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705" activeTab="3"/>
  </bookViews>
  <sheets>
    <sheet name="ABSEN" sheetId="1" r:id="rId1"/>
    <sheet name="GAJI" sheetId="3" r:id="rId2"/>
    <sheet name="TO YANA" sheetId="8" r:id="rId3"/>
    <sheet name="TARGET" sheetId="5" r:id="rId4"/>
    <sheet name="UANG MAKAN" sheetId="11" r:id="rId5"/>
    <sheet name="KM_YOKO" sheetId="6" r:id="rId6"/>
    <sheet name="BONUS ROKHIM" sheetId="7" r:id="rId7"/>
    <sheet name="TUNJANGAN JABATAN" sheetId="10" r:id="rId8"/>
    <sheet name="BBM+PULSA MARKETING" sheetId="9" r:id="rId9"/>
  </sheets>
  <externalReferences>
    <externalReference r:id="rId10"/>
  </externalReferences>
  <definedNames>
    <definedName name="_xlnm.Print_Area" localSheetId="2">'TO YANA'!$A$1:$C$43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ANTHONY</author>
  </authors>
  <commentList>
    <comment ref="L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IJINN PULANG AWAL</t>
        </r>
      </text>
    </comment>
    <comment ref="E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lembur muat pet</t>
        </r>
      </text>
    </comment>
    <comment ref="F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SAKIT</t>
        </r>
      </text>
    </comment>
    <comment ref="M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IJINNPULANG AWAL</t>
        </r>
      </text>
    </comment>
    <comment ref="O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3 menit</t>
        </r>
      </text>
    </comment>
    <comment ref="T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W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</t>
        </r>
      </text>
    </comment>
    <comment ref="Z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2 MENIT</t>
        </r>
      </text>
    </comment>
    <comment ref="AA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KEPERLUAN KE.LUARGA</t>
        </r>
      </text>
    </comment>
    <comment ref="AD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LEMBUR MUAT</t>
        </r>
      </text>
    </comment>
    <comment ref="H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</t>
        </r>
      </text>
    </comment>
    <comment ref="I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saudara meninggal</t>
        </r>
      </text>
    </comment>
    <comment ref="P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20MENIT</t>
        </r>
      </text>
    </comment>
    <comment ref="Z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terlambat kucing ketabrak</t>
        </r>
      </text>
    </comment>
    <comment ref="E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lembur muat pet</t>
        </r>
      </text>
    </comment>
    <comment ref="O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SAKIT</t>
        </r>
      </text>
    </comment>
    <comment ref="AD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LEMBUR MUAT</t>
        </r>
      </text>
    </comment>
    <comment ref="I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 awal</t>
        </r>
      </text>
    </comment>
    <comment ref="P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PULANG AWAL</t>
        </r>
      </text>
    </comment>
    <comment ref="W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 awal</t>
        </r>
      </text>
    </comment>
    <comment ref="AD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 AWAL</t>
        </r>
      </text>
    </comment>
    <comment ref="F10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lembur kerjakan t1</t>
        </r>
      </text>
    </comment>
    <comment ref="P10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PULANG AWAL</t>
        </r>
      </text>
    </comment>
    <comment ref="U10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40 menit ban bocor sudah ijin</t>
        </r>
      </text>
    </comment>
    <comment ref="AE10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MAINTENANCE</t>
        </r>
      </text>
    </comment>
    <comment ref="F11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lembur kerjakan t1</t>
        </r>
      </text>
    </comment>
    <comment ref="G1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pulang awal shift 3 libur</t>
        </r>
      </text>
    </comment>
    <comment ref="G1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 ibu sakit</t>
        </r>
      </text>
    </comment>
    <comment ref="H1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ibu sakit</t>
        </r>
      </text>
    </comment>
    <comment ref="I1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ibu sakit</t>
        </r>
      </text>
    </comment>
    <comment ref="P1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ORANG TUA SAKIT</t>
        </r>
      </text>
    </comment>
    <comment ref="F1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 awal</t>
        </r>
      </text>
    </comment>
    <comment ref="H1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keperluan mendadak</t>
        </r>
      </text>
    </comment>
    <comment ref="I1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keperluan mendadak</t>
        </r>
      </text>
    </comment>
    <comment ref="Z1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 awal</t>
        </r>
      </text>
    </comment>
    <comment ref="AD1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</t>
        </r>
      </text>
    </comment>
    <comment ref="G1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 habis bahan</t>
        </r>
      </text>
    </comment>
    <comment ref="AD1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DIPULANGKAN</t>
        </r>
      </text>
    </comment>
    <comment ref="G20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 habis bahan</t>
        </r>
      </text>
    </comment>
    <comment ref="AD21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DIPULANGKAN</t>
        </r>
      </text>
    </comment>
    <comment ref="AD2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DIPULANGKAN</t>
        </r>
      </text>
    </comment>
    <comment ref="AE2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MAINTENANCE</t>
        </r>
      </text>
    </comment>
    <comment ref="G2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 habis bahan</t>
        </r>
      </text>
    </comment>
    <comment ref="AE2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MAINTENANCE</t>
        </r>
      </text>
    </comment>
    <comment ref="Z2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2 MENIT</t>
        </r>
      </text>
    </comment>
    <comment ref="F2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2 menit</t>
        </r>
      </text>
    </comment>
    <comment ref="AD2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DIPULANGKAN</t>
        </r>
      </text>
    </comment>
    <comment ref="AE2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MAINTENANCE</t>
        </r>
      </text>
    </comment>
    <comment ref="E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</t>
        </r>
      </text>
    </comment>
    <comment ref="F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G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H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I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L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3 MENIT</t>
        </r>
      </text>
    </comment>
    <comment ref="W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sakit</t>
        </r>
      </text>
    </comment>
    <comment ref="AA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2 MENIT</t>
        </r>
      </text>
    </comment>
    <comment ref="AD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1 MENIT</t>
        </r>
      </text>
    </comment>
    <comment ref="G2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 habis bahan</t>
        </r>
      </text>
    </comment>
    <comment ref="G2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 habis bahan</t>
        </r>
      </text>
    </comment>
    <comment ref="S2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SAKIT</t>
        </r>
      </text>
    </comment>
    <comment ref="U2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W30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masuk shift pagi dan malam</t>
        </r>
      </text>
    </comment>
    <comment ref="W31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masuk shift pagi dan malam</t>
        </r>
      </text>
    </comment>
    <comment ref="V3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acara keluarga</t>
        </r>
      </text>
    </comment>
    <comment ref="W3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acara keluarga</t>
        </r>
      </text>
    </comment>
    <comment ref="G3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 habis bahan</t>
        </r>
      </text>
    </comment>
    <comment ref="S3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1 menit</t>
        </r>
      </text>
    </comment>
    <comment ref="V3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1menit</t>
        </r>
      </text>
    </comment>
    <comment ref="AF3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40 harian mbah</t>
        </r>
      </text>
    </comment>
    <comment ref="E3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muat avalan pet</t>
        </r>
      </text>
    </comment>
    <comment ref="J3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muat trenggono</t>
        </r>
      </text>
    </comment>
    <comment ref="E3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muat avalan pet</t>
        </r>
      </text>
    </comment>
    <comment ref="F3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</t>
        </r>
      </text>
    </comment>
    <comment ref="J3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muat trenggono</t>
        </r>
      </text>
    </comment>
    <comment ref="AE3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BELUM DIHITUNG KM</t>
        </r>
      </text>
    </comment>
  </commentList>
</comments>
</file>

<file path=xl/comments2.xml><?xml version="1.0" encoding="utf-8"?>
<comments xmlns="http://schemas.openxmlformats.org/spreadsheetml/2006/main">
  <authors>
    <author>ANTHONY</author>
  </authors>
  <commentList>
    <comment ref="D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KEKURANGAN TARGET BULAN OKTOBER 10RB</t>
        </r>
      </text>
    </comment>
    <comment ref="D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KEKURANGAN GAJI BULAN NOVEMBER (11 JAM BARU TERBAYAR 8JAM)+UANG MAKAN</t>
        </r>
      </text>
    </comment>
    <comment ref="D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KEKURANGAN GAJI BULAN NOVEMBER (11 JAM BARU TERBAYAR 8JAM)+UANG MAKAN</t>
        </r>
      </text>
    </comment>
  </commentList>
</comments>
</file>

<file path=xl/comments3.xml><?xml version="1.0" encoding="utf-8"?>
<comments xmlns="http://schemas.openxmlformats.org/spreadsheetml/2006/main">
  <authors>
    <author>ANTHONY</author>
  </authors>
  <commentList>
    <comment ref="C2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BELUM DIHITUNG</t>
        </r>
      </text>
    </comment>
  </commentList>
</comments>
</file>

<file path=xl/sharedStrings.xml><?xml version="1.0" encoding="utf-8"?>
<sst xmlns="http://schemas.openxmlformats.org/spreadsheetml/2006/main" count="273" uniqueCount="166">
  <si>
    <t>ABSENSI KARYAWAN 01 - 31 DESEMBER 2025</t>
  </si>
  <si>
    <t>NO</t>
  </si>
  <si>
    <t>PIN</t>
  </si>
  <si>
    <t>NAMA</t>
  </si>
  <si>
    <t>BAGIAN</t>
  </si>
  <si>
    <t>SENIN</t>
  </si>
  <si>
    <t>SELASA</t>
  </si>
  <si>
    <t>RABU</t>
  </si>
  <si>
    <t>KAMIS</t>
  </si>
  <si>
    <t>JUM'AT</t>
  </si>
  <si>
    <t>SABTU</t>
  </si>
  <si>
    <t>MINGGU</t>
  </si>
  <si>
    <t>TOTAL</t>
  </si>
  <si>
    <t>JAM/BLN</t>
  </si>
  <si>
    <t>JUMLAH HARI</t>
  </si>
  <si>
    <t>45/1059</t>
  </si>
  <si>
    <t>DIAN WIJAYANTI</t>
  </si>
  <si>
    <t>ADMINISTRASI</t>
  </si>
  <si>
    <t>VIRDA ARYANI SYAHPUTRI</t>
  </si>
  <si>
    <t>YANA ZASKIA RAMDHANI</t>
  </si>
  <si>
    <t>SINTYA PUJI LESTARI</t>
  </si>
  <si>
    <t>ADMINISTRASI (TRAINEE)</t>
  </si>
  <si>
    <t>WELLA CANDRA KARINA</t>
  </si>
  <si>
    <t>ROKHIM</t>
  </si>
  <si>
    <t>MANDOR</t>
  </si>
  <si>
    <t>MOHAMMAD EFENDY</t>
  </si>
  <si>
    <t>TEKNISI</t>
  </si>
  <si>
    <t>MUH APRIA RAHMANDANI</t>
  </si>
  <si>
    <t>KUSWANTO</t>
  </si>
  <si>
    <t>MUSLIM ADI SANTOSO</t>
  </si>
  <si>
    <t>TEKNISI (TRAINEE)</t>
  </si>
  <si>
    <t>NANDA MUHENDRA</t>
  </si>
  <si>
    <t>DWI ANGGA LESTARI</t>
  </si>
  <si>
    <t>KEPALA EXTRUDER</t>
  </si>
  <si>
    <t>MOHAMMAD FERDIANSYAH</t>
  </si>
  <si>
    <t>OP. EXTRUDER</t>
  </si>
  <si>
    <t>MOKHAMAD ARDI HAMSYAH</t>
  </si>
  <si>
    <t>BACHTIAR DWI RAMADHAN</t>
  </si>
  <si>
    <t>ARISTIKA BINTANG NURCHOLIS</t>
  </si>
  <si>
    <t>ACHMAD AWALAISAL ALDI</t>
  </si>
  <si>
    <t>OP. EXTRUDER (TRAINEE)</t>
  </si>
  <si>
    <t>EGA FEDIANTO</t>
  </si>
  <si>
    <t>ARDIANSYAH</t>
  </si>
  <si>
    <t>OP. THERMO</t>
  </si>
  <si>
    <t>AJI PANGESTU</t>
  </si>
  <si>
    <t>WINDRA BUDI KUSUMA</t>
  </si>
  <si>
    <t>DEO FIRMANSYAH</t>
  </si>
  <si>
    <t>MOHAMMAD ARIFIN</t>
  </si>
  <si>
    <t>AKHMAD FATHONI</t>
  </si>
  <si>
    <t>MOHAMMAD HABIB ABDILLAH</t>
  </si>
  <si>
    <t>ALFIN IRFANIANSYAH</t>
  </si>
  <si>
    <t>OP. THERMO (TRAINEE)</t>
  </si>
  <si>
    <t>ANITA SUCI WATI</t>
  </si>
  <si>
    <t>OP. THERMO LID</t>
  </si>
  <si>
    <t>AYU TRISWANA</t>
  </si>
  <si>
    <t>IRA MAYA WATI</t>
  </si>
  <si>
    <t>STACKING</t>
  </si>
  <si>
    <t>ISMAYAWATI</t>
  </si>
  <si>
    <t>QC</t>
  </si>
  <si>
    <t>HERIANA SUSNITA</t>
  </si>
  <si>
    <t>VILA TRISIANA</t>
  </si>
  <si>
    <t>DELTA YOGI LEKSMANA</t>
  </si>
  <si>
    <t>HELPER</t>
  </si>
  <si>
    <t>ROZAK KODERI</t>
  </si>
  <si>
    <t>HELPER (TRAINEE)</t>
  </si>
  <si>
    <t>SUHARYOKO</t>
  </si>
  <si>
    <t>SUPIR (TRAINEE)</t>
  </si>
  <si>
    <t>SUPIATI</t>
  </si>
  <si>
    <t>KEBERSIHAN (TRAINEE)</t>
  </si>
  <si>
    <t>SUDARWONO</t>
  </si>
  <si>
    <t>SECURITY</t>
  </si>
  <si>
    <t>ADI SULISTIAWAN</t>
  </si>
  <si>
    <t>MOCH NUR FAJAR NADHIRIN</t>
  </si>
  <si>
    <t>SECURITY (TRAINEE)</t>
  </si>
  <si>
    <t xml:space="preserve">NOTE :  1. ROKHIM, ANGGA, RAHMAN, DIAN, VIRDA , 46 JAM KERJA </t>
  </si>
  <si>
    <t xml:space="preserve">    2. YANA 45 JAM KERJA</t>
  </si>
  <si>
    <t xml:space="preserve">    3. GAJI SUPIR : Rp. 1450 / KM , Rp. 15.000 / JAM</t>
  </si>
  <si>
    <t xml:space="preserve">    4. pak rokhim kalo tidur mess tambahan 25rb/hari</t>
  </si>
  <si>
    <t xml:space="preserve">    5. TUNJANGAN ARIS EXTRU 500RB</t>
  </si>
  <si>
    <t xml:space="preserve">    6. DJONDI BENSIN 90RB/MINGGU, PULSA 50RB/BULAN</t>
  </si>
  <si>
    <t xml:space="preserve">   7. PER TANGGAL 29 PERUBAHAN JAM KERJA KE 24/7</t>
  </si>
  <si>
    <t>GAJI PT. RUKUN JAYA MULIA DESEMBER 2025</t>
  </si>
  <si>
    <t xml:space="preserve">GAJI </t>
  </si>
  <si>
    <t>GAPOK</t>
  </si>
  <si>
    <t>JAM</t>
  </si>
  <si>
    <t>GAJI</t>
  </si>
  <si>
    <t>TJ</t>
  </si>
  <si>
    <t xml:space="preserve">TOTAL </t>
  </si>
  <si>
    <t>HARI</t>
  </si>
  <si>
    <t>POTONGAN</t>
  </si>
  <si>
    <t>PENDAPATAN</t>
  </si>
  <si>
    <t>PENYESUAIAN</t>
  </si>
  <si>
    <t>MAKAN</t>
  </si>
  <si>
    <t xml:space="preserve">JAM </t>
  </si>
  <si>
    <t xml:space="preserve">HARI </t>
  </si>
  <si>
    <t>POT</t>
  </si>
  <si>
    <t>BPJS-KARYAWAN</t>
  </si>
  <si>
    <t>BPJS-PERUSAHAAN</t>
  </si>
  <si>
    <t>KERJA</t>
  </si>
  <si>
    <t>PER JAM</t>
  </si>
  <si>
    <t>MAXI</t>
  </si>
  <si>
    <t>TRANSPORT</t>
  </si>
  <si>
    <t>BESAR</t>
  </si>
  <si>
    <t>LAIN-LAIN</t>
  </si>
  <si>
    <t>KES</t>
  </si>
  <si>
    <t>JHT</t>
  </si>
  <si>
    <t>JKK</t>
  </si>
  <si>
    <t>JKM</t>
  </si>
  <si>
    <t>DITERIMA</t>
  </si>
  <si>
    <t>GAJI / JAM</t>
  </si>
  <si>
    <t>GAPOK / 26 HARI x 6 / JAM KERJA</t>
  </si>
  <si>
    <t>GAPOK X 12 BULAN / 52 MINGGU / JAM KERJA</t>
  </si>
  <si>
    <t>BONUS TARGET DESEMBER 2025</t>
  </si>
  <si>
    <t>OP. EXTRU</t>
  </si>
  <si>
    <t>STACKING + PACKING</t>
  </si>
  <si>
    <t xml:space="preserve">POTONGAN </t>
  </si>
  <si>
    <t>ANITA SUCIWATI</t>
  </si>
  <si>
    <t xml:space="preserve">NOTE : </t>
  </si>
  <si>
    <t xml:space="preserve">UANG TARGET FERDI EXTRU DIPOTONG UNTUK MENGGANTI UANG LISTRIK </t>
  </si>
  <si>
    <t>SISA HUTANG</t>
  </si>
  <si>
    <t>UANG MAKAN DESEMBER 2025</t>
  </si>
  <si>
    <t>OPERATOR</t>
  </si>
  <si>
    <t>ADMIN</t>
  </si>
  <si>
    <t>LAPORAN KM SOPIR (SUHARYOKO)</t>
  </si>
  <si>
    <t>Tanggal kirim</t>
  </si>
  <si>
    <t xml:space="preserve">Tujuan kirim </t>
  </si>
  <si>
    <t>Total KM</t>
  </si>
  <si>
    <t>TTD Sopir</t>
  </si>
  <si>
    <t xml:space="preserve">Utama Simpang </t>
  </si>
  <si>
    <t>Bryan + Dylan</t>
  </si>
  <si>
    <t>Bryan + Dylan + CV. Lian</t>
  </si>
  <si>
    <t xml:space="preserve">Wijaya print kirim silinder </t>
  </si>
  <si>
    <t xml:space="preserve">CV. Lian </t>
  </si>
  <si>
    <t>CV. Lian + Bryan + PT. 60</t>
  </si>
  <si>
    <t>Dylan</t>
  </si>
  <si>
    <t>Asian Jember</t>
  </si>
  <si>
    <t xml:space="preserve">Kirim Bojonegoro </t>
  </si>
  <si>
    <t xml:space="preserve">Kirim utama simpang plastindo </t>
  </si>
  <si>
    <t>Sumber jadi samarinda, Bryan, Sarana kemasan</t>
  </si>
  <si>
    <t>Yoshua, Dylan, Nardi</t>
  </si>
  <si>
    <t>Sumberjadi samarinda</t>
  </si>
  <si>
    <t>cv utama simpang plastindo (skt transport)</t>
  </si>
  <si>
    <t xml:space="preserve">cv berkah multi plastindo </t>
  </si>
  <si>
    <t>DYLAN CM + BRYAN CM</t>
  </si>
  <si>
    <t>sumber jadi samarinda</t>
  </si>
  <si>
    <t>Erlangga centra plastik bojonegoro</t>
  </si>
  <si>
    <t xml:space="preserve">Kirim fanani dan pak dylan </t>
  </si>
  <si>
    <t xml:space="preserve">Kirim sumber jadi samarinda </t>
  </si>
  <si>
    <t>BONUS PAK ROKHIM DESEMBER 2025</t>
  </si>
  <si>
    <t>BONUS</t>
  </si>
  <si>
    <t>TUNJANGAN JABATAN DESEMBER 2025</t>
  </si>
  <si>
    <t>ASISTEN KEP. EXTRU</t>
  </si>
  <si>
    <t>DICKY DEVITA ARDANI</t>
  </si>
  <si>
    <t>OPERATOR LID</t>
  </si>
  <si>
    <t>ISTINI</t>
  </si>
  <si>
    <t>SPI</t>
  </si>
  <si>
    <t>ISTINI RAHAYU</t>
  </si>
  <si>
    <t>DWI SEKARSIH</t>
  </si>
  <si>
    <t>BBM PER MINGGU : 90RB</t>
  </si>
  <si>
    <t>PULSA PER BULAN : 50RB</t>
  </si>
  <si>
    <t>BBM DAN PULSA MARKEING DESEMBER 2025</t>
  </si>
  <si>
    <t>ITEM</t>
  </si>
  <si>
    <t>NOMINAL</t>
  </si>
  <si>
    <t>BBM</t>
  </si>
  <si>
    <t>PULSA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</si>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</sst>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[$Rp-3809]* #,##0_-;\-[$Rp-3809]* #,##0_-;_-[$Rp-3809]* &quot;-&quot;_-;_-@_-"/>
    <numFmt numFmtId="179" formatCode="_ * #,##0_ ;_ * \-#,##0_ ;_ * &quot;-&quot;??_ ;_ @_ "/>
    <numFmt numFmtId="180" formatCode="_-* #,##0_-;\-* #,##0_-;_-* &quot;-&quot;_-;_-@_-"/>
    <numFmt numFmtId="181" formatCode="_ * #,##0.00_ ;_ * \-#,##0.00_ ;_ * &quot;-&quot;??.00_ ;_ @_ "/>
    <numFmt numFmtId="182" formatCode="0_);[Red]\(0\)"/>
    <numFmt numFmtId="183" formatCode="_-[$Rp-3809]* #,##0.00_-;\-[$Rp-3809]* #,##0.00_-;_-[$Rp-3809]* &quot;-&quot;_-;_-@_-"/>
    <numFmt numFmtId="184" formatCode="_(* #,##0_);_(* \(#,##0\);_(* &quot;-&quot;?_);_(@_)"/>
  </numFmts>
  <fonts count="49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b/>
      <sz val="18"/>
      <color theme="1"/>
      <name val="Calibri"/>
      <charset val="134"/>
      <scheme val="minor"/>
    </font>
    <font>
      <sz val="8"/>
      <color rgb="FF67718B"/>
      <name val="Arial"/>
      <charset val="134"/>
    </font>
    <font>
      <sz val="10"/>
      <color rgb="FF344264"/>
      <name val="Arial"/>
      <charset val="134"/>
    </font>
    <font>
      <sz val="11"/>
      <color rgb="FF344264"/>
      <name val="Calibri"/>
      <charset val="134"/>
      <scheme val="minor"/>
    </font>
    <font>
      <sz val="11"/>
      <color theme="1"/>
      <name val="Times New Roman"/>
      <charset val="1"/>
    </font>
    <font>
      <sz val="11"/>
      <name val="Times New Roman"/>
      <charset val="134"/>
    </font>
    <font>
      <sz val="11"/>
      <name val="Times New Roman"/>
      <charset val="1"/>
    </font>
    <font>
      <sz val="8"/>
      <color theme="1"/>
      <name val="Times New Roman"/>
      <charset val="134"/>
    </font>
    <font>
      <sz val="14"/>
      <color theme="1"/>
      <name val="Times New Roman"/>
      <charset val="134"/>
    </font>
    <font>
      <b/>
      <sz val="8"/>
      <color theme="1"/>
      <name val="Times New Roman"/>
      <charset val="134"/>
    </font>
    <font>
      <b/>
      <sz val="12"/>
      <name val="Times New Roman"/>
      <charset val="134"/>
    </font>
    <font>
      <b/>
      <sz val="12"/>
      <color rgb="FFC00000"/>
      <name val="Times New Roman"/>
      <charset val="134"/>
    </font>
    <font>
      <sz val="12"/>
      <color rgb="FFC00000"/>
      <name val="Times New Roman"/>
      <charset val="134"/>
    </font>
    <font>
      <b/>
      <sz val="18"/>
      <color theme="1"/>
      <name val="Times New Roman"/>
      <charset val="134"/>
    </font>
    <font>
      <sz val="11"/>
      <color rgb="FFC00000"/>
      <name val="Times New Roman"/>
      <charset val="134"/>
    </font>
    <font>
      <b/>
      <sz val="11"/>
      <name val="Times New Roman"/>
      <charset val="134"/>
    </font>
    <font>
      <b/>
      <u/>
      <sz val="16"/>
      <name val="Times New Roman"/>
      <charset val="134"/>
    </font>
    <font>
      <b/>
      <u/>
      <sz val="18"/>
      <name val="Times New Roman"/>
      <charset val="134"/>
    </font>
    <font>
      <b/>
      <sz val="14"/>
      <name val="Times New Roman"/>
      <charset val="134"/>
    </font>
    <font>
      <b/>
      <sz val="10"/>
      <color theme="1"/>
      <name val="Times New Roman"/>
      <charset val="134"/>
    </font>
    <font>
      <b/>
      <sz val="14"/>
      <color rgb="FFC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imes New Roman"/>
      <charset val="0"/>
    </font>
    <font>
      <sz val="9"/>
      <name val="Times New Roman"/>
      <charset val="0"/>
    </font>
  </fonts>
  <fills count="38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8" borderId="27" applyNumberFormat="0" applyAlignment="0" applyProtection="0">
      <alignment vertical="center"/>
    </xf>
    <xf numFmtId="0" fontId="37" fillId="9" borderId="28" applyNumberFormat="0" applyAlignment="0" applyProtection="0">
      <alignment vertical="center"/>
    </xf>
    <xf numFmtId="0" fontId="38" fillId="9" borderId="27" applyNumberFormat="0" applyAlignment="0" applyProtection="0">
      <alignment vertical="center"/>
    </xf>
    <xf numFmtId="0" fontId="39" fillId="10" borderId="29" applyNumberFormat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178" fontId="1" fillId="0" borderId="6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9" xfId="0" applyNumberFormat="1" applyFont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Fill="1" applyBorder="1" applyAlignment="1">
      <alignment horizontal="justify"/>
    </xf>
    <xf numFmtId="178" fontId="4" fillId="0" borderId="5" xfId="1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0" fontId="4" fillId="0" borderId="5" xfId="0" applyFont="1" applyBorder="1" applyAlignment="1">
      <alignment horizontal="justify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78" fontId="4" fillId="0" borderId="5" xfId="0" applyNumberFormat="1" applyFont="1" applyBorder="1" applyAlignment="1"/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79" fontId="1" fillId="0" borderId="13" xfId="1" applyNumberFormat="1" applyFont="1" applyBorder="1" applyAlignment="1">
      <alignment horizontal="center" vertical="center"/>
    </xf>
    <xf numFmtId="178" fontId="1" fillId="0" borderId="14" xfId="1" applyNumberFormat="1" applyFont="1" applyBorder="1" applyAlignment="1">
      <alignment horizontal="center" vertical="center"/>
    </xf>
    <xf numFmtId="178" fontId="1" fillId="0" borderId="9" xfId="1" applyNumberFormat="1" applyFont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/>
    <xf numFmtId="58" fontId="0" fillId="0" borderId="5" xfId="0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wrapText="1"/>
    </xf>
    <xf numFmtId="0" fontId="8" fillId="0" borderId="0" xfId="0" applyFont="1" applyFill="1" applyAlignment="1"/>
    <xf numFmtId="58" fontId="0" fillId="0" borderId="5" xfId="0" applyNumberFormat="1" applyFont="1" applyFill="1" applyBorder="1" applyAlignment="1"/>
    <xf numFmtId="0" fontId="8" fillId="0" borderId="5" xfId="0" applyFont="1" applyFill="1" applyBorder="1" applyAlignment="1"/>
    <xf numFmtId="58" fontId="0" fillId="0" borderId="15" xfId="0" applyNumberFormat="1" applyFont="1" applyFill="1" applyBorder="1" applyAlignment="1"/>
    <xf numFmtId="0" fontId="0" fillId="0" borderId="16" xfId="0" applyFont="1" applyFill="1" applyBorder="1" applyAlignment="1">
      <alignment horizontal="right"/>
    </xf>
    <xf numFmtId="58" fontId="0" fillId="0" borderId="15" xfId="0" applyNumberFormat="1" applyFont="1" applyFill="1" applyBorder="1" applyAlignment="1">
      <alignment horizontal="right"/>
    </xf>
    <xf numFmtId="0" fontId="9" fillId="0" borderId="5" xfId="0" applyFont="1" applyFill="1" applyBorder="1" applyAlignment="1"/>
    <xf numFmtId="0" fontId="10" fillId="0" borderId="0" xfId="0" applyFont="1" applyFill="1" applyAlignment="1"/>
    <xf numFmtId="0" fontId="0" fillId="0" borderId="5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right"/>
    </xf>
    <xf numFmtId="0" fontId="0" fillId="4" borderId="10" xfId="0" applyFont="1" applyFill="1" applyBorder="1" applyAlignment="1">
      <alignment horizontal="center" wrapText="1"/>
    </xf>
    <xf numFmtId="0" fontId="0" fillId="4" borderId="12" xfId="0" applyFont="1" applyFill="1" applyBorder="1" applyAlignment="1">
      <alignment horizontal="center" wrapText="1"/>
    </xf>
    <xf numFmtId="180" fontId="0" fillId="4" borderId="5" xfId="4" applyNumberFormat="1" applyFont="1" applyFill="1" applyBorder="1" applyAlignment="1"/>
    <xf numFmtId="0" fontId="0" fillId="4" borderId="5" xfId="0" applyFont="1" applyFill="1" applyBorder="1" applyAlignment="1"/>
    <xf numFmtId="0" fontId="4" fillId="0" borderId="0" xfId="0" applyFo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178" fontId="6" fillId="0" borderId="5" xfId="1" applyNumberFormat="1" applyFont="1" applyFill="1" applyBorder="1">
      <alignment vertical="center"/>
    </xf>
    <xf numFmtId="178" fontId="4" fillId="0" borderId="5" xfId="0" applyNumberFormat="1" applyFont="1" applyFill="1" applyBorder="1">
      <alignment vertical="center"/>
    </xf>
    <xf numFmtId="178" fontId="4" fillId="0" borderId="5" xfId="0" applyNumberFormat="1" applyFont="1" applyBorder="1">
      <alignment vertical="center"/>
    </xf>
    <xf numFmtId="0" fontId="6" fillId="0" borderId="5" xfId="0" applyNumberFormat="1" applyFont="1" applyFill="1" applyBorder="1" applyAlignment="1">
      <alignment horizontal="left" vertical="center"/>
    </xf>
    <xf numFmtId="0" fontId="4" fillId="0" borderId="5" xfId="0" applyFont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78" fontId="3" fillId="3" borderId="12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horizontal="left" vertical="center"/>
    </xf>
    <xf numFmtId="178" fontId="12" fillId="0" borderId="5" xfId="1" applyNumberFormat="1" applyFont="1" applyFill="1" applyBorder="1">
      <alignment vertical="center"/>
    </xf>
    <xf numFmtId="178" fontId="1" fillId="0" borderId="5" xfId="0" applyNumberFormat="1" applyFont="1" applyFill="1" applyBorder="1">
      <alignment vertical="center"/>
    </xf>
    <xf numFmtId="178" fontId="1" fillId="0" borderId="5" xfId="0" applyNumberFormat="1" applyFont="1" applyBorder="1">
      <alignment vertical="center"/>
    </xf>
    <xf numFmtId="0" fontId="1" fillId="0" borderId="5" xfId="0" applyFont="1" applyBorder="1">
      <alignment vertical="center"/>
    </xf>
    <xf numFmtId="0" fontId="11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/>
    </xf>
    <xf numFmtId="178" fontId="1" fillId="0" borderId="5" xfId="1" applyNumberFormat="1" applyFont="1" applyFill="1" applyBorder="1">
      <alignment vertical="center"/>
    </xf>
    <xf numFmtId="0" fontId="13" fillId="0" borderId="5" xfId="0" applyNumberFormat="1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/>
    </xf>
    <xf numFmtId="0" fontId="11" fillId="0" borderId="1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/>
    </xf>
    <xf numFmtId="178" fontId="14" fillId="0" borderId="0" xfId="0" applyNumberFormat="1" applyFont="1" applyAlignment="1">
      <alignment vertical="center"/>
    </xf>
    <xf numFmtId="178" fontId="1" fillId="0" borderId="0" xfId="0" applyNumberFormat="1" applyFont="1">
      <alignment vertical="center"/>
    </xf>
    <xf numFmtId="178" fontId="1" fillId="0" borderId="17" xfId="0" applyNumberFormat="1" applyFont="1" applyBorder="1">
      <alignment vertical="center"/>
    </xf>
    <xf numFmtId="178" fontId="1" fillId="4" borderId="0" xfId="0" applyNumberFormat="1" applyFont="1" applyFill="1">
      <alignment vertical="center"/>
    </xf>
    <xf numFmtId="0" fontId="15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/>
    <xf numFmtId="178" fontId="1" fillId="0" borderId="5" xfId="0" applyNumberFormat="1" applyFont="1" applyFill="1" applyBorder="1" applyAlignment="1">
      <alignment horizontal="center"/>
    </xf>
    <xf numFmtId="178" fontId="1" fillId="0" borderId="0" xfId="0" applyNumberFormat="1" applyFont="1" applyFill="1" applyAlignment="1">
      <alignment horizontal="center"/>
    </xf>
    <xf numFmtId="179" fontId="14" fillId="0" borderId="0" xfId="1" applyNumberFormat="1" applyFont="1">
      <alignment vertical="center"/>
    </xf>
    <xf numFmtId="178" fontId="14" fillId="0" borderId="0" xfId="0" applyNumberFormat="1" applyFont="1">
      <alignment vertical="center"/>
    </xf>
    <xf numFmtId="0" fontId="3" fillId="3" borderId="12" xfId="0" applyFont="1" applyFill="1" applyBorder="1" applyAlignment="1">
      <alignment horizontal="center" vertical="center"/>
    </xf>
    <xf numFmtId="178" fontId="3" fillId="3" borderId="10" xfId="0" applyNumberFormat="1" applyFont="1" applyFill="1" applyBorder="1" applyAlignment="1">
      <alignment horizontal="center"/>
    </xf>
    <xf numFmtId="178" fontId="3" fillId="0" borderId="18" xfId="0" applyNumberFormat="1" applyFont="1" applyFill="1" applyBorder="1" applyAlignment="1">
      <alignment horizontal="center"/>
    </xf>
    <xf numFmtId="178" fontId="16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6" fillId="0" borderId="0" xfId="0" applyFont="1" applyFill="1" applyAlignment="1"/>
    <xf numFmtId="0" fontId="17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0" fontId="5" fillId="0" borderId="0" xfId="0" applyFont="1" applyFill="1" applyAlignment="1"/>
    <xf numFmtId="181" fontId="1" fillId="0" borderId="0" xfId="0" applyNumberFormat="1" applyFont="1" applyFill="1" applyAlignment="1"/>
    <xf numFmtId="0" fontId="20" fillId="0" borderId="0" xfId="0" applyFont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181" fontId="5" fillId="3" borderId="16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181" fontId="5" fillId="3" borderId="19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181" fontId="5" fillId="3" borderId="1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178" fontId="4" fillId="0" borderId="5" xfId="1" applyNumberFormat="1" applyFont="1" applyFill="1" applyBorder="1" applyAlignment="1"/>
    <xf numFmtId="178" fontId="4" fillId="0" borderId="5" xfId="1" applyNumberFormat="1" applyFont="1" applyFill="1" applyBorder="1" applyAlignment="1">
      <alignment horizontal="center"/>
    </xf>
    <xf numFmtId="182" fontId="4" fillId="0" borderId="5" xfId="1" applyNumberFormat="1" applyFont="1" applyFill="1" applyBorder="1" applyAlignment="1">
      <alignment horizontal="center"/>
    </xf>
    <xf numFmtId="0" fontId="6" fillId="0" borderId="5" xfId="0" applyFont="1" applyFill="1" applyBorder="1" applyAlignment="1"/>
    <xf numFmtId="178" fontId="6" fillId="0" borderId="5" xfId="1" applyNumberFormat="1" applyFont="1" applyFill="1" applyBorder="1" applyAlignment="1"/>
    <xf numFmtId="178" fontId="6" fillId="0" borderId="5" xfId="1" applyNumberFormat="1" applyFont="1" applyFill="1" applyBorder="1" applyAlignment="1">
      <alignment horizontal="center"/>
    </xf>
    <xf numFmtId="182" fontId="6" fillId="0" borderId="5" xfId="1" applyNumberFormat="1" applyFont="1" applyFill="1" applyBorder="1" applyAlignment="1">
      <alignment horizontal="center"/>
    </xf>
    <xf numFmtId="0" fontId="19" fillId="0" borderId="5" xfId="0" applyFont="1" applyFill="1" applyBorder="1" applyAlignment="1"/>
    <xf numFmtId="178" fontId="19" fillId="0" borderId="5" xfId="1" applyNumberFormat="1" applyFont="1" applyFill="1" applyBorder="1" applyAlignment="1"/>
    <xf numFmtId="178" fontId="19" fillId="0" borderId="5" xfId="1" applyNumberFormat="1" applyFont="1" applyFill="1" applyBorder="1" applyAlignment="1">
      <alignment horizontal="center"/>
    </xf>
    <xf numFmtId="182" fontId="19" fillId="0" borderId="5" xfId="1" applyNumberFormat="1" applyFont="1" applyFill="1" applyBorder="1" applyAlignment="1">
      <alignment horizontal="center"/>
    </xf>
    <xf numFmtId="178" fontId="17" fillId="0" borderId="5" xfId="1" applyNumberFormat="1" applyFont="1" applyFill="1" applyBorder="1" applyAlignment="1"/>
    <xf numFmtId="0" fontId="17" fillId="0" borderId="5" xfId="0" applyFont="1" applyFill="1" applyBorder="1" applyAlignment="1"/>
    <xf numFmtId="178" fontId="17" fillId="0" borderId="5" xfId="1" applyNumberFormat="1" applyFont="1" applyFill="1" applyBorder="1" applyAlignment="1">
      <alignment horizontal="center"/>
    </xf>
    <xf numFmtId="182" fontId="17" fillId="0" borderId="5" xfId="1" applyNumberFormat="1" applyFont="1" applyFill="1" applyBorder="1" applyAlignment="1">
      <alignment horizontal="center"/>
    </xf>
    <xf numFmtId="183" fontId="5" fillId="0" borderId="5" xfId="0" applyNumberFormat="1" applyFont="1" applyFill="1" applyBorder="1" applyAlignment="1">
      <alignment horizontal="center"/>
    </xf>
    <xf numFmtId="182" fontId="5" fillId="0" borderId="5" xfId="0" applyNumberFormat="1" applyFont="1" applyFill="1" applyBorder="1" applyAlignment="1">
      <alignment horizontal="center"/>
    </xf>
    <xf numFmtId="178" fontId="5" fillId="0" borderId="5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76" fontId="5" fillId="3" borderId="15" xfId="1" applyFont="1" applyFill="1" applyBorder="1" applyAlignment="1">
      <alignment horizontal="center" vertical="center"/>
    </xf>
    <xf numFmtId="179" fontId="4" fillId="0" borderId="5" xfId="1" applyNumberFormat="1" applyFont="1" applyFill="1" applyBorder="1" applyAlignment="1">
      <alignment horizontal="center"/>
    </xf>
    <xf numFmtId="179" fontId="4" fillId="0" borderId="5" xfId="0" applyNumberFormat="1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179" fontId="6" fillId="0" borderId="5" xfId="1" applyNumberFormat="1" applyFont="1" applyFill="1" applyBorder="1" applyAlignment="1">
      <alignment horizontal="center"/>
    </xf>
    <xf numFmtId="179" fontId="6" fillId="0" borderId="5" xfId="0" applyNumberFormat="1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179" fontId="19" fillId="0" borderId="5" xfId="1" applyNumberFormat="1" applyFont="1" applyFill="1" applyBorder="1" applyAlignment="1">
      <alignment horizontal="center"/>
    </xf>
    <xf numFmtId="179" fontId="19" fillId="0" borderId="5" xfId="0" applyNumberFormat="1" applyFont="1" applyFill="1" applyBorder="1" applyAlignment="1">
      <alignment horizontal="center"/>
    </xf>
    <xf numFmtId="178" fontId="19" fillId="0" borderId="5" xfId="0" applyNumberFormat="1" applyFont="1" applyFill="1" applyBorder="1" applyAlignment="1">
      <alignment horizontal="center"/>
    </xf>
    <xf numFmtId="178" fontId="18" fillId="0" borderId="5" xfId="0" applyNumberFormat="1" applyFont="1" applyFill="1" applyBorder="1" applyAlignment="1">
      <alignment horizontal="center"/>
    </xf>
    <xf numFmtId="179" fontId="17" fillId="0" borderId="5" xfId="1" applyNumberFormat="1" applyFont="1" applyFill="1" applyBorder="1" applyAlignment="1">
      <alignment horizontal="center"/>
    </xf>
    <xf numFmtId="179" fontId="17" fillId="0" borderId="5" xfId="0" applyNumberFormat="1" applyFont="1" applyFill="1" applyBorder="1" applyAlignment="1">
      <alignment horizontal="center"/>
    </xf>
    <xf numFmtId="178" fontId="17" fillId="0" borderId="5" xfId="0" applyNumberFormat="1" applyFont="1" applyFill="1" applyBorder="1" applyAlignment="1">
      <alignment horizontal="center"/>
    </xf>
    <xf numFmtId="179" fontId="5" fillId="0" borderId="5" xfId="0" applyNumberFormat="1" applyFont="1" applyFill="1" applyBorder="1" applyAlignment="1">
      <alignment horizontal="center"/>
    </xf>
    <xf numFmtId="176" fontId="5" fillId="0" borderId="5" xfId="0" applyNumberFormat="1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/>
    <xf numFmtId="178" fontId="6" fillId="0" borderId="5" xfId="0" applyNumberFormat="1" applyFont="1" applyFill="1" applyBorder="1" applyAlignment="1"/>
    <xf numFmtId="178" fontId="19" fillId="0" borderId="5" xfId="0" applyNumberFormat="1" applyFont="1" applyFill="1" applyBorder="1" applyAlignment="1"/>
    <xf numFmtId="178" fontId="17" fillId="0" borderId="5" xfId="0" applyNumberFormat="1" applyFont="1" applyFill="1" applyBorder="1" applyAlignment="1"/>
    <xf numFmtId="0" fontId="21" fillId="0" borderId="0" xfId="0" applyFont="1" applyFill="1" applyAlignment="1"/>
    <xf numFmtId="0" fontId="12" fillId="0" borderId="0" xfId="0" applyFont="1" applyFill="1" applyAlignment="1"/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17" fillId="0" borderId="0" xfId="0" applyFont="1">
      <alignment vertical="center"/>
    </xf>
    <xf numFmtId="0" fontId="22" fillId="0" borderId="0" xfId="0" applyFont="1">
      <alignment vertical="center"/>
    </xf>
    <xf numFmtId="0" fontId="18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3" fillId="5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4" fontId="3" fillId="0" borderId="0" xfId="0" applyNumberFormat="1" applyFont="1" applyFill="1" applyAlignment="1">
      <alignment horizontal="center" vertical="center"/>
    </xf>
    <xf numFmtId="0" fontId="24" fillId="5" borderId="18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left" vertical="center"/>
    </xf>
    <xf numFmtId="0" fontId="17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center"/>
    </xf>
    <xf numFmtId="0" fontId="3" fillId="6" borderId="0" xfId="0" applyFont="1" applyFill="1" applyAlignment="1">
      <alignment vertical="center"/>
    </xf>
    <xf numFmtId="0" fontId="2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/>
    </xf>
    <xf numFmtId="184" fontId="25" fillId="2" borderId="15" xfId="0" applyNumberFormat="1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/>
    </xf>
    <xf numFmtId="184" fontId="25" fillId="2" borderId="5" xfId="0" applyNumberFormat="1" applyFont="1" applyFill="1" applyBorder="1" applyAlignment="1">
      <alignment horizontal="center" vertical="center" wrapText="1"/>
    </xf>
    <xf numFmtId="184" fontId="17" fillId="0" borderId="1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84" fontId="26" fillId="0" borderId="0" xfId="0" applyNumberFormat="1" applyFont="1" applyFill="1" applyAlignment="1">
      <alignment vertical="center"/>
    </xf>
    <xf numFmtId="0" fontId="26" fillId="0" borderId="0" xfId="0" applyNumberFormat="1" applyFont="1" applyFill="1" applyAlignment="1">
      <alignment horizontal="center" vertical="center"/>
    </xf>
    <xf numFmtId="184" fontId="5" fillId="0" borderId="0" xfId="0" applyNumberFormat="1" applyFont="1" applyFill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C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ASIL%20PRODUKSI\HASIL%20PRODUKSI%20DESEMBER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1"/>
      <sheetName val="E2"/>
      <sheetName val="T1"/>
      <sheetName val="T2"/>
      <sheetName val="T3"/>
      <sheetName val="T9"/>
      <sheetName val="TARGET"/>
      <sheetName val="PRODUKSI "/>
      <sheetName val="PRODUKSI SHEET"/>
      <sheetName val="PENYUSUTAN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>
            <v>20000</v>
          </cell>
        </row>
        <row r="5">
          <cell r="C5">
            <v>20000</v>
          </cell>
        </row>
        <row r="6">
          <cell r="C6">
            <v>20000</v>
          </cell>
        </row>
        <row r="7">
          <cell r="C7">
            <v>20000</v>
          </cell>
        </row>
        <row r="8">
          <cell r="C8">
            <v>30000</v>
          </cell>
        </row>
        <row r="9">
          <cell r="C9">
            <v>40000</v>
          </cell>
        </row>
        <row r="10">
          <cell r="C10">
            <v>20000</v>
          </cell>
        </row>
        <row r="11">
          <cell r="C11">
            <v>20000</v>
          </cell>
        </row>
        <row r="13">
          <cell r="C13">
            <v>20000</v>
          </cell>
        </row>
        <row r="14">
          <cell r="C14">
            <v>60000</v>
          </cell>
        </row>
        <row r="15">
          <cell r="C15">
            <v>30000</v>
          </cell>
        </row>
        <row r="16">
          <cell r="C16">
            <v>20000</v>
          </cell>
        </row>
        <row r="18">
          <cell r="C18">
            <v>30000</v>
          </cell>
        </row>
        <row r="19">
          <cell r="C19">
            <v>30000</v>
          </cell>
        </row>
        <row r="20">
          <cell r="C20">
            <v>10000</v>
          </cell>
        </row>
        <row r="21">
          <cell r="C21">
            <v>10000</v>
          </cell>
        </row>
        <row r="22">
          <cell r="C22">
            <v>20000</v>
          </cell>
        </row>
        <row r="23">
          <cell r="C23">
            <v>30000</v>
          </cell>
        </row>
        <row r="24">
          <cell r="C24">
            <v>40000</v>
          </cell>
        </row>
        <row r="25">
          <cell r="C25">
            <v>40000</v>
          </cell>
        </row>
        <row r="26">
          <cell r="C26">
            <v>20000</v>
          </cell>
        </row>
        <row r="27">
          <cell r="C27">
            <v>20000</v>
          </cell>
        </row>
        <row r="28">
          <cell r="C28">
            <v>20000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1"/>
  <sheetViews>
    <sheetView zoomScale="60" zoomScaleNormal="60" topLeftCell="A23" workbookViewId="0">
      <pane xSplit="3" topLeftCell="N1" activePane="topRight" state="frozen"/>
      <selection/>
      <selection pane="topRight" activeCell="W37" sqref="W37"/>
    </sheetView>
  </sheetViews>
  <sheetFormatPr defaultColWidth="9.14285714285714" defaultRowHeight="14.25"/>
  <cols>
    <col min="1" max="1" width="6.28571428571429" style="185" customWidth="1"/>
    <col min="2" max="2" width="10.8571428571429" style="185" customWidth="1"/>
    <col min="3" max="3" width="38" style="185" customWidth="1"/>
    <col min="4" max="4" width="31.9047619047619" style="185" customWidth="1"/>
    <col min="5" max="35" width="9.14285714285714" style="185"/>
    <col min="36" max="36" width="11.6666666666667" style="187" customWidth="1"/>
    <col min="37" max="37" width="11.6666666666667" style="185" customWidth="1"/>
    <col min="38" max="38" width="22.1904761904762" style="92" customWidth="1"/>
    <col min="39" max="16384" width="9.14285714285714" style="185"/>
  </cols>
  <sheetData>
    <row r="1" s="183" customFormat="1" ht="46" customHeight="1" spans="1:38">
      <c r="A1" s="188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L1" s="216"/>
    </row>
    <row r="2" s="184" customFormat="1" ht="18.75" spans="1:38">
      <c r="A2" s="190" t="s">
        <v>1</v>
      </c>
      <c r="B2" s="190" t="s">
        <v>2</v>
      </c>
      <c r="C2" s="190" t="s">
        <v>3</v>
      </c>
      <c r="D2" s="191" t="s">
        <v>4</v>
      </c>
      <c r="E2" s="190" t="s">
        <v>5</v>
      </c>
      <c r="F2" s="190" t="s">
        <v>6</v>
      </c>
      <c r="G2" s="190" t="s">
        <v>7</v>
      </c>
      <c r="H2" s="190" t="s">
        <v>8</v>
      </c>
      <c r="I2" s="190" t="s">
        <v>9</v>
      </c>
      <c r="J2" s="190" t="s">
        <v>10</v>
      </c>
      <c r="K2" s="207" t="s">
        <v>11</v>
      </c>
      <c r="L2" s="190" t="s">
        <v>5</v>
      </c>
      <c r="M2" s="190" t="s">
        <v>6</v>
      </c>
      <c r="N2" s="190" t="s">
        <v>7</v>
      </c>
      <c r="O2" s="190" t="s">
        <v>8</v>
      </c>
      <c r="P2" s="190" t="s">
        <v>9</v>
      </c>
      <c r="Q2" s="190" t="s">
        <v>10</v>
      </c>
      <c r="R2" s="207" t="s">
        <v>11</v>
      </c>
      <c r="S2" s="190" t="s">
        <v>5</v>
      </c>
      <c r="T2" s="190" t="s">
        <v>6</v>
      </c>
      <c r="U2" s="190" t="s">
        <v>7</v>
      </c>
      <c r="V2" s="190" t="s">
        <v>8</v>
      </c>
      <c r="W2" s="190" t="s">
        <v>9</v>
      </c>
      <c r="X2" s="190" t="s">
        <v>10</v>
      </c>
      <c r="Y2" s="207" t="s">
        <v>11</v>
      </c>
      <c r="Z2" s="190" t="s">
        <v>5</v>
      </c>
      <c r="AA2" s="190" t="s">
        <v>6</v>
      </c>
      <c r="AB2" s="190" t="s">
        <v>7</v>
      </c>
      <c r="AC2" s="190" t="s">
        <v>8</v>
      </c>
      <c r="AD2" s="190" t="s">
        <v>9</v>
      </c>
      <c r="AE2" s="190" t="s">
        <v>10</v>
      </c>
      <c r="AF2" s="207" t="s">
        <v>11</v>
      </c>
      <c r="AG2" s="190" t="s">
        <v>5</v>
      </c>
      <c r="AH2" s="190" t="s">
        <v>6</v>
      </c>
      <c r="AI2" s="190" t="s">
        <v>7</v>
      </c>
      <c r="AJ2" s="217" t="s">
        <v>12</v>
      </c>
      <c r="AK2" s="190" t="s">
        <v>13</v>
      </c>
      <c r="AL2" s="218" t="s">
        <v>14</v>
      </c>
    </row>
    <row r="3" s="184" customFormat="1" ht="18.75" spans="1:38">
      <c r="A3" s="192"/>
      <c r="B3" s="192"/>
      <c r="C3" s="192"/>
      <c r="D3" s="193"/>
      <c r="E3" s="192">
        <v>1</v>
      </c>
      <c r="F3" s="192">
        <v>2</v>
      </c>
      <c r="G3" s="192">
        <v>3</v>
      </c>
      <c r="H3" s="192">
        <v>4</v>
      </c>
      <c r="I3" s="192">
        <v>5</v>
      </c>
      <c r="J3" s="192">
        <v>6</v>
      </c>
      <c r="K3" s="208">
        <v>7</v>
      </c>
      <c r="L3" s="192">
        <v>8</v>
      </c>
      <c r="M3" s="192">
        <v>9</v>
      </c>
      <c r="N3" s="192">
        <v>10</v>
      </c>
      <c r="O3" s="192">
        <v>11</v>
      </c>
      <c r="P3" s="192">
        <v>12</v>
      </c>
      <c r="Q3" s="192">
        <v>13</v>
      </c>
      <c r="R3" s="208">
        <v>14</v>
      </c>
      <c r="S3" s="192">
        <v>15</v>
      </c>
      <c r="T3" s="192">
        <v>16</v>
      </c>
      <c r="U3" s="192">
        <v>17</v>
      </c>
      <c r="V3" s="192">
        <v>18</v>
      </c>
      <c r="W3" s="192">
        <v>19</v>
      </c>
      <c r="X3" s="192">
        <v>20</v>
      </c>
      <c r="Y3" s="208">
        <v>21</v>
      </c>
      <c r="Z3" s="192">
        <v>22</v>
      </c>
      <c r="AA3" s="192">
        <v>23</v>
      </c>
      <c r="AB3" s="192">
        <v>24</v>
      </c>
      <c r="AC3" s="192">
        <v>25</v>
      </c>
      <c r="AD3" s="192">
        <v>26</v>
      </c>
      <c r="AE3" s="192">
        <v>27</v>
      </c>
      <c r="AF3" s="208">
        <v>28</v>
      </c>
      <c r="AG3" s="192">
        <v>29</v>
      </c>
      <c r="AH3" s="192">
        <v>30</v>
      </c>
      <c r="AI3" s="192">
        <v>31</v>
      </c>
      <c r="AJ3" s="219"/>
      <c r="AK3" s="192"/>
      <c r="AL3" s="190"/>
    </row>
    <row r="4" s="185" customFormat="1" ht="18.75" spans="1:38">
      <c r="A4" s="194">
        <v>1</v>
      </c>
      <c r="B4" s="195" t="s">
        <v>15</v>
      </c>
      <c r="C4" s="196" t="s">
        <v>16</v>
      </c>
      <c r="D4" s="195" t="s">
        <v>17</v>
      </c>
      <c r="E4" s="197">
        <v>9</v>
      </c>
      <c r="F4" s="197">
        <v>9</v>
      </c>
      <c r="G4" s="197">
        <v>9</v>
      </c>
      <c r="H4" s="197">
        <v>9</v>
      </c>
      <c r="I4" s="197">
        <v>9</v>
      </c>
      <c r="J4" s="198"/>
      <c r="K4" s="198"/>
      <c r="L4" s="197">
        <v>4</v>
      </c>
      <c r="M4" s="197">
        <v>9</v>
      </c>
      <c r="N4" s="197">
        <v>9</v>
      </c>
      <c r="O4" s="197">
        <v>9</v>
      </c>
      <c r="P4" s="197">
        <v>9</v>
      </c>
      <c r="Q4" s="198"/>
      <c r="R4" s="198"/>
      <c r="S4" s="197">
        <v>9</v>
      </c>
      <c r="T4" s="214">
        <v>9</v>
      </c>
      <c r="U4" s="214">
        <v>9</v>
      </c>
      <c r="V4" s="214">
        <v>9</v>
      </c>
      <c r="W4" s="214">
        <v>9</v>
      </c>
      <c r="X4" s="215"/>
      <c r="Y4" s="198"/>
      <c r="Z4" s="197">
        <v>9</v>
      </c>
      <c r="AA4" s="197">
        <v>9</v>
      </c>
      <c r="AB4" s="197">
        <v>9</v>
      </c>
      <c r="AC4" s="197">
        <v>9</v>
      </c>
      <c r="AD4" s="197">
        <v>9</v>
      </c>
      <c r="AE4" s="198"/>
      <c r="AF4" s="198"/>
      <c r="AG4" s="198"/>
      <c r="AH4" s="198"/>
      <c r="AI4" s="198"/>
      <c r="AJ4" s="220">
        <f>SUM(E4:AI4)</f>
        <v>175</v>
      </c>
      <c r="AK4" s="195"/>
      <c r="AL4" s="221">
        <v>20</v>
      </c>
    </row>
    <row r="5" s="185" customFormat="1" ht="18.75" spans="1:38">
      <c r="A5" s="194">
        <v>2</v>
      </c>
      <c r="B5" s="195">
        <v>1152</v>
      </c>
      <c r="C5" s="196" t="s">
        <v>18</v>
      </c>
      <c r="D5" s="195" t="s">
        <v>17</v>
      </c>
      <c r="E5" s="197">
        <v>11</v>
      </c>
      <c r="F5" s="198"/>
      <c r="G5" s="197">
        <v>9</v>
      </c>
      <c r="H5" s="197">
        <v>9</v>
      </c>
      <c r="I5" s="197">
        <v>9</v>
      </c>
      <c r="J5" s="198"/>
      <c r="K5" s="209"/>
      <c r="L5" s="197">
        <v>9</v>
      </c>
      <c r="M5" s="197">
        <v>8</v>
      </c>
      <c r="N5" s="197">
        <v>9</v>
      </c>
      <c r="O5" s="197">
        <v>9</v>
      </c>
      <c r="P5" s="197">
        <v>9</v>
      </c>
      <c r="Q5" s="198"/>
      <c r="R5" s="198"/>
      <c r="S5" s="197">
        <v>9</v>
      </c>
      <c r="T5" s="214">
        <v>9</v>
      </c>
      <c r="U5" s="214">
        <v>9</v>
      </c>
      <c r="V5" s="214">
        <v>9</v>
      </c>
      <c r="W5" s="198"/>
      <c r="X5" s="215"/>
      <c r="Y5" s="198"/>
      <c r="Z5" s="197">
        <v>9</v>
      </c>
      <c r="AA5" s="198"/>
      <c r="AB5" s="197">
        <v>9</v>
      </c>
      <c r="AC5" s="197">
        <v>9</v>
      </c>
      <c r="AD5" s="197">
        <v>12</v>
      </c>
      <c r="AE5" s="198"/>
      <c r="AF5" s="198"/>
      <c r="AG5" s="198"/>
      <c r="AH5" s="198"/>
      <c r="AI5" s="198"/>
      <c r="AJ5" s="220">
        <f>SUM(E5:AI5)</f>
        <v>157</v>
      </c>
      <c r="AK5" s="195"/>
      <c r="AL5" s="221">
        <v>17</v>
      </c>
    </row>
    <row r="6" s="185" customFormat="1" ht="18.75" spans="1:38">
      <c r="A6" s="194">
        <v>3</v>
      </c>
      <c r="B6" s="195"/>
      <c r="C6" s="196" t="s">
        <v>19</v>
      </c>
      <c r="D6" s="195" t="s">
        <v>17</v>
      </c>
      <c r="E6" s="197">
        <v>8</v>
      </c>
      <c r="F6" s="197">
        <v>8</v>
      </c>
      <c r="G6" s="197">
        <v>8</v>
      </c>
      <c r="H6" s="198"/>
      <c r="I6" s="197">
        <v>6</v>
      </c>
      <c r="J6" s="197">
        <v>5</v>
      </c>
      <c r="K6" s="209"/>
      <c r="L6" s="210">
        <v>8</v>
      </c>
      <c r="M6" s="210">
        <v>8</v>
      </c>
      <c r="N6" s="197">
        <v>8</v>
      </c>
      <c r="O6" s="197">
        <v>8</v>
      </c>
      <c r="P6" s="197">
        <v>8</v>
      </c>
      <c r="Q6" s="197">
        <v>5</v>
      </c>
      <c r="R6" s="198"/>
      <c r="S6" s="197">
        <v>8</v>
      </c>
      <c r="T6" s="214">
        <v>8</v>
      </c>
      <c r="U6" s="214">
        <v>8</v>
      </c>
      <c r="V6" s="214">
        <v>8</v>
      </c>
      <c r="W6" s="197">
        <v>8</v>
      </c>
      <c r="X6" s="214">
        <v>5</v>
      </c>
      <c r="Y6" s="198"/>
      <c r="Z6" s="197">
        <v>7</v>
      </c>
      <c r="AA6" s="197">
        <v>8</v>
      </c>
      <c r="AB6" s="197">
        <v>8</v>
      </c>
      <c r="AC6" s="198"/>
      <c r="AD6" s="197">
        <v>8</v>
      </c>
      <c r="AE6" s="197">
        <v>5</v>
      </c>
      <c r="AF6" s="198"/>
      <c r="AG6" s="198"/>
      <c r="AH6" s="198"/>
      <c r="AI6" s="198"/>
      <c r="AJ6" s="220">
        <f>SUM(E6:AI6)</f>
        <v>161</v>
      </c>
      <c r="AK6" s="195"/>
      <c r="AL6" s="221">
        <v>22</v>
      </c>
    </row>
    <row r="7" s="185" customFormat="1" ht="18.75" spans="1:38">
      <c r="A7" s="194">
        <v>4</v>
      </c>
      <c r="B7" s="195">
        <v>1229</v>
      </c>
      <c r="C7" s="199" t="s">
        <v>20</v>
      </c>
      <c r="D7" s="195" t="s">
        <v>21</v>
      </c>
      <c r="E7" s="197">
        <v>11</v>
      </c>
      <c r="F7" s="197">
        <v>9</v>
      </c>
      <c r="G7" s="197">
        <v>9</v>
      </c>
      <c r="H7" s="197">
        <v>9</v>
      </c>
      <c r="I7" s="197">
        <v>9</v>
      </c>
      <c r="J7" s="198"/>
      <c r="K7" s="209"/>
      <c r="L7" s="210">
        <v>9</v>
      </c>
      <c r="M7" s="210">
        <v>9</v>
      </c>
      <c r="N7" s="197">
        <v>9</v>
      </c>
      <c r="O7" s="198"/>
      <c r="P7" s="197">
        <v>9</v>
      </c>
      <c r="Q7" s="198"/>
      <c r="R7" s="198"/>
      <c r="S7" s="197">
        <v>9</v>
      </c>
      <c r="T7" s="214">
        <v>9</v>
      </c>
      <c r="U7" s="214">
        <v>9</v>
      </c>
      <c r="V7" s="215"/>
      <c r="W7" s="198"/>
      <c r="X7" s="215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220">
        <f>SUM(E7:AI7)</f>
        <v>110</v>
      </c>
      <c r="AK7" s="195"/>
      <c r="AL7" s="221">
        <v>12</v>
      </c>
    </row>
    <row r="8" s="185" customFormat="1" ht="18.75" spans="1:38">
      <c r="A8" s="194">
        <v>5</v>
      </c>
      <c r="B8" s="195">
        <v>1232</v>
      </c>
      <c r="C8" s="196" t="s">
        <v>22</v>
      </c>
      <c r="D8" s="195" t="s">
        <v>21</v>
      </c>
      <c r="E8" s="198"/>
      <c r="F8" s="198"/>
      <c r="G8" s="198"/>
      <c r="H8" s="198"/>
      <c r="I8" s="198"/>
      <c r="J8" s="198"/>
      <c r="K8" s="209"/>
      <c r="L8" s="211"/>
      <c r="M8" s="211"/>
      <c r="N8" s="198"/>
      <c r="O8" s="198"/>
      <c r="P8" s="198"/>
      <c r="Q8" s="198"/>
      <c r="R8" s="198"/>
      <c r="S8" s="198"/>
      <c r="T8" s="215"/>
      <c r="U8" s="215"/>
      <c r="V8" s="214">
        <v>9</v>
      </c>
      <c r="W8" s="197">
        <v>9</v>
      </c>
      <c r="X8" s="215"/>
      <c r="Y8" s="198"/>
      <c r="Z8" s="197">
        <v>9</v>
      </c>
      <c r="AA8" s="197">
        <v>9</v>
      </c>
      <c r="AB8" s="197">
        <v>9</v>
      </c>
      <c r="AC8" s="197">
        <v>9</v>
      </c>
      <c r="AD8" s="197">
        <v>12</v>
      </c>
      <c r="AE8" s="198"/>
      <c r="AF8" s="198"/>
      <c r="AG8" s="198"/>
      <c r="AH8" s="198"/>
      <c r="AI8" s="198"/>
      <c r="AJ8" s="220">
        <f>SUM(E8:AI8)</f>
        <v>66</v>
      </c>
      <c r="AK8" s="195"/>
      <c r="AL8" s="221">
        <v>7</v>
      </c>
    </row>
    <row r="9" s="185" customFormat="1" ht="18.75" spans="1:38">
      <c r="A9" s="194">
        <v>6</v>
      </c>
      <c r="B9" s="195">
        <v>1005</v>
      </c>
      <c r="C9" s="196" t="s">
        <v>23</v>
      </c>
      <c r="D9" s="195" t="s">
        <v>24</v>
      </c>
      <c r="E9" s="197">
        <v>9</v>
      </c>
      <c r="F9" s="197">
        <v>9</v>
      </c>
      <c r="G9" s="197">
        <v>9</v>
      </c>
      <c r="H9" s="197">
        <v>9</v>
      </c>
      <c r="I9" s="197">
        <v>7</v>
      </c>
      <c r="J9" s="198"/>
      <c r="K9" s="209"/>
      <c r="L9" s="210">
        <v>9</v>
      </c>
      <c r="M9" s="210">
        <v>9</v>
      </c>
      <c r="N9" s="197">
        <v>9</v>
      </c>
      <c r="O9" s="197">
        <v>9</v>
      </c>
      <c r="P9" s="197">
        <v>7</v>
      </c>
      <c r="Q9" s="198"/>
      <c r="R9" s="198"/>
      <c r="S9" s="197">
        <v>9</v>
      </c>
      <c r="T9" s="214">
        <v>9</v>
      </c>
      <c r="U9" s="214">
        <v>9</v>
      </c>
      <c r="V9" s="214">
        <v>9</v>
      </c>
      <c r="W9" s="197">
        <v>7</v>
      </c>
      <c r="X9" s="215"/>
      <c r="Y9" s="198"/>
      <c r="Z9" s="197">
        <v>9</v>
      </c>
      <c r="AA9" s="197">
        <v>9</v>
      </c>
      <c r="AB9" s="197">
        <v>9</v>
      </c>
      <c r="AC9" s="197">
        <v>9</v>
      </c>
      <c r="AD9" s="197">
        <v>8</v>
      </c>
      <c r="AE9" s="198"/>
      <c r="AF9" s="198"/>
      <c r="AG9" s="198"/>
      <c r="AH9" s="198"/>
      <c r="AI9" s="198"/>
      <c r="AJ9" s="220">
        <f t="shared" ref="AJ9:AJ14" si="0">SUM(E9:AI9)</f>
        <v>173</v>
      </c>
      <c r="AK9" s="195"/>
      <c r="AL9" s="221">
        <v>20</v>
      </c>
    </row>
    <row r="10" s="185" customFormat="1" ht="18.75" spans="1:38">
      <c r="A10" s="194">
        <v>7</v>
      </c>
      <c r="B10" s="195">
        <v>1013</v>
      </c>
      <c r="C10" s="196" t="s">
        <v>25</v>
      </c>
      <c r="D10" s="195" t="s">
        <v>26</v>
      </c>
      <c r="E10" s="197">
        <v>9</v>
      </c>
      <c r="F10" s="197">
        <v>11</v>
      </c>
      <c r="G10" s="197">
        <v>10</v>
      </c>
      <c r="H10" s="197">
        <v>9</v>
      </c>
      <c r="I10" s="197">
        <v>9</v>
      </c>
      <c r="J10" s="198"/>
      <c r="K10" s="198"/>
      <c r="L10" s="197">
        <v>9</v>
      </c>
      <c r="M10" s="197">
        <v>9</v>
      </c>
      <c r="N10" s="197">
        <v>9</v>
      </c>
      <c r="O10" s="197">
        <v>9</v>
      </c>
      <c r="P10" s="197">
        <v>8</v>
      </c>
      <c r="Q10" s="198"/>
      <c r="R10" s="198"/>
      <c r="S10" s="197">
        <v>9</v>
      </c>
      <c r="T10" s="214">
        <v>9</v>
      </c>
      <c r="U10" s="214">
        <v>9</v>
      </c>
      <c r="V10" s="214">
        <v>9</v>
      </c>
      <c r="W10" s="197">
        <v>9</v>
      </c>
      <c r="X10" s="215"/>
      <c r="Y10" s="209"/>
      <c r="Z10" s="195">
        <v>9</v>
      </c>
      <c r="AA10" s="197">
        <v>9</v>
      </c>
      <c r="AB10" s="197">
        <v>9</v>
      </c>
      <c r="AC10" s="195">
        <v>9</v>
      </c>
      <c r="AD10" s="209"/>
      <c r="AE10" s="195">
        <v>8</v>
      </c>
      <c r="AF10" s="209"/>
      <c r="AG10" s="209"/>
      <c r="AH10" s="209"/>
      <c r="AI10" s="209"/>
      <c r="AJ10" s="220">
        <f t="shared" si="0"/>
        <v>181</v>
      </c>
      <c r="AK10" s="195"/>
      <c r="AL10" s="221">
        <v>20</v>
      </c>
    </row>
    <row r="11" s="185" customFormat="1" ht="18.75" spans="1:38">
      <c r="A11" s="194">
        <v>8</v>
      </c>
      <c r="B11" s="195">
        <v>1071</v>
      </c>
      <c r="C11" s="196" t="s">
        <v>27</v>
      </c>
      <c r="D11" s="195" t="s">
        <v>26</v>
      </c>
      <c r="E11" s="197">
        <v>9</v>
      </c>
      <c r="F11" s="197">
        <v>11</v>
      </c>
      <c r="G11" s="197">
        <v>9</v>
      </c>
      <c r="H11" s="197">
        <v>9</v>
      </c>
      <c r="I11" s="197">
        <v>9</v>
      </c>
      <c r="J11" s="198"/>
      <c r="K11" s="198"/>
      <c r="L11" s="197">
        <v>9</v>
      </c>
      <c r="M11" s="197">
        <v>9</v>
      </c>
      <c r="N11" s="197">
        <v>9</v>
      </c>
      <c r="O11" s="197">
        <v>9</v>
      </c>
      <c r="P11" s="197">
        <v>9</v>
      </c>
      <c r="Q11" s="198"/>
      <c r="R11" s="198"/>
      <c r="S11" s="197">
        <v>9</v>
      </c>
      <c r="T11" s="214">
        <v>9</v>
      </c>
      <c r="U11" s="214">
        <v>9</v>
      </c>
      <c r="V11" s="214">
        <v>9</v>
      </c>
      <c r="W11" s="197">
        <v>9</v>
      </c>
      <c r="X11" s="215"/>
      <c r="Y11" s="198"/>
      <c r="Z11" s="197">
        <v>9</v>
      </c>
      <c r="AA11" s="197">
        <v>9</v>
      </c>
      <c r="AB11" s="197">
        <v>9</v>
      </c>
      <c r="AC11" s="197">
        <v>9</v>
      </c>
      <c r="AD11" s="197">
        <v>9</v>
      </c>
      <c r="AE11" s="198"/>
      <c r="AF11" s="198"/>
      <c r="AG11" s="198"/>
      <c r="AH11" s="198"/>
      <c r="AI11" s="198"/>
      <c r="AJ11" s="220">
        <f t="shared" si="0"/>
        <v>182</v>
      </c>
      <c r="AK11" s="195"/>
      <c r="AL11" s="221">
        <v>20</v>
      </c>
    </row>
    <row r="12" s="185" customFormat="1" ht="18.75" spans="1:38">
      <c r="A12" s="194">
        <v>9</v>
      </c>
      <c r="B12" s="195">
        <v>1130</v>
      </c>
      <c r="C12" s="196" t="s">
        <v>28</v>
      </c>
      <c r="D12" s="195" t="s">
        <v>26</v>
      </c>
      <c r="E12" s="197">
        <v>8</v>
      </c>
      <c r="F12" s="197">
        <v>8</v>
      </c>
      <c r="G12" s="197">
        <v>5</v>
      </c>
      <c r="H12" s="197">
        <v>8</v>
      </c>
      <c r="I12" s="197">
        <v>8</v>
      </c>
      <c r="J12" s="198"/>
      <c r="K12" s="198"/>
      <c r="L12" s="90">
        <v>8</v>
      </c>
      <c r="M12" s="197">
        <v>8</v>
      </c>
      <c r="N12" s="197">
        <v>8</v>
      </c>
      <c r="O12" s="197">
        <v>8</v>
      </c>
      <c r="P12" s="197">
        <v>8</v>
      </c>
      <c r="Q12" s="198"/>
      <c r="R12" s="198"/>
      <c r="S12" s="197">
        <v>8</v>
      </c>
      <c r="T12" s="197">
        <v>8</v>
      </c>
      <c r="U12" s="197">
        <v>8</v>
      </c>
      <c r="V12" s="197">
        <v>8</v>
      </c>
      <c r="W12" s="197">
        <v>8</v>
      </c>
      <c r="X12" s="198"/>
      <c r="Y12" s="209"/>
      <c r="Z12" s="195">
        <v>8</v>
      </c>
      <c r="AA12" s="195">
        <v>8</v>
      </c>
      <c r="AB12" s="195">
        <v>8</v>
      </c>
      <c r="AC12" s="195">
        <v>8</v>
      </c>
      <c r="AD12" s="195">
        <v>8</v>
      </c>
      <c r="AE12" s="209"/>
      <c r="AF12" s="209"/>
      <c r="AG12" s="209"/>
      <c r="AH12" s="209"/>
      <c r="AI12" s="209"/>
      <c r="AJ12" s="220">
        <f t="shared" si="0"/>
        <v>157</v>
      </c>
      <c r="AK12" s="195"/>
      <c r="AL12" s="221">
        <v>20</v>
      </c>
    </row>
    <row r="13" s="185" customFormat="1" ht="18.75" spans="1:38">
      <c r="A13" s="194">
        <v>10</v>
      </c>
      <c r="B13" s="195">
        <v>1212</v>
      </c>
      <c r="C13" s="199" t="s">
        <v>29</v>
      </c>
      <c r="D13" s="200" t="s">
        <v>30</v>
      </c>
      <c r="E13" s="197">
        <v>8</v>
      </c>
      <c r="F13" s="197">
        <v>8</v>
      </c>
      <c r="G13" s="197">
        <v>7</v>
      </c>
      <c r="H13" s="198"/>
      <c r="I13" s="198"/>
      <c r="J13" s="198"/>
      <c r="K13" s="198"/>
      <c r="L13" s="197">
        <v>8</v>
      </c>
      <c r="M13" s="197">
        <v>8</v>
      </c>
      <c r="N13" s="197">
        <v>8</v>
      </c>
      <c r="O13" s="197">
        <v>8</v>
      </c>
      <c r="P13" s="198"/>
      <c r="Q13" s="198"/>
      <c r="R13" s="198"/>
      <c r="S13" s="198"/>
      <c r="T13" s="215"/>
      <c r="U13" s="215"/>
      <c r="V13" s="215"/>
      <c r="W13" s="198"/>
      <c r="X13" s="198"/>
      <c r="Y13" s="209"/>
      <c r="Z13" s="209"/>
      <c r="AA13" s="209"/>
      <c r="AB13" s="198"/>
      <c r="AC13" s="209"/>
      <c r="AD13" s="209"/>
      <c r="AE13" s="209"/>
      <c r="AF13" s="209"/>
      <c r="AG13" s="209"/>
      <c r="AH13" s="209"/>
      <c r="AI13" s="209"/>
      <c r="AJ13" s="220">
        <f t="shared" si="0"/>
        <v>55</v>
      </c>
      <c r="AK13" s="195"/>
      <c r="AL13" s="221">
        <v>7</v>
      </c>
    </row>
    <row r="14" s="185" customFormat="1" ht="18.75" spans="1:38">
      <c r="A14" s="194">
        <v>11</v>
      </c>
      <c r="B14" s="200">
        <v>1231</v>
      </c>
      <c r="C14" s="196" t="s">
        <v>31</v>
      </c>
      <c r="D14" s="195" t="s">
        <v>30</v>
      </c>
      <c r="E14" s="198"/>
      <c r="F14" s="197">
        <v>8</v>
      </c>
      <c r="G14" s="197">
        <v>8</v>
      </c>
      <c r="H14" s="197">
        <v>8</v>
      </c>
      <c r="I14" s="197">
        <v>8</v>
      </c>
      <c r="J14" s="198"/>
      <c r="K14" s="198"/>
      <c r="L14" s="197">
        <v>8</v>
      </c>
      <c r="M14" s="197">
        <v>8</v>
      </c>
      <c r="N14" s="197">
        <v>8</v>
      </c>
      <c r="O14" s="197">
        <v>8</v>
      </c>
      <c r="P14" s="197">
        <v>8</v>
      </c>
      <c r="Q14" s="198"/>
      <c r="R14" s="198"/>
      <c r="S14" s="197">
        <v>8</v>
      </c>
      <c r="T14" s="214">
        <v>8</v>
      </c>
      <c r="U14" s="214">
        <v>8</v>
      </c>
      <c r="V14" s="214">
        <v>8</v>
      </c>
      <c r="W14" s="197">
        <v>8</v>
      </c>
      <c r="X14" s="198"/>
      <c r="Y14" s="209"/>
      <c r="Z14" s="195">
        <v>8</v>
      </c>
      <c r="AA14" s="195">
        <v>8</v>
      </c>
      <c r="AB14" s="198"/>
      <c r="AC14" s="195">
        <v>8</v>
      </c>
      <c r="AD14" s="195">
        <v>8</v>
      </c>
      <c r="AE14" s="209"/>
      <c r="AF14" s="209"/>
      <c r="AG14" s="209"/>
      <c r="AH14" s="209"/>
      <c r="AI14" s="209"/>
      <c r="AJ14" s="220">
        <f t="shared" si="0"/>
        <v>144</v>
      </c>
      <c r="AK14" s="195"/>
      <c r="AL14" s="221">
        <v>18</v>
      </c>
    </row>
    <row r="15" s="185" customFormat="1" ht="18.75" spans="1:38">
      <c r="A15" s="194">
        <v>12</v>
      </c>
      <c r="B15" s="195">
        <v>9</v>
      </c>
      <c r="C15" s="196" t="s">
        <v>32</v>
      </c>
      <c r="D15" s="195" t="s">
        <v>33</v>
      </c>
      <c r="E15" s="197">
        <v>9</v>
      </c>
      <c r="F15" s="197">
        <v>8</v>
      </c>
      <c r="G15" s="197">
        <v>9</v>
      </c>
      <c r="H15" s="198"/>
      <c r="I15" s="198"/>
      <c r="J15" s="198"/>
      <c r="K15" s="198"/>
      <c r="L15" s="197">
        <v>9</v>
      </c>
      <c r="M15" s="197">
        <v>9</v>
      </c>
      <c r="N15" s="197">
        <v>9</v>
      </c>
      <c r="O15" s="197">
        <v>9</v>
      </c>
      <c r="P15" s="197">
        <v>9</v>
      </c>
      <c r="Q15" s="198"/>
      <c r="R15" s="198"/>
      <c r="S15" s="197">
        <v>9</v>
      </c>
      <c r="T15" s="197">
        <v>9</v>
      </c>
      <c r="U15" s="197">
        <v>9</v>
      </c>
      <c r="V15" s="197">
        <v>9</v>
      </c>
      <c r="W15" s="197">
        <v>9</v>
      </c>
      <c r="X15" s="198"/>
      <c r="Y15" s="209"/>
      <c r="Z15" s="195">
        <v>5</v>
      </c>
      <c r="AA15" s="195">
        <v>9</v>
      </c>
      <c r="AB15" s="197">
        <v>9</v>
      </c>
      <c r="AC15" s="195">
        <v>9</v>
      </c>
      <c r="AD15" s="195">
        <v>8</v>
      </c>
      <c r="AE15" s="209"/>
      <c r="AF15" s="209"/>
      <c r="AG15" s="209"/>
      <c r="AH15" s="209"/>
      <c r="AI15" s="209"/>
      <c r="AJ15" s="220">
        <f t="shared" ref="AJ15:AJ43" si="1">SUM(E15:AI15)</f>
        <v>156</v>
      </c>
      <c r="AK15" s="195"/>
      <c r="AL15" s="221">
        <v>18</v>
      </c>
    </row>
    <row r="16" s="185" customFormat="1" ht="18.75" spans="1:38">
      <c r="A16" s="194">
        <v>13</v>
      </c>
      <c r="B16" s="195">
        <v>1028</v>
      </c>
      <c r="C16" s="196" t="s">
        <v>34</v>
      </c>
      <c r="D16" s="195" t="s">
        <v>35</v>
      </c>
      <c r="E16" s="197">
        <v>8</v>
      </c>
      <c r="F16" s="197">
        <v>8</v>
      </c>
      <c r="G16" s="197">
        <v>8</v>
      </c>
      <c r="H16" s="197">
        <v>8</v>
      </c>
      <c r="I16" s="212">
        <v>8</v>
      </c>
      <c r="J16" s="198"/>
      <c r="K16" s="198"/>
      <c r="L16" s="197">
        <v>8</v>
      </c>
      <c r="M16" s="197">
        <v>8</v>
      </c>
      <c r="N16" s="197">
        <v>8</v>
      </c>
      <c r="O16" s="197">
        <v>8</v>
      </c>
      <c r="P16" s="197">
        <v>8</v>
      </c>
      <c r="Q16" s="198"/>
      <c r="R16" s="198"/>
      <c r="S16" s="197">
        <v>8</v>
      </c>
      <c r="T16" s="197">
        <v>8</v>
      </c>
      <c r="U16" s="197">
        <v>8</v>
      </c>
      <c r="V16" s="197">
        <v>8</v>
      </c>
      <c r="W16" s="197">
        <v>8</v>
      </c>
      <c r="X16" s="198"/>
      <c r="Y16" s="198"/>
      <c r="Z16" s="197">
        <v>8</v>
      </c>
      <c r="AA16" s="197">
        <v>8</v>
      </c>
      <c r="AB16" s="197">
        <v>8</v>
      </c>
      <c r="AC16" s="197">
        <v>8</v>
      </c>
      <c r="AD16" s="197">
        <v>8</v>
      </c>
      <c r="AE16" s="198"/>
      <c r="AF16" s="198"/>
      <c r="AG16" s="198"/>
      <c r="AH16" s="198"/>
      <c r="AI16" s="198"/>
      <c r="AJ16" s="220">
        <f t="shared" si="1"/>
        <v>160</v>
      </c>
      <c r="AK16" s="195"/>
      <c r="AL16" s="221">
        <v>20</v>
      </c>
    </row>
    <row r="17" s="185" customFormat="1" ht="18.75" spans="1:38">
      <c r="A17" s="194">
        <v>14</v>
      </c>
      <c r="B17" s="195">
        <v>1039</v>
      </c>
      <c r="C17" s="201" t="s">
        <v>36</v>
      </c>
      <c r="D17" s="195" t="s">
        <v>35</v>
      </c>
      <c r="E17" s="197">
        <v>8</v>
      </c>
      <c r="F17" s="197">
        <v>8</v>
      </c>
      <c r="G17" s="198"/>
      <c r="H17" s="197">
        <v>8</v>
      </c>
      <c r="I17" s="213">
        <v>8</v>
      </c>
      <c r="J17" s="198"/>
      <c r="K17" s="198"/>
      <c r="L17" s="197">
        <v>8</v>
      </c>
      <c r="M17" s="197">
        <v>8</v>
      </c>
      <c r="N17" s="197">
        <v>8</v>
      </c>
      <c r="O17" s="197">
        <v>8</v>
      </c>
      <c r="P17" s="197">
        <v>8</v>
      </c>
      <c r="Q17" s="209"/>
      <c r="R17" s="198"/>
      <c r="S17" s="197">
        <v>8</v>
      </c>
      <c r="T17" s="197">
        <v>8</v>
      </c>
      <c r="U17" s="197">
        <v>8</v>
      </c>
      <c r="V17" s="197">
        <v>8</v>
      </c>
      <c r="W17" s="197">
        <v>8</v>
      </c>
      <c r="X17" s="198"/>
      <c r="Y17" s="209"/>
      <c r="Z17" s="197">
        <v>8</v>
      </c>
      <c r="AA17" s="197">
        <v>8</v>
      </c>
      <c r="AB17" s="197">
        <v>8</v>
      </c>
      <c r="AC17" s="197">
        <v>8</v>
      </c>
      <c r="AD17" s="198"/>
      <c r="AE17" s="198"/>
      <c r="AF17" s="198"/>
      <c r="AG17" s="198"/>
      <c r="AH17" s="198"/>
      <c r="AI17" s="198"/>
      <c r="AJ17" s="220">
        <f t="shared" si="1"/>
        <v>144</v>
      </c>
      <c r="AK17" s="195"/>
      <c r="AL17" s="221">
        <v>18</v>
      </c>
    </row>
    <row r="18" s="185" customFormat="1" ht="18.75" spans="1:38">
      <c r="A18" s="194">
        <v>15</v>
      </c>
      <c r="B18" s="195">
        <v>1100</v>
      </c>
      <c r="C18" s="201" t="s">
        <v>37</v>
      </c>
      <c r="D18" s="195" t="s">
        <v>35</v>
      </c>
      <c r="E18" s="197">
        <v>8</v>
      </c>
      <c r="F18" s="197">
        <v>8</v>
      </c>
      <c r="G18" s="197">
        <v>8</v>
      </c>
      <c r="H18" s="197">
        <v>8</v>
      </c>
      <c r="I18" s="213">
        <v>8</v>
      </c>
      <c r="J18" s="198"/>
      <c r="K18" s="198"/>
      <c r="L18" s="197">
        <v>8</v>
      </c>
      <c r="M18" s="197">
        <v>8</v>
      </c>
      <c r="N18" s="197">
        <v>8</v>
      </c>
      <c r="O18" s="197">
        <v>8</v>
      </c>
      <c r="P18" s="197">
        <v>8</v>
      </c>
      <c r="Q18" s="209"/>
      <c r="R18" s="198"/>
      <c r="S18" s="197">
        <v>8</v>
      </c>
      <c r="T18" s="197">
        <v>8</v>
      </c>
      <c r="U18" s="197">
        <v>8</v>
      </c>
      <c r="V18" s="197">
        <v>8</v>
      </c>
      <c r="W18" s="197">
        <v>8</v>
      </c>
      <c r="X18" s="198"/>
      <c r="Y18" s="209"/>
      <c r="Z18" s="197">
        <v>8</v>
      </c>
      <c r="AA18" s="197">
        <v>8</v>
      </c>
      <c r="AB18" s="197">
        <v>8</v>
      </c>
      <c r="AC18" s="197">
        <v>8</v>
      </c>
      <c r="AD18" s="197">
        <v>8</v>
      </c>
      <c r="AE18" s="198"/>
      <c r="AF18" s="198"/>
      <c r="AG18" s="198"/>
      <c r="AH18" s="198"/>
      <c r="AI18" s="198"/>
      <c r="AJ18" s="220">
        <f t="shared" si="1"/>
        <v>160</v>
      </c>
      <c r="AK18" s="195"/>
      <c r="AL18" s="221">
        <v>20</v>
      </c>
    </row>
    <row r="19" s="185" customFormat="1" ht="18.75" spans="1:38">
      <c r="A19" s="194">
        <v>16</v>
      </c>
      <c r="B19" s="195">
        <v>1114</v>
      </c>
      <c r="C19" s="202" t="s">
        <v>38</v>
      </c>
      <c r="D19" s="195" t="s">
        <v>35</v>
      </c>
      <c r="E19" s="197">
        <v>8</v>
      </c>
      <c r="F19" s="197">
        <v>8</v>
      </c>
      <c r="G19" s="197">
        <v>8</v>
      </c>
      <c r="H19" s="197">
        <v>8</v>
      </c>
      <c r="I19" s="213">
        <v>8</v>
      </c>
      <c r="J19" s="198"/>
      <c r="K19" s="198"/>
      <c r="L19" s="197">
        <v>8</v>
      </c>
      <c r="M19" s="197">
        <v>8</v>
      </c>
      <c r="N19" s="197">
        <v>8</v>
      </c>
      <c r="O19" s="197">
        <v>8</v>
      </c>
      <c r="P19" s="197">
        <v>8</v>
      </c>
      <c r="Q19" s="209"/>
      <c r="R19" s="198"/>
      <c r="S19" s="197">
        <v>8</v>
      </c>
      <c r="T19" s="197">
        <v>8</v>
      </c>
      <c r="U19" s="197">
        <v>8</v>
      </c>
      <c r="V19" s="197">
        <v>8</v>
      </c>
      <c r="W19" s="197">
        <v>8</v>
      </c>
      <c r="X19" s="198"/>
      <c r="Y19" s="209"/>
      <c r="Z19" s="197">
        <v>8</v>
      </c>
      <c r="AA19" s="197">
        <v>8</v>
      </c>
      <c r="AB19" s="197">
        <v>8</v>
      </c>
      <c r="AC19" s="197">
        <v>8</v>
      </c>
      <c r="AD19" s="197">
        <v>1</v>
      </c>
      <c r="AE19" s="198"/>
      <c r="AF19" s="198"/>
      <c r="AG19" s="198"/>
      <c r="AH19" s="198"/>
      <c r="AI19" s="198"/>
      <c r="AJ19" s="220">
        <f t="shared" si="1"/>
        <v>153</v>
      </c>
      <c r="AK19" s="195"/>
      <c r="AL19" s="221">
        <v>20</v>
      </c>
    </row>
    <row r="20" s="185" customFormat="1" ht="18.75" spans="1:38">
      <c r="A20" s="194">
        <v>17</v>
      </c>
      <c r="B20" s="195">
        <v>1167</v>
      </c>
      <c r="C20" s="199" t="s">
        <v>39</v>
      </c>
      <c r="D20" s="195" t="s">
        <v>40</v>
      </c>
      <c r="E20" s="197">
        <v>8</v>
      </c>
      <c r="F20" s="197">
        <v>8</v>
      </c>
      <c r="G20" s="198"/>
      <c r="H20" s="197">
        <v>8</v>
      </c>
      <c r="I20" s="213">
        <v>8</v>
      </c>
      <c r="J20" s="198"/>
      <c r="K20" s="198"/>
      <c r="L20" s="197">
        <v>8</v>
      </c>
      <c r="M20" s="197">
        <v>8</v>
      </c>
      <c r="N20" s="197">
        <v>8</v>
      </c>
      <c r="O20" s="197">
        <v>8</v>
      </c>
      <c r="P20" s="197">
        <v>8</v>
      </c>
      <c r="Q20" s="209"/>
      <c r="R20" s="198"/>
      <c r="S20" s="197">
        <v>8</v>
      </c>
      <c r="T20" s="197">
        <v>8</v>
      </c>
      <c r="U20" s="197">
        <v>8</v>
      </c>
      <c r="V20" s="197">
        <v>8</v>
      </c>
      <c r="W20" s="197">
        <v>8</v>
      </c>
      <c r="X20" s="198"/>
      <c r="Y20" s="209"/>
      <c r="Z20" s="197">
        <v>8</v>
      </c>
      <c r="AA20" s="197">
        <v>8</v>
      </c>
      <c r="AB20" s="197">
        <v>8</v>
      </c>
      <c r="AC20" s="197">
        <v>8</v>
      </c>
      <c r="AD20" s="198"/>
      <c r="AE20" s="198"/>
      <c r="AF20" s="198"/>
      <c r="AG20" s="198"/>
      <c r="AH20" s="198"/>
      <c r="AI20" s="198"/>
      <c r="AJ20" s="220">
        <f t="shared" si="1"/>
        <v>144</v>
      </c>
      <c r="AK20" s="195"/>
      <c r="AL20" s="221">
        <v>18</v>
      </c>
    </row>
    <row r="21" s="185" customFormat="1" ht="18.75" spans="1:38">
      <c r="A21" s="194">
        <v>18</v>
      </c>
      <c r="B21" s="195">
        <v>1077</v>
      </c>
      <c r="C21" s="199" t="s">
        <v>41</v>
      </c>
      <c r="D21" s="195" t="s">
        <v>40</v>
      </c>
      <c r="E21" s="197">
        <v>8</v>
      </c>
      <c r="F21" s="197">
        <v>8</v>
      </c>
      <c r="G21" s="197">
        <v>8</v>
      </c>
      <c r="H21" s="197">
        <v>8</v>
      </c>
      <c r="I21" s="213">
        <v>8</v>
      </c>
      <c r="J21" s="198"/>
      <c r="K21" s="198"/>
      <c r="L21" s="197">
        <v>8</v>
      </c>
      <c r="M21" s="197">
        <v>8</v>
      </c>
      <c r="N21" s="197">
        <v>8</v>
      </c>
      <c r="O21" s="197">
        <v>8</v>
      </c>
      <c r="P21" s="197">
        <v>8</v>
      </c>
      <c r="Q21" s="209"/>
      <c r="R21" s="198"/>
      <c r="S21" s="197">
        <v>8</v>
      </c>
      <c r="T21" s="197">
        <v>8</v>
      </c>
      <c r="U21" s="197">
        <v>8</v>
      </c>
      <c r="V21" s="197">
        <v>8</v>
      </c>
      <c r="W21" s="197">
        <v>8</v>
      </c>
      <c r="X21" s="198"/>
      <c r="Y21" s="209"/>
      <c r="Z21" s="197">
        <v>8</v>
      </c>
      <c r="AA21" s="197">
        <v>8</v>
      </c>
      <c r="AB21" s="197">
        <v>8</v>
      </c>
      <c r="AC21" s="197">
        <v>8</v>
      </c>
      <c r="AD21" s="197">
        <v>1</v>
      </c>
      <c r="AE21" s="198"/>
      <c r="AF21" s="198"/>
      <c r="AG21" s="198"/>
      <c r="AH21" s="198"/>
      <c r="AI21" s="198"/>
      <c r="AJ21" s="220">
        <f t="shared" si="1"/>
        <v>153</v>
      </c>
      <c r="AK21" s="195"/>
      <c r="AL21" s="221">
        <v>20</v>
      </c>
    </row>
    <row r="22" s="185" customFormat="1" ht="18.75" spans="1:38">
      <c r="A22" s="194">
        <v>19</v>
      </c>
      <c r="B22" s="195">
        <v>10</v>
      </c>
      <c r="C22" s="196" t="s">
        <v>42</v>
      </c>
      <c r="D22" s="195" t="s">
        <v>43</v>
      </c>
      <c r="E22" s="197">
        <v>8</v>
      </c>
      <c r="F22" s="197">
        <v>8</v>
      </c>
      <c r="G22" s="197">
        <v>8</v>
      </c>
      <c r="H22" s="197">
        <v>8</v>
      </c>
      <c r="I22" s="197">
        <v>8</v>
      </c>
      <c r="J22" s="198"/>
      <c r="K22" s="198"/>
      <c r="L22" s="197">
        <v>8</v>
      </c>
      <c r="M22" s="197">
        <v>8</v>
      </c>
      <c r="N22" s="197">
        <v>8</v>
      </c>
      <c r="O22" s="197">
        <v>8</v>
      </c>
      <c r="P22" s="197">
        <v>8</v>
      </c>
      <c r="Q22" s="209"/>
      <c r="R22" s="198"/>
      <c r="S22" s="197">
        <v>8</v>
      </c>
      <c r="T22" s="197">
        <v>8</v>
      </c>
      <c r="U22" s="197">
        <v>8</v>
      </c>
      <c r="V22" s="197">
        <v>8</v>
      </c>
      <c r="W22" s="197">
        <v>8</v>
      </c>
      <c r="X22" s="198"/>
      <c r="Y22" s="209"/>
      <c r="Z22" s="197">
        <v>8</v>
      </c>
      <c r="AA22" s="197">
        <v>8</v>
      </c>
      <c r="AB22" s="197">
        <v>8</v>
      </c>
      <c r="AC22" s="197">
        <v>8</v>
      </c>
      <c r="AD22" s="197">
        <v>1</v>
      </c>
      <c r="AE22" s="197">
        <v>8</v>
      </c>
      <c r="AF22" s="198"/>
      <c r="AG22" s="198"/>
      <c r="AH22" s="198"/>
      <c r="AI22" s="198"/>
      <c r="AJ22" s="220">
        <f t="shared" si="1"/>
        <v>161</v>
      </c>
      <c r="AK22" s="195"/>
      <c r="AL22" s="221">
        <v>21</v>
      </c>
    </row>
    <row r="23" s="185" customFormat="1" ht="18.75" spans="1:38">
      <c r="A23" s="194">
        <v>20</v>
      </c>
      <c r="B23" s="195">
        <v>1012</v>
      </c>
      <c r="C23" s="196" t="s">
        <v>44</v>
      </c>
      <c r="D23" s="195" t="s">
        <v>43</v>
      </c>
      <c r="E23" s="197">
        <v>8</v>
      </c>
      <c r="F23" s="197">
        <v>8</v>
      </c>
      <c r="G23" s="198"/>
      <c r="H23" s="197">
        <v>8</v>
      </c>
      <c r="I23" s="197">
        <v>8</v>
      </c>
      <c r="J23" s="198"/>
      <c r="K23" s="198"/>
      <c r="L23" s="197">
        <v>8</v>
      </c>
      <c r="M23" s="197">
        <v>8</v>
      </c>
      <c r="N23" s="197">
        <v>8</v>
      </c>
      <c r="O23" s="197">
        <v>8</v>
      </c>
      <c r="P23" s="197">
        <v>8</v>
      </c>
      <c r="Q23" s="198"/>
      <c r="R23" s="198"/>
      <c r="S23" s="197">
        <v>8</v>
      </c>
      <c r="T23" s="197">
        <v>8</v>
      </c>
      <c r="U23" s="197">
        <v>8</v>
      </c>
      <c r="V23" s="197">
        <v>8</v>
      </c>
      <c r="W23" s="197">
        <v>8</v>
      </c>
      <c r="X23" s="198"/>
      <c r="Y23" s="198"/>
      <c r="Z23" s="197">
        <v>8</v>
      </c>
      <c r="AA23" s="197">
        <v>8</v>
      </c>
      <c r="AB23" s="197">
        <v>8</v>
      </c>
      <c r="AC23" s="197">
        <v>8</v>
      </c>
      <c r="AD23" s="198"/>
      <c r="AE23" s="197">
        <v>8</v>
      </c>
      <c r="AF23" s="198"/>
      <c r="AG23" s="198"/>
      <c r="AH23" s="198"/>
      <c r="AI23" s="198"/>
      <c r="AJ23" s="220">
        <f t="shared" si="1"/>
        <v>152</v>
      </c>
      <c r="AK23" s="195"/>
      <c r="AL23" s="221">
        <v>19</v>
      </c>
    </row>
    <row r="24" s="185" customFormat="1" ht="18.75" spans="1:38">
      <c r="A24" s="194">
        <v>21</v>
      </c>
      <c r="B24" s="195">
        <v>1061</v>
      </c>
      <c r="C24" s="196" t="s">
        <v>45</v>
      </c>
      <c r="D24" s="195" t="s">
        <v>43</v>
      </c>
      <c r="E24" s="197">
        <v>8</v>
      </c>
      <c r="F24" s="197">
        <v>8</v>
      </c>
      <c r="G24" s="197">
        <v>8</v>
      </c>
      <c r="H24" s="197">
        <v>8</v>
      </c>
      <c r="I24" s="197">
        <v>8</v>
      </c>
      <c r="J24" s="198"/>
      <c r="K24" s="198"/>
      <c r="L24" s="197">
        <v>8</v>
      </c>
      <c r="M24" s="197">
        <v>8</v>
      </c>
      <c r="N24" s="197">
        <v>8</v>
      </c>
      <c r="O24" s="197">
        <v>8</v>
      </c>
      <c r="P24" s="197">
        <v>8</v>
      </c>
      <c r="Q24" s="198"/>
      <c r="R24" s="198"/>
      <c r="S24" s="197">
        <v>8</v>
      </c>
      <c r="T24" s="197">
        <v>8</v>
      </c>
      <c r="U24" s="197">
        <v>8</v>
      </c>
      <c r="V24" s="197">
        <v>8</v>
      </c>
      <c r="W24" s="197">
        <v>8</v>
      </c>
      <c r="X24" s="198"/>
      <c r="Y24" s="198"/>
      <c r="Z24" s="197">
        <v>8</v>
      </c>
      <c r="AA24" s="197">
        <v>8</v>
      </c>
      <c r="AB24" s="197">
        <v>8</v>
      </c>
      <c r="AC24" s="197">
        <v>8</v>
      </c>
      <c r="AD24" s="197">
        <v>8</v>
      </c>
      <c r="AE24" s="198"/>
      <c r="AF24" s="198"/>
      <c r="AG24" s="198"/>
      <c r="AH24" s="198"/>
      <c r="AI24" s="198"/>
      <c r="AJ24" s="220">
        <f t="shared" si="1"/>
        <v>160</v>
      </c>
      <c r="AK24" s="195"/>
      <c r="AL24" s="221">
        <v>20</v>
      </c>
    </row>
    <row r="25" s="185" customFormat="1" ht="18.75" spans="1:38">
      <c r="A25" s="194">
        <v>22</v>
      </c>
      <c r="B25" s="195">
        <v>1105</v>
      </c>
      <c r="C25" s="196" t="s">
        <v>46</v>
      </c>
      <c r="D25" s="195" t="s">
        <v>43</v>
      </c>
      <c r="E25" s="197">
        <v>8</v>
      </c>
      <c r="F25" s="197">
        <v>8</v>
      </c>
      <c r="G25" s="197">
        <v>8</v>
      </c>
      <c r="H25" s="197">
        <v>8</v>
      </c>
      <c r="I25" s="197">
        <v>8</v>
      </c>
      <c r="J25" s="198"/>
      <c r="K25" s="198"/>
      <c r="L25" s="197">
        <v>8</v>
      </c>
      <c r="M25" s="197">
        <v>8</v>
      </c>
      <c r="N25" s="197">
        <v>8</v>
      </c>
      <c r="O25" s="197">
        <v>8</v>
      </c>
      <c r="P25" s="197">
        <v>8</v>
      </c>
      <c r="Q25" s="198"/>
      <c r="R25" s="198"/>
      <c r="S25" s="197">
        <v>8</v>
      </c>
      <c r="T25" s="197">
        <v>8</v>
      </c>
      <c r="U25" s="197">
        <v>8</v>
      </c>
      <c r="V25" s="197">
        <v>8</v>
      </c>
      <c r="W25" s="197">
        <v>8</v>
      </c>
      <c r="X25" s="198"/>
      <c r="Y25" s="198"/>
      <c r="Z25" s="197">
        <v>8</v>
      </c>
      <c r="AA25" s="197">
        <v>8</v>
      </c>
      <c r="AB25" s="197">
        <v>8</v>
      </c>
      <c r="AC25" s="197">
        <v>8</v>
      </c>
      <c r="AD25" s="197">
        <v>1</v>
      </c>
      <c r="AE25" s="197">
        <v>8</v>
      </c>
      <c r="AF25" s="198"/>
      <c r="AG25" s="198"/>
      <c r="AH25" s="198"/>
      <c r="AI25" s="198"/>
      <c r="AJ25" s="220">
        <f t="shared" si="1"/>
        <v>161</v>
      </c>
      <c r="AK25" s="195"/>
      <c r="AL25" s="221">
        <v>21</v>
      </c>
    </row>
    <row r="26" s="185" customFormat="1" ht="18.75" spans="1:38">
      <c r="A26" s="194">
        <v>23</v>
      </c>
      <c r="B26" s="195">
        <v>1009</v>
      </c>
      <c r="C26" s="196" t="s">
        <v>47</v>
      </c>
      <c r="D26" s="195" t="s">
        <v>43</v>
      </c>
      <c r="E26" s="198"/>
      <c r="F26" s="197">
        <v>8</v>
      </c>
      <c r="G26" s="197">
        <v>8</v>
      </c>
      <c r="H26" s="197">
        <v>8</v>
      </c>
      <c r="I26" s="197">
        <v>8</v>
      </c>
      <c r="J26" s="198"/>
      <c r="K26" s="198"/>
      <c r="L26" s="197">
        <v>8</v>
      </c>
      <c r="M26" s="197">
        <v>8</v>
      </c>
      <c r="N26" s="197">
        <v>8</v>
      </c>
      <c r="O26" s="197">
        <v>8</v>
      </c>
      <c r="P26" s="197">
        <v>8</v>
      </c>
      <c r="Q26" s="198"/>
      <c r="R26" s="198"/>
      <c r="S26" s="197">
        <v>8</v>
      </c>
      <c r="T26" s="197">
        <v>8</v>
      </c>
      <c r="U26" s="197">
        <v>8</v>
      </c>
      <c r="V26" s="197">
        <v>8</v>
      </c>
      <c r="W26" s="198"/>
      <c r="X26" s="198"/>
      <c r="Y26" s="198"/>
      <c r="Z26" s="197">
        <v>8</v>
      </c>
      <c r="AA26" s="197">
        <v>8</v>
      </c>
      <c r="AB26" s="197">
        <v>8</v>
      </c>
      <c r="AC26" s="197">
        <v>8</v>
      </c>
      <c r="AD26" s="197">
        <v>8</v>
      </c>
      <c r="AE26" s="198"/>
      <c r="AF26" s="198"/>
      <c r="AG26" s="198"/>
      <c r="AH26" s="198"/>
      <c r="AI26" s="198"/>
      <c r="AJ26" s="220">
        <f t="shared" si="1"/>
        <v>144</v>
      </c>
      <c r="AK26" s="195"/>
      <c r="AL26" s="221">
        <v>18</v>
      </c>
    </row>
    <row r="27" s="185" customFormat="1" ht="18.75" spans="1:38">
      <c r="A27" s="194">
        <v>24</v>
      </c>
      <c r="B27" s="195">
        <v>1125</v>
      </c>
      <c r="C27" s="196" t="s">
        <v>48</v>
      </c>
      <c r="D27" s="195" t="s">
        <v>43</v>
      </c>
      <c r="E27" s="197">
        <v>8</v>
      </c>
      <c r="F27" s="197">
        <v>8</v>
      </c>
      <c r="G27" s="198"/>
      <c r="H27" s="197">
        <v>8</v>
      </c>
      <c r="I27" s="197">
        <v>8</v>
      </c>
      <c r="J27" s="198"/>
      <c r="K27" s="198"/>
      <c r="L27" s="197">
        <v>8</v>
      </c>
      <c r="M27" s="197">
        <v>8</v>
      </c>
      <c r="N27" s="197">
        <v>8</v>
      </c>
      <c r="O27" s="197">
        <v>8</v>
      </c>
      <c r="P27" s="197">
        <v>8</v>
      </c>
      <c r="Q27" s="198"/>
      <c r="R27" s="198"/>
      <c r="S27" s="197">
        <v>8</v>
      </c>
      <c r="T27" s="197">
        <v>8</v>
      </c>
      <c r="U27" s="197">
        <v>8</v>
      </c>
      <c r="V27" s="197">
        <v>8</v>
      </c>
      <c r="W27" s="197">
        <v>8</v>
      </c>
      <c r="X27" s="198"/>
      <c r="Y27" s="198"/>
      <c r="Z27" s="197">
        <v>8</v>
      </c>
      <c r="AA27" s="197">
        <v>8</v>
      </c>
      <c r="AB27" s="197">
        <v>8</v>
      </c>
      <c r="AC27" s="197">
        <v>8</v>
      </c>
      <c r="AD27" s="198"/>
      <c r="AE27" s="197">
        <v>8</v>
      </c>
      <c r="AF27" s="198"/>
      <c r="AG27" s="198"/>
      <c r="AH27" s="198"/>
      <c r="AI27" s="198"/>
      <c r="AJ27" s="220">
        <f t="shared" si="1"/>
        <v>152</v>
      </c>
      <c r="AK27" s="195"/>
      <c r="AL27" s="221">
        <v>19</v>
      </c>
    </row>
    <row r="28" s="185" customFormat="1" ht="18.75" spans="1:38">
      <c r="A28" s="194">
        <v>25</v>
      </c>
      <c r="B28" s="195">
        <v>1084</v>
      </c>
      <c r="C28" s="199" t="s">
        <v>49</v>
      </c>
      <c r="D28" s="195" t="s">
        <v>43</v>
      </c>
      <c r="E28" s="197">
        <v>8</v>
      </c>
      <c r="F28" s="197">
        <v>8</v>
      </c>
      <c r="G28" s="198"/>
      <c r="H28" s="197">
        <v>8</v>
      </c>
      <c r="I28" s="197">
        <v>8</v>
      </c>
      <c r="J28" s="198"/>
      <c r="K28" s="198"/>
      <c r="L28" s="197">
        <v>8</v>
      </c>
      <c r="M28" s="197">
        <v>8</v>
      </c>
      <c r="N28" s="197">
        <v>8</v>
      </c>
      <c r="O28" s="197">
        <v>8</v>
      </c>
      <c r="P28" s="197">
        <v>8</v>
      </c>
      <c r="Q28" s="198"/>
      <c r="R28" s="198"/>
      <c r="S28" s="198"/>
      <c r="T28" s="197">
        <v>8</v>
      </c>
      <c r="U28" s="197">
        <v>8</v>
      </c>
      <c r="V28" s="197">
        <v>8</v>
      </c>
      <c r="W28" s="197">
        <v>8</v>
      </c>
      <c r="X28" s="198"/>
      <c r="Y28" s="198"/>
      <c r="Z28" s="197">
        <v>8</v>
      </c>
      <c r="AA28" s="197">
        <v>8</v>
      </c>
      <c r="AB28" s="197">
        <v>8</v>
      </c>
      <c r="AC28" s="197">
        <v>8</v>
      </c>
      <c r="AD28" s="197">
        <v>8</v>
      </c>
      <c r="AE28" s="198"/>
      <c r="AF28" s="198"/>
      <c r="AG28" s="198"/>
      <c r="AH28" s="198"/>
      <c r="AI28" s="198"/>
      <c r="AJ28" s="220">
        <f t="shared" si="1"/>
        <v>144</v>
      </c>
      <c r="AK28" s="195"/>
      <c r="AL28" s="221">
        <v>18</v>
      </c>
    </row>
    <row r="29" s="185" customFormat="1" ht="18.75" spans="1:38">
      <c r="A29" s="194">
        <v>26</v>
      </c>
      <c r="B29" s="195">
        <v>1176</v>
      </c>
      <c r="C29" s="196" t="s">
        <v>50</v>
      </c>
      <c r="D29" s="195" t="s">
        <v>51</v>
      </c>
      <c r="E29" s="197">
        <v>8</v>
      </c>
      <c r="F29" s="197">
        <v>8</v>
      </c>
      <c r="G29" s="197">
        <v>8</v>
      </c>
      <c r="H29" s="197">
        <v>8</v>
      </c>
      <c r="I29" s="197">
        <v>8</v>
      </c>
      <c r="J29" s="198"/>
      <c r="K29" s="198"/>
      <c r="L29" s="197">
        <v>8</v>
      </c>
      <c r="M29" s="197">
        <v>8</v>
      </c>
      <c r="N29" s="197">
        <v>8</v>
      </c>
      <c r="O29" s="197">
        <v>8</v>
      </c>
      <c r="P29" s="197">
        <v>8</v>
      </c>
      <c r="Q29" s="198"/>
      <c r="R29" s="198"/>
      <c r="S29" s="197">
        <v>8</v>
      </c>
      <c r="T29" s="197">
        <v>8</v>
      </c>
      <c r="U29" s="197">
        <v>8</v>
      </c>
      <c r="V29" s="197">
        <v>8</v>
      </c>
      <c r="W29" s="197">
        <v>8</v>
      </c>
      <c r="X29" s="198"/>
      <c r="Y29" s="198"/>
      <c r="Z29" s="197">
        <v>8</v>
      </c>
      <c r="AA29" s="197">
        <v>8</v>
      </c>
      <c r="AB29" s="197">
        <v>8</v>
      </c>
      <c r="AC29" s="197">
        <v>8</v>
      </c>
      <c r="AD29" s="197">
        <v>1</v>
      </c>
      <c r="AE29" s="198"/>
      <c r="AF29" s="198"/>
      <c r="AG29" s="198"/>
      <c r="AH29" s="198"/>
      <c r="AI29" s="198"/>
      <c r="AJ29" s="220">
        <f t="shared" si="1"/>
        <v>153</v>
      </c>
      <c r="AK29" s="195"/>
      <c r="AL29" s="221">
        <v>20</v>
      </c>
    </row>
    <row r="30" s="185" customFormat="1" ht="18.75" spans="1:38">
      <c r="A30" s="194">
        <v>27</v>
      </c>
      <c r="B30" s="195">
        <v>1067</v>
      </c>
      <c r="C30" s="196" t="s">
        <v>52</v>
      </c>
      <c r="D30" s="195" t="s">
        <v>53</v>
      </c>
      <c r="E30" s="197">
        <v>8</v>
      </c>
      <c r="F30" s="197">
        <v>8</v>
      </c>
      <c r="G30" s="197">
        <v>8</v>
      </c>
      <c r="H30" s="197">
        <v>8</v>
      </c>
      <c r="I30" s="197">
        <v>8</v>
      </c>
      <c r="J30" s="198"/>
      <c r="K30" s="198"/>
      <c r="L30" s="197">
        <v>8</v>
      </c>
      <c r="M30" s="197">
        <v>8</v>
      </c>
      <c r="N30" s="197">
        <v>8</v>
      </c>
      <c r="O30" s="197">
        <v>8</v>
      </c>
      <c r="P30" s="197">
        <v>8</v>
      </c>
      <c r="Q30" s="198"/>
      <c r="R30" s="198"/>
      <c r="S30" s="197">
        <v>8</v>
      </c>
      <c r="T30" s="197">
        <v>8</v>
      </c>
      <c r="U30" s="197">
        <v>8</v>
      </c>
      <c r="V30" s="197">
        <v>8</v>
      </c>
      <c r="W30" s="197">
        <v>11</v>
      </c>
      <c r="X30" s="198"/>
      <c r="Y30" s="198"/>
      <c r="Z30" s="197">
        <v>8</v>
      </c>
      <c r="AA30" s="197">
        <v>8</v>
      </c>
      <c r="AB30" s="197">
        <v>8</v>
      </c>
      <c r="AC30" s="197">
        <v>8</v>
      </c>
      <c r="AD30" s="197">
        <v>8</v>
      </c>
      <c r="AE30" s="198"/>
      <c r="AF30" s="198"/>
      <c r="AG30" s="198"/>
      <c r="AH30" s="198"/>
      <c r="AI30" s="198"/>
      <c r="AJ30" s="220">
        <f t="shared" si="1"/>
        <v>163</v>
      </c>
      <c r="AK30" s="195"/>
      <c r="AL30" s="221">
        <v>20</v>
      </c>
    </row>
    <row r="31" s="185" customFormat="1" ht="18.75" spans="1:38">
      <c r="A31" s="194">
        <v>28</v>
      </c>
      <c r="B31" s="195">
        <v>1121</v>
      </c>
      <c r="C31" s="196" t="s">
        <v>54</v>
      </c>
      <c r="D31" s="195" t="s">
        <v>53</v>
      </c>
      <c r="E31" s="197">
        <v>8</v>
      </c>
      <c r="F31" s="197">
        <v>8</v>
      </c>
      <c r="G31" s="197">
        <v>8</v>
      </c>
      <c r="H31" s="197">
        <v>8</v>
      </c>
      <c r="I31" s="197">
        <v>8</v>
      </c>
      <c r="J31" s="198"/>
      <c r="K31" s="198"/>
      <c r="L31" s="197">
        <v>8</v>
      </c>
      <c r="M31" s="197">
        <v>8</v>
      </c>
      <c r="N31" s="197">
        <v>8</v>
      </c>
      <c r="O31" s="197">
        <v>8</v>
      </c>
      <c r="P31" s="197">
        <v>8</v>
      </c>
      <c r="Q31" s="198"/>
      <c r="R31" s="198"/>
      <c r="S31" s="197">
        <v>8</v>
      </c>
      <c r="T31" s="197">
        <v>8</v>
      </c>
      <c r="U31" s="197">
        <v>8</v>
      </c>
      <c r="V31" s="197">
        <v>8</v>
      </c>
      <c r="W31" s="197">
        <v>11</v>
      </c>
      <c r="X31" s="198"/>
      <c r="Y31" s="198"/>
      <c r="Z31" s="197">
        <v>8</v>
      </c>
      <c r="AA31" s="197">
        <v>8</v>
      </c>
      <c r="AB31" s="197">
        <v>8</v>
      </c>
      <c r="AC31" s="197">
        <v>8</v>
      </c>
      <c r="AD31" s="197">
        <v>8</v>
      </c>
      <c r="AE31" s="198"/>
      <c r="AF31" s="198"/>
      <c r="AG31" s="198"/>
      <c r="AH31" s="198"/>
      <c r="AI31" s="198"/>
      <c r="AJ31" s="220">
        <f t="shared" si="1"/>
        <v>163</v>
      </c>
      <c r="AK31" s="195"/>
      <c r="AL31" s="221">
        <v>20</v>
      </c>
    </row>
    <row r="32" s="185" customFormat="1" ht="18.75" spans="1:38">
      <c r="A32" s="194">
        <v>29</v>
      </c>
      <c r="B32" s="195">
        <v>11</v>
      </c>
      <c r="C32" s="196" t="s">
        <v>55</v>
      </c>
      <c r="D32" s="195" t="s">
        <v>56</v>
      </c>
      <c r="E32" s="197">
        <v>8</v>
      </c>
      <c r="F32" s="197">
        <v>8</v>
      </c>
      <c r="G32" s="197">
        <v>8</v>
      </c>
      <c r="H32" s="197">
        <v>8</v>
      </c>
      <c r="I32" s="197">
        <v>8</v>
      </c>
      <c r="J32" s="198"/>
      <c r="K32" s="198"/>
      <c r="L32" s="197">
        <v>8</v>
      </c>
      <c r="M32" s="197">
        <v>8</v>
      </c>
      <c r="N32" s="197">
        <v>8</v>
      </c>
      <c r="O32" s="197">
        <v>8</v>
      </c>
      <c r="P32" s="197">
        <v>8</v>
      </c>
      <c r="Q32" s="198"/>
      <c r="R32" s="198"/>
      <c r="S32" s="197">
        <v>8</v>
      </c>
      <c r="T32" s="197">
        <v>8</v>
      </c>
      <c r="U32" s="197">
        <v>8</v>
      </c>
      <c r="V32" s="198"/>
      <c r="W32" s="198"/>
      <c r="X32" s="198"/>
      <c r="Y32" s="198"/>
      <c r="Z32" s="197">
        <v>8</v>
      </c>
      <c r="AA32" s="197">
        <v>8</v>
      </c>
      <c r="AB32" s="197">
        <v>8</v>
      </c>
      <c r="AC32" s="197">
        <v>8</v>
      </c>
      <c r="AD32" s="197">
        <v>8</v>
      </c>
      <c r="AE32" s="198"/>
      <c r="AF32" s="198"/>
      <c r="AG32" s="198"/>
      <c r="AH32" s="198"/>
      <c r="AI32" s="198"/>
      <c r="AJ32" s="220">
        <f t="shared" si="1"/>
        <v>144</v>
      </c>
      <c r="AK32" s="195"/>
      <c r="AL32" s="221">
        <v>18</v>
      </c>
    </row>
    <row r="33" s="185" customFormat="1" ht="18.75" spans="1:38">
      <c r="A33" s="194">
        <v>30</v>
      </c>
      <c r="B33" s="195">
        <v>1032</v>
      </c>
      <c r="C33" s="199" t="s">
        <v>57</v>
      </c>
      <c r="D33" s="195" t="s">
        <v>58</v>
      </c>
      <c r="E33" s="197">
        <v>8</v>
      </c>
      <c r="F33" s="197">
        <v>8</v>
      </c>
      <c r="G33" s="198"/>
      <c r="H33" s="197">
        <v>8</v>
      </c>
      <c r="I33" s="197">
        <v>8</v>
      </c>
      <c r="J33" s="198"/>
      <c r="K33" s="198"/>
      <c r="L33" s="197">
        <v>8</v>
      </c>
      <c r="M33" s="197">
        <v>8</v>
      </c>
      <c r="N33" s="197">
        <v>8</v>
      </c>
      <c r="O33" s="197">
        <v>8</v>
      </c>
      <c r="P33" s="197">
        <v>8</v>
      </c>
      <c r="Q33" s="198"/>
      <c r="R33" s="198"/>
      <c r="S33" s="197">
        <v>8</v>
      </c>
      <c r="T33" s="197">
        <v>8</v>
      </c>
      <c r="U33" s="197">
        <v>8</v>
      </c>
      <c r="V33" s="197">
        <v>8</v>
      </c>
      <c r="W33" s="197">
        <v>8</v>
      </c>
      <c r="X33" s="198"/>
      <c r="Y33" s="198"/>
      <c r="Z33" s="197">
        <v>8</v>
      </c>
      <c r="AA33" s="197">
        <v>8</v>
      </c>
      <c r="AB33" s="197">
        <v>8</v>
      </c>
      <c r="AC33" s="197">
        <v>8</v>
      </c>
      <c r="AD33" s="198"/>
      <c r="AE33" s="198"/>
      <c r="AF33" s="198"/>
      <c r="AG33" s="198"/>
      <c r="AH33" s="198"/>
      <c r="AI33" s="198"/>
      <c r="AJ33" s="220">
        <f t="shared" si="1"/>
        <v>144</v>
      </c>
      <c r="AK33" s="195"/>
      <c r="AL33" s="221">
        <v>18</v>
      </c>
    </row>
    <row r="34" s="185" customFormat="1" ht="18.75" spans="1:38">
      <c r="A34" s="194">
        <v>31</v>
      </c>
      <c r="B34" s="195">
        <v>1025</v>
      </c>
      <c r="C34" s="199" t="s">
        <v>59</v>
      </c>
      <c r="D34" s="195" t="s">
        <v>58</v>
      </c>
      <c r="E34" s="197">
        <v>8</v>
      </c>
      <c r="F34" s="197">
        <v>8</v>
      </c>
      <c r="G34" s="197">
        <v>8</v>
      </c>
      <c r="H34" s="197">
        <v>8</v>
      </c>
      <c r="I34" s="197">
        <v>8</v>
      </c>
      <c r="J34" s="198"/>
      <c r="K34" s="198"/>
      <c r="L34" s="197">
        <v>8</v>
      </c>
      <c r="M34" s="197">
        <v>8</v>
      </c>
      <c r="N34" s="197">
        <v>8</v>
      </c>
      <c r="O34" s="197">
        <v>8</v>
      </c>
      <c r="P34" s="197">
        <v>8</v>
      </c>
      <c r="Q34" s="198"/>
      <c r="R34" s="198"/>
      <c r="S34" s="197">
        <v>8</v>
      </c>
      <c r="T34" s="197">
        <v>8</v>
      </c>
      <c r="U34" s="197">
        <v>8</v>
      </c>
      <c r="V34" s="197">
        <v>8</v>
      </c>
      <c r="W34" s="197">
        <v>8</v>
      </c>
      <c r="X34" s="198"/>
      <c r="Y34" s="198"/>
      <c r="Z34" s="197">
        <v>8</v>
      </c>
      <c r="AA34" s="197">
        <v>8</v>
      </c>
      <c r="AB34" s="197">
        <v>8</v>
      </c>
      <c r="AC34" s="197">
        <v>8</v>
      </c>
      <c r="AD34" s="197">
        <v>8</v>
      </c>
      <c r="AE34" s="198"/>
      <c r="AF34" s="198"/>
      <c r="AG34" s="198"/>
      <c r="AH34" s="198"/>
      <c r="AI34" s="198"/>
      <c r="AJ34" s="220">
        <f t="shared" si="1"/>
        <v>160</v>
      </c>
      <c r="AK34" s="195"/>
      <c r="AL34" s="221">
        <v>20</v>
      </c>
    </row>
    <row r="35" s="185" customFormat="1" ht="18.75" spans="1:38">
      <c r="A35" s="194">
        <v>32</v>
      </c>
      <c r="B35" s="203">
        <v>1034</v>
      </c>
      <c r="C35" s="196" t="s">
        <v>60</v>
      </c>
      <c r="D35" s="195" t="s">
        <v>58</v>
      </c>
      <c r="E35" s="197">
        <v>8</v>
      </c>
      <c r="F35" s="197">
        <v>8</v>
      </c>
      <c r="G35" s="197">
        <v>8</v>
      </c>
      <c r="H35" s="197">
        <v>8</v>
      </c>
      <c r="I35" s="197">
        <v>8</v>
      </c>
      <c r="J35" s="198"/>
      <c r="K35" s="198"/>
      <c r="L35" s="197">
        <v>8</v>
      </c>
      <c r="M35" s="197">
        <v>8</v>
      </c>
      <c r="N35" s="197">
        <v>8</v>
      </c>
      <c r="O35" s="197">
        <v>8</v>
      </c>
      <c r="P35" s="197">
        <v>8</v>
      </c>
      <c r="Q35" s="198"/>
      <c r="R35" s="198"/>
      <c r="S35" s="197">
        <v>8</v>
      </c>
      <c r="T35" s="197">
        <v>8</v>
      </c>
      <c r="U35" s="197">
        <v>8</v>
      </c>
      <c r="V35" s="197">
        <v>8</v>
      </c>
      <c r="W35" s="197">
        <v>8</v>
      </c>
      <c r="X35" s="198"/>
      <c r="Y35" s="198"/>
      <c r="Z35" s="197">
        <v>8</v>
      </c>
      <c r="AA35" s="197">
        <v>8</v>
      </c>
      <c r="AB35" s="197">
        <v>8</v>
      </c>
      <c r="AC35" s="197">
        <v>8</v>
      </c>
      <c r="AD35" s="197">
        <v>1</v>
      </c>
      <c r="AE35" s="198"/>
      <c r="AF35" s="198"/>
      <c r="AG35" s="198"/>
      <c r="AH35" s="198"/>
      <c r="AI35" s="198"/>
      <c r="AJ35" s="220">
        <f t="shared" si="1"/>
        <v>153</v>
      </c>
      <c r="AK35" s="195"/>
      <c r="AL35" s="221">
        <v>20</v>
      </c>
    </row>
    <row r="36" s="185" customFormat="1" ht="18.75" spans="1:38">
      <c r="A36" s="194">
        <v>33</v>
      </c>
      <c r="B36" s="195">
        <v>1169</v>
      </c>
      <c r="C36" s="199" t="s">
        <v>61</v>
      </c>
      <c r="D36" s="195" t="s">
        <v>62</v>
      </c>
      <c r="E36" s="197">
        <v>11</v>
      </c>
      <c r="F36" s="197">
        <v>8</v>
      </c>
      <c r="G36" s="197">
        <v>8</v>
      </c>
      <c r="H36" s="197">
        <v>8</v>
      </c>
      <c r="I36" s="197">
        <v>8</v>
      </c>
      <c r="J36" s="197">
        <v>3</v>
      </c>
      <c r="K36" s="198"/>
      <c r="L36" s="197">
        <v>8</v>
      </c>
      <c r="M36" s="197">
        <v>8</v>
      </c>
      <c r="N36" s="197">
        <v>8</v>
      </c>
      <c r="O36" s="197">
        <v>9</v>
      </c>
      <c r="P36" s="197">
        <v>9</v>
      </c>
      <c r="Q36" s="198"/>
      <c r="R36" s="198"/>
      <c r="S36" s="197">
        <v>8</v>
      </c>
      <c r="T36" s="214">
        <v>8</v>
      </c>
      <c r="U36" s="214">
        <v>8</v>
      </c>
      <c r="V36" s="214">
        <v>8</v>
      </c>
      <c r="W36" s="197">
        <v>8</v>
      </c>
      <c r="X36" s="198"/>
      <c r="Y36" s="198"/>
      <c r="Z36" s="197">
        <v>8</v>
      </c>
      <c r="AA36" s="197">
        <v>9</v>
      </c>
      <c r="AB36" s="197">
        <v>9</v>
      </c>
      <c r="AC36" s="197">
        <v>8</v>
      </c>
      <c r="AD36" s="197">
        <v>12</v>
      </c>
      <c r="AE36" s="198"/>
      <c r="AF36" s="198"/>
      <c r="AG36" s="198"/>
      <c r="AH36" s="198"/>
      <c r="AI36" s="198"/>
      <c r="AJ36" s="220">
        <f t="shared" si="1"/>
        <v>174</v>
      </c>
      <c r="AK36" s="195"/>
      <c r="AL36" s="221">
        <v>21</v>
      </c>
    </row>
    <row r="37" s="185" customFormat="1" ht="18.75" spans="1:38">
      <c r="A37" s="194">
        <v>34</v>
      </c>
      <c r="B37" s="195">
        <v>1202</v>
      </c>
      <c r="C37" s="196" t="s">
        <v>63</v>
      </c>
      <c r="D37" s="195" t="s">
        <v>64</v>
      </c>
      <c r="E37" s="197">
        <v>11</v>
      </c>
      <c r="F37" s="198"/>
      <c r="G37" s="197">
        <v>8</v>
      </c>
      <c r="H37" s="197">
        <v>8</v>
      </c>
      <c r="I37" s="197">
        <v>8</v>
      </c>
      <c r="J37" s="197">
        <v>3</v>
      </c>
      <c r="K37" s="198"/>
      <c r="L37" s="197">
        <v>8</v>
      </c>
      <c r="M37" s="197">
        <v>8</v>
      </c>
      <c r="N37" s="197">
        <v>8</v>
      </c>
      <c r="O37" s="197">
        <v>9</v>
      </c>
      <c r="P37" s="197">
        <v>9</v>
      </c>
      <c r="Q37" s="198"/>
      <c r="R37" s="198"/>
      <c r="S37" s="197">
        <v>8</v>
      </c>
      <c r="T37" s="214">
        <v>8</v>
      </c>
      <c r="U37" s="214">
        <v>8</v>
      </c>
      <c r="V37" s="214">
        <v>8</v>
      </c>
      <c r="W37" s="197">
        <v>8</v>
      </c>
      <c r="X37" s="198"/>
      <c r="Y37" s="198"/>
      <c r="Z37" s="197">
        <v>8</v>
      </c>
      <c r="AA37" s="197">
        <v>9</v>
      </c>
      <c r="AB37" s="197">
        <v>9</v>
      </c>
      <c r="AC37" s="197">
        <v>8</v>
      </c>
      <c r="AD37" s="197">
        <v>12</v>
      </c>
      <c r="AE37" s="198"/>
      <c r="AF37" s="198"/>
      <c r="AG37" s="198"/>
      <c r="AH37" s="198"/>
      <c r="AI37" s="198"/>
      <c r="AJ37" s="220">
        <f t="shared" si="1"/>
        <v>166</v>
      </c>
      <c r="AK37" s="195"/>
      <c r="AL37" s="221">
        <v>20</v>
      </c>
    </row>
    <row r="38" s="185" customFormat="1" ht="18.75" spans="1:38">
      <c r="A38" s="194">
        <v>35</v>
      </c>
      <c r="B38" s="195">
        <v>1162</v>
      </c>
      <c r="C38" s="196" t="s">
        <v>65</v>
      </c>
      <c r="D38" s="195" t="s">
        <v>66</v>
      </c>
      <c r="E38" s="197"/>
      <c r="F38" s="197"/>
      <c r="G38" s="197"/>
      <c r="H38" s="197"/>
      <c r="I38" s="197"/>
      <c r="J38" s="198"/>
      <c r="K38" s="198"/>
      <c r="L38" s="197"/>
      <c r="M38" s="197"/>
      <c r="N38" s="197"/>
      <c r="O38" s="197"/>
      <c r="P38" s="197"/>
      <c r="Q38" s="198"/>
      <c r="R38" s="198"/>
      <c r="S38" s="197"/>
      <c r="T38" s="197"/>
      <c r="U38" s="197"/>
      <c r="V38" s="197"/>
      <c r="W38" s="197"/>
      <c r="X38" s="198"/>
      <c r="Y38" s="198"/>
      <c r="Z38" s="197"/>
      <c r="AA38" s="197"/>
      <c r="AB38" s="197"/>
      <c r="AC38" s="197"/>
      <c r="AD38" s="197"/>
      <c r="AE38" s="197"/>
      <c r="AF38" s="198"/>
      <c r="AG38" s="198"/>
      <c r="AH38" s="198"/>
      <c r="AI38" s="198"/>
      <c r="AJ38" s="220">
        <f t="shared" si="1"/>
        <v>0</v>
      </c>
      <c r="AK38" s="195"/>
      <c r="AL38" s="221"/>
    </row>
    <row r="39" s="185" customFormat="1" ht="18.75" spans="1:38">
      <c r="A39" s="194">
        <v>36</v>
      </c>
      <c r="B39" s="195">
        <v>1207</v>
      </c>
      <c r="C39" s="196" t="s">
        <v>67</v>
      </c>
      <c r="D39" s="195" t="s">
        <v>68</v>
      </c>
      <c r="E39" s="197">
        <v>8</v>
      </c>
      <c r="F39" s="197">
        <v>8</v>
      </c>
      <c r="G39" s="197">
        <v>8</v>
      </c>
      <c r="H39" s="197">
        <v>8</v>
      </c>
      <c r="I39" s="197">
        <v>8</v>
      </c>
      <c r="J39" s="198"/>
      <c r="K39" s="198"/>
      <c r="L39" s="197">
        <v>8</v>
      </c>
      <c r="M39" s="197">
        <v>8</v>
      </c>
      <c r="N39" s="197">
        <v>8</v>
      </c>
      <c r="O39" s="197">
        <v>8</v>
      </c>
      <c r="P39" s="197">
        <v>8</v>
      </c>
      <c r="Q39" s="198"/>
      <c r="R39" s="198"/>
      <c r="S39" s="197">
        <v>8</v>
      </c>
      <c r="T39" s="214">
        <v>8</v>
      </c>
      <c r="U39" s="214">
        <v>8</v>
      </c>
      <c r="V39" s="214">
        <v>8</v>
      </c>
      <c r="W39" s="197">
        <v>8</v>
      </c>
      <c r="X39" s="198"/>
      <c r="Y39" s="198"/>
      <c r="Z39" s="197">
        <v>8</v>
      </c>
      <c r="AA39" s="214">
        <v>8</v>
      </c>
      <c r="AB39" s="214">
        <v>8</v>
      </c>
      <c r="AC39" s="214">
        <v>8</v>
      </c>
      <c r="AD39" s="197">
        <v>8</v>
      </c>
      <c r="AE39" s="198"/>
      <c r="AF39" s="198"/>
      <c r="AG39" s="198"/>
      <c r="AH39" s="198"/>
      <c r="AI39" s="198"/>
      <c r="AJ39" s="220">
        <f t="shared" si="1"/>
        <v>160</v>
      </c>
      <c r="AK39" s="195"/>
      <c r="AL39" s="221">
        <v>20</v>
      </c>
    </row>
    <row r="40" s="185" customFormat="1" ht="18.75" spans="1:38">
      <c r="A40" s="194">
        <v>37</v>
      </c>
      <c r="B40" s="195">
        <v>1157</v>
      </c>
      <c r="C40" s="196" t="s">
        <v>69</v>
      </c>
      <c r="D40" s="195" t="s">
        <v>70</v>
      </c>
      <c r="E40" s="197">
        <v>12</v>
      </c>
      <c r="F40" s="197">
        <v>12</v>
      </c>
      <c r="G40" s="204"/>
      <c r="H40" s="198"/>
      <c r="I40" s="197">
        <v>12</v>
      </c>
      <c r="J40" s="197">
        <v>12</v>
      </c>
      <c r="K40" s="197">
        <v>12</v>
      </c>
      <c r="L40" s="197">
        <v>12</v>
      </c>
      <c r="M40" s="198"/>
      <c r="N40" s="198"/>
      <c r="O40" s="197">
        <v>12</v>
      </c>
      <c r="P40" s="197">
        <v>12</v>
      </c>
      <c r="Q40" s="197">
        <v>12</v>
      </c>
      <c r="R40" s="197">
        <v>12</v>
      </c>
      <c r="S40" s="198"/>
      <c r="T40" s="198"/>
      <c r="U40" s="197">
        <v>12</v>
      </c>
      <c r="V40" s="197">
        <v>12</v>
      </c>
      <c r="W40" s="197">
        <v>12</v>
      </c>
      <c r="X40" s="197">
        <v>12</v>
      </c>
      <c r="Y40" s="198"/>
      <c r="Z40" s="198"/>
      <c r="AA40" s="197">
        <v>12</v>
      </c>
      <c r="AB40" s="197">
        <v>12</v>
      </c>
      <c r="AC40" s="197">
        <v>12</v>
      </c>
      <c r="AD40" s="197">
        <v>12</v>
      </c>
      <c r="AE40" s="198"/>
      <c r="AF40" s="198"/>
      <c r="AG40" s="197">
        <v>12</v>
      </c>
      <c r="AH40" s="197">
        <v>12</v>
      </c>
      <c r="AI40" s="197">
        <v>12</v>
      </c>
      <c r="AJ40" s="220">
        <f t="shared" si="1"/>
        <v>252</v>
      </c>
      <c r="AK40" s="195"/>
      <c r="AL40" s="221">
        <v>21</v>
      </c>
    </row>
    <row r="41" s="185" customFormat="1" ht="18.75" spans="1:38">
      <c r="A41" s="194">
        <v>38</v>
      </c>
      <c r="B41" s="195">
        <v>1155</v>
      </c>
      <c r="C41" s="196" t="s">
        <v>71</v>
      </c>
      <c r="D41" s="195" t="s">
        <v>70</v>
      </c>
      <c r="E41" s="197">
        <v>12</v>
      </c>
      <c r="F41" s="197">
        <v>12</v>
      </c>
      <c r="G41" s="197">
        <v>12</v>
      </c>
      <c r="H41" s="197">
        <v>12</v>
      </c>
      <c r="I41" s="198"/>
      <c r="J41" s="198"/>
      <c r="K41" s="197">
        <v>12</v>
      </c>
      <c r="L41" s="197">
        <v>12</v>
      </c>
      <c r="M41" s="197">
        <v>12</v>
      </c>
      <c r="N41" s="197">
        <v>12</v>
      </c>
      <c r="O41" s="198"/>
      <c r="P41" s="198"/>
      <c r="Q41" s="197">
        <v>12</v>
      </c>
      <c r="R41" s="197">
        <v>12</v>
      </c>
      <c r="S41" s="197">
        <v>12</v>
      </c>
      <c r="T41" s="197">
        <v>12</v>
      </c>
      <c r="U41" s="198"/>
      <c r="V41" s="198"/>
      <c r="W41" s="197">
        <v>12</v>
      </c>
      <c r="X41" s="197">
        <v>12</v>
      </c>
      <c r="Y41" s="197">
        <v>12</v>
      </c>
      <c r="Z41" s="197">
        <v>12</v>
      </c>
      <c r="AA41" s="198"/>
      <c r="AB41" s="198"/>
      <c r="AC41" s="197">
        <v>12</v>
      </c>
      <c r="AD41" s="197">
        <v>12</v>
      </c>
      <c r="AE41" s="197">
        <v>12</v>
      </c>
      <c r="AF41" s="197">
        <v>12</v>
      </c>
      <c r="AG41" s="198"/>
      <c r="AH41" s="198"/>
      <c r="AI41" s="197">
        <v>12</v>
      </c>
      <c r="AJ41" s="220">
        <f t="shared" si="1"/>
        <v>252</v>
      </c>
      <c r="AK41" s="195"/>
      <c r="AL41" s="221">
        <v>21</v>
      </c>
    </row>
    <row r="42" s="185" customFormat="1" ht="18.75" spans="1:38">
      <c r="A42" s="194">
        <v>39</v>
      </c>
      <c r="B42" s="195">
        <v>1217</v>
      </c>
      <c r="C42" s="196" t="s">
        <v>72</v>
      </c>
      <c r="D42" s="195" t="s">
        <v>73</v>
      </c>
      <c r="E42" s="198"/>
      <c r="F42" s="198"/>
      <c r="G42" s="197">
        <v>12</v>
      </c>
      <c r="H42" s="197">
        <v>12</v>
      </c>
      <c r="I42" s="197">
        <v>12</v>
      </c>
      <c r="J42" s="197">
        <v>12</v>
      </c>
      <c r="K42" s="198"/>
      <c r="L42" s="198"/>
      <c r="M42" s="197">
        <v>12</v>
      </c>
      <c r="N42" s="197">
        <v>12</v>
      </c>
      <c r="O42" s="197">
        <v>12</v>
      </c>
      <c r="P42" s="197">
        <v>12</v>
      </c>
      <c r="Q42" s="198"/>
      <c r="R42" s="198"/>
      <c r="S42" s="197">
        <v>12</v>
      </c>
      <c r="T42" s="197">
        <v>12</v>
      </c>
      <c r="U42" s="197">
        <v>12</v>
      </c>
      <c r="V42" s="197">
        <v>12</v>
      </c>
      <c r="W42" s="198"/>
      <c r="X42" s="198"/>
      <c r="Y42" s="197">
        <v>12</v>
      </c>
      <c r="Z42" s="197">
        <v>12</v>
      </c>
      <c r="AA42" s="197">
        <v>12</v>
      </c>
      <c r="AB42" s="197">
        <v>12</v>
      </c>
      <c r="AC42" s="198"/>
      <c r="AD42" s="198"/>
      <c r="AE42" s="197">
        <v>12</v>
      </c>
      <c r="AF42" s="197">
        <v>12</v>
      </c>
      <c r="AG42" s="197">
        <v>12</v>
      </c>
      <c r="AH42" s="197">
        <v>12</v>
      </c>
      <c r="AI42" s="198"/>
      <c r="AJ42" s="220">
        <f t="shared" si="1"/>
        <v>240</v>
      </c>
      <c r="AK42" s="195"/>
      <c r="AL42" s="221">
        <v>20</v>
      </c>
    </row>
    <row r="43" s="185" customFormat="1" spans="5:38">
      <c r="E43" s="205">
        <f t="shared" ref="E43:AJ43" si="2">SUM(E4:E42)</f>
        <v>297</v>
      </c>
      <c r="F43" s="205">
        <f t="shared" si="2"/>
        <v>289</v>
      </c>
      <c r="G43" s="205">
        <f t="shared" si="2"/>
        <v>252</v>
      </c>
      <c r="H43" s="205">
        <f t="shared" si="2"/>
        <v>278</v>
      </c>
      <c r="I43" s="205">
        <f t="shared" si="2"/>
        <v>282</v>
      </c>
      <c r="J43" s="205">
        <f t="shared" si="2"/>
        <v>35</v>
      </c>
      <c r="K43" s="205">
        <f t="shared" si="2"/>
        <v>24</v>
      </c>
      <c r="L43" s="205">
        <f t="shared" si="2"/>
        <v>298</v>
      </c>
      <c r="M43" s="205">
        <f t="shared" si="2"/>
        <v>302</v>
      </c>
      <c r="N43" s="205">
        <f t="shared" si="2"/>
        <v>303</v>
      </c>
      <c r="O43" s="205">
        <f t="shared" si="2"/>
        <v>296</v>
      </c>
      <c r="P43" s="205">
        <f t="shared" si="2"/>
        <v>294</v>
      </c>
      <c r="Q43" s="205">
        <f t="shared" si="2"/>
        <v>29</v>
      </c>
      <c r="R43" s="205">
        <f t="shared" si="2"/>
        <v>24</v>
      </c>
      <c r="S43" s="205">
        <f t="shared" si="2"/>
        <v>287</v>
      </c>
      <c r="T43" s="205">
        <f t="shared" si="2"/>
        <v>295</v>
      </c>
      <c r="U43" s="205">
        <f t="shared" si="2"/>
        <v>295</v>
      </c>
      <c r="V43" s="205">
        <f t="shared" si="2"/>
        <v>287</v>
      </c>
      <c r="W43" s="205">
        <f t="shared" si="2"/>
        <v>274</v>
      </c>
      <c r="X43" s="205">
        <f t="shared" si="2"/>
        <v>29</v>
      </c>
      <c r="Y43" s="205">
        <f t="shared" si="2"/>
        <v>24</v>
      </c>
      <c r="Z43" s="205">
        <f t="shared" si="2"/>
        <v>290</v>
      </c>
      <c r="AA43" s="205">
        <f t="shared" si="2"/>
        <v>288</v>
      </c>
      <c r="AB43" s="205">
        <f t="shared" si="2"/>
        <v>289</v>
      </c>
      <c r="AC43" s="205">
        <f t="shared" si="2"/>
        <v>287</v>
      </c>
      <c r="AD43" s="205">
        <f t="shared" si="2"/>
        <v>216</v>
      </c>
      <c r="AE43" s="205">
        <f t="shared" si="2"/>
        <v>69</v>
      </c>
      <c r="AF43" s="205">
        <f t="shared" si="2"/>
        <v>24</v>
      </c>
      <c r="AG43" s="205">
        <f t="shared" si="2"/>
        <v>24</v>
      </c>
      <c r="AH43" s="205">
        <f t="shared" si="2"/>
        <v>24</v>
      </c>
      <c r="AI43" s="205"/>
      <c r="AJ43" s="222">
        <f t="shared" si="2"/>
        <v>6029</v>
      </c>
      <c r="AK43" s="222"/>
      <c r="AL43" s="223">
        <f>SUM(AL4:AL42)</f>
        <v>712</v>
      </c>
    </row>
    <row r="45" s="186" customFormat="1" ht="31" customHeight="1" spans="1:38">
      <c r="A45" s="206" t="s">
        <v>74</v>
      </c>
      <c r="B45" s="206"/>
      <c r="C45" s="206"/>
      <c r="D45" s="206"/>
      <c r="AJ45" s="224"/>
      <c r="AL45" s="90"/>
    </row>
    <row r="46" s="186" customFormat="1" ht="31" customHeight="1" spans="2:38">
      <c r="B46" s="186" t="s">
        <v>75</v>
      </c>
      <c r="AJ46" s="224"/>
      <c r="AL46" s="90"/>
    </row>
    <row r="47" s="186" customFormat="1" ht="31" customHeight="1" spans="2:38">
      <c r="B47" s="186" t="s">
        <v>76</v>
      </c>
      <c r="AJ47" s="224"/>
      <c r="AL47" s="90"/>
    </row>
    <row r="48" s="186" customFormat="1" ht="31" customHeight="1" spans="2:38">
      <c r="B48" s="186" t="s">
        <v>77</v>
      </c>
      <c r="AJ48" s="224"/>
      <c r="AL48" s="90"/>
    </row>
    <row r="49" s="186" customFormat="1" ht="31" customHeight="1" spans="2:38">
      <c r="B49" s="186" t="s">
        <v>78</v>
      </c>
      <c r="AJ49" s="224"/>
      <c r="AL49" s="90"/>
    </row>
    <row r="50" s="186" customFormat="1" ht="31" customHeight="1" spans="2:38">
      <c r="B50" s="186" t="s">
        <v>79</v>
      </c>
      <c r="AJ50" s="224"/>
      <c r="AL50" s="90"/>
    </row>
    <row r="51" s="186" customFormat="1" ht="31" customHeight="1" spans="2:38">
      <c r="B51" s="186" t="s">
        <v>80</v>
      </c>
      <c r="AJ51" s="224"/>
      <c r="AL51" s="90"/>
    </row>
  </sheetData>
  <mergeCells count="9">
    <mergeCell ref="A1:AJ1"/>
    <mergeCell ref="A45:D45"/>
    <mergeCell ref="A2:A3"/>
    <mergeCell ref="B2:B3"/>
    <mergeCell ref="C2:C3"/>
    <mergeCell ref="D2:D3"/>
    <mergeCell ref="AJ2:AJ3"/>
    <mergeCell ref="AK2:AK3"/>
    <mergeCell ref="AL2:AL3"/>
  </mergeCells>
  <pageMargins left="0.75" right="0.75" top="1" bottom="1" header="0.5" footer="0.5"/>
  <pageSetup paperSize="1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"/>
  <sheetViews>
    <sheetView zoomScale="64" zoomScaleNormal="64" workbookViewId="0">
      <pane ySplit="4" topLeftCell="A14" activePane="bottomLeft" state="frozen"/>
      <selection/>
      <selection pane="bottomLeft" activeCell="A16" sqref="$A16:$XFD16"/>
    </sheetView>
  </sheetViews>
  <sheetFormatPr defaultColWidth="9.14285714285714" defaultRowHeight="15"/>
  <cols>
    <col min="1" max="1" width="5.5047619047619" style="3" customWidth="1"/>
    <col min="2" max="2" width="35.4857142857143" style="87" customWidth="1"/>
    <col min="3" max="4" width="18.8095238095238" style="87" customWidth="1"/>
    <col min="5" max="5" width="8.23809523809524" style="88" customWidth="1"/>
    <col min="6" max="6" width="13.0952380952381" style="110" customWidth="1"/>
    <col min="7" max="7" width="14.6380952380952" style="110" customWidth="1"/>
    <col min="8" max="8" width="14.0761904761905" style="87" customWidth="1"/>
    <col min="9" max="10" width="9.81904761904762" style="88" customWidth="1"/>
    <col min="11" max="11" width="10.4857142857143" style="88" customWidth="1"/>
    <col min="12" max="12" width="13.8285714285714" style="88" customWidth="1"/>
    <col min="13" max="13" width="14.047619047619" style="88" customWidth="1"/>
    <col min="14" max="14" width="12.1428571428571" style="88" customWidth="1"/>
    <col min="15" max="16" width="14.047619047619" style="88" customWidth="1"/>
    <col min="17" max="17" width="12.1428571428571" style="88" customWidth="1"/>
    <col min="18" max="18" width="14.047619047619" style="88" customWidth="1"/>
    <col min="19" max="19" width="16.0666666666667" style="88" customWidth="1"/>
    <col min="20" max="16380" width="9.14285714285714" style="87"/>
    <col min="16381" max="16384" width="9.14285714285714" style="3"/>
  </cols>
  <sheetData>
    <row r="1" ht="60" customHeight="1" spans="1:19">
      <c r="A1" s="111" t="s">
        <v>81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="58" customFormat="1" ht="30" customHeight="1" spans="1:16380">
      <c r="A2" s="112" t="s">
        <v>1</v>
      </c>
      <c r="B2" s="113" t="s">
        <v>3</v>
      </c>
      <c r="C2" s="112" t="s">
        <v>82</v>
      </c>
      <c r="D2" s="112" t="s">
        <v>83</v>
      </c>
      <c r="E2" s="112" t="s">
        <v>84</v>
      </c>
      <c r="F2" s="114" t="s">
        <v>85</v>
      </c>
      <c r="G2" s="114"/>
      <c r="H2" s="112" t="s">
        <v>86</v>
      </c>
      <c r="I2" s="112" t="s">
        <v>87</v>
      </c>
      <c r="J2" s="112" t="s">
        <v>12</v>
      </c>
      <c r="K2" s="141" t="s">
        <v>88</v>
      </c>
      <c r="L2" s="142" t="s">
        <v>89</v>
      </c>
      <c r="M2" s="143"/>
      <c r="N2" s="144"/>
      <c r="O2" s="145" t="s">
        <v>90</v>
      </c>
      <c r="P2" s="146"/>
      <c r="Q2" s="146"/>
      <c r="R2" s="148"/>
      <c r="S2" s="112" t="s">
        <v>85</v>
      </c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  <c r="HJ2" s="104"/>
      <c r="HK2" s="104"/>
      <c r="HL2" s="104"/>
      <c r="HM2" s="104"/>
      <c r="HN2" s="104"/>
      <c r="HO2" s="104"/>
      <c r="HP2" s="104"/>
      <c r="HQ2" s="104"/>
      <c r="HR2" s="104"/>
      <c r="HS2" s="104"/>
      <c r="HT2" s="104"/>
      <c r="HU2" s="104"/>
      <c r="HV2" s="104"/>
      <c r="HW2" s="104"/>
      <c r="HX2" s="104"/>
      <c r="HY2" s="104"/>
      <c r="HZ2" s="104"/>
      <c r="IA2" s="104"/>
      <c r="IB2" s="104"/>
      <c r="IC2" s="104"/>
      <c r="ID2" s="104"/>
      <c r="IE2" s="104"/>
      <c r="IF2" s="104"/>
      <c r="IG2" s="104"/>
      <c r="IH2" s="104"/>
      <c r="II2" s="104"/>
      <c r="IJ2" s="104"/>
      <c r="IK2" s="104"/>
      <c r="IL2" s="104"/>
      <c r="IM2" s="104"/>
      <c r="IN2" s="104"/>
      <c r="IO2" s="104"/>
      <c r="IP2" s="104"/>
      <c r="IQ2" s="104"/>
      <c r="IR2" s="104"/>
      <c r="IS2" s="104"/>
      <c r="IT2" s="104"/>
      <c r="IU2" s="104"/>
      <c r="IV2" s="104"/>
      <c r="IW2" s="104"/>
      <c r="IX2" s="104"/>
      <c r="IY2" s="104"/>
      <c r="IZ2" s="104"/>
      <c r="JA2" s="104"/>
      <c r="JB2" s="104"/>
      <c r="JC2" s="104"/>
      <c r="JD2" s="104"/>
      <c r="JE2" s="104"/>
      <c r="JF2" s="104"/>
      <c r="JG2" s="104"/>
      <c r="JH2" s="104"/>
      <c r="JI2" s="104"/>
      <c r="JJ2" s="104"/>
      <c r="JK2" s="104"/>
      <c r="JL2" s="104"/>
      <c r="JM2" s="104"/>
      <c r="JN2" s="104"/>
      <c r="JO2" s="104"/>
      <c r="JP2" s="104"/>
      <c r="JQ2" s="104"/>
      <c r="JR2" s="104"/>
      <c r="JS2" s="104"/>
      <c r="JT2" s="104"/>
      <c r="JU2" s="104"/>
      <c r="JV2" s="104"/>
      <c r="JW2" s="104"/>
      <c r="JX2" s="104"/>
      <c r="JY2" s="104"/>
      <c r="JZ2" s="104"/>
      <c r="KA2" s="104"/>
      <c r="KB2" s="104"/>
      <c r="KC2" s="104"/>
      <c r="KD2" s="104"/>
      <c r="KE2" s="104"/>
      <c r="KF2" s="104"/>
      <c r="KG2" s="104"/>
      <c r="KH2" s="104"/>
      <c r="KI2" s="104"/>
      <c r="KJ2" s="104"/>
      <c r="KK2" s="104"/>
      <c r="KL2" s="104"/>
      <c r="KM2" s="104"/>
      <c r="KN2" s="104"/>
      <c r="KO2" s="104"/>
      <c r="KP2" s="104"/>
      <c r="KQ2" s="104"/>
      <c r="KR2" s="104"/>
      <c r="KS2" s="104"/>
      <c r="KT2" s="104"/>
      <c r="KU2" s="104"/>
      <c r="KV2" s="104"/>
      <c r="KW2" s="104"/>
      <c r="KX2" s="104"/>
      <c r="KY2" s="104"/>
      <c r="KZ2" s="104"/>
      <c r="LA2" s="104"/>
      <c r="LB2" s="104"/>
      <c r="LC2" s="104"/>
      <c r="LD2" s="104"/>
      <c r="LE2" s="104"/>
      <c r="LF2" s="104"/>
      <c r="LG2" s="104"/>
      <c r="LH2" s="104"/>
      <c r="LI2" s="104"/>
      <c r="LJ2" s="104"/>
      <c r="LK2" s="104"/>
      <c r="LL2" s="104"/>
      <c r="LM2" s="104"/>
      <c r="LN2" s="104"/>
      <c r="LO2" s="104"/>
      <c r="LP2" s="104"/>
      <c r="LQ2" s="104"/>
      <c r="LR2" s="104"/>
      <c r="LS2" s="104"/>
      <c r="LT2" s="104"/>
      <c r="LU2" s="104"/>
      <c r="LV2" s="104"/>
      <c r="LW2" s="104"/>
      <c r="LX2" s="104"/>
      <c r="LY2" s="104"/>
      <c r="LZ2" s="104"/>
      <c r="MA2" s="104"/>
      <c r="MB2" s="104"/>
      <c r="MC2" s="104"/>
      <c r="MD2" s="104"/>
      <c r="ME2" s="104"/>
      <c r="MF2" s="104"/>
      <c r="MG2" s="104"/>
      <c r="MH2" s="104"/>
      <c r="MI2" s="104"/>
      <c r="MJ2" s="104"/>
      <c r="MK2" s="104"/>
      <c r="ML2" s="104"/>
      <c r="MM2" s="104"/>
      <c r="MN2" s="104"/>
      <c r="MO2" s="104"/>
      <c r="MP2" s="104"/>
      <c r="MQ2" s="104"/>
      <c r="MR2" s="104"/>
      <c r="MS2" s="104"/>
      <c r="MT2" s="104"/>
      <c r="MU2" s="104"/>
      <c r="MV2" s="104"/>
      <c r="MW2" s="104"/>
      <c r="MX2" s="104"/>
      <c r="MY2" s="104"/>
      <c r="MZ2" s="104"/>
      <c r="NA2" s="104"/>
      <c r="NB2" s="104"/>
      <c r="NC2" s="104"/>
      <c r="ND2" s="104"/>
      <c r="NE2" s="104"/>
      <c r="NF2" s="104"/>
      <c r="NG2" s="104"/>
      <c r="NH2" s="104"/>
      <c r="NI2" s="104"/>
      <c r="NJ2" s="104"/>
      <c r="NK2" s="104"/>
      <c r="NL2" s="104"/>
      <c r="NM2" s="104"/>
      <c r="NN2" s="104"/>
      <c r="NO2" s="104"/>
      <c r="NP2" s="104"/>
      <c r="NQ2" s="104"/>
      <c r="NR2" s="104"/>
      <c r="NS2" s="104"/>
      <c r="NT2" s="104"/>
      <c r="NU2" s="104"/>
      <c r="NV2" s="104"/>
      <c r="NW2" s="104"/>
      <c r="NX2" s="104"/>
      <c r="NY2" s="104"/>
      <c r="NZ2" s="104"/>
      <c r="OA2" s="104"/>
      <c r="OB2" s="104"/>
      <c r="OC2" s="104"/>
      <c r="OD2" s="104"/>
      <c r="OE2" s="104"/>
      <c r="OF2" s="104"/>
      <c r="OG2" s="104"/>
      <c r="OH2" s="104"/>
      <c r="OI2" s="104"/>
      <c r="OJ2" s="104"/>
      <c r="OK2" s="104"/>
      <c r="OL2" s="104"/>
      <c r="OM2" s="104"/>
      <c r="ON2" s="104"/>
      <c r="OO2" s="104"/>
      <c r="OP2" s="104"/>
      <c r="OQ2" s="104"/>
      <c r="OR2" s="104"/>
      <c r="OS2" s="104"/>
      <c r="OT2" s="104"/>
      <c r="OU2" s="104"/>
      <c r="OV2" s="104"/>
      <c r="OW2" s="104"/>
      <c r="OX2" s="104"/>
      <c r="OY2" s="104"/>
      <c r="OZ2" s="104"/>
      <c r="PA2" s="104"/>
      <c r="PB2" s="104"/>
      <c r="PC2" s="104"/>
      <c r="PD2" s="104"/>
      <c r="PE2" s="104"/>
      <c r="PF2" s="104"/>
      <c r="PG2" s="104"/>
      <c r="PH2" s="104"/>
      <c r="PI2" s="104"/>
      <c r="PJ2" s="104"/>
      <c r="PK2" s="104"/>
      <c r="PL2" s="104"/>
      <c r="PM2" s="104"/>
      <c r="PN2" s="104"/>
      <c r="PO2" s="104"/>
      <c r="PP2" s="104"/>
      <c r="PQ2" s="104"/>
      <c r="PR2" s="104"/>
      <c r="PS2" s="104"/>
      <c r="PT2" s="104"/>
      <c r="PU2" s="104"/>
      <c r="PV2" s="104"/>
      <c r="PW2" s="104"/>
      <c r="PX2" s="104"/>
      <c r="PY2" s="104"/>
      <c r="PZ2" s="104"/>
      <c r="QA2" s="104"/>
      <c r="QB2" s="104"/>
      <c r="QC2" s="104"/>
      <c r="QD2" s="104"/>
      <c r="QE2" s="104"/>
      <c r="QF2" s="104"/>
      <c r="QG2" s="104"/>
      <c r="QH2" s="104"/>
      <c r="QI2" s="104"/>
      <c r="QJ2" s="104"/>
      <c r="QK2" s="104"/>
      <c r="QL2" s="104"/>
      <c r="QM2" s="104"/>
      <c r="QN2" s="104"/>
      <c r="QO2" s="104"/>
      <c r="QP2" s="104"/>
      <c r="QQ2" s="104"/>
      <c r="QR2" s="104"/>
      <c r="QS2" s="104"/>
      <c r="QT2" s="104"/>
      <c r="QU2" s="104"/>
      <c r="QV2" s="104"/>
      <c r="QW2" s="104"/>
      <c r="QX2" s="104"/>
      <c r="QY2" s="104"/>
      <c r="QZ2" s="104"/>
      <c r="RA2" s="104"/>
      <c r="RB2" s="104"/>
      <c r="RC2" s="104"/>
      <c r="RD2" s="104"/>
      <c r="RE2" s="104"/>
      <c r="RF2" s="104"/>
      <c r="RG2" s="104"/>
      <c r="RH2" s="104"/>
      <c r="RI2" s="104"/>
      <c r="RJ2" s="104"/>
      <c r="RK2" s="104"/>
      <c r="RL2" s="104"/>
      <c r="RM2" s="104"/>
      <c r="RN2" s="104"/>
      <c r="RO2" s="104"/>
      <c r="RP2" s="104"/>
      <c r="RQ2" s="104"/>
      <c r="RR2" s="104"/>
      <c r="RS2" s="104"/>
      <c r="RT2" s="104"/>
      <c r="RU2" s="104"/>
      <c r="RV2" s="104"/>
      <c r="RW2" s="104"/>
      <c r="RX2" s="104"/>
      <c r="RY2" s="104"/>
      <c r="RZ2" s="104"/>
      <c r="SA2" s="104"/>
      <c r="SB2" s="104"/>
      <c r="SC2" s="104"/>
      <c r="SD2" s="104"/>
      <c r="SE2" s="104"/>
      <c r="SF2" s="104"/>
      <c r="SG2" s="104"/>
      <c r="SH2" s="104"/>
      <c r="SI2" s="104"/>
      <c r="SJ2" s="104"/>
      <c r="SK2" s="104"/>
      <c r="SL2" s="104"/>
      <c r="SM2" s="104"/>
      <c r="SN2" s="104"/>
      <c r="SO2" s="104"/>
      <c r="SP2" s="104"/>
      <c r="SQ2" s="104"/>
      <c r="SR2" s="104"/>
      <c r="SS2" s="104"/>
      <c r="ST2" s="104"/>
      <c r="SU2" s="104"/>
      <c r="SV2" s="104"/>
      <c r="SW2" s="104"/>
      <c r="SX2" s="104"/>
      <c r="SY2" s="104"/>
      <c r="SZ2" s="104"/>
      <c r="TA2" s="104"/>
      <c r="TB2" s="104"/>
      <c r="TC2" s="104"/>
      <c r="TD2" s="104"/>
      <c r="TE2" s="104"/>
      <c r="TF2" s="104"/>
      <c r="TG2" s="104"/>
      <c r="TH2" s="104"/>
      <c r="TI2" s="104"/>
      <c r="TJ2" s="104"/>
      <c r="TK2" s="104"/>
      <c r="TL2" s="104"/>
      <c r="TM2" s="104"/>
      <c r="TN2" s="104"/>
      <c r="TO2" s="104"/>
      <c r="TP2" s="104"/>
      <c r="TQ2" s="104"/>
      <c r="TR2" s="104"/>
      <c r="TS2" s="104"/>
      <c r="TT2" s="104"/>
      <c r="TU2" s="104"/>
      <c r="TV2" s="104"/>
      <c r="TW2" s="104"/>
      <c r="TX2" s="104"/>
      <c r="TY2" s="104"/>
      <c r="TZ2" s="104"/>
      <c r="UA2" s="104"/>
      <c r="UB2" s="104"/>
      <c r="UC2" s="104"/>
      <c r="UD2" s="104"/>
      <c r="UE2" s="104"/>
      <c r="UF2" s="104"/>
      <c r="UG2" s="104"/>
      <c r="UH2" s="104"/>
      <c r="UI2" s="104"/>
      <c r="UJ2" s="104"/>
      <c r="UK2" s="104"/>
      <c r="UL2" s="104"/>
      <c r="UM2" s="104"/>
      <c r="UN2" s="104"/>
      <c r="UO2" s="104"/>
      <c r="UP2" s="104"/>
      <c r="UQ2" s="104"/>
      <c r="UR2" s="104"/>
      <c r="US2" s="104"/>
      <c r="UT2" s="104"/>
      <c r="UU2" s="104"/>
      <c r="UV2" s="104"/>
      <c r="UW2" s="104"/>
      <c r="UX2" s="104"/>
      <c r="UY2" s="104"/>
      <c r="UZ2" s="104"/>
      <c r="VA2" s="104"/>
      <c r="VB2" s="104"/>
      <c r="VC2" s="104"/>
      <c r="VD2" s="104"/>
      <c r="VE2" s="104"/>
      <c r="VF2" s="104"/>
      <c r="VG2" s="104"/>
      <c r="VH2" s="104"/>
      <c r="VI2" s="104"/>
      <c r="VJ2" s="104"/>
      <c r="VK2" s="104"/>
      <c r="VL2" s="104"/>
      <c r="VM2" s="104"/>
      <c r="VN2" s="104"/>
      <c r="VO2" s="104"/>
      <c r="VP2" s="104"/>
      <c r="VQ2" s="104"/>
      <c r="VR2" s="104"/>
      <c r="VS2" s="104"/>
      <c r="VT2" s="104"/>
      <c r="VU2" s="104"/>
      <c r="VV2" s="104"/>
      <c r="VW2" s="104"/>
      <c r="VX2" s="104"/>
      <c r="VY2" s="104"/>
      <c r="VZ2" s="104"/>
      <c r="WA2" s="104"/>
      <c r="WB2" s="104"/>
      <c r="WC2" s="104"/>
      <c r="WD2" s="104"/>
      <c r="WE2" s="104"/>
      <c r="WF2" s="104"/>
      <c r="WG2" s="104"/>
      <c r="WH2" s="104"/>
      <c r="WI2" s="104"/>
      <c r="WJ2" s="104"/>
      <c r="WK2" s="104"/>
      <c r="WL2" s="104"/>
      <c r="WM2" s="104"/>
      <c r="WN2" s="104"/>
      <c r="WO2" s="104"/>
      <c r="WP2" s="104"/>
      <c r="WQ2" s="104"/>
      <c r="WR2" s="104"/>
      <c r="WS2" s="104"/>
      <c r="WT2" s="104"/>
      <c r="WU2" s="104"/>
      <c r="WV2" s="104"/>
      <c r="WW2" s="104"/>
      <c r="WX2" s="104"/>
      <c r="WY2" s="104"/>
      <c r="WZ2" s="104"/>
      <c r="XA2" s="104"/>
      <c r="XB2" s="104"/>
      <c r="XC2" s="104"/>
      <c r="XD2" s="104"/>
      <c r="XE2" s="104"/>
      <c r="XF2" s="104"/>
      <c r="XG2" s="104"/>
      <c r="XH2" s="104"/>
      <c r="XI2" s="104"/>
      <c r="XJ2" s="104"/>
      <c r="XK2" s="104"/>
      <c r="XL2" s="104"/>
      <c r="XM2" s="104"/>
      <c r="XN2" s="104"/>
      <c r="XO2" s="104"/>
      <c r="XP2" s="104"/>
      <c r="XQ2" s="104"/>
      <c r="XR2" s="104"/>
      <c r="XS2" s="104"/>
      <c r="XT2" s="104"/>
      <c r="XU2" s="104"/>
      <c r="XV2" s="104"/>
      <c r="XW2" s="104"/>
      <c r="XX2" s="104"/>
      <c r="XY2" s="104"/>
      <c r="XZ2" s="104"/>
      <c r="YA2" s="104"/>
      <c r="YB2" s="104"/>
      <c r="YC2" s="104"/>
      <c r="YD2" s="104"/>
      <c r="YE2" s="104"/>
      <c r="YF2" s="104"/>
      <c r="YG2" s="104"/>
      <c r="YH2" s="104"/>
      <c r="YI2" s="104"/>
      <c r="YJ2" s="104"/>
      <c r="YK2" s="104"/>
      <c r="YL2" s="104"/>
      <c r="YM2" s="104"/>
      <c r="YN2" s="104"/>
      <c r="YO2" s="104"/>
      <c r="YP2" s="104"/>
      <c r="YQ2" s="104"/>
      <c r="YR2" s="104"/>
      <c r="YS2" s="104"/>
      <c r="YT2" s="104"/>
      <c r="YU2" s="104"/>
      <c r="YV2" s="104"/>
      <c r="YW2" s="104"/>
      <c r="YX2" s="104"/>
      <c r="YY2" s="104"/>
      <c r="YZ2" s="104"/>
      <c r="ZA2" s="104"/>
      <c r="ZB2" s="104"/>
      <c r="ZC2" s="104"/>
      <c r="ZD2" s="104"/>
      <c r="ZE2" s="104"/>
      <c r="ZF2" s="104"/>
      <c r="ZG2" s="104"/>
      <c r="ZH2" s="104"/>
      <c r="ZI2" s="104"/>
      <c r="ZJ2" s="104"/>
      <c r="ZK2" s="104"/>
      <c r="ZL2" s="104"/>
      <c r="ZM2" s="104"/>
      <c r="ZN2" s="104"/>
      <c r="ZO2" s="104"/>
      <c r="ZP2" s="104"/>
      <c r="ZQ2" s="104"/>
      <c r="ZR2" s="104"/>
      <c r="ZS2" s="104"/>
      <c r="ZT2" s="104"/>
      <c r="ZU2" s="104"/>
      <c r="ZV2" s="104"/>
      <c r="ZW2" s="104"/>
      <c r="ZX2" s="104"/>
      <c r="ZY2" s="104"/>
      <c r="ZZ2" s="104"/>
      <c r="AAA2" s="104"/>
      <c r="AAB2" s="104"/>
      <c r="AAC2" s="104"/>
      <c r="AAD2" s="104"/>
      <c r="AAE2" s="104"/>
      <c r="AAF2" s="104"/>
      <c r="AAG2" s="104"/>
      <c r="AAH2" s="104"/>
      <c r="AAI2" s="104"/>
      <c r="AAJ2" s="104"/>
      <c r="AAK2" s="104"/>
      <c r="AAL2" s="104"/>
      <c r="AAM2" s="104"/>
      <c r="AAN2" s="104"/>
      <c r="AAO2" s="104"/>
      <c r="AAP2" s="104"/>
      <c r="AAQ2" s="104"/>
      <c r="AAR2" s="104"/>
      <c r="AAS2" s="104"/>
      <c r="AAT2" s="104"/>
      <c r="AAU2" s="104"/>
      <c r="AAV2" s="104"/>
      <c r="AAW2" s="104"/>
      <c r="AAX2" s="104"/>
      <c r="AAY2" s="104"/>
      <c r="AAZ2" s="104"/>
      <c r="ABA2" s="104"/>
      <c r="ABB2" s="104"/>
      <c r="ABC2" s="104"/>
      <c r="ABD2" s="104"/>
      <c r="ABE2" s="104"/>
      <c r="ABF2" s="104"/>
      <c r="ABG2" s="104"/>
      <c r="ABH2" s="104"/>
      <c r="ABI2" s="104"/>
      <c r="ABJ2" s="104"/>
      <c r="ABK2" s="104"/>
      <c r="ABL2" s="104"/>
      <c r="ABM2" s="104"/>
      <c r="ABN2" s="104"/>
      <c r="ABO2" s="104"/>
      <c r="ABP2" s="104"/>
      <c r="ABQ2" s="104"/>
      <c r="ABR2" s="104"/>
      <c r="ABS2" s="104"/>
      <c r="ABT2" s="104"/>
      <c r="ABU2" s="104"/>
      <c r="ABV2" s="104"/>
      <c r="ABW2" s="104"/>
      <c r="ABX2" s="104"/>
      <c r="ABY2" s="104"/>
      <c r="ABZ2" s="104"/>
      <c r="ACA2" s="104"/>
      <c r="ACB2" s="104"/>
      <c r="ACC2" s="104"/>
      <c r="ACD2" s="104"/>
      <c r="ACE2" s="104"/>
      <c r="ACF2" s="104"/>
      <c r="ACG2" s="104"/>
      <c r="ACH2" s="104"/>
      <c r="ACI2" s="104"/>
      <c r="ACJ2" s="104"/>
      <c r="ACK2" s="104"/>
      <c r="ACL2" s="104"/>
      <c r="ACM2" s="104"/>
      <c r="ACN2" s="104"/>
      <c r="ACO2" s="104"/>
      <c r="ACP2" s="104"/>
      <c r="ACQ2" s="104"/>
      <c r="ACR2" s="104"/>
      <c r="ACS2" s="104"/>
      <c r="ACT2" s="104"/>
      <c r="ACU2" s="104"/>
      <c r="ACV2" s="104"/>
      <c r="ACW2" s="104"/>
      <c r="ACX2" s="104"/>
      <c r="ACY2" s="104"/>
      <c r="ACZ2" s="104"/>
      <c r="ADA2" s="104"/>
      <c r="ADB2" s="104"/>
      <c r="ADC2" s="104"/>
      <c r="ADD2" s="104"/>
      <c r="ADE2" s="104"/>
      <c r="ADF2" s="104"/>
      <c r="ADG2" s="104"/>
      <c r="ADH2" s="104"/>
      <c r="ADI2" s="104"/>
      <c r="ADJ2" s="104"/>
      <c r="ADK2" s="104"/>
      <c r="ADL2" s="104"/>
      <c r="ADM2" s="104"/>
      <c r="ADN2" s="104"/>
      <c r="ADO2" s="104"/>
      <c r="ADP2" s="104"/>
      <c r="ADQ2" s="104"/>
      <c r="ADR2" s="104"/>
      <c r="ADS2" s="104"/>
      <c r="ADT2" s="104"/>
      <c r="ADU2" s="104"/>
      <c r="ADV2" s="104"/>
      <c r="ADW2" s="104"/>
      <c r="ADX2" s="104"/>
      <c r="ADY2" s="104"/>
      <c r="ADZ2" s="104"/>
      <c r="AEA2" s="104"/>
      <c r="AEB2" s="104"/>
      <c r="AEC2" s="104"/>
      <c r="AED2" s="104"/>
      <c r="AEE2" s="104"/>
      <c r="AEF2" s="104"/>
      <c r="AEG2" s="104"/>
      <c r="AEH2" s="104"/>
      <c r="AEI2" s="104"/>
      <c r="AEJ2" s="104"/>
      <c r="AEK2" s="104"/>
      <c r="AEL2" s="104"/>
      <c r="AEM2" s="104"/>
      <c r="AEN2" s="104"/>
      <c r="AEO2" s="104"/>
      <c r="AEP2" s="104"/>
      <c r="AEQ2" s="104"/>
      <c r="AER2" s="104"/>
      <c r="AES2" s="104"/>
      <c r="AET2" s="104"/>
      <c r="AEU2" s="104"/>
      <c r="AEV2" s="104"/>
      <c r="AEW2" s="104"/>
      <c r="AEX2" s="104"/>
      <c r="AEY2" s="104"/>
      <c r="AEZ2" s="104"/>
      <c r="AFA2" s="104"/>
      <c r="AFB2" s="104"/>
      <c r="AFC2" s="104"/>
      <c r="AFD2" s="104"/>
      <c r="AFE2" s="104"/>
      <c r="AFF2" s="104"/>
      <c r="AFG2" s="104"/>
      <c r="AFH2" s="104"/>
      <c r="AFI2" s="104"/>
      <c r="AFJ2" s="104"/>
      <c r="AFK2" s="104"/>
      <c r="AFL2" s="104"/>
      <c r="AFM2" s="104"/>
      <c r="AFN2" s="104"/>
      <c r="AFO2" s="104"/>
      <c r="AFP2" s="104"/>
      <c r="AFQ2" s="104"/>
      <c r="AFR2" s="104"/>
      <c r="AFS2" s="104"/>
      <c r="AFT2" s="104"/>
      <c r="AFU2" s="104"/>
      <c r="AFV2" s="104"/>
      <c r="AFW2" s="104"/>
      <c r="AFX2" s="104"/>
      <c r="AFY2" s="104"/>
      <c r="AFZ2" s="104"/>
      <c r="AGA2" s="104"/>
      <c r="AGB2" s="104"/>
      <c r="AGC2" s="104"/>
      <c r="AGD2" s="104"/>
      <c r="AGE2" s="104"/>
      <c r="AGF2" s="104"/>
      <c r="AGG2" s="104"/>
      <c r="AGH2" s="104"/>
      <c r="AGI2" s="104"/>
      <c r="AGJ2" s="104"/>
      <c r="AGK2" s="104"/>
      <c r="AGL2" s="104"/>
      <c r="AGM2" s="104"/>
      <c r="AGN2" s="104"/>
      <c r="AGO2" s="104"/>
      <c r="AGP2" s="104"/>
      <c r="AGQ2" s="104"/>
      <c r="AGR2" s="104"/>
      <c r="AGS2" s="104"/>
      <c r="AGT2" s="104"/>
      <c r="AGU2" s="104"/>
      <c r="AGV2" s="104"/>
      <c r="AGW2" s="104"/>
      <c r="AGX2" s="104"/>
      <c r="AGY2" s="104"/>
      <c r="AGZ2" s="104"/>
      <c r="AHA2" s="104"/>
      <c r="AHB2" s="104"/>
      <c r="AHC2" s="104"/>
      <c r="AHD2" s="104"/>
      <c r="AHE2" s="104"/>
      <c r="AHF2" s="104"/>
      <c r="AHG2" s="104"/>
      <c r="AHH2" s="104"/>
      <c r="AHI2" s="104"/>
      <c r="AHJ2" s="104"/>
      <c r="AHK2" s="104"/>
      <c r="AHL2" s="104"/>
      <c r="AHM2" s="104"/>
      <c r="AHN2" s="104"/>
      <c r="AHO2" s="104"/>
      <c r="AHP2" s="104"/>
      <c r="AHQ2" s="104"/>
      <c r="AHR2" s="104"/>
      <c r="AHS2" s="104"/>
      <c r="AHT2" s="104"/>
      <c r="AHU2" s="104"/>
      <c r="AHV2" s="104"/>
      <c r="AHW2" s="104"/>
      <c r="AHX2" s="104"/>
      <c r="AHY2" s="104"/>
      <c r="AHZ2" s="104"/>
      <c r="AIA2" s="104"/>
      <c r="AIB2" s="104"/>
      <c r="AIC2" s="104"/>
      <c r="AID2" s="104"/>
      <c r="AIE2" s="104"/>
      <c r="AIF2" s="104"/>
      <c r="AIG2" s="104"/>
      <c r="AIH2" s="104"/>
      <c r="AII2" s="104"/>
      <c r="AIJ2" s="104"/>
      <c r="AIK2" s="104"/>
      <c r="AIL2" s="104"/>
      <c r="AIM2" s="104"/>
      <c r="AIN2" s="104"/>
      <c r="AIO2" s="104"/>
      <c r="AIP2" s="104"/>
      <c r="AIQ2" s="104"/>
      <c r="AIR2" s="104"/>
      <c r="AIS2" s="104"/>
      <c r="AIT2" s="104"/>
      <c r="AIU2" s="104"/>
      <c r="AIV2" s="104"/>
      <c r="AIW2" s="104"/>
      <c r="AIX2" s="104"/>
      <c r="AIY2" s="104"/>
      <c r="AIZ2" s="104"/>
      <c r="AJA2" s="104"/>
      <c r="AJB2" s="104"/>
      <c r="AJC2" s="104"/>
      <c r="AJD2" s="104"/>
      <c r="AJE2" s="104"/>
      <c r="AJF2" s="104"/>
      <c r="AJG2" s="104"/>
      <c r="AJH2" s="104"/>
      <c r="AJI2" s="104"/>
      <c r="AJJ2" s="104"/>
      <c r="AJK2" s="104"/>
      <c r="AJL2" s="104"/>
      <c r="AJM2" s="104"/>
      <c r="AJN2" s="104"/>
      <c r="AJO2" s="104"/>
      <c r="AJP2" s="104"/>
      <c r="AJQ2" s="104"/>
      <c r="AJR2" s="104"/>
      <c r="AJS2" s="104"/>
      <c r="AJT2" s="104"/>
      <c r="AJU2" s="104"/>
      <c r="AJV2" s="104"/>
      <c r="AJW2" s="104"/>
      <c r="AJX2" s="104"/>
      <c r="AJY2" s="104"/>
      <c r="AJZ2" s="104"/>
      <c r="AKA2" s="104"/>
      <c r="AKB2" s="104"/>
      <c r="AKC2" s="104"/>
      <c r="AKD2" s="104"/>
      <c r="AKE2" s="104"/>
      <c r="AKF2" s="104"/>
      <c r="AKG2" s="104"/>
      <c r="AKH2" s="104"/>
      <c r="AKI2" s="104"/>
      <c r="AKJ2" s="104"/>
      <c r="AKK2" s="104"/>
      <c r="AKL2" s="104"/>
      <c r="AKM2" s="104"/>
      <c r="AKN2" s="104"/>
      <c r="AKO2" s="104"/>
      <c r="AKP2" s="104"/>
      <c r="AKQ2" s="104"/>
      <c r="AKR2" s="104"/>
      <c r="AKS2" s="104"/>
      <c r="AKT2" s="104"/>
      <c r="AKU2" s="104"/>
      <c r="AKV2" s="104"/>
      <c r="AKW2" s="104"/>
      <c r="AKX2" s="104"/>
      <c r="AKY2" s="104"/>
      <c r="AKZ2" s="104"/>
      <c r="ALA2" s="104"/>
      <c r="ALB2" s="104"/>
      <c r="ALC2" s="104"/>
      <c r="ALD2" s="104"/>
      <c r="ALE2" s="104"/>
      <c r="ALF2" s="104"/>
      <c r="ALG2" s="104"/>
      <c r="ALH2" s="104"/>
      <c r="ALI2" s="104"/>
      <c r="ALJ2" s="104"/>
      <c r="ALK2" s="104"/>
      <c r="ALL2" s="104"/>
      <c r="ALM2" s="104"/>
      <c r="ALN2" s="104"/>
      <c r="ALO2" s="104"/>
      <c r="ALP2" s="104"/>
      <c r="ALQ2" s="104"/>
      <c r="ALR2" s="104"/>
      <c r="ALS2" s="104"/>
      <c r="ALT2" s="104"/>
      <c r="ALU2" s="104"/>
      <c r="ALV2" s="104"/>
      <c r="ALW2" s="104"/>
      <c r="ALX2" s="104"/>
      <c r="ALY2" s="104"/>
      <c r="ALZ2" s="104"/>
      <c r="AMA2" s="104"/>
      <c r="AMB2" s="104"/>
      <c r="AMC2" s="104"/>
      <c r="AMD2" s="104"/>
      <c r="AME2" s="104"/>
      <c r="AMF2" s="104"/>
      <c r="AMG2" s="104"/>
      <c r="AMH2" s="104"/>
      <c r="AMI2" s="104"/>
      <c r="AMJ2" s="104"/>
      <c r="AMK2" s="104"/>
      <c r="AML2" s="104"/>
      <c r="AMM2" s="104"/>
      <c r="AMN2" s="104"/>
      <c r="AMO2" s="104"/>
      <c r="AMP2" s="104"/>
      <c r="AMQ2" s="104"/>
      <c r="AMR2" s="104"/>
      <c r="AMS2" s="104"/>
      <c r="AMT2" s="104"/>
      <c r="AMU2" s="104"/>
      <c r="AMV2" s="104"/>
      <c r="AMW2" s="104"/>
      <c r="AMX2" s="104"/>
      <c r="AMY2" s="104"/>
      <c r="AMZ2" s="104"/>
      <c r="ANA2" s="104"/>
      <c r="ANB2" s="104"/>
      <c r="ANC2" s="104"/>
      <c r="AND2" s="104"/>
      <c r="ANE2" s="104"/>
      <c r="ANF2" s="104"/>
      <c r="ANG2" s="104"/>
      <c r="ANH2" s="104"/>
      <c r="ANI2" s="104"/>
      <c r="ANJ2" s="104"/>
      <c r="ANK2" s="104"/>
      <c r="ANL2" s="104"/>
      <c r="ANM2" s="104"/>
      <c r="ANN2" s="104"/>
      <c r="ANO2" s="104"/>
      <c r="ANP2" s="104"/>
      <c r="ANQ2" s="104"/>
      <c r="ANR2" s="104"/>
      <c r="ANS2" s="104"/>
      <c r="ANT2" s="104"/>
      <c r="ANU2" s="104"/>
      <c r="ANV2" s="104"/>
      <c r="ANW2" s="104"/>
      <c r="ANX2" s="104"/>
      <c r="ANY2" s="104"/>
      <c r="ANZ2" s="104"/>
      <c r="AOA2" s="104"/>
      <c r="AOB2" s="104"/>
      <c r="AOC2" s="104"/>
      <c r="AOD2" s="104"/>
      <c r="AOE2" s="104"/>
      <c r="AOF2" s="104"/>
      <c r="AOG2" s="104"/>
      <c r="AOH2" s="104"/>
      <c r="AOI2" s="104"/>
      <c r="AOJ2" s="104"/>
      <c r="AOK2" s="104"/>
      <c r="AOL2" s="104"/>
      <c r="AOM2" s="104"/>
      <c r="AON2" s="104"/>
      <c r="AOO2" s="104"/>
      <c r="AOP2" s="104"/>
      <c r="AOQ2" s="104"/>
      <c r="AOR2" s="104"/>
      <c r="AOS2" s="104"/>
      <c r="AOT2" s="104"/>
      <c r="AOU2" s="104"/>
      <c r="AOV2" s="104"/>
      <c r="AOW2" s="104"/>
      <c r="AOX2" s="104"/>
      <c r="AOY2" s="104"/>
      <c r="AOZ2" s="104"/>
      <c r="APA2" s="104"/>
      <c r="APB2" s="104"/>
      <c r="APC2" s="104"/>
      <c r="APD2" s="104"/>
      <c r="APE2" s="104"/>
      <c r="APF2" s="104"/>
      <c r="APG2" s="104"/>
      <c r="APH2" s="104"/>
      <c r="API2" s="104"/>
      <c r="APJ2" s="104"/>
      <c r="APK2" s="104"/>
      <c r="APL2" s="104"/>
      <c r="APM2" s="104"/>
      <c r="APN2" s="104"/>
      <c r="APO2" s="104"/>
      <c r="APP2" s="104"/>
      <c r="APQ2" s="104"/>
      <c r="APR2" s="104"/>
      <c r="APS2" s="104"/>
      <c r="APT2" s="104"/>
      <c r="APU2" s="104"/>
      <c r="APV2" s="104"/>
      <c r="APW2" s="104"/>
      <c r="APX2" s="104"/>
      <c r="APY2" s="104"/>
      <c r="APZ2" s="104"/>
      <c r="AQA2" s="104"/>
      <c r="AQB2" s="104"/>
      <c r="AQC2" s="104"/>
      <c r="AQD2" s="104"/>
      <c r="AQE2" s="104"/>
      <c r="AQF2" s="104"/>
      <c r="AQG2" s="104"/>
      <c r="AQH2" s="104"/>
      <c r="AQI2" s="104"/>
      <c r="AQJ2" s="104"/>
      <c r="AQK2" s="104"/>
      <c r="AQL2" s="104"/>
      <c r="AQM2" s="104"/>
      <c r="AQN2" s="104"/>
      <c r="AQO2" s="104"/>
      <c r="AQP2" s="104"/>
      <c r="AQQ2" s="104"/>
      <c r="AQR2" s="104"/>
      <c r="AQS2" s="104"/>
      <c r="AQT2" s="104"/>
      <c r="AQU2" s="104"/>
      <c r="AQV2" s="104"/>
      <c r="AQW2" s="104"/>
      <c r="AQX2" s="104"/>
      <c r="AQY2" s="104"/>
      <c r="AQZ2" s="104"/>
      <c r="ARA2" s="104"/>
      <c r="ARB2" s="104"/>
      <c r="ARC2" s="104"/>
      <c r="ARD2" s="104"/>
      <c r="ARE2" s="104"/>
      <c r="ARF2" s="104"/>
      <c r="ARG2" s="104"/>
      <c r="ARH2" s="104"/>
      <c r="ARI2" s="104"/>
      <c r="ARJ2" s="104"/>
      <c r="ARK2" s="104"/>
      <c r="ARL2" s="104"/>
      <c r="ARM2" s="104"/>
      <c r="ARN2" s="104"/>
      <c r="ARO2" s="104"/>
      <c r="ARP2" s="104"/>
      <c r="ARQ2" s="104"/>
      <c r="ARR2" s="104"/>
      <c r="ARS2" s="104"/>
      <c r="ART2" s="104"/>
      <c r="ARU2" s="104"/>
      <c r="ARV2" s="104"/>
      <c r="ARW2" s="104"/>
      <c r="ARX2" s="104"/>
      <c r="ARY2" s="104"/>
      <c r="ARZ2" s="104"/>
      <c r="ASA2" s="104"/>
      <c r="ASB2" s="104"/>
      <c r="ASC2" s="104"/>
      <c r="ASD2" s="104"/>
      <c r="ASE2" s="104"/>
      <c r="ASF2" s="104"/>
      <c r="ASG2" s="104"/>
      <c r="ASH2" s="104"/>
      <c r="ASI2" s="104"/>
      <c r="ASJ2" s="104"/>
      <c r="ASK2" s="104"/>
      <c r="ASL2" s="104"/>
      <c r="ASM2" s="104"/>
      <c r="ASN2" s="104"/>
      <c r="ASO2" s="104"/>
      <c r="ASP2" s="104"/>
      <c r="ASQ2" s="104"/>
      <c r="ASR2" s="104"/>
      <c r="ASS2" s="104"/>
      <c r="AST2" s="104"/>
      <c r="ASU2" s="104"/>
      <c r="ASV2" s="104"/>
      <c r="ASW2" s="104"/>
      <c r="ASX2" s="104"/>
      <c r="ASY2" s="104"/>
      <c r="ASZ2" s="104"/>
      <c r="ATA2" s="104"/>
      <c r="ATB2" s="104"/>
      <c r="ATC2" s="104"/>
      <c r="ATD2" s="104"/>
      <c r="ATE2" s="104"/>
      <c r="ATF2" s="104"/>
      <c r="ATG2" s="104"/>
      <c r="ATH2" s="104"/>
      <c r="ATI2" s="104"/>
      <c r="ATJ2" s="104"/>
      <c r="ATK2" s="104"/>
      <c r="ATL2" s="104"/>
      <c r="ATM2" s="104"/>
      <c r="ATN2" s="104"/>
      <c r="ATO2" s="104"/>
      <c r="ATP2" s="104"/>
      <c r="ATQ2" s="104"/>
      <c r="ATR2" s="104"/>
      <c r="ATS2" s="104"/>
      <c r="ATT2" s="104"/>
      <c r="ATU2" s="104"/>
      <c r="ATV2" s="104"/>
      <c r="ATW2" s="104"/>
      <c r="ATX2" s="104"/>
      <c r="ATY2" s="104"/>
      <c r="ATZ2" s="104"/>
      <c r="AUA2" s="104"/>
      <c r="AUB2" s="104"/>
      <c r="AUC2" s="104"/>
      <c r="AUD2" s="104"/>
      <c r="AUE2" s="104"/>
      <c r="AUF2" s="104"/>
      <c r="AUG2" s="104"/>
      <c r="AUH2" s="104"/>
      <c r="AUI2" s="104"/>
      <c r="AUJ2" s="104"/>
      <c r="AUK2" s="104"/>
      <c r="AUL2" s="104"/>
      <c r="AUM2" s="104"/>
      <c r="AUN2" s="104"/>
      <c r="AUO2" s="104"/>
      <c r="AUP2" s="104"/>
      <c r="AUQ2" s="104"/>
      <c r="AUR2" s="104"/>
      <c r="AUS2" s="104"/>
      <c r="AUT2" s="104"/>
      <c r="AUU2" s="104"/>
      <c r="AUV2" s="104"/>
      <c r="AUW2" s="104"/>
      <c r="AUX2" s="104"/>
      <c r="AUY2" s="104"/>
      <c r="AUZ2" s="104"/>
      <c r="AVA2" s="104"/>
      <c r="AVB2" s="104"/>
      <c r="AVC2" s="104"/>
      <c r="AVD2" s="104"/>
      <c r="AVE2" s="104"/>
      <c r="AVF2" s="104"/>
      <c r="AVG2" s="104"/>
      <c r="AVH2" s="104"/>
      <c r="AVI2" s="104"/>
      <c r="AVJ2" s="104"/>
      <c r="AVK2" s="104"/>
      <c r="AVL2" s="104"/>
      <c r="AVM2" s="104"/>
      <c r="AVN2" s="104"/>
      <c r="AVO2" s="104"/>
      <c r="AVP2" s="104"/>
      <c r="AVQ2" s="104"/>
      <c r="AVR2" s="104"/>
      <c r="AVS2" s="104"/>
      <c r="AVT2" s="104"/>
      <c r="AVU2" s="104"/>
      <c r="AVV2" s="104"/>
      <c r="AVW2" s="104"/>
      <c r="AVX2" s="104"/>
      <c r="AVY2" s="104"/>
      <c r="AVZ2" s="104"/>
      <c r="AWA2" s="104"/>
      <c r="AWB2" s="104"/>
      <c r="AWC2" s="104"/>
      <c r="AWD2" s="104"/>
      <c r="AWE2" s="104"/>
      <c r="AWF2" s="104"/>
      <c r="AWG2" s="104"/>
      <c r="AWH2" s="104"/>
      <c r="AWI2" s="104"/>
      <c r="AWJ2" s="104"/>
      <c r="AWK2" s="104"/>
      <c r="AWL2" s="104"/>
      <c r="AWM2" s="104"/>
      <c r="AWN2" s="104"/>
      <c r="AWO2" s="104"/>
      <c r="AWP2" s="104"/>
      <c r="AWQ2" s="104"/>
      <c r="AWR2" s="104"/>
      <c r="AWS2" s="104"/>
      <c r="AWT2" s="104"/>
      <c r="AWU2" s="104"/>
      <c r="AWV2" s="104"/>
      <c r="AWW2" s="104"/>
      <c r="AWX2" s="104"/>
      <c r="AWY2" s="104"/>
      <c r="AWZ2" s="104"/>
      <c r="AXA2" s="104"/>
      <c r="AXB2" s="104"/>
      <c r="AXC2" s="104"/>
      <c r="AXD2" s="104"/>
      <c r="AXE2" s="104"/>
      <c r="AXF2" s="104"/>
      <c r="AXG2" s="104"/>
      <c r="AXH2" s="104"/>
      <c r="AXI2" s="104"/>
      <c r="AXJ2" s="104"/>
      <c r="AXK2" s="104"/>
      <c r="AXL2" s="104"/>
      <c r="AXM2" s="104"/>
      <c r="AXN2" s="104"/>
      <c r="AXO2" s="104"/>
      <c r="AXP2" s="104"/>
      <c r="AXQ2" s="104"/>
      <c r="AXR2" s="104"/>
      <c r="AXS2" s="104"/>
      <c r="AXT2" s="104"/>
      <c r="AXU2" s="104"/>
      <c r="AXV2" s="104"/>
      <c r="AXW2" s="104"/>
      <c r="AXX2" s="104"/>
      <c r="AXY2" s="104"/>
      <c r="AXZ2" s="104"/>
      <c r="AYA2" s="104"/>
      <c r="AYB2" s="104"/>
      <c r="AYC2" s="104"/>
      <c r="AYD2" s="104"/>
      <c r="AYE2" s="104"/>
      <c r="AYF2" s="104"/>
      <c r="AYG2" s="104"/>
      <c r="AYH2" s="104"/>
      <c r="AYI2" s="104"/>
      <c r="AYJ2" s="104"/>
      <c r="AYK2" s="104"/>
      <c r="AYL2" s="104"/>
      <c r="AYM2" s="104"/>
      <c r="AYN2" s="104"/>
      <c r="AYO2" s="104"/>
      <c r="AYP2" s="104"/>
      <c r="AYQ2" s="104"/>
      <c r="AYR2" s="104"/>
      <c r="AYS2" s="104"/>
      <c r="AYT2" s="104"/>
      <c r="AYU2" s="104"/>
      <c r="AYV2" s="104"/>
      <c r="AYW2" s="104"/>
      <c r="AYX2" s="104"/>
      <c r="AYY2" s="104"/>
      <c r="AYZ2" s="104"/>
      <c r="AZA2" s="104"/>
      <c r="AZB2" s="104"/>
      <c r="AZC2" s="104"/>
      <c r="AZD2" s="104"/>
      <c r="AZE2" s="104"/>
      <c r="AZF2" s="104"/>
      <c r="AZG2" s="104"/>
      <c r="AZH2" s="104"/>
      <c r="AZI2" s="104"/>
      <c r="AZJ2" s="104"/>
      <c r="AZK2" s="104"/>
      <c r="AZL2" s="104"/>
      <c r="AZM2" s="104"/>
      <c r="AZN2" s="104"/>
      <c r="AZO2" s="104"/>
      <c r="AZP2" s="104"/>
      <c r="AZQ2" s="104"/>
      <c r="AZR2" s="104"/>
      <c r="AZS2" s="104"/>
      <c r="AZT2" s="104"/>
      <c r="AZU2" s="104"/>
      <c r="AZV2" s="104"/>
      <c r="AZW2" s="104"/>
      <c r="AZX2" s="104"/>
      <c r="AZY2" s="104"/>
      <c r="AZZ2" s="104"/>
      <c r="BAA2" s="104"/>
      <c r="BAB2" s="104"/>
      <c r="BAC2" s="104"/>
      <c r="BAD2" s="104"/>
      <c r="BAE2" s="104"/>
      <c r="BAF2" s="104"/>
      <c r="BAG2" s="104"/>
      <c r="BAH2" s="104"/>
      <c r="BAI2" s="104"/>
      <c r="BAJ2" s="104"/>
      <c r="BAK2" s="104"/>
      <c r="BAL2" s="104"/>
      <c r="BAM2" s="104"/>
      <c r="BAN2" s="104"/>
      <c r="BAO2" s="104"/>
      <c r="BAP2" s="104"/>
      <c r="BAQ2" s="104"/>
      <c r="BAR2" s="104"/>
      <c r="BAS2" s="104"/>
      <c r="BAT2" s="104"/>
      <c r="BAU2" s="104"/>
      <c r="BAV2" s="104"/>
      <c r="BAW2" s="104"/>
      <c r="BAX2" s="104"/>
      <c r="BAY2" s="104"/>
      <c r="BAZ2" s="104"/>
      <c r="BBA2" s="104"/>
      <c r="BBB2" s="104"/>
      <c r="BBC2" s="104"/>
      <c r="BBD2" s="104"/>
      <c r="BBE2" s="104"/>
      <c r="BBF2" s="104"/>
      <c r="BBG2" s="104"/>
      <c r="BBH2" s="104"/>
      <c r="BBI2" s="104"/>
      <c r="BBJ2" s="104"/>
      <c r="BBK2" s="104"/>
      <c r="BBL2" s="104"/>
      <c r="BBM2" s="104"/>
      <c r="BBN2" s="104"/>
      <c r="BBO2" s="104"/>
      <c r="BBP2" s="104"/>
      <c r="BBQ2" s="104"/>
      <c r="BBR2" s="104"/>
      <c r="BBS2" s="104"/>
      <c r="BBT2" s="104"/>
      <c r="BBU2" s="104"/>
      <c r="BBV2" s="104"/>
      <c r="BBW2" s="104"/>
      <c r="BBX2" s="104"/>
      <c r="BBY2" s="104"/>
      <c r="BBZ2" s="104"/>
      <c r="BCA2" s="104"/>
      <c r="BCB2" s="104"/>
      <c r="BCC2" s="104"/>
      <c r="BCD2" s="104"/>
      <c r="BCE2" s="104"/>
      <c r="BCF2" s="104"/>
      <c r="BCG2" s="104"/>
      <c r="BCH2" s="104"/>
      <c r="BCI2" s="104"/>
      <c r="BCJ2" s="104"/>
      <c r="BCK2" s="104"/>
      <c r="BCL2" s="104"/>
      <c r="BCM2" s="104"/>
      <c r="BCN2" s="104"/>
      <c r="BCO2" s="104"/>
      <c r="BCP2" s="104"/>
      <c r="BCQ2" s="104"/>
      <c r="BCR2" s="104"/>
      <c r="BCS2" s="104"/>
      <c r="BCT2" s="104"/>
      <c r="BCU2" s="104"/>
      <c r="BCV2" s="104"/>
      <c r="BCW2" s="104"/>
      <c r="BCX2" s="104"/>
      <c r="BCY2" s="104"/>
      <c r="BCZ2" s="104"/>
      <c r="BDA2" s="104"/>
      <c r="BDB2" s="104"/>
      <c r="BDC2" s="104"/>
      <c r="BDD2" s="104"/>
      <c r="BDE2" s="104"/>
      <c r="BDF2" s="104"/>
      <c r="BDG2" s="104"/>
      <c r="BDH2" s="104"/>
      <c r="BDI2" s="104"/>
      <c r="BDJ2" s="104"/>
      <c r="BDK2" s="104"/>
      <c r="BDL2" s="104"/>
      <c r="BDM2" s="104"/>
      <c r="BDN2" s="104"/>
      <c r="BDO2" s="104"/>
      <c r="BDP2" s="104"/>
      <c r="BDQ2" s="104"/>
      <c r="BDR2" s="104"/>
      <c r="BDS2" s="104"/>
      <c r="BDT2" s="104"/>
      <c r="BDU2" s="104"/>
      <c r="BDV2" s="104"/>
      <c r="BDW2" s="104"/>
      <c r="BDX2" s="104"/>
      <c r="BDY2" s="104"/>
      <c r="BDZ2" s="104"/>
      <c r="BEA2" s="104"/>
      <c r="BEB2" s="104"/>
      <c r="BEC2" s="104"/>
      <c r="BED2" s="104"/>
      <c r="BEE2" s="104"/>
      <c r="BEF2" s="104"/>
      <c r="BEG2" s="104"/>
      <c r="BEH2" s="104"/>
      <c r="BEI2" s="104"/>
      <c r="BEJ2" s="104"/>
      <c r="BEK2" s="104"/>
      <c r="BEL2" s="104"/>
      <c r="BEM2" s="104"/>
      <c r="BEN2" s="104"/>
      <c r="BEO2" s="104"/>
      <c r="BEP2" s="104"/>
      <c r="BEQ2" s="104"/>
      <c r="BER2" s="104"/>
      <c r="BES2" s="104"/>
      <c r="BET2" s="104"/>
      <c r="BEU2" s="104"/>
      <c r="BEV2" s="104"/>
      <c r="BEW2" s="104"/>
      <c r="BEX2" s="104"/>
      <c r="BEY2" s="104"/>
      <c r="BEZ2" s="104"/>
      <c r="BFA2" s="104"/>
      <c r="BFB2" s="104"/>
      <c r="BFC2" s="104"/>
      <c r="BFD2" s="104"/>
      <c r="BFE2" s="104"/>
      <c r="BFF2" s="104"/>
      <c r="BFG2" s="104"/>
      <c r="BFH2" s="104"/>
      <c r="BFI2" s="104"/>
      <c r="BFJ2" s="104"/>
      <c r="BFK2" s="104"/>
      <c r="BFL2" s="104"/>
      <c r="BFM2" s="104"/>
      <c r="BFN2" s="104"/>
      <c r="BFO2" s="104"/>
      <c r="BFP2" s="104"/>
      <c r="BFQ2" s="104"/>
      <c r="BFR2" s="104"/>
      <c r="BFS2" s="104"/>
      <c r="BFT2" s="104"/>
      <c r="BFU2" s="104"/>
      <c r="BFV2" s="104"/>
      <c r="BFW2" s="104"/>
      <c r="BFX2" s="104"/>
      <c r="BFY2" s="104"/>
      <c r="BFZ2" s="104"/>
      <c r="BGA2" s="104"/>
      <c r="BGB2" s="104"/>
      <c r="BGC2" s="104"/>
      <c r="BGD2" s="104"/>
      <c r="BGE2" s="104"/>
      <c r="BGF2" s="104"/>
      <c r="BGG2" s="104"/>
      <c r="BGH2" s="104"/>
      <c r="BGI2" s="104"/>
      <c r="BGJ2" s="104"/>
      <c r="BGK2" s="104"/>
      <c r="BGL2" s="104"/>
      <c r="BGM2" s="104"/>
      <c r="BGN2" s="104"/>
      <c r="BGO2" s="104"/>
      <c r="BGP2" s="104"/>
      <c r="BGQ2" s="104"/>
      <c r="BGR2" s="104"/>
      <c r="BGS2" s="104"/>
      <c r="BGT2" s="104"/>
      <c r="BGU2" s="104"/>
      <c r="BGV2" s="104"/>
      <c r="BGW2" s="104"/>
      <c r="BGX2" s="104"/>
      <c r="BGY2" s="104"/>
      <c r="BGZ2" s="104"/>
      <c r="BHA2" s="104"/>
      <c r="BHB2" s="104"/>
      <c r="BHC2" s="104"/>
      <c r="BHD2" s="104"/>
      <c r="BHE2" s="104"/>
      <c r="BHF2" s="104"/>
      <c r="BHG2" s="104"/>
      <c r="BHH2" s="104"/>
      <c r="BHI2" s="104"/>
      <c r="BHJ2" s="104"/>
      <c r="BHK2" s="104"/>
      <c r="BHL2" s="104"/>
      <c r="BHM2" s="104"/>
      <c r="BHN2" s="104"/>
      <c r="BHO2" s="104"/>
      <c r="BHP2" s="104"/>
      <c r="BHQ2" s="104"/>
      <c r="BHR2" s="104"/>
      <c r="BHS2" s="104"/>
      <c r="BHT2" s="104"/>
      <c r="BHU2" s="104"/>
      <c r="BHV2" s="104"/>
      <c r="BHW2" s="104"/>
      <c r="BHX2" s="104"/>
      <c r="BHY2" s="104"/>
      <c r="BHZ2" s="104"/>
      <c r="BIA2" s="104"/>
      <c r="BIB2" s="104"/>
      <c r="BIC2" s="104"/>
      <c r="BID2" s="104"/>
      <c r="BIE2" s="104"/>
      <c r="BIF2" s="104"/>
      <c r="BIG2" s="104"/>
      <c r="BIH2" s="104"/>
      <c r="BII2" s="104"/>
      <c r="BIJ2" s="104"/>
      <c r="BIK2" s="104"/>
      <c r="BIL2" s="104"/>
      <c r="BIM2" s="104"/>
      <c r="BIN2" s="104"/>
      <c r="BIO2" s="104"/>
      <c r="BIP2" s="104"/>
      <c r="BIQ2" s="104"/>
      <c r="BIR2" s="104"/>
      <c r="BIS2" s="104"/>
      <c r="BIT2" s="104"/>
      <c r="BIU2" s="104"/>
      <c r="BIV2" s="104"/>
      <c r="BIW2" s="104"/>
      <c r="BIX2" s="104"/>
      <c r="BIY2" s="104"/>
      <c r="BIZ2" s="104"/>
      <c r="BJA2" s="104"/>
      <c r="BJB2" s="104"/>
      <c r="BJC2" s="104"/>
      <c r="BJD2" s="104"/>
      <c r="BJE2" s="104"/>
      <c r="BJF2" s="104"/>
      <c r="BJG2" s="104"/>
      <c r="BJH2" s="104"/>
      <c r="BJI2" s="104"/>
      <c r="BJJ2" s="104"/>
      <c r="BJK2" s="104"/>
      <c r="BJL2" s="104"/>
      <c r="BJM2" s="104"/>
      <c r="BJN2" s="104"/>
      <c r="BJO2" s="104"/>
      <c r="BJP2" s="104"/>
      <c r="BJQ2" s="104"/>
      <c r="BJR2" s="104"/>
      <c r="BJS2" s="104"/>
      <c r="BJT2" s="104"/>
      <c r="BJU2" s="104"/>
      <c r="BJV2" s="104"/>
      <c r="BJW2" s="104"/>
      <c r="BJX2" s="104"/>
      <c r="BJY2" s="104"/>
      <c r="BJZ2" s="104"/>
      <c r="BKA2" s="104"/>
      <c r="BKB2" s="104"/>
      <c r="BKC2" s="104"/>
      <c r="BKD2" s="104"/>
      <c r="BKE2" s="104"/>
      <c r="BKF2" s="104"/>
      <c r="BKG2" s="104"/>
      <c r="BKH2" s="104"/>
      <c r="BKI2" s="104"/>
      <c r="BKJ2" s="104"/>
      <c r="BKK2" s="104"/>
      <c r="BKL2" s="104"/>
      <c r="BKM2" s="104"/>
      <c r="BKN2" s="104"/>
      <c r="BKO2" s="104"/>
      <c r="BKP2" s="104"/>
      <c r="BKQ2" s="104"/>
      <c r="BKR2" s="104"/>
      <c r="BKS2" s="104"/>
      <c r="BKT2" s="104"/>
      <c r="BKU2" s="104"/>
      <c r="BKV2" s="104"/>
      <c r="BKW2" s="104"/>
      <c r="BKX2" s="104"/>
      <c r="BKY2" s="104"/>
      <c r="BKZ2" s="104"/>
      <c r="BLA2" s="104"/>
      <c r="BLB2" s="104"/>
      <c r="BLC2" s="104"/>
      <c r="BLD2" s="104"/>
      <c r="BLE2" s="104"/>
      <c r="BLF2" s="104"/>
      <c r="BLG2" s="104"/>
      <c r="BLH2" s="104"/>
      <c r="BLI2" s="104"/>
      <c r="BLJ2" s="104"/>
      <c r="BLK2" s="104"/>
      <c r="BLL2" s="104"/>
      <c r="BLM2" s="104"/>
      <c r="BLN2" s="104"/>
      <c r="BLO2" s="104"/>
      <c r="BLP2" s="104"/>
      <c r="BLQ2" s="104"/>
      <c r="BLR2" s="104"/>
      <c r="BLS2" s="104"/>
      <c r="BLT2" s="104"/>
      <c r="BLU2" s="104"/>
      <c r="BLV2" s="104"/>
      <c r="BLW2" s="104"/>
      <c r="BLX2" s="104"/>
      <c r="BLY2" s="104"/>
      <c r="BLZ2" s="104"/>
      <c r="BMA2" s="104"/>
      <c r="BMB2" s="104"/>
      <c r="BMC2" s="104"/>
      <c r="BMD2" s="104"/>
      <c r="BME2" s="104"/>
      <c r="BMF2" s="104"/>
      <c r="BMG2" s="104"/>
      <c r="BMH2" s="104"/>
      <c r="BMI2" s="104"/>
      <c r="BMJ2" s="104"/>
      <c r="BMK2" s="104"/>
      <c r="BML2" s="104"/>
      <c r="BMM2" s="104"/>
      <c r="BMN2" s="104"/>
      <c r="BMO2" s="104"/>
      <c r="BMP2" s="104"/>
      <c r="BMQ2" s="104"/>
      <c r="BMR2" s="104"/>
      <c r="BMS2" s="104"/>
      <c r="BMT2" s="104"/>
      <c r="BMU2" s="104"/>
      <c r="BMV2" s="104"/>
      <c r="BMW2" s="104"/>
      <c r="BMX2" s="104"/>
      <c r="BMY2" s="104"/>
      <c r="BMZ2" s="104"/>
      <c r="BNA2" s="104"/>
      <c r="BNB2" s="104"/>
      <c r="BNC2" s="104"/>
      <c r="BND2" s="104"/>
      <c r="BNE2" s="104"/>
      <c r="BNF2" s="104"/>
      <c r="BNG2" s="104"/>
      <c r="BNH2" s="104"/>
      <c r="BNI2" s="104"/>
      <c r="BNJ2" s="104"/>
      <c r="BNK2" s="104"/>
      <c r="BNL2" s="104"/>
      <c r="BNM2" s="104"/>
      <c r="BNN2" s="104"/>
      <c r="BNO2" s="104"/>
      <c r="BNP2" s="104"/>
      <c r="BNQ2" s="104"/>
      <c r="BNR2" s="104"/>
      <c r="BNS2" s="104"/>
      <c r="BNT2" s="104"/>
      <c r="BNU2" s="104"/>
      <c r="BNV2" s="104"/>
      <c r="BNW2" s="104"/>
      <c r="BNX2" s="104"/>
      <c r="BNY2" s="104"/>
      <c r="BNZ2" s="104"/>
      <c r="BOA2" s="104"/>
      <c r="BOB2" s="104"/>
      <c r="BOC2" s="104"/>
      <c r="BOD2" s="104"/>
      <c r="BOE2" s="104"/>
      <c r="BOF2" s="104"/>
      <c r="BOG2" s="104"/>
      <c r="BOH2" s="104"/>
      <c r="BOI2" s="104"/>
      <c r="BOJ2" s="104"/>
      <c r="BOK2" s="104"/>
      <c r="BOL2" s="104"/>
      <c r="BOM2" s="104"/>
      <c r="BON2" s="104"/>
      <c r="BOO2" s="104"/>
      <c r="BOP2" s="104"/>
      <c r="BOQ2" s="104"/>
      <c r="BOR2" s="104"/>
      <c r="BOS2" s="104"/>
      <c r="BOT2" s="104"/>
      <c r="BOU2" s="104"/>
      <c r="BOV2" s="104"/>
      <c r="BOW2" s="104"/>
      <c r="BOX2" s="104"/>
      <c r="BOY2" s="104"/>
      <c r="BOZ2" s="104"/>
      <c r="BPA2" s="104"/>
      <c r="BPB2" s="104"/>
      <c r="BPC2" s="104"/>
      <c r="BPD2" s="104"/>
      <c r="BPE2" s="104"/>
      <c r="BPF2" s="104"/>
      <c r="BPG2" s="104"/>
      <c r="BPH2" s="104"/>
      <c r="BPI2" s="104"/>
      <c r="BPJ2" s="104"/>
      <c r="BPK2" s="104"/>
      <c r="BPL2" s="104"/>
      <c r="BPM2" s="104"/>
      <c r="BPN2" s="104"/>
      <c r="BPO2" s="104"/>
      <c r="BPP2" s="104"/>
      <c r="BPQ2" s="104"/>
      <c r="BPR2" s="104"/>
      <c r="BPS2" s="104"/>
      <c r="BPT2" s="104"/>
      <c r="BPU2" s="104"/>
      <c r="BPV2" s="104"/>
      <c r="BPW2" s="104"/>
      <c r="BPX2" s="104"/>
      <c r="BPY2" s="104"/>
      <c r="BPZ2" s="104"/>
      <c r="BQA2" s="104"/>
      <c r="BQB2" s="104"/>
      <c r="BQC2" s="104"/>
      <c r="BQD2" s="104"/>
      <c r="BQE2" s="104"/>
      <c r="BQF2" s="104"/>
      <c r="BQG2" s="104"/>
      <c r="BQH2" s="104"/>
      <c r="BQI2" s="104"/>
      <c r="BQJ2" s="104"/>
      <c r="BQK2" s="104"/>
      <c r="BQL2" s="104"/>
      <c r="BQM2" s="104"/>
      <c r="BQN2" s="104"/>
      <c r="BQO2" s="104"/>
      <c r="BQP2" s="104"/>
      <c r="BQQ2" s="104"/>
      <c r="BQR2" s="104"/>
      <c r="BQS2" s="104"/>
      <c r="BQT2" s="104"/>
      <c r="BQU2" s="104"/>
      <c r="BQV2" s="104"/>
      <c r="BQW2" s="104"/>
      <c r="BQX2" s="104"/>
      <c r="BQY2" s="104"/>
      <c r="BQZ2" s="104"/>
      <c r="BRA2" s="104"/>
      <c r="BRB2" s="104"/>
      <c r="BRC2" s="104"/>
      <c r="BRD2" s="104"/>
      <c r="BRE2" s="104"/>
      <c r="BRF2" s="104"/>
      <c r="BRG2" s="104"/>
      <c r="BRH2" s="104"/>
      <c r="BRI2" s="104"/>
      <c r="BRJ2" s="104"/>
      <c r="BRK2" s="104"/>
      <c r="BRL2" s="104"/>
      <c r="BRM2" s="104"/>
      <c r="BRN2" s="104"/>
      <c r="BRO2" s="104"/>
      <c r="BRP2" s="104"/>
      <c r="BRQ2" s="104"/>
      <c r="BRR2" s="104"/>
      <c r="BRS2" s="104"/>
      <c r="BRT2" s="104"/>
      <c r="BRU2" s="104"/>
      <c r="BRV2" s="104"/>
      <c r="BRW2" s="104"/>
      <c r="BRX2" s="104"/>
      <c r="BRY2" s="104"/>
      <c r="BRZ2" s="104"/>
      <c r="BSA2" s="104"/>
      <c r="BSB2" s="104"/>
      <c r="BSC2" s="104"/>
      <c r="BSD2" s="104"/>
      <c r="BSE2" s="104"/>
      <c r="BSF2" s="104"/>
      <c r="BSG2" s="104"/>
      <c r="BSH2" s="104"/>
      <c r="BSI2" s="104"/>
      <c r="BSJ2" s="104"/>
      <c r="BSK2" s="104"/>
      <c r="BSL2" s="104"/>
      <c r="BSM2" s="104"/>
      <c r="BSN2" s="104"/>
      <c r="BSO2" s="104"/>
      <c r="BSP2" s="104"/>
      <c r="BSQ2" s="104"/>
      <c r="BSR2" s="104"/>
      <c r="BSS2" s="104"/>
      <c r="BST2" s="104"/>
      <c r="BSU2" s="104"/>
      <c r="BSV2" s="104"/>
      <c r="BSW2" s="104"/>
      <c r="BSX2" s="104"/>
      <c r="BSY2" s="104"/>
      <c r="BSZ2" s="104"/>
      <c r="BTA2" s="104"/>
      <c r="BTB2" s="104"/>
      <c r="BTC2" s="104"/>
      <c r="BTD2" s="104"/>
      <c r="BTE2" s="104"/>
      <c r="BTF2" s="104"/>
      <c r="BTG2" s="104"/>
      <c r="BTH2" s="104"/>
      <c r="BTI2" s="104"/>
      <c r="BTJ2" s="104"/>
      <c r="BTK2" s="104"/>
      <c r="BTL2" s="104"/>
      <c r="BTM2" s="104"/>
      <c r="BTN2" s="104"/>
      <c r="BTO2" s="104"/>
      <c r="BTP2" s="104"/>
      <c r="BTQ2" s="104"/>
      <c r="BTR2" s="104"/>
      <c r="BTS2" s="104"/>
      <c r="BTT2" s="104"/>
      <c r="BTU2" s="104"/>
      <c r="BTV2" s="104"/>
      <c r="BTW2" s="104"/>
      <c r="BTX2" s="104"/>
      <c r="BTY2" s="104"/>
      <c r="BTZ2" s="104"/>
      <c r="BUA2" s="104"/>
      <c r="BUB2" s="104"/>
      <c r="BUC2" s="104"/>
      <c r="BUD2" s="104"/>
      <c r="BUE2" s="104"/>
      <c r="BUF2" s="104"/>
      <c r="BUG2" s="104"/>
      <c r="BUH2" s="104"/>
      <c r="BUI2" s="104"/>
      <c r="BUJ2" s="104"/>
      <c r="BUK2" s="104"/>
      <c r="BUL2" s="104"/>
      <c r="BUM2" s="104"/>
      <c r="BUN2" s="104"/>
      <c r="BUO2" s="104"/>
      <c r="BUP2" s="104"/>
      <c r="BUQ2" s="104"/>
      <c r="BUR2" s="104"/>
      <c r="BUS2" s="104"/>
      <c r="BUT2" s="104"/>
      <c r="BUU2" s="104"/>
      <c r="BUV2" s="104"/>
      <c r="BUW2" s="104"/>
      <c r="BUX2" s="104"/>
      <c r="BUY2" s="104"/>
      <c r="BUZ2" s="104"/>
      <c r="BVA2" s="104"/>
      <c r="BVB2" s="104"/>
      <c r="BVC2" s="104"/>
      <c r="BVD2" s="104"/>
      <c r="BVE2" s="104"/>
      <c r="BVF2" s="104"/>
      <c r="BVG2" s="104"/>
      <c r="BVH2" s="104"/>
      <c r="BVI2" s="104"/>
      <c r="BVJ2" s="104"/>
      <c r="BVK2" s="104"/>
      <c r="BVL2" s="104"/>
      <c r="BVM2" s="104"/>
      <c r="BVN2" s="104"/>
      <c r="BVO2" s="104"/>
      <c r="BVP2" s="104"/>
      <c r="BVQ2" s="104"/>
      <c r="BVR2" s="104"/>
      <c r="BVS2" s="104"/>
      <c r="BVT2" s="104"/>
      <c r="BVU2" s="104"/>
      <c r="BVV2" s="104"/>
      <c r="BVW2" s="104"/>
      <c r="BVX2" s="104"/>
      <c r="BVY2" s="104"/>
      <c r="BVZ2" s="104"/>
      <c r="BWA2" s="104"/>
      <c r="BWB2" s="104"/>
      <c r="BWC2" s="104"/>
      <c r="BWD2" s="104"/>
      <c r="BWE2" s="104"/>
      <c r="BWF2" s="104"/>
      <c r="BWG2" s="104"/>
      <c r="BWH2" s="104"/>
      <c r="BWI2" s="104"/>
      <c r="BWJ2" s="104"/>
      <c r="BWK2" s="104"/>
      <c r="BWL2" s="104"/>
      <c r="BWM2" s="104"/>
      <c r="BWN2" s="104"/>
      <c r="BWO2" s="104"/>
      <c r="BWP2" s="104"/>
      <c r="BWQ2" s="104"/>
      <c r="BWR2" s="104"/>
      <c r="BWS2" s="104"/>
      <c r="BWT2" s="104"/>
      <c r="BWU2" s="104"/>
      <c r="BWV2" s="104"/>
      <c r="BWW2" s="104"/>
      <c r="BWX2" s="104"/>
      <c r="BWY2" s="104"/>
      <c r="BWZ2" s="104"/>
      <c r="BXA2" s="104"/>
      <c r="BXB2" s="104"/>
      <c r="BXC2" s="104"/>
      <c r="BXD2" s="104"/>
      <c r="BXE2" s="104"/>
      <c r="BXF2" s="104"/>
      <c r="BXG2" s="104"/>
      <c r="BXH2" s="104"/>
      <c r="BXI2" s="104"/>
      <c r="BXJ2" s="104"/>
      <c r="BXK2" s="104"/>
      <c r="BXL2" s="104"/>
      <c r="BXM2" s="104"/>
      <c r="BXN2" s="104"/>
      <c r="BXO2" s="104"/>
      <c r="BXP2" s="104"/>
      <c r="BXQ2" s="104"/>
      <c r="BXR2" s="104"/>
      <c r="BXS2" s="104"/>
      <c r="BXT2" s="104"/>
      <c r="BXU2" s="104"/>
      <c r="BXV2" s="104"/>
      <c r="BXW2" s="104"/>
      <c r="BXX2" s="104"/>
      <c r="BXY2" s="104"/>
      <c r="BXZ2" s="104"/>
      <c r="BYA2" s="104"/>
      <c r="BYB2" s="104"/>
      <c r="BYC2" s="104"/>
      <c r="BYD2" s="104"/>
      <c r="BYE2" s="104"/>
      <c r="BYF2" s="104"/>
      <c r="BYG2" s="104"/>
      <c r="BYH2" s="104"/>
      <c r="BYI2" s="104"/>
      <c r="BYJ2" s="104"/>
      <c r="BYK2" s="104"/>
      <c r="BYL2" s="104"/>
      <c r="BYM2" s="104"/>
      <c r="BYN2" s="104"/>
      <c r="BYO2" s="104"/>
      <c r="BYP2" s="104"/>
      <c r="BYQ2" s="104"/>
      <c r="BYR2" s="104"/>
      <c r="BYS2" s="104"/>
      <c r="BYT2" s="104"/>
      <c r="BYU2" s="104"/>
      <c r="BYV2" s="104"/>
      <c r="BYW2" s="104"/>
      <c r="BYX2" s="104"/>
      <c r="BYY2" s="104"/>
      <c r="BYZ2" s="104"/>
      <c r="BZA2" s="104"/>
      <c r="BZB2" s="104"/>
      <c r="BZC2" s="104"/>
      <c r="BZD2" s="104"/>
      <c r="BZE2" s="104"/>
      <c r="BZF2" s="104"/>
      <c r="BZG2" s="104"/>
      <c r="BZH2" s="104"/>
      <c r="BZI2" s="104"/>
      <c r="BZJ2" s="104"/>
      <c r="BZK2" s="104"/>
      <c r="BZL2" s="104"/>
      <c r="BZM2" s="104"/>
      <c r="BZN2" s="104"/>
      <c r="BZO2" s="104"/>
      <c r="BZP2" s="104"/>
      <c r="BZQ2" s="104"/>
      <c r="BZR2" s="104"/>
      <c r="BZS2" s="104"/>
      <c r="BZT2" s="104"/>
      <c r="BZU2" s="104"/>
      <c r="BZV2" s="104"/>
      <c r="BZW2" s="104"/>
      <c r="BZX2" s="104"/>
      <c r="BZY2" s="104"/>
      <c r="BZZ2" s="104"/>
      <c r="CAA2" s="104"/>
      <c r="CAB2" s="104"/>
      <c r="CAC2" s="104"/>
      <c r="CAD2" s="104"/>
      <c r="CAE2" s="104"/>
      <c r="CAF2" s="104"/>
      <c r="CAG2" s="104"/>
      <c r="CAH2" s="104"/>
      <c r="CAI2" s="104"/>
      <c r="CAJ2" s="104"/>
      <c r="CAK2" s="104"/>
      <c r="CAL2" s="104"/>
      <c r="CAM2" s="104"/>
      <c r="CAN2" s="104"/>
      <c r="CAO2" s="104"/>
      <c r="CAP2" s="104"/>
      <c r="CAQ2" s="104"/>
      <c r="CAR2" s="104"/>
      <c r="CAS2" s="104"/>
      <c r="CAT2" s="104"/>
      <c r="CAU2" s="104"/>
      <c r="CAV2" s="104"/>
      <c r="CAW2" s="104"/>
      <c r="CAX2" s="104"/>
      <c r="CAY2" s="104"/>
      <c r="CAZ2" s="104"/>
      <c r="CBA2" s="104"/>
      <c r="CBB2" s="104"/>
      <c r="CBC2" s="104"/>
      <c r="CBD2" s="104"/>
      <c r="CBE2" s="104"/>
      <c r="CBF2" s="104"/>
      <c r="CBG2" s="104"/>
      <c r="CBH2" s="104"/>
      <c r="CBI2" s="104"/>
      <c r="CBJ2" s="104"/>
      <c r="CBK2" s="104"/>
      <c r="CBL2" s="104"/>
      <c r="CBM2" s="104"/>
      <c r="CBN2" s="104"/>
      <c r="CBO2" s="104"/>
      <c r="CBP2" s="104"/>
      <c r="CBQ2" s="104"/>
      <c r="CBR2" s="104"/>
      <c r="CBS2" s="104"/>
      <c r="CBT2" s="104"/>
      <c r="CBU2" s="104"/>
      <c r="CBV2" s="104"/>
      <c r="CBW2" s="104"/>
      <c r="CBX2" s="104"/>
      <c r="CBY2" s="104"/>
      <c r="CBZ2" s="104"/>
      <c r="CCA2" s="104"/>
      <c r="CCB2" s="104"/>
      <c r="CCC2" s="104"/>
      <c r="CCD2" s="104"/>
      <c r="CCE2" s="104"/>
      <c r="CCF2" s="104"/>
      <c r="CCG2" s="104"/>
      <c r="CCH2" s="104"/>
      <c r="CCI2" s="104"/>
      <c r="CCJ2" s="104"/>
      <c r="CCK2" s="104"/>
      <c r="CCL2" s="104"/>
      <c r="CCM2" s="104"/>
      <c r="CCN2" s="104"/>
      <c r="CCO2" s="104"/>
      <c r="CCP2" s="104"/>
      <c r="CCQ2" s="104"/>
      <c r="CCR2" s="104"/>
      <c r="CCS2" s="104"/>
      <c r="CCT2" s="104"/>
      <c r="CCU2" s="104"/>
      <c r="CCV2" s="104"/>
      <c r="CCW2" s="104"/>
      <c r="CCX2" s="104"/>
      <c r="CCY2" s="104"/>
      <c r="CCZ2" s="104"/>
      <c r="CDA2" s="104"/>
      <c r="CDB2" s="104"/>
      <c r="CDC2" s="104"/>
      <c r="CDD2" s="104"/>
      <c r="CDE2" s="104"/>
      <c r="CDF2" s="104"/>
      <c r="CDG2" s="104"/>
      <c r="CDH2" s="104"/>
      <c r="CDI2" s="104"/>
      <c r="CDJ2" s="104"/>
      <c r="CDK2" s="104"/>
      <c r="CDL2" s="104"/>
      <c r="CDM2" s="104"/>
      <c r="CDN2" s="104"/>
      <c r="CDO2" s="104"/>
      <c r="CDP2" s="104"/>
      <c r="CDQ2" s="104"/>
      <c r="CDR2" s="104"/>
      <c r="CDS2" s="104"/>
      <c r="CDT2" s="104"/>
      <c r="CDU2" s="104"/>
      <c r="CDV2" s="104"/>
      <c r="CDW2" s="104"/>
      <c r="CDX2" s="104"/>
      <c r="CDY2" s="104"/>
      <c r="CDZ2" s="104"/>
      <c r="CEA2" s="104"/>
      <c r="CEB2" s="104"/>
      <c r="CEC2" s="104"/>
      <c r="CED2" s="104"/>
      <c r="CEE2" s="104"/>
      <c r="CEF2" s="104"/>
      <c r="CEG2" s="104"/>
      <c r="CEH2" s="104"/>
      <c r="CEI2" s="104"/>
      <c r="CEJ2" s="104"/>
      <c r="CEK2" s="104"/>
      <c r="CEL2" s="104"/>
      <c r="CEM2" s="104"/>
      <c r="CEN2" s="104"/>
      <c r="CEO2" s="104"/>
      <c r="CEP2" s="104"/>
      <c r="CEQ2" s="104"/>
      <c r="CER2" s="104"/>
      <c r="CES2" s="104"/>
      <c r="CET2" s="104"/>
      <c r="CEU2" s="104"/>
      <c r="CEV2" s="104"/>
      <c r="CEW2" s="104"/>
      <c r="CEX2" s="104"/>
      <c r="CEY2" s="104"/>
      <c r="CEZ2" s="104"/>
      <c r="CFA2" s="104"/>
      <c r="CFB2" s="104"/>
      <c r="CFC2" s="104"/>
      <c r="CFD2" s="104"/>
      <c r="CFE2" s="104"/>
      <c r="CFF2" s="104"/>
      <c r="CFG2" s="104"/>
      <c r="CFH2" s="104"/>
      <c r="CFI2" s="104"/>
      <c r="CFJ2" s="104"/>
      <c r="CFK2" s="104"/>
      <c r="CFL2" s="104"/>
      <c r="CFM2" s="104"/>
      <c r="CFN2" s="104"/>
      <c r="CFO2" s="104"/>
      <c r="CFP2" s="104"/>
      <c r="CFQ2" s="104"/>
      <c r="CFR2" s="104"/>
      <c r="CFS2" s="104"/>
      <c r="CFT2" s="104"/>
      <c r="CFU2" s="104"/>
      <c r="CFV2" s="104"/>
      <c r="CFW2" s="104"/>
      <c r="CFX2" s="104"/>
      <c r="CFY2" s="104"/>
      <c r="CFZ2" s="104"/>
      <c r="CGA2" s="104"/>
      <c r="CGB2" s="104"/>
      <c r="CGC2" s="104"/>
      <c r="CGD2" s="104"/>
      <c r="CGE2" s="104"/>
      <c r="CGF2" s="104"/>
      <c r="CGG2" s="104"/>
      <c r="CGH2" s="104"/>
      <c r="CGI2" s="104"/>
      <c r="CGJ2" s="104"/>
      <c r="CGK2" s="104"/>
      <c r="CGL2" s="104"/>
      <c r="CGM2" s="104"/>
      <c r="CGN2" s="104"/>
      <c r="CGO2" s="104"/>
      <c r="CGP2" s="104"/>
      <c r="CGQ2" s="104"/>
      <c r="CGR2" s="104"/>
      <c r="CGS2" s="104"/>
      <c r="CGT2" s="104"/>
      <c r="CGU2" s="104"/>
      <c r="CGV2" s="104"/>
      <c r="CGW2" s="104"/>
      <c r="CGX2" s="104"/>
      <c r="CGY2" s="104"/>
      <c r="CGZ2" s="104"/>
      <c r="CHA2" s="104"/>
      <c r="CHB2" s="104"/>
      <c r="CHC2" s="104"/>
      <c r="CHD2" s="104"/>
      <c r="CHE2" s="104"/>
      <c r="CHF2" s="104"/>
      <c r="CHG2" s="104"/>
      <c r="CHH2" s="104"/>
      <c r="CHI2" s="104"/>
      <c r="CHJ2" s="104"/>
      <c r="CHK2" s="104"/>
      <c r="CHL2" s="104"/>
      <c r="CHM2" s="104"/>
      <c r="CHN2" s="104"/>
      <c r="CHO2" s="104"/>
      <c r="CHP2" s="104"/>
      <c r="CHQ2" s="104"/>
      <c r="CHR2" s="104"/>
      <c r="CHS2" s="104"/>
      <c r="CHT2" s="104"/>
      <c r="CHU2" s="104"/>
      <c r="CHV2" s="104"/>
      <c r="CHW2" s="104"/>
      <c r="CHX2" s="104"/>
      <c r="CHY2" s="104"/>
      <c r="CHZ2" s="104"/>
      <c r="CIA2" s="104"/>
      <c r="CIB2" s="104"/>
      <c r="CIC2" s="104"/>
      <c r="CID2" s="104"/>
      <c r="CIE2" s="104"/>
      <c r="CIF2" s="104"/>
      <c r="CIG2" s="104"/>
      <c r="CIH2" s="104"/>
      <c r="CII2" s="104"/>
      <c r="CIJ2" s="104"/>
      <c r="CIK2" s="104"/>
      <c r="CIL2" s="104"/>
      <c r="CIM2" s="104"/>
      <c r="CIN2" s="104"/>
      <c r="CIO2" s="104"/>
      <c r="CIP2" s="104"/>
      <c r="CIQ2" s="104"/>
      <c r="CIR2" s="104"/>
      <c r="CIS2" s="104"/>
      <c r="CIT2" s="104"/>
      <c r="CIU2" s="104"/>
      <c r="CIV2" s="104"/>
      <c r="CIW2" s="104"/>
      <c r="CIX2" s="104"/>
      <c r="CIY2" s="104"/>
      <c r="CIZ2" s="104"/>
      <c r="CJA2" s="104"/>
      <c r="CJB2" s="104"/>
      <c r="CJC2" s="104"/>
      <c r="CJD2" s="104"/>
      <c r="CJE2" s="104"/>
      <c r="CJF2" s="104"/>
      <c r="CJG2" s="104"/>
      <c r="CJH2" s="104"/>
      <c r="CJI2" s="104"/>
      <c r="CJJ2" s="104"/>
      <c r="CJK2" s="104"/>
      <c r="CJL2" s="104"/>
      <c r="CJM2" s="104"/>
      <c r="CJN2" s="104"/>
      <c r="CJO2" s="104"/>
      <c r="CJP2" s="104"/>
      <c r="CJQ2" s="104"/>
      <c r="CJR2" s="104"/>
      <c r="CJS2" s="104"/>
      <c r="CJT2" s="104"/>
      <c r="CJU2" s="104"/>
      <c r="CJV2" s="104"/>
      <c r="CJW2" s="104"/>
      <c r="CJX2" s="104"/>
      <c r="CJY2" s="104"/>
      <c r="CJZ2" s="104"/>
      <c r="CKA2" s="104"/>
      <c r="CKB2" s="104"/>
      <c r="CKC2" s="104"/>
      <c r="CKD2" s="104"/>
      <c r="CKE2" s="104"/>
      <c r="CKF2" s="104"/>
      <c r="CKG2" s="104"/>
      <c r="CKH2" s="104"/>
      <c r="CKI2" s="104"/>
      <c r="CKJ2" s="104"/>
      <c r="CKK2" s="104"/>
      <c r="CKL2" s="104"/>
      <c r="CKM2" s="104"/>
      <c r="CKN2" s="104"/>
      <c r="CKO2" s="104"/>
      <c r="CKP2" s="104"/>
      <c r="CKQ2" s="104"/>
      <c r="CKR2" s="104"/>
      <c r="CKS2" s="104"/>
      <c r="CKT2" s="104"/>
      <c r="CKU2" s="104"/>
      <c r="CKV2" s="104"/>
      <c r="CKW2" s="104"/>
      <c r="CKX2" s="104"/>
      <c r="CKY2" s="104"/>
      <c r="CKZ2" s="104"/>
      <c r="CLA2" s="104"/>
      <c r="CLB2" s="104"/>
      <c r="CLC2" s="104"/>
      <c r="CLD2" s="104"/>
      <c r="CLE2" s="104"/>
      <c r="CLF2" s="104"/>
      <c r="CLG2" s="104"/>
      <c r="CLH2" s="104"/>
      <c r="CLI2" s="104"/>
      <c r="CLJ2" s="104"/>
      <c r="CLK2" s="104"/>
      <c r="CLL2" s="104"/>
      <c r="CLM2" s="104"/>
      <c r="CLN2" s="104"/>
      <c r="CLO2" s="104"/>
      <c r="CLP2" s="104"/>
      <c r="CLQ2" s="104"/>
      <c r="CLR2" s="104"/>
      <c r="CLS2" s="104"/>
      <c r="CLT2" s="104"/>
      <c r="CLU2" s="104"/>
      <c r="CLV2" s="104"/>
      <c r="CLW2" s="104"/>
      <c r="CLX2" s="104"/>
      <c r="CLY2" s="104"/>
      <c r="CLZ2" s="104"/>
      <c r="CMA2" s="104"/>
      <c r="CMB2" s="104"/>
      <c r="CMC2" s="104"/>
      <c r="CMD2" s="104"/>
      <c r="CME2" s="104"/>
      <c r="CMF2" s="104"/>
      <c r="CMG2" s="104"/>
      <c r="CMH2" s="104"/>
      <c r="CMI2" s="104"/>
      <c r="CMJ2" s="104"/>
      <c r="CMK2" s="104"/>
      <c r="CML2" s="104"/>
      <c r="CMM2" s="104"/>
      <c r="CMN2" s="104"/>
      <c r="CMO2" s="104"/>
      <c r="CMP2" s="104"/>
      <c r="CMQ2" s="104"/>
      <c r="CMR2" s="104"/>
      <c r="CMS2" s="104"/>
      <c r="CMT2" s="104"/>
      <c r="CMU2" s="104"/>
      <c r="CMV2" s="104"/>
      <c r="CMW2" s="104"/>
      <c r="CMX2" s="104"/>
      <c r="CMY2" s="104"/>
      <c r="CMZ2" s="104"/>
      <c r="CNA2" s="104"/>
      <c r="CNB2" s="104"/>
      <c r="CNC2" s="104"/>
      <c r="CND2" s="104"/>
      <c r="CNE2" s="104"/>
      <c r="CNF2" s="104"/>
      <c r="CNG2" s="104"/>
      <c r="CNH2" s="104"/>
      <c r="CNI2" s="104"/>
      <c r="CNJ2" s="104"/>
      <c r="CNK2" s="104"/>
      <c r="CNL2" s="104"/>
      <c r="CNM2" s="104"/>
      <c r="CNN2" s="104"/>
      <c r="CNO2" s="104"/>
      <c r="CNP2" s="104"/>
      <c r="CNQ2" s="104"/>
      <c r="CNR2" s="104"/>
      <c r="CNS2" s="104"/>
      <c r="CNT2" s="104"/>
      <c r="CNU2" s="104"/>
      <c r="CNV2" s="104"/>
      <c r="CNW2" s="104"/>
      <c r="CNX2" s="104"/>
      <c r="CNY2" s="104"/>
      <c r="CNZ2" s="104"/>
      <c r="COA2" s="104"/>
      <c r="COB2" s="104"/>
      <c r="COC2" s="104"/>
      <c r="COD2" s="104"/>
      <c r="COE2" s="104"/>
      <c r="COF2" s="104"/>
      <c r="COG2" s="104"/>
      <c r="COH2" s="104"/>
      <c r="COI2" s="104"/>
      <c r="COJ2" s="104"/>
      <c r="COK2" s="104"/>
      <c r="COL2" s="104"/>
      <c r="COM2" s="104"/>
      <c r="CON2" s="104"/>
      <c r="COO2" s="104"/>
      <c r="COP2" s="104"/>
      <c r="COQ2" s="104"/>
      <c r="COR2" s="104"/>
      <c r="COS2" s="104"/>
      <c r="COT2" s="104"/>
      <c r="COU2" s="104"/>
      <c r="COV2" s="104"/>
      <c r="COW2" s="104"/>
      <c r="COX2" s="104"/>
      <c r="COY2" s="104"/>
      <c r="COZ2" s="104"/>
      <c r="CPA2" s="104"/>
      <c r="CPB2" s="104"/>
      <c r="CPC2" s="104"/>
      <c r="CPD2" s="104"/>
      <c r="CPE2" s="104"/>
      <c r="CPF2" s="104"/>
      <c r="CPG2" s="104"/>
      <c r="CPH2" s="104"/>
      <c r="CPI2" s="104"/>
      <c r="CPJ2" s="104"/>
      <c r="CPK2" s="104"/>
      <c r="CPL2" s="104"/>
      <c r="CPM2" s="104"/>
      <c r="CPN2" s="104"/>
      <c r="CPO2" s="104"/>
      <c r="CPP2" s="104"/>
      <c r="CPQ2" s="104"/>
      <c r="CPR2" s="104"/>
      <c r="CPS2" s="104"/>
      <c r="CPT2" s="104"/>
      <c r="CPU2" s="104"/>
      <c r="CPV2" s="104"/>
      <c r="CPW2" s="104"/>
      <c r="CPX2" s="104"/>
      <c r="CPY2" s="104"/>
      <c r="CPZ2" s="104"/>
      <c r="CQA2" s="104"/>
      <c r="CQB2" s="104"/>
      <c r="CQC2" s="104"/>
      <c r="CQD2" s="104"/>
      <c r="CQE2" s="104"/>
      <c r="CQF2" s="104"/>
      <c r="CQG2" s="104"/>
      <c r="CQH2" s="104"/>
      <c r="CQI2" s="104"/>
      <c r="CQJ2" s="104"/>
      <c r="CQK2" s="104"/>
      <c r="CQL2" s="104"/>
      <c r="CQM2" s="104"/>
      <c r="CQN2" s="104"/>
      <c r="CQO2" s="104"/>
      <c r="CQP2" s="104"/>
      <c r="CQQ2" s="104"/>
      <c r="CQR2" s="104"/>
      <c r="CQS2" s="104"/>
      <c r="CQT2" s="104"/>
      <c r="CQU2" s="104"/>
      <c r="CQV2" s="104"/>
      <c r="CQW2" s="104"/>
      <c r="CQX2" s="104"/>
      <c r="CQY2" s="104"/>
      <c r="CQZ2" s="104"/>
      <c r="CRA2" s="104"/>
      <c r="CRB2" s="104"/>
      <c r="CRC2" s="104"/>
      <c r="CRD2" s="104"/>
      <c r="CRE2" s="104"/>
      <c r="CRF2" s="104"/>
      <c r="CRG2" s="104"/>
      <c r="CRH2" s="104"/>
      <c r="CRI2" s="104"/>
      <c r="CRJ2" s="104"/>
      <c r="CRK2" s="104"/>
      <c r="CRL2" s="104"/>
      <c r="CRM2" s="104"/>
      <c r="CRN2" s="104"/>
      <c r="CRO2" s="104"/>
      <c r="CRP2" s="104"/>
      <c r="CRQ2" s="104"/>
      <c r="CRR2" s="104"/>
      <c r="CRS2" s="104"/>
      <c r="CRT2" s="104"/>
      <c r="CRU2" s="104"/>
      <c r="CRV2" s="104"/>
      <c r="CRW2" s="104"/>
      <c r="CRX2" s="104"/>
      <c r="CRY2" s="104"/>
      <c r="CRZ2" s="104"/>
      <c r="CSA2" s="104"/>
      <c r="CSB2" s="104"/>
      <c r="CSC2" s="104"/>
      <c r="CSD2" s="104"/>
      <c r="CSE2" s="104"/>
      <c r="CSF2" s="104"/>
      <c r="CSG2" s="104"/>
      <c r="CSH2" s="104"/>
      <c r="CSI2" s="104"/>
      <c r="CSJ2" s="104"/>
      <c r="CSK2" s="104"/>
      <c r="CSL2" s="104"/>
      <c r="CSM2" s="104"/>
      <c r="CSN2" s="104"/>
      <c r="CSO2" s="104"/>
      <c r="CSP2" s="104"/>
      <c r="CSQ2" s="104"/>
      <c r="CSR2" s="104"/>
      <c r="CSS2" s="104"/>
      <c r="CST2" s="104"/>
      <c r="CSU2" s="104"/>
      <c r="CSV2" s="104"/>
      <c r="CSW2" s="104"/>
      <c r="CSX2" s="104"/>
      <c r="CSY2" s="104"/>
      <c r="CSZ2" s="104"/>
      <c r="CTA2" s="104"/>
      <c r="CTB2" s="104"/>
      <c r="CTC2" s="104"/>
      <c r="CTD2" s="104"/>
      <c r="CTE2" s="104"/>
      <c r="CTF2" s="104"/>
      <c r="CTG2" s="104"/>
      <c r="CTH2" s="104"/>
      <c r="CTI2" s="104"/>
      <c r="CTJ2" s="104"/>
      <c r="CTK2" s="104"/>
      <c r="CTL2" s="104"/>
      <c r="CTM2" s="104"/>
      <c r="CTN2" s="104"/>
      <c r="CTO2" s="104"/>
      <c r="CTP2" s="104"/>
      <c r="CTQ2" s="104"/>
      <c r="CTR2" s="104"/>
      <c r="CTS2" s="104"/>
      <c r="CTT2" s="104"/>
      <c r="CTU2" s="104"/>
      <c r="CTV2" s="104"/>
      <c r="CTW2" s="104"/>
      <c r="CTX2" s="104"/>
      <c r="CTY2" s="104"/>
      <c r="CTZ2" s="104"/>
      <c r="CUA2" s="104"/>
      <c r="CUB2" s="104"/>
      <c r="CUC2" s="104"/>
      <c r="CUD2" s="104"/>
      <c r="CUE2" s="104"/>
      <c r="CUF2" s="104"/>
      <c r="CUG2" s="104"/>
      <c r="CUH2" s="104"/>
      <c r="CUI2" s="104"/>
      <c r="CUJ2" s="104"/>
      <c r="CUK2" s="104"/>
      <c r="CUL2" s="104"/>
      <c r="CUM2" s="104"/>
      <c r="CUN2" s="104"/>
      <c r="CUO2" s="104"/>
      <c r="CUP2" s="104"/>
      <c r="CUQ2" s="104"/>
      <c r="CUR2" s="104"/>
      <c r="CUS2" s="104"/>
      <c r="CUT2" s="104"/>
      <c r="CUU2" s="104"/>
      <c r="CUV2" s="104"/>
      <c r="CUW2" s="104"/>
      <c r="CUX2" s="104"/>
      <c r="CUY2" s="104"/>
      <c r="CUZ2" s="104"/>
      <c r="CVA2" s="104"/>
      <c r="CVB2" s="104"/>
      <c r="CVC2" s="104"/>
      <c r="CVD2" s="104"/>
      <c r="CVE2" s="104"/>
      <c r="CVF2" s="104"/>
      <c r="CVG2" s="104"/>
      <c r="CVH2" s="104"/>
      <c r="CVI2" s="104"/>
      <c r="CVJ2" s="104"/>
      <c r="CVK2" s="104"/>
      <c r="CVL2" s="104"/>
      <c r="CVM2" s="104"/>
      <c r="CVN2" s="104"/>
      <c r="CVO2" s="104"/>
      <c r="CVP2" s="104"/>
      <c r="CVQ2" s="104"/>
      <c r="CVR2" s="104"/>
      <c r="CVS2" s="104"/>
      <c r="CVT2" s="104"/>
      <c r="CVU2" s="104"/>
      <c r="CVV2" s="104"/>
      <c r="CVW2" s="104"/>
      <c r="CVX2" s="104"/>
      <c r="CVY2" s="104"/>
      <c r="CVZ2" s="104"/>
      <c r="CWA2" s="104"/>
      <c r="CWB2" s="104"/>
      <c r="CWC2" s="104"/>
      <c r="CWD2" s="104"/>
      <c r="CWE2" s="104"/>
      <c r="CWF2" s="104"/>
      <c r="CWG2" s="104"/>
      <c r="CWH2" s="104"/>
      <c r="CWI2" s="104"/>
      <c r="CWJ2" s="104"/>
      <c r="CWK2" s="104"/>
      <c r="CWL2" s="104"/>
      <c r="CWM2" s="104"/>
      <c r="CWN2" s="104"/>
      <c r="CWO2" s="104"/>
      <c r="CWP2" s="104"/>
      <c r="CWQ2" s="104"/>
      <c r="CWR2" s="104"/>
      <c r="CWS2" s="104"/>
      <c r="CWT2" s="104"/>
      <c r="CWU2" s="104"/>
      <c r="CWV2" s="104"/>
      <c r="CWW2" s="104"/>
      <c r="CWX2" s="104"/>
      <c r="CWY2" s="104"/>
      <c r="CWZ2" s="104"/>
      <c r="CXA2" s="104"/>
      <c r="CXB2" s="104"/>
      <c r="CXC2" s="104"/>
      <c r="CXD2" s="104"/>
      <c r="CXE2" s="104"/>
      <c r="CXF2" s="104"/>
      <c r="CXG2" s="104"/>
      <c r="CXH2" s="104"/>
      <c r="CXI2" s="104"/>
      <c r="CXJ2" s="104"/>
      <c r="CXK2" s="104"/>
      <c r="CXL2" s="104"/>
      <c r="CXM2" s="104"/>
      <c r="CXN2" s="104"/>
      <c r="CXO2" s="104"/>
      <c r="CXP2" s="104"/>
      <c r="CXQ2" s="104"/>
      <c r="CXR2" s="104"/>
      <c r="CXS2" s="104"/>
      <c r="CXT2" s="104"/>
      <c r="CXU2" s="104"/>
      <c r="CXV2" s="104"/>
      <c r="CXW2" s="104"/>
      <c r="CXX2" s="104"/>
      <c r="CXY2" s="104"/>
      <c r="CXZ2" s="104"/>
      <c r="CYA2" s="104"/>
      <c r="CYB2" s="104"/>
      <c r="CYC2" s="104"/>
      <c r="CYD2" s="104"/>
      <c r="CYE2" s="104"/>
      <c r="CYF2" s="104"/>
      <c r="CYG2" s="104"/>
      <c r="CYH2" s="104"/>
      <c r="CYI2" s="104"/>
      <c r="CYJ2" s="104"/>
      <c r="CYK2" s="104"/>
      <c r="CYL2" s="104"/>
      <c r="CYM2" s="104"/>
      <c r="CYN2" s="104"/>
      <c r="CYO2" s="104"/>
      <c r="CYP2" s="104"/>
      <c r="CYQ2" s="104"/>
      <c r="CYR2" s="104"/>
      <c r="CYS2" s="104"/>
      <c r="CYT2" s="104"/>
      <c r="CYU2" s="104"/>
      <c r="CYV2" s="104"/>
      <c r="CYW2" s="104"/>
      <c r="CYX2" s="104"/>
      <c r="CYY2" s="104"/>
      <c r="CYZ2" s="104"/>
      <c r="CZA2" s="104"/>
      <c r="CZB2" s="104"/>
      <c r="CZC2" s="104"/>
      <c r="CZD2" s="104"/>
      <c r="CZE2" s="104"/>
      <c r="CZF2" s="104"/>
      <c r="CZG2" s="104"/>
      <c r="CZH2" s="104"/>
      <c r="CZI2" s="104"/>
      <c r="CZJ2" s="104"/>
      <c r="CZK2" s="104"/>
      <c r="CZL2" s="104"/>
      <c r="CZM2" s="104"/>
      <c r="CZN2" s="104"/>
      <c r="CZO2" s="104"/>
      <c r="CZP2" s="104"/>
      <c r="CZQ2" s="104"/>
      <c r="CZR2" s="104"/>
      <c r="CZS2" s="104"/>
      <c r="CZT2" s="104"/>
      <c r="CZU2" s="104"/>
      <c r="CZV2" s="104"/>
      <c r="CZW2" s="104"/>
      <c r="CZX2" s="104"/>
      <c r="CZY2" s="104"/>
      <c r="CZZ2" s="104"/>
      <c r="DAA2" s="104"/>
      <c r="DAB2" s="104"/>
      <c r="DAC2" s="104"/>
      <c r="DAD2" s="104"/>
      <c r="DAE2" s="104"/>
      <c r="DAF2" s="104"/>
      <c r="DAG2" s="104"/>
      <c r="DAH2" s="104"/>
      <c r="DAI2" s="104"/>
      <c r="DAJ2" s="104"/>
      <c r="DAK2" s="104"/>
      <c r="DAL2" s="104"/>
      <c r="DAM2" s="104"/>
      <c r="DAN2" s="104"/>
      <c r="DAO2" s="104"/>
      <c r="DAP2" s="104"/>
      <c r="DAQ2" s="104"/>
      <c r="DAR2" s="104"/>
      <c r="DAS2" s="104"/>
      <c r="DAT2" s="104"/>
      <c r="DAU2" s="104"/>
      <c r="DAV2" s="104"/>
      <c r="DAW2" s="104"/>
      <c r="DAX2" s="104"/>
      <c r="DAY2" s="104"/>
      <c r="DAZ2" s="104"/>
      <c r="DBA2" s="104"/>
      <c r="DBB2" s="104"/>
      <c r="DBC2" s="104"/>
      <c r="DBD2" s="104"/>
      <c r="DBE2" s="104"/>
      <c r="DBF2" s="104"/>
      <c r="DBG2" s="104"/>
      <c r="DBH2" s="104"/>
      <c r="DBI2" s="104"/>
      <c r="DBJ2" s="104"/>
      <c r="DBK2" s="104"/>
      <c r="DBL2" s="104"/>
      <c r="DBM2" s="104"/>
      <c r="DBN2" s="104"/>
      <c r="DBO2" s="104"/>
      <c r="DBP2" s="104"/>
      <c r="DBQ2" s="104"/>
      <c r="DBR2" s="104"/>
      <c r="DBS2" s="104"/>
      <c r="DBT2" s="104"/>
      <c r="DBU2" s="104"/>
      <c r="DBV2" s="104"/>
      <c r="DBW2" s="104"/>
      <c r="DBX2" s="104"/>
      <c r="DBY2" s="104"/>
      <c r="DBZ2" s="104"/>
      <c r="DCA2" s="104"/>
      <c r="DCB2" s="104"/>
      <c r="DCC2" s="104"/>
      <c r="DCD2" s="104"/>
      <c r="DCE2" s="104"/>
      <c r="DCF2" s="104"/>
      <c r="DCG2" s="104"/>
      <c r="DCH2" s="104"/>
      <c r="DCI2" s="104"/>
      <c r="DCJ2" s="104"/>
      <c r="DCK2" s="104"/>
      <c r="DCL2" s="104"/>
      <c r="DCM2" s="104"/>
      <c r="DCN2" s="104"/>
      <c r="DCO2" s="104"/>
      <c r="DCP2" s="104"/>
      <c r="DCQ2" s="104"/>
      <c r="DCR2" s="104"/>
      <c r="DCS2" s="104"/>
      <c r="DCT2" s="104"/>
      <c r="DCU2" s="104"/>
      <c r="DCV2" s="104"/>
      <c r="DCW2" s="104"/>
      <c r="DCX2" s="104"/>
      <c r="DCY2" s="104"/>
      <c r="DCZ2" s="104"/>
      <c r="DDA2" s="104"/>
      <c r="DDB2" s="104"/>
      <c r="DDC2" s="104"/>
      <c r="DDD2" s="104"/>
      <c r="DDE2" s="104"/>
      <c r="DDF2" s="104"/>
      <c r="DDG2" s="104"/>
      <c r="DDH2" s="104"/>
      <c r="DDI2" s="104"/>
      <c r="DDJ2" s="104"/>
      <c r="DDK2" s="104"/>
      <c r="DDL2" s="104"/>
      <c r="DDM2" s="104"/>
      <c r="DDN2" s="104"/>
      <c r="DDO2" s="104"/>
      <c r="DDP2" s="104"/>
      <c r="DDQ2" s="104"/>
      <c r="DDR2" s="104"/>
      <c r="DDS2" s="104"/>
      <c r="DDT2" s="104"/>
      <c r="DDU2" s="104"/>
      <c r="DDV2" s="104"/>
      <c r="DDW2" s="104"/>
      <c r="DDX2" s="104"/>
      <c r="DDY2" s="104"/>
      <c r="DDZ2" s="104"/>
      <c r="DEA2" s="104"/>
      <c r="DEB2" s="104"/>
      <c r="DEC2" s="104"/>
      <c r="DED2" s="104"/>
      <c r="DEE2" s="104"/>
      <c r="DEF2" s="104"/>
      <c r="DEG2" s="104"/>
      <c r="DEH2" s="104"/>
      <c r="DEI2" s="104"/>
      <c r="DEJ2" s="104"/>
      <c r="DEK2" s="104"/>
      <c r="DEL2" s="104"/>
      <c r="DEM2" s="104"/>
      <c r="DEN2" s="104"/>
      <c r="DEO2" s="104"/>
      <c r="DEP2" s="104"/>
      <c r="DEQ2" s="104"/>
      <c r="DER2" s="104"/>
      <c r="DES2" s="104"/>
      <c r="DET2" s="104"/>
      <c r="DEU2" s="104"/>
      <c r="DEV2" s="104"/>
      <c r="DEW2" s="104"/>
      <c r="DEX2" s="104"/>
      <c r="DEY2" s="104"/>
      <c r="DEZ2" s="104"/>
      <c r="DFA2" s="104"/>
      <c r="DFB2" s="104"/>
      <c r="DFC2" s="104"/>
      <c r="DFD2" s="104"/>
      <c r="DFE2" s="104"/>
      <c r="DFF2" s="104"/>
      <c r="DFG2" s="104"/>
      <c r="DFH2" s="104"/>
      <c r="DFI2" s="104"/>
      <c r="DFJ2" s="104"/>
      <c r="DFK2" s="104"/>
      <c r="DFL2" s="104"/>
      <c r="DFM2" s="104"/>
      <c r="DFN2" s="104"/>
      <c r="DFO2" s="104"/>
      <c r="DFP2" s="104"/>
      <c r="DFQ2" s="104"/>
      <c r="DFR2" s="104"/>
      <c r="DFS2" s="104"/>
      <c r="DFT2" s="104"/>
      <c r="DFU2" s="104"/>
      <c r="DFV2" s="104"/>
      <c r="DFW2" s="104"/>
      <c r="DFX2" s="104"/>
      <c r="DFY2" s="104"/>
      <c r="DFZ2" s="104"/>
      <c r="DGA2" s="104"/>
      <c r="DGB2" s="104"/>
      <c r="DGC2" s="104"/>
      <c r="DGD2" s="104"/>
      <c r="DGE2" s="104"/>
      <c r="DGF2" s="104"/>
      <c r="DGG2" s="104"/>
      <c r="DGH2" s="104"/>
      <c r="DGI2" s="104"/>
      <c r="DGJ2" s="104"/>
      <c r="DGK2" s="104"/>
      <c r="DGL2" s="104"/>
      <c r="DGM2" s="104"/>
      <c r="DGN2" s="104"/>
      <c r="DGO2" s="104"/>
      <c r="DGP2" s="104"/>
      <c r="DGQ2" s="104"/>
      <c r="DGR2" s="104"/>
      <c r="DGS2" s="104"/>
      <c r="DGT2" s="104"/>
      <c r="DGU2" s="104"/>
      <c r="DGV2" s="104"/>
      <c r="DGW2" s="104"/>
      <c r="DGX2" s="104"/>
      <c r="DGY2" s="104"/>
      <c r="DGZ2" s="104"/>
      <c r="DHA2" s="104"/>
      <c r="DHB2" s="104"/>
      <c r="DHC2" s="104"/>
      <c r="DHD2" s="104"/>
      <c r="DHE2" s="104"/>
      <c r="DHF2" s="104"/>
      <c r="DHG2" s="104"/>
      <c r="DHH2" s="104"/>
      <c r="DHI2" s="104"/>
      <c r="DHJ2" s="104"/>
      <c r="DHK2" s="104"/>
      <c r="DHL2" s="104"/>
      <c r="DHM2" s="104"/>
      <c r="DHN2" s="104"/>
      <c r="DHO2" s="104"/>
      <c r="DHP2" s="104"/>
      <c r="DHQ2" s="104"/>
      <c r="DHR2" s="104"/>
      <c r="DHS2" s="104"/>
      <c r="DHT2" s="104"/>
      <c r="DHU2" s="104"/>
      <c r="DHV2" s="104"/>
      <c r="DHW2" s="104"/>
      <c r="DHX2" s="104"/>
      <c r="DHY2" s="104"/>
      <c r="DHZ2" s="104"/>
      <c r="DIA2" s="104"/>
      <c r="DIB2" s="104"/>
      <c r="DIC2" s="104"/>
      <c r="DID2" s="104"/>
      <c r="DIE2" s="104"/>
      <c r="DIF2" s="104"/>
      <c r="DIG2" s="104"/>
      <c r="DIH2" s="104"/>
      <c r="DII2" s="104"/>
      <c r="DIJ2" s="104"/>
      <c r="DIK2" s="104"/>
      <c r="DIL2" s="104"/>
      <c r="DIM2" s="104"/>
      <c r="DIN2" s="104"/>
      <c r="DIO2" s="104"/>
      <c r="DIP2" s="104"/>
      <c r="DIQ2" s="104"/>
      <c r="DIR2" s="104"/>
      <c r="DIS2" s="104"/>
      <c r="DIT2" s="104"/>
      <c r="DIU2" s="104"/>
      <c r="DIV2" s="104"/>
      <c r="DIW2" s="104"/>
      <c r="DIX2" s="104"/>
      <c r="DIY2" s="104"/>
      <c r="DIZ2" s="104"/>
      <c r="DJA2" s="104"/>
      <c r="DJB2" s="104"/>
      <c r="DJC2" s="104"/>
      <c r="DJD2" s="104"/>
      <c r="DJE2" s="104"/>
      <c r="DJF2" s="104"/>
      <c r="DJG2" s="104"/>
      <c r="DJH2" s="104"/>
      <c r="DJI2" s="104"/>
      <c r="DJJ2" s="104"/>
      <c r="DJK2" s="104"/>
      <c r="DJL2" s="104"/>
      <c r="DJM2" s="104"/>
      <c r="DJN2" s="104"/>
      <c r="DJO2" s="104"/>
      <c r="DJP2" s="104"/>
      <c r="DJQ2" s="104"/>
      <c r="DJR2" s="104"/>
      <c r="DJS2" s="104"/>
      <c r="DJT2" s="104"/>
      <c r="DJU2" s="104"/>
      <c r="DJV2" s="104"/>
      <c r="DJW2" s="104"/>
      <c r="DJX2" s="104"/>
      <c r="DJY2" s="104"/>
      <c r="DJZ2" s="104"/>
      <c r="DKA2" s="104"/>
      <c r="DKB2" s="104"/>
      <c r="DKC2" s="104"/>
      <c r="DKD2" s="104"/>
      <c r="DKE2" s="104"/>
      <c r="DKF2" s="104"/>
      <c r="DKG2" s="104"/>
      <c r="DKH2" s="104"/>
      <c r="DKI2" s="104"/>
      <c r="DKJ2" s="104"/>
      <c r="DKK2" s="104"/>
      <c r="DKL2" s="104"/>
      <c r="DKM2" s="104"/>
      <c r="DKN2" s="104"/>
      <c r="DKO2" s="104"/>
      <c r="DKP2" s="104"/>
      <c r="DKQ2" s="104"/>
      <c r="DKR2" s="104"/>
      <c r="DKS2" s="104"/>
      <c r="DKT2" s="104"/>
      <c r="DKU2" s="104"/>
      <c r="DKV2" s="104"/>
      <c r="DKW2" s="104"/>
      <c r="DKX2" s="104"/>
      <c r="DKY2" s="104"/>
      <c r="DKZ2" s="104"/>
      <c r="DLA2" s="104"/>
      <c r="DLB2" s="104"/>
      <c r="DLC2" s="104"/>
      <c r="DLD2" s="104"/>
      <c r="DLE2" s="104"/>
      <c r="DLF2" s="104"/>
      <c r="DLG2" s="104"/>
      <c r="DLH2" s="104"/>
      <c r="DLI2" s="104"/>
      <c r="DLJ2" s="104"/>
      <c r="DLK2" s="104"/>
      <c r="DLL2" s="104"/>
      <c r="DLM2" s="104"/>
      <c r="DLN2" s="104"/>
      <c r="DLO2" s="104"/>
      <c r="DLP2" s="104"/>
      <c r="DLQ2" s="104"/>
      <c r="DLR2" s="104"/>
      <c r="DLS2" s="104"/>
      <c r="DLT2" s="104"/>
      <c r="DLU2" s="104"/>
      <c r="DLV2" s="104"/>
      <c r="DLW2" s="104"/>
      <c r="DLX2" s="104"/>
      <c r="DLY2" s="104"/>
      <c r="DLZ2" s="104"/>
      <c r="DMA2" s="104"/>
      <c r="DMB2" s="104"/>
      <c r="DMC2" s="104"/>
      <c r="DMD2" s="104"/>
      <c r="DME2" s="104"/>
      <c r="DMF2" s="104"/>
      <c r="DMG2" s="104"/>
      <c r="DMH2" s="104"/>
      <c r="DMI2" s="104"/>
      <c r="DMJ2" s="104"/>
      <c r="DMK2" s="104"/>
      <c r="DML2" s="104"/>
      <c r="DMM2" s="104"/>
      <c r="DMN2" s="104"/>
      <c r="DMO2" s="104"/>
      <c r="DMP2" s="104"/>
      <c r="DMQ2" s="104"/>
      <c r="DMR2" s="104"/>
      <c r="DMS2" s="104"/>
      <c r="DMT2" s="104"/>
      <c r="DMU2" s="104"/>
      <c r="DMV2" s="104"/>
      <c r="DMW2" s="104"/>
      <c r="DMX2" s="104"/>
      <c r="DMY2" s="104"/>
      <c r="DMZ2" s="104"/>
      <c r="DNA2" s="104"/>
      <c r="DNB2" s="104"/>
      <c r="DNC2" s="104"/>
      <c r="DND2" s="104"/>
      <c r="DNE2" s="104"/>
      <c r="DNF2" s="104"/>
      <c r="DNG2" s="104"/>
      <c r="DNH2" s="104"/>
      <c r="DNI2" s="104"/>
      <c r="DNJ2" s="104"/>
      <c r="DNK2" s="104"/>
      <c r="DNL2" s="104"/>
      <c r="DNM2" s="104"/>
      <c r="DNN2" s="104"/>
      <c r="DNO2" s="104"/>
      <c r="DNP2" s="104"/>
      <c r="DNQ2" s="104"/>
      <c r="DNR2" s="104"/>
      <c r="DNS2" s="104"/>
      <c r="DNT2" s="104"/>
      <c r="DNU2" s="104"/>
      <c r="DNV2" s="104"/>
      <c r="DNW2" s="104"/>
      <c r="DNX2" s="104"/>
      <c r="DNY2" s="104"/>
      <c r="DNZ2" s="104"/>
      <c r="DOA2" s="104"/>
      <c r="DOB2" s="104"/>
      <c r="DOC2" s="104"/>
      <c r="DOD2" s="104"/>
      <c r="DOE2" s="104"/>
      <c r="DOF2" s="104"/>
      <c r="DOG2" s="104"/>
      <c r="DOH2" s="104"/>
      <c r="DOI2" s="104"/>
      <c r="DOJ2" s="104"/>
      <c r="DOK2" s="104"/>
      <c r="DOL2" s="104"/>
      <c r="DOM2" s="104"/>
      <c r="DON2" s="104"/>
      <c r="DOO2" s="104"/>
      <c r="DOP2" s="104"/>
      <c r="DOQ2" s="104"/>
      <c r="DOR2" s="104"/>
      <c r="DOS2" s="104"/>
      <c r="DOT2" s="104"/>
      <c r="DOU2" s="104"/>
      <c r="DOV2" s="104"/>
      <c r="DOW2" s="104"/>
      <c r="DOX2" s="104"/>
      <c r="DOY2" s="104"/>
      <c r="DOZ2" s="104"/>
      <c r="DPA2" s="104"/>
      <c r="DPB2" s="104"/>
      <c r="DPC2" s="104"/>
      <c r="DPD2" s="104"/>
      <c r="DPE2" s="104"/>
      <c r="DPF2" s="104"/>
      <c r="DPG2" s="104"/>
      <c r="DPH2" s="104"/>
      <c r="DPI2" s="104"/>
      <c r="DPJ2" s="104"/>
      <c r="DPK2" s="104"/>
      <c r="DPL2" s="104"/>
      <c r="DPM2" s="104"/>
      <c r="DPN2" s="104"/>
      <c r="DPO2" s="104"/>
      <c r="DPP2" s="104"/>
      <c r="DPQ2" s="104"/>
      <c r="DPR2" s="104"/>
      <c r="DPS2" s="104"/>
      <c r="DPT2" s="104"/>
      <c r="DPU2" s="104"/>
      <c r="DPV2" s="104"/>
      <c r="DPW2" s="104"/>
      <c r="DPX2" s="104"/>
      <c r="DPY2" s="104"/>
      <c r="DPZ2" s="104"/>
      <c r="DQA2" s="104"/>
      <c r="DQB2" s="104"/>
      <c r="DQC2" s="104"/>
      <c r="DQD2" s="104"/>
      <c r="DQE2" s="104"/>
      <c r="DQF2" s="104"/>
      <c r="DQG2" s="104"/>
      <c r="DQH2" s="104"/>
      <c r="DQI2" s="104"/>
      <c r="DQJ2" s="104"/>
      <c r="DQK2" s="104"/>
      <c r="DQL2" s="104"/>
      <c r="DQM2" s="104"/>
      <c r="DQN2" s="104"/>
      <c r="DQO2" s="104"/>
      <c r="DQP2" s="104"/>
      <c r="DQQ2" s="104"/>
      <c r="DQR2" s="104"/>
      <c r="DQS2" s="104"/>
      <c r="DQT2" s="104"/>
      <c r="DQU2" s="104"/>
      <c r="DQV2" s="104"/>
      <c r="DQW2" s="104"/>
      <c r="DQX2" s="104"/>
      <c r="DQY2" s="104"/>
      <c r="DQZ2" s="104"/>
      <c r="DRA2" s="104"/>
      <c r="DRB2" s="104"/>
      <c r="DRC2" s="104"/>
      <c r="DRD2" s="104"/>
      <c r="DRE2" s="104"/>
      <c r="DRF2" s="104"/>
      <c r="DRG2" s="104"/>
      <c r="DRH2" s="104"/>
      <c r="DRI2" s="104"/>
      <c r="DRJ2" s="104"/>
      <c r="DRK2" s="104"/>
      <c r="DRL2" s="104"/>
      <c r="DRM2" s="104"/>
      <c r="DRN2" s="104"/>
      <c r="DRO2" s="104"/>
      <c r="DRP2" s="104"/>
      <c r="DRQ2" s="104"/>
      <c r="DRR2" s="104"/>
      <c r="DRS2" s="104"/>
      <c r="DRT2" s="104"/>
      <c r="DRU2" s="104"/>
      <c r="DRV2" s="104"/>
      <c r="DRW2" s="104"/>
      <c r="DRX2" s="104"/>
      <c r="DRY2" s="104"/>
      <c r="DRZ2" s="104"/>
      <c r="DSA2" s="104"/>
      <c r="DSB2" s="104"/>
      <c r="DSC2" s="104"/>
      <c r="DSD2" s="104"/>
      <c r="DSE2" s="104"/>
      <c r="DSF2" s="104"/>
      <c r="DSG2" s="104"/>
      <c r="DSH2" s="104"/>
      <c r="DSI2" s="104"/>
      <c r="DSJ2" s="104"/>
      <c r="DSK2" s="104"/>
      <c r="DSL2" s="104"/>
      <c r="DSM2" s="104"/>
      <c r="DSN2" s="104"/>
      <c r="DSO2" s="104"/>
      <c r="DSP2" s="104"/>
      <c r="DSQ2" s="104"/>
      <c r="DSR2" s="104"/>
      <c r="DSS2" s="104"/>
      <c r="DST2" s="104"/>
      <c r="DSU2" s="104"/>
      <c r="DSV2" s="104"/>
      <c r="DSW2" s="104"/>
      <c r="DSX2" s="104"/>
      <c r="DSY2" s="104"/>
      <c r="DSZ2" s="104"/>
      <c r="DTA2" s="104"/>
      <c r="DTB2" s="104"/>
      <c r="DTC2" s="104"/>
      <c r="DTD2" s="104"/>
      <c r="DTE2" s="104"/>
      <c r="DTF2" s="104"/>
      <c r="DTG2" s="104"/>
      <c r="DTH2" s="104"/>
      <c r="DTI2" s="104"/>
      <c r="DTJ2" s="104"/>
      <c r="DTK2" s="104"/>
      <c r="DTL2" s="104"/>
      <c r="DTM2" s="104"/>
      <c r="DTN2" s="104"/>
      <c r="DTO2" s="104"/>
      <c r="DTP2" s="104"/>
      <c r="DTQ2" s="104"/>
      <c r="DTR2" s="104"/>
      <c r="DTS2" s="104"/>
      <c r="DTT2" s="104"/>
      <c r="DTU2" s="104"/>
      <c r="DTV2" s="104"/>
      <c r="DTW2" s="104"/>
      <c r="DTX2" s="104"/>
      <c r="DTY2" s="104"/>
      <c r="DTZ2" s="104"/>
      <c r="DUA2" s="104"/>
      <c r="DUB2" s="104"/>
      <c r="DUC2" s="104"/>
      <c r="DUD2" s="104"/>
      <c r="DUE2" s="104"/>
      <c r="DUF2" s="104"/>
      <c r="DUG2" s="104"/>
      <c r="DUH2" s="104"/>
      <c r="DUI2" s="104"/>
      <c r="DUJ2" s="104"/>
      <c r="DUK2" s="104"/>
      <c r="DUL2" s="104"/>
      <c r="DUM2" s="104"/>
      <c r="DUN2" s="104"/>
      <c r="DUO2" s="104"/>
      <c r="DUP2" s="104"/>
      <c r="DUQ2" s="104"/>
      <c r="DUR2" s="104"/>
      <c r="DUS2" s="104"/>
      <c r="DUT2" s="104"/>
      <c r="DUU2" s="104"/>
      <c r="DUV2" s="104"/>
      <c r="DUW2" s="104"/>
      <c r="DUX2" s="104"/>
      <c r="DUY2" s="104"/>
      <c r="DUZ2" s="104"/>
      <c r="DVA2" s="104"/>
      <c r="DVB2" s="104"/>
      <c r="DVC2" s="104"/>
      <c r="DVD2" s="104"/>
      <c r="DVE2" s="104"/>
      <c r="DVF2" s="104"/>
      <c r="DVG2" s="104"/>
      <c r="DVH2" s="104"/>
      <c r="DVI2" s="104"/>
      <c r="DVJ2" s="104"/>
      <c r="DVK2" s="104"/>
      <c r="DVL2" s="104"/>
      <c r="DVM2" s="104"/>
      <c r="DVN2" s="104"/>
      <c r="DVO2" s="104"/>
      <c r="DVP2" s="104"/>
      <c r="DVQ2" s="104"/>
      <c r="DVR2" s="104"/>
      <c r="DVS2" s="104"/>
      <c r="DVT2" s="104"/>
      <c r="DVU2" s="104"/>
      <c r="DVV2" s="104"/>
      <c r="DVW2" s="104"/>
      <c r="DVX2" s="104"/>
      <c r="DVY2" s="104"/>
      <c r="DVZ2" s="104"/>
      <c r="DWA2" s="104"/>
      <c r="DWB2" s="104"/>
      <c r="DWC2" s="104"/>
      <c r="DWD2" s="104"/>
      <c r="DWE2" s="104"/>
      <c r="DWF2" s="104"/>
      <c r="DWG2" s="104"/>
      <c r="DWH2" s="104"/>
      <c r="DWI2" s="104"/>
      <c r="DWJ2" s="104"/>
      <c r="DWK2" s="104"/>
      <c r="DWL2" s="104"/>
      <c r="DWM2" s="104"/>
      <c r="DWN2" s="104"/>
      <c r="DWO2" s="104"/>
      <c r="DWP2" s="104"/>
      <c r="DWQ2" s="104"/>
      <c r="DWR2" s="104"/>
      <c r="DWS2" s="104"/>
      <c r="DWT2" s="104"/>
      <c r="DWU2" s="104"/>
      <c r="DWV2" s="104"/>
      <c r="DWW2" s="104"/>
      <c r="DWX2" s="104"/>
      <c r="DWY2" s="104"/>
      <c r="DWZ2" s="104"/>
      <c r="DXA2" s="104"/>
      <c r="DXB2" s="104"/>
      <c r="DXC2" s="104"/>
      <c r="DXD2" s="104"/>
      <c r="DXE2" s="104"/>
      <c r="DXF2" s="104"/>
      <c r="DXG2" s="104"/>
      <c r="DXH2" s="104"/>
      <c r="DXI2" s="104"/>
      <c r="DXJ2" s="104"/>
      <c r="DXK2" s="104"/>
      <c r="DXL2" s="104"/>
      <c r="DXM2" s="104"/>
      <c r="DXN2" s="104"/>
      <c r="DXO2" s="104"/>
      <c r="DXP2" s="104"/>
      <c r="DXQ2" s="104"/>
      <c r="DXR2" s="104"/>
      <c r="DXS2" s="104"/>
      <c r="DXT2" s="104"/>
      <c r="DXU2" s="104"/>
      <c r="DXV2" s="104"/>
      <c r="DXW2" s="104"/>
      <c r="DXX2" s="104"/>
      <c r="DXY2" s="104"/>
      <c r="DXZ2" s="104"/>
      <c r="DYA2" s="104"/>
      <c r="DYB2" s="104"/>
      <c r="DYC2" s="104"/>
      <c r="DYD2" s="104"/>
      <c r="DYE2" s="104"/>
      <c r="DYF2" s="104"/>
      <c r="DYG2" s="104"/>
      <c r="DYH2" s="104"/>
      <c r="DYI2" s="104"/>
      <c r="DYJ2" s="104"/>
      <c r="DYK2" s="104"/>
      <c r="DYL2" s="104"/>
      <c r="DYM2" s="104"/>
      <c r="DYN2" s="104"/>
      <c r="DYO2" s="104"/>
      <c r="DYP2" s="104"/>
      <c r="DYQ2" s="104"/>
      <c r="DYR2" s="104"/>
      <c r="DYS2" s="104"/>
      <c r="DYT2" s="104"/>
      <c r="DYU2" s="104"/>
      <c r="DYV2" s="104"/>
      <c r="DYW2" s="104"/>
      <c r="DYX2" s="104"/>
      <c r="DYY2" s="104"/>
      <c r="DYZ2" s="104"/>
      <c r="DZA2" s="104"/>
      <c r="DZB2" s="104"/>
      <c r="DZC2" s="104"/>
      <c r="DZD2" s="104"/>
      <c r="DZE2" s="104"/>
      <c r="DZF2" s="104"/>
      <c r="DZG2" s="104"/>
      <c r="DZH2" s="104"/>
      <c r="DZI2" s="104"/>
      <c r="DZJ2" s="104"/>
      <c r="DZK2" s="104"/>
      <c r="DZL2" s="104"/>
      <c r="DZM2" s="104"/>
      <c r="DZN2" s="104"/>
      <c r="DZO2" s="104"/>
      <c r="DZP2" s="104"/>
      <c r="DZQ2" s="104"/>
      <c r="DZR2" s="104"/>
      <c r="DZS2" s="104"/>
      <c r="DZT2" s="104"/>
      <c r="DZU2" s="104"/>
      <c r="DZV2" s="104"/>
      <c r="DZW2" s="104"/>
      <c r="DZX2" s="104"/>
      <c r="DZY2" s="104"/>
      <c r="DZZ2" s="104"/>
      <c r="EAA2" s="104"/>
      <c r="EAB2" s="104"/>
      <c r="EAC2" s="104"/>
      <c r="EAD2" s="104"/>
      <c r="EAE2" s="104"/>
      <c r="EAF2" s="104"/>
      <c r="EAG2" s="104"/>
      <c r="EAH2" s="104"/>
      <c r="EAI2" s="104"/>
      <c r="EAJ2" s="104"/>
      <c r="EAK2" s="104"/>
      <c r="EAL2" s="104"/>
      <c r="EAM2" s="104"/>
      <c r="EAN2" s="104"/>
      <c r="EAO2" s="104"/>
      <c r="EAP2" s="104"/>
      <c r="EAQ2" s="104"/>
      <c r="EAR2" s="104"/>
      <c r="EAS2" s="104"/>
      <c r="EAT2" s="104"/>
      <c r="EAU2" s="104"/>
      <c r="EAV2" s="104"/>
      <c r="EAW2" s="104"/>
      <c r="EAX2" s="104"/>
      <c r="EAY2" s="104"/>
      <c r="EAZ2" s="104"/>
      <c r="EBA2" s="104"/>
      <c r="EBB2" s="104"/>
      <c r="EBC2" s="104"/>
      <c r="EBD2" s="104"/>
      <c r="EBE2" s="104"/>
      <c r="EBF2" s="104"/>
      <c r="EBG2" s="104"/>
      <c r="EBH2" s="104"/>
      <c r="EBI2" s="104"/>
      <c r="EBJ2" s="104"/>
      <c r="EBK2" s="104"/>
      <c r="EBL2" s="104"/>
      <c r="EBM2" s="104"/>
      <c r="EBN2" s="104"/>
      <c r="EBO2" s="104"/>
      <c r="EBP2" s="104"/>
      <c r="EBQ2" s="104"/>
      <c r="EBR2" s="104"/>
      <c r="EBS2" s="104"/>
      <c r="EBT2" s="104"/>
      <c r="EBU2" s="104"/>
      <c r="EBV2" s="104"/>
      <c r="EBW2" s="104"/>
      <c r="EBX2" s="104"/>
      <c r="EBY2" s="104"/>
      <c r="EBZ2" s="104"/>
      <c r="ECA2" s="104"/>
      <c r="ECB2" s="104"/>
      <c r="ECC2" s="104"/>
      <c r="ECD2" s="104"/>
      <c r="ECE2" s="104"/>
      <c r="ECF2" s="104"/>
      <c r="ECG2" s="104"/>
      <c r="ECH2" s="104"/>
      <c r="ECI2" s="104"/>
      <c r="ECJ2" s="104"/>
      <c r="ECK2" s="104"/>
      <c r="ECL2" s="104"/>
      <c r="ECM2" s="104"/>
      <c r="ECN2" s="104"/>
      <c r="ECO2" s="104"/>
      <c r="ECP2" s="104"/>
      <c r="ECQ2" s="104"/>
      <c r="ECR2" s="104"/>
      <c r="ECS2" s="104"/>
      <c r="ECT2" s="104"/>
      <c r="ECU2" s="104"/>
      <c r="ECV2" s="104"/>
      <c r="ECW2" s="104"/>
      <c r="ECX2" s="104"/>
      <c r="ECY2" s="104"/>
      <c r="ECZ2" s="104"/>
      <c r="EDA2" s="104"/>
      <c r="EDB2" s="104"/>
      <c r="EDC2" s="104"/>
      <c r="EDD2" s="104"/>
      <c r="EDE2" s="104"/>
      <c r="EDF2" s="104"/>
      <c r="EDG2" s="104"/>
      <c r="EDH2" s="104"/>
      <c r="EDI2" s="104"/>
      <c r="EDJ2" s="104"/>
      <c r="EDK2" s="104"/>
      <c r="EDL2" s="104"/>
      <c r="EDM2" s="104"/>
      <c r="EDN2" s="104"/>
      <c r="EDO2" s="104"/>
      <c r="EDP2" s="104"/>
      <c r="EDQ2" s="104"/>
      <c r="EDR2" s="104"/>
      <c r="EDS2" s="104"/>
      <c r="EDT2" s="104"/>
      <c r="EDU2" s="104"/>
      <c r="EDV2" s="104"/>
      <c r="EDW2" s="104"/>
      <c r="EDX2" s="104"/>
      <c r="EDY2" s="104"/>
      <c r="EDZ2" s="104"/>
      <c r="EEA2" s="104"/>
      <c r="EEB2" s="104"/>
      <c r="EEC2" s="104"/>
      <c r="EED2" s="104"/>
      <c r="EEE2" s="104"/>
      <c r="EEF2" s="104"/>
      <c r="EEG2" s="104"/>
      <c r="EEH2" s="104"/>
      <c r="EEI2" s="104"/>
      <c r="EEJ2" s="104"/>
      <c r="EEK2" s="104"/>
      <c r="EEL2" s="104"/>
      <c r="EEM2" s="104"/>
      <c r="EEN2" s="104"/>
      <c r="EEO2" s="104"/>
      <c r="EEP2" s="104"/>
      <c r="EEQ2" s="104"/>
      <c r="EER2" s="104"/>
      <c r="EES2" s="104"/>
      <c r="EET2" s="104"/>
      <c r="EEU2" s="104"/>
      <c r="EEV2" s="104"/>
      <c r="EEW2" s="104"/>
      <c r="EEX2" s="104"/>
      <c r="EEY2" s="104"/>
      <c r="EEZ2" s="104"/>
      <c r="EFA2" s="104"/>
      <c r="EFB2" s="104"/>
      <c r="EFC2" s="104"/>
      <c r="EFD2" s="104"/>
      <c r="EFE2" s="104"/>
      <c r="EFF2" s="104"/>
      <c r="EFG2" s="104"/>
      <c r="EFH2" s="104"/>
      <c r="EFI2" s="104"/>
      <c r="EFJ2" s="104"/>
      <c r="EFK2" s="104"/>
      <c r="EFL2" s="104"/>
      <c r="EFM2" s="104"/>
      <c r="EFN2" s="104"/>
      <c r="EFO2" s="104"/>
      <c r="EFP2" s="104"/>
      <c r="EFQ2" s="104"/>
      <c r="EFR2" s="104"/>
      <c r="EFS2" s="104"/>
      <c r="EFT2" s="104"/>
      <c r="EFU2" s="104"/>
      <c r="EFV2" s="104"/>
      <c r="EFW2" s="104"/>
      <c r="EFX2" s="104"/>
      <c r="EFY2" s="104"/>
      <c r="EFZ2" s="104"/>
      <c r="EGA2" s="104"/>
      <c r="EGB2" s="104"/>
      <c r="EGC2" s="104"/>
      <c r="EGD2" s="104"/>
      <c r="EGE2" s="104"/>
      <c r="EGF2" s="104"/>
      <c r="EGG2" s="104"/>
      <c r="EGH2" s="104"/>
      <c r="EGI2" s="104"/>
      <c r="EGJ2" s="104"/>
      <c r="EGK2" s="104"/>
      <c r="EGL2" s="104"/>
      <c r="EGM2" s="104"/>
      <c r="EGN2" s="104"/>
      <c r="EGO2" s="104"/>
      <c r="EGP2" s="104"/>
      <c r="EGQ2" s="104"/>
      <c r="EGR2" s="104"/>
      <c r="EGS2" s="104"/>
      <c r="EGT2" s="104"/>
      <c r="EGU2" s="104"/>
      <c r="EGV2" s="104"/>
      <c r="EGW2" s="104"/>
      <c r="EGX2" s="104"/>
      <c r="EGY2" s="104"/>
      <c r="EGZ2" s="104"/>
      <c r="EHA2" s="104"/>
      <c r="EHB2" s="104"/>
      <c r="EHC2" s="104"/>
      <c r="EHD2" s="104"/>
      <c r="EHE2" s="104"/>
      <c r="EHF2" s="104"/>
      <c r="EHG2" s="104"/>
      <c r="EHH2" s="104"/>
      <c r="EHI2" s="104"/>
      <c r="EHJ2" s="104"/>
      <c r="EHK2" s="104"/>
      <c r="EHL2" s="104"/>
      <c r="EHM2" s="104"/>
      <c r="EHN2" s="104"/>
      <c r="EHO2" s="104"/>
      <c r="EHP2" s="104"/>
      <c r="EHQ2" s="104"/>
      <c r="EHR2" s="104"/>
      <c r="EHS2" s="104"/>
      <c r="EHT2" s="104"/>
      <c r="EHU2" s="104"/>
      <c r="EHV2" s="104"/>
      <c r="EHW2" s="104"/>
      <c r="EHX2" s="104"/>
      <c r="EHY2" s="104"/>
      <c r="EHZ2" s="104"/>
      <c r="EIA2" s="104"/>
      <c r="EIB2" s="104"/>
      <c r="EIC2" s="104"/>
      <c r="EID2" s="104"/>
      <c r="EIE2" s="104"/>
      <c r="EIF2" s="104"/>
      <c r="EIG2" s="104"/>
      <c r="EIH2" s="104"/>
      <c r="EII2" s="104"/>
      <c r="EIJ2" s="104"/>
      <c r="EIK2" s="104"/>
      <c r="EIL2" s="104"/>
      <c r="EIM2" s="104"/>
      <c r="EIN2" s="104"/>
      <c r="EIO2" s="104"/>
      <c r="EIP2" s="104"/>
      <c r="EIQ2" s="104"/>
      <c r="EIR2" s="104"/>
      <c r="EIS2" s="104"/>
      <c r="EIT2" s="104"/>
      <c r="EIU2" s="104"/>
      <c r="EIV2" s="104"/>
      <c r="EIW2" s="104"/>
      <c r="EIX2" s="104"/>
      <c r="EIY2" s="104"/>
      <c r="EIZ2" s="104"/>
      <c r="EJA2" s="104"/>
      <c r="EJB2" s="104"/>
      <c r="EJC2" s="104"/>
      <c r="EJD2" s="104"/>
      <c r="EJE2" s="104"/>
      <c r="EJF2" s="104"/>
      <c r="EJG2" s="104"/>
      <c r="EJH2" s="104"/>
      <c r="EJI2" s="104"/>
      <c r="EJJ2" s="104"/>
      <c r="EJK2" s="104"/>
      <c r="EJL2" s="104"/>
      <c r="EJM2" s="104"/>
      <c r="EJN2" s="104"/>
      <c r="EJO2" s="104"/>
      <c r="EJP2" s="104"/>
      <c r="EJQ2" s="104"/>
      <c r="EJR2" s="104"/>
      <c r="EJS2" s="104"/>
      <c r="EJT2" s="104"/>
      <c r="EJU2" s="104"/>
      <c r="EJV2" s="104"/>
      <c r="EJW2" s="104"/>
      <c r="EJX2" s="104"/>
      <c r="EJY2" s="104"/>
      <c r="EJZ2" s="104"/>
      <c r="EKA2" s="104"/>
      <c r="EKB2" s="104"/>
      <c r="EKC2" s="104"/>
      <c r="EKD2" s="104"/>
      <c r="EKE2" s="104"/>
      <c r="EKF2" s="104"/>
      <c r="EKG2" s="104"/>
      <c r="EKH2" s="104"/>
      <c r="EKI2" s="104"/>
      <c r="EKJ2" s="104"/>
      <c r="EKK2" s="104"/>
      <c r="EKL2" s="104"/>
      <c r="EKM2" s="104"/>
      <c r="EKN2" s="104"/>
      <c r="EKO2" s="104"/>
      <c r="EKP2" s="104"/>
      <c r="EKQ2" s="104"/>
      <c r="EKR2" s="104"/>
      <c r="EKS2" s="104"/>
      <c r="EKT2" s="104"/>
      <c r="EKU2" s="104"/>
      <c r="EKV2" s="104"/>
      <c r="EKW2" s="104"/>
      <c r="EKX2" s="104"/>
      <c r="EKY2" s="104"/>
      <c r="EKZ2" s="104"/>
      <c r="ELA2" s="104"/>
      <c r="ELB2" s="104"/>
      <c r="ELC2" s="104"/>
      <c r="ELD2" s="104"/>
      <c r="ELE2" s="104"/>
      <c r="ELF2" s="104"/>
      <c r="ELG2" s="104"/>
      <c r="ELH2" s="104"/>
      <c r="ELI2" s="104"/>
      <c r="ELJ2" s="104"/>
      <c r="ELK2" s="104"/>
      <c r="ELL2" s="104"/>
      <c r="ELM2" s="104"/>
      <c r="ELN2" s="104"/>
      <c r="ELO2" s="104"/>
      <c r="ELP2" s="104"/>
      <c r="ELQ2" s="104"/>
      <c r="ELR2" s="104"/>
      <c r="ELS2" s="104"/>
      <c r="ELT2" s="104"/>
      <c r="ELU2" s="104"/>
      <c r="ELV2" s="104"/>
      <c r="ELW2" s="104"/>
      <c r="ELX2" s="104"/>
      <c r="ELY2" s="104"/>
      <c r="ELZ2" s="104"/>
      <c r="EMA2" s="104"/>
      <c r="EMB2" s="104"/>
      <c r="EMC2" s="104"/>
      <c r="EMD2" s="104"/>
      <c r="EME2" s="104"/>
      <c r="EMF2" s="104"/>
      <c r="EMG2" s="104"/>
      <c r="EMH2" s="104"/>
      <c r="EMI2" s="104"/>
      <c r="EMJ2" s="104"/>
      <c r="EMK2" s="104"/>
      <c r="EML2" s="104"/>
      <c r="EMM2" s="104"/>
      <c r="EMN2" s="104"/>
      <c r="EMO2" s="104"/>
      <c r="EMP2" s="104"/>
      <c r="EMQ2" s="104"/>
      <c r="EMR2" s="104"/>
      <c r="EMS2" s="104"/>
      <c r="EMT2" s="104"/>
      <c r="EMU2" s="104"/>
      <c r="EMV2" s="104"/>
      <c r="EMW2" s="104"/>
      <c r="EMX2" s="104"/>
      <c r="EMY2" s="104"/>
      <c r="EMZ2" s="104"/>
      <c r="ENA2" s="104"/>
      <c r="ENB2" s="104"/>
      <c r="ENC2" s="104"/>
      <c r="END2" s="104"/>
      <c r="ENE2" s="104"/>
      <c r="ENF2" s="104"/>
      <c r="ENG2" s="104"/>
      <c r="ENH2" s="104"/>
      <c r="ENI2" s="104"/>
      <c r="ENJ2" s="104"/>
      <c r="ENK2" s="104"/>
      <c r="ENL2" s="104"/>
      <c r="ENM2" s="104"/>
      <c r="ENN2" s="104"/>
      <c r="ENO2" s="104"/>
      <c r="ENP2" s="104"/>
      <c r="ENQ2" s="104"/>
      <c r="ENR2" s="104"/>
      <c r="ENS2" s="104"/>
      <c r="ENT2" s="104"/>
      <c r="ENU2" s="104"/>
      <c r="ENV2" s="104"/>
      <c r="ENW2" s="104"/>
      <c r="ENX2" s="104"/>
      <c r="ENY2" s="104"/>
      <c r="ENZ2" s="104"/>
      <c r="EOA2" s="104"/>
      <c r="EOB2" s="104"/>
      <c r="EOC2" s="104"/>
      <c r="EOD2" s="104"/>
      <c r="EOE2" s="104"/>
      <c r="EOF2" s="104"/>
      <c r="EOG2" s="104"/>
      <c r="EOH2" s="104"/>
      <c r="EOI2" s="104"/>
      <c r="EOJ2" s="104"/>
      <c r="EOK2" s="104"/>
      <c r="EOL2" s="104"/>
      <c r="EOM2" s="104"/>
      <c r="EON2" s="104"/>
      <c r="EOO2" s="104"/>
      <c r="EOP2" s="104"/>
      <c r="EOQ2" s="104"/>
      <c r="EOR2" s="104"/>
      <c r="EOS2" s="104"/>
      <c r="EOT2" s="104"/>
      <c r="EOU2" s="104"/>
      <c r="EOV2" s="104"/>
      <c r="EOW2" s="104"/>
      <c r="EOX2" s="104"/>
      <c r="EOY2" s="104"/>
      <c r="EOZ2" s="104"/>
      <c r="EPA2" s="104"/>
      <c r="EPB2" s="104"/>
      <c r="EPC2" s="104"/>
      <c r="EPD2" s="104"/>
      <c r="EPE2" s="104"/>
      <c r="EPF2" s="104"/>
      <c r="EPG2" s="104"/>
      <c r="EPH2" s="104"/>
      <c r="EPI2" s="104"/>
      <c r="EPJ2" s="104"/>
      <c r="EPK2" s="104"/>
      <c r="EPL2" s="104"/>
      <c r="EPM2" s="104"/>
      <c r="EPN2" s="104"/>
      <c r="EPO2" s="104"/>
      <c r="EPP2" s="104"/>
      <c r="EPQ2" s="104"/>
      <c r="EPR2" s="104"/>
      <c r="EPS2" s="104"/>
      <c r="EPT2" s="104"/>
      <c r="EPU2" s="104"/>
      <c r="EPV2" s="104"/>
      <c r="EPW2" s="104"/>
      <c r="EPX2" s="104"/>
      <c r="EPY2" s="104"/>
      <c r="EPZ2" s="104"/>
      <c r="EQA2" s="104"/>
      <c r="EQB2" s="104"/>
      <c r="EQC2" s="104"/>
      <c r="EQD2" s="104"/>
      <c r="EQE2" s="104"/>
      <c r="EQF2" s="104"/>
      <c r="EQG2" s="104"/>
      <c r="EQH2" s="104"/>
      <c r="EQI2" s="104"/>
      <c r="EQJ2" s="104"/>
      <c r="EQK2" s="104"/>
      <c r="EQL2" s="104"/>
      <c r="EQM2" s="104"/>
      <c r="EQN2" s="104"/>
      <c r="EQO2" s="104"/>
      <c r="EQP2" s="104"/>
      <c r="EQQ2" s="104"/>
      <c r="EQR2" s="104"/>
      <c r="EQS2" s="104"/>
      <c r="EQT2" s="104"/>
      <c r="EQU2" s="104"/>
      <c r="EQV2" s="104"/>
      <c r="EQW2" s="104"/>
      <c r="EQX2" s="104"/>
      <c r="EQY2" s="104"/>
      <c r="EQZ2" s="104"/>
      <c r="ERA2" s="104"/>
      <c r="ERB2" s="104"/>
      <c r="ERC2" s="104"/>
      <c r="ERD2" s="104"/>
      <c r="ERE2" s="104"/>
      <c r="ERF2" s="104"/>
      <c r="ERG2" s="104"/>
      <c r="ERH2" s="104"/>
      <c r="ERI2" s="104"/>
      <c r="ERJ2" s="104"/>
      <c r="ERK2" s="104"/>
      <c r="ERL2" s="104"/>
      <c r="ERM2" s="104"/>
      <c r="ERN2" s="104"/>
      <c r="ERO2" s="104"/>
      <c r="ERP2" s="104"/>
      <c r="ERQ2" s="104"/>
      <c r="ERR2" s="104"/>
      <c r="ERS2" s="104"/>
      <c r="ERT2" s="104"/>
      <c r="ERU2" s="104"/>
      <c r="ERV2" s="104"/>
      <c r="ERW2" s="104"/>
      <c r="ERX2" s="104"/>
      <c r="ERY2" s="104"/>
      <c r="ERZ2" s="104"/>
      <c r="ESA2" s="104"/>
      <c r="ESB2" s="104"/>
      <c r="ESC2" s="104"/>
      <c r="ESD2" s="104"/>
      <c r="ESE2" s="104"/>
      <c r="ESF2" s="104"/>
      <c r="ESG2" s="104"/>
      <c r="ESH2" s="104"/>
      <c r="ESI2" s="104"/>
      <c r="ESJ2" s="104"/>
      <c r="ESK2" s="104"/>
      <c r="ESL2" s="104"/>
      <c r="ESM2" s="104"/>
      <c r="ESN2" s="104"/>
      <c r="ESO2" s="104"/>
      <c r="ESP2" s="104"/>
      <c r="ESQ2" s="104"/>
      <c r="ESR2" s="104"/>
      <c r="ESS2" s="104"/>
      <c r="EST2" s="104"/>
      <c r="ESU2" s="104"/>
      <c r="ESV2" s="104"/>
      <c r="ESW2" s="104"/>
      <c r="ESX2" s="104"/>
      <c r="ESY2" s="104"/>
      <c r="ESZ2" s="104"/>
      <c r="ETA2" s="104"/>
      <c r="ETB2" s="104"/>
      <c r="ETC2" s="104"/>
      <c r="ETD2" s="104"/>
      <c r="ETE2" s="104"/>
      <c r="ETF2" s="104"/>
      <c r="ETG2" s="104"/>
      <c r="ETH2" s="104"/>
      <c r="ETI2" s="104"/>
      <c r="ETJ2" s="104"/>
      <c r="ETK2" s="104"/>
      <c r="ETL2" s="104"/>
      <c r="ETM2" s="104"/>
      <c r="ETN2" s="104"/>
      <c r="ETO2" s="104"/>
      <c r="ETP2" s="104"/>
      <c r="ETQ2" s="104"/>
      <c r="ETR2" s="104"/>
      <c r="ETS2" s="104"/>
      <c r="ETT2" s="104"/>
      <c r="ETU2" s="104"/>
      <c r="ETV2" s="104"/>
      <c r="ETW2" s="104"/>
      <c r="ETX2" s="104"/>
      <c r="ETY2" s="104"/>
      <c r="ETZ2" s="104"/>
      <c r="EUA2" s="104"/>
      <c r="EUB2" s="104"/>
      <c r="EUC2" s="104"/>
      <c r="EUD2" s="104"/>
      <c r="EUE2" s="104"/>
      <c r="EUF2" s="104"/>
      <c r="EUG2" s="104"/>
      <c r="EUH2" s="104"/>
      <c r="EUI2" s="104"/>
      <c r="EUJ2" s="104"/>
      <c r="EUK2" s="104"/>
      <c r="EUL2" s="104"/>
      <c r="EUM2" s="104"/>
      <c r="EUN2" s="104"/>
      <c r="EUO2" s="104"/>
      <c r="EUP2" s="104"/>
      <c r="EUQ2" s="104"/>
      <c r="EUR2" s="104"/>
      <c r="EUS2" s="104"/>
      <c r="EUT2" s="104"/>
      <c r="EUU2" s="104"/>
      <c r="EUV2" s="104"/>
      <c r="EUW2" s="104"/>
      <c r="EUX2" s="104"/>
      <c r="EUY2" s="104"/>
      <c r="EUZ2" s="104"/>
      <c r="EVA2" s="104"/>
      <c r="EVB2" s="104"/>
      <c r="EVC2" s="104"/>
      <c r="EVD2" s="104"/>
      <c r="EVE2" s="104"/>
      <c r="EVF2" s="104"/>
      <c r="EVG2" s="104"/>
      <c r="EVH2" s="104"/>
      <c r="EVI2" s="104"/>
      <c r="EVJ2" s="104"/>
      <c r="EVK2" s="104"/>
      <c r="EVL2" s="104"/>
      <c r="EVM2" s="104"/>
      <c r="EVN2" s="104"/>
      <c r="EVO2" s="104"/>
      <c r="EVP2" s="104"/>
      <c r="EVQ2" s="104"/>
      <c r="EVR2" s="104"/>
      <c r="EVS2" s="104"/>
      <c r="EVT2" s="104"/>
      <c r="EVU2" s="104"/>
      <c r="EVV2" s="104"/>
      <c r="EVW2" s="104"/>
      <c r="EVX2" s="104"/>
      <c r="EVY2" s="104"/>
      <c r="EVZ2" s="104"/>
      <c r="EWA2" s="104"/>
      <c r="EWB2" s="104"/>
      <c r="EWC2" s="104"/>
      <c r="EWD2" s="104"/>
      <c r="EWE2" s="104"/>
      <c r="EWF2" s="104"/>
      <c r="EWG2" s="104"/>
      <c r="EWH2" s="104"/>
      <c r="EWI2" s="104"/>
      <c r="EWJ2" s="104"/>
      <c r="EWK2" s="104"/>
      <c r="EWL2" s="104"/>
      <c r="EWM2" s="104"/>
      <c r="EWN2" s="104"/>
      <c r="EWO2" s="104"/>
      <c r="EWP2" s="104"/>
      <c r="EWQ2" s="104"/>
      <c r="EWR2" s="104"/>
      <c r="EWS2" s="104"/>
      <c r="EWT2" s="104"/>
      <c r="EWU2" s="104"/>
      <c r="EWV2" s="104"/>
      <c r="EWW2" s="104"/>
      <c r="EWX2" s="104"/>
      <c r="EWY2" s="104"/>
      <c r="EWZ2" s="104"/>
      <c r="EXA2" s="104"/>
      <c r="EXB2" s="104"/>
      <c r="EXC2" s="104"/>
      <c r="EXD2" s="104"/>
      <c r="EXE2" s="104"/>
      <c r="EXF2" s="104"/>
      <c r="EXG2" s="104"/>
      <c r="EXH2" s="104"/>
      <c r="EXI2" s="104"/>
      <c r="EXJ2" s="104"/>
      <c r="EXK2" s="104"/>
      <c r="EXL2" s="104"/>
      <c r="EXM2" s="104"/>
      <c r="EXN2" s="104"/>
      <c r="EXO2" s="104"/>
      <c r="EXP2" s="104"/>
      <c r="EXQ2" s="104"/>
      <c r="EXR2" s="104"/>
      <c r="EXS2" s="104"/>
      <c r="EXT2" s="104"/>
      <c r="EXU2" s="104"/>
      <c r="EXV2" s="104"/>
      <c r="EXW2" s="104"/>
      <c r="EXX2" s="104"/>
      <c r="EXY2" s="104"/>
      <c r="EXZ2" s="104"/>
      <c r="EYA2" s="104"/>
      <c r="EYB2" s="104"/>
      <c r="EYC2" s="104"/>
      <c r="EYD2" s="104"/>
      <c r="EYE2" s="104"/>
      <c r="EYF2" s="104"/>
      <c r="EYG2" s="104"/>
      <c r="EYH2" s="104"/>
      <c r="EYI2" s="104"/>
      <c r="EYJ2" s="104"/>
      <c r="EYK2" s="104"/>
      <c r="EYL2" s="104"/>
      <c r="EYM2" s="104"/>
      <c r="EYN2" s="104"/>
      <c r="EYO2" s="104"/>
      <c r="EYP2" s="104"/>
      <c r="EYQ2" s="104"/>
      <c r="EYR2" s="104"/>
      <c r="EYS2" s="104"/>
      <c r="EYT2" s="104"/>
      <c r="EYU2" s="104"/>
      <c r="EYV2" s="104"/>
      <c r="EYW2" s="104"/>
      <c r="EYX2" s="104"/>
      <c r="EYY2" s="104"/>
      <c r="EYZ2" s="104"/>
      <c r="EZA2" s="104"/>
      <c r="EZB2" s="104"/>
      <c r="EZC2" s="104"/>
      <c r="EZD2" s="104"/>
      <c r="EZE2" s="104"/>
      <c r="EZF2" s="104"/>
      <c r="EZG2" s="104"/>
      <c r="EZH2" s="104"/>
      <c r="EZI2" s="104"/>
      <c r="EZJ2" s="104"/>
      <c r="EZK2" s="104"/>
      <c r="EZL2" s="104"/>
      <c r="EZM2" s="104"/>
      <c r="EZN2" s="104"/>
      <c r="EZO2" s="104"/>
      <c r="EZP2" s="104"/>
      <c r="EZQ2" s="104"/>
      <c r="EZR2" s="104"/>
      <c r="EZS2" s="104"/>
      <c r="EZT2" s="104"/>
      <c r="EZU2" s="104"/>
      <c r="EZV2" s="104"/>
      <c r="EZW2" s="104"/>
      <c r="EZX2" s="104"/>
      <c r="EZY2" s="104"/>
      <c r="EZZ2" s="104"/>
      <c r="FAA2" s="104"/>
      <c r="FAB2" s="104"/>
      <c r="FAC2" s="104"/>
      <c r="FAD2" s="104"/>
      <c r="FAE2" s="104"/>
      <c r="FAF2" s="104"/>
      <c r="FAG2" s="104"/>
      <c r="FAH2" s="104"/>
      <c r="FAI2" s="104"/>
      <c r="FAJ2" s="104"/>
      <c r="FAK2" s="104"/>
      <c r="FAL2" s="104"/>
      <c r="FAM2" s="104"/>
      <c r="FAN2" s="104"/>
      <c r="FAO2" s="104"/>
      <c r="FAP2" s="104"/>
      <c r="FAQ2" s="104"/>
      <c r="FAR2" s="104"/>
      <c r="FAS2" s="104"/>
      <c r="FAT2" s="104"/>
      <c r="FAU2" s="104"/>
      <c r="FAV2" s="104"/>
      <c r="FAW2" s="104"/>
      <c r="FAX2" s="104"/>
      <c r="FAY2" s="104"/>
      <c r="FAZ2" s="104"/>
      <c r="FBA2" s="104"/>
      <c r="FBB2" s="104"/>
      <c r="FBC2" s="104"/>
      <c r="FBD2" s="104"/>
      <c r="FBE2" s="104"/>
      <c r="FBF2" s="104"/>
      <c r="FBG2" s="104"/>
      <c r="FBH2" s="104"/>
      <c r="FBI2" s="104"/>
      <c r="FBJ2" s="104"/>
      <c r="FBK2" s="104"/>
      <c r="FBL2" s="104"/>
      <c r="FBM2" s="104"/>
      <c r="FBN2" s="104"/>
      <c r="FBO2" s="104"/>
      <c r="FBP2" s="104"/>
      <c r="FBQ2" s="104"/>
      <c r="FBR2" s="104"/>
      <c r="FBS2" s="104"/>
      <c r="FBT2" s="104"/>
      <c r="FBU2" s="104"/>
      <c r="FBV2" s="104"/>
      <c r="FBW2" s="104"/>
      <c r="FBX2" s="104"/>
      <c r="FBY2" s="104"/>
      <c r="FBZ2" s="104"/>
      <c r="FCA2" s="104"/>
      <c r="FCB2" s="104"/>
      <c r="FCC2" s="104"/>
      <c r="FCD2" s="104"/>
      <c r="FCE2" s="104"/>
      <c r="FCF2" s="104"/>
      <c r="FCG2" s="104"/>
      <c r="FCH2" s="104"/>
      <c r="FCI2" s="104"/>
      <c r="FCJ2" s="104"/>
      <c r="FCK2" s="104"/>
      <c r="FCL2" s="104"/>
      <c r="FCM2" s="104"/>
      <c r="FCN2" s="104"/>
      <c r="FCO2" s="104"/>
      <c r="FCP2" s="104"/>
      <c r="FCQ2" s="104"/>
      <c r="FCR2" s="104"/>
      <c r="FCS2" s="104"/>
      <c r="FCT2" s="104"/>
      <c r="FCU2" s="104"/>
      <c r="FCV2" s="104"/>
      <c r="FCW2" s="104"/>
      <c r="FCX2" s="104"/>
      <c r="FCY2" s="104"/>
      <c r="FCZ2" s="104"/>
      <c r="FDA2" s="104"/>
      <c r="FDB2" s="104"/>
      <c r="FDC2" s="104"/>
      <c r="FDD2" s="104"/>
      <c r="FDE2" s="104"/>
      <c r="FDF2" s="104"/>
      <c r="FDG2" s="104"/>
      <c r="FDH2" s="104"/>
      <c r="FDI2" s="104"/>
      <c r="FDJ2" s="104"/>
      <c r="FDK2" s="104"/>
      <c r="FDL2" s="104"/>
      <c r="FDM2" s="104"/>
      <c r="FDN2" s="104"/>
      <c r="FDO2" s="104"/>
      <c r="FDP2" s="104"/>
      <c r="FDQ2" s="104"/>
      <c r="FDR2" s="104"/>
      <c r="FDS2" s="104"/>
      <c r="FDT2" s="104"/>
      <c r="FDU2" s="104"/>
      <c r="FDV2" s="104"/>
      <c r="FDW2" s="104"/>
      <c r="FDX2" s="104"/>
      <c r="FDY2" s="104"/>
      <c r="FDZ2" s="104"/>
      <c r="FEA2" s="104"/>
      <c r="FEB2" s="104"/>
      <c r="FEC2" s="104"/>
      <c r="FED2" s="104"/>
      <c r="FEE2" s="104"/>
      <c r="FEF2" s="104"/>
      <c r="FEG2" s="104"/>
      <c r="FEH2" s="104"/>
      <c r="FEI2" s="104"/>
      <c r="FEJ2" s="104"/>
      <c r="FEK2" s="104"/>
      <c r="FEL2" s="104"/>
      <c r="FEM2" s="104"/>
      <c r="FEN2" s="104"/>
      <c r="FEO2" s="104"/>
      <c r="FEP2" s="104"/>
      <c r="FEQ2" s="104"/>
      <c r="FER2" s="104"/>
      <c r="FES2" s="104"/>
      <c r="FET2" s="104"/>
      <c r="FEU2" s="104"/>
      <c r="FEV2" s="104"/>
      <c r="FEW2" s="104"/>
      <c r="FEX2" s="104"/>
      <c r="FEY2" s="104"/>
      <c r="FEZ2" s="104"/>
      <c r="FFA2" s="104"/>
      <c r="FFB2" s="104"/>
      <c r="FFC2" s="104"/>
      <c r="FFD2" s="104"/>
      <c r="FFE2" s="104"/>
      <c r="FFF2" s="104"/>
      <c r="FFG2" s="104"/>
      <c r="FFH2" s="104"/>
      <c r="FFI2" s="104"/>
      <c r="FFJ2" s="104"/>
      <c r="FFK2" s="104"/>
      <c r="FFL2" s="104"/>
      <c r="FFM2" s="104"/>
      <c r="FFN2" s="104"/>
      <c r="FFO2" s="104"/>
      <c r="FFP2" s="104"/>
      <c r="FFQ2" s="104"/>
      <c r="FFR2" s="104"/>
      <c r="FFS2" s="104"/>
      <c r="FFT2" s="104"/>
      <c r="FFU2" s="104"/>
      <c r="FFV2" s="104"/>
      <c r="FFW2" s="104"/>
      <c r="FFX2" s="104"/>
      <c r="FFY2" s="104"/>
      <c r="FFZ2" s="104"/>
      <c r="FGA2" s="104"/>
      <c r="FGB2" s="104"/>
      <c r="FGC2" s="104"/>
      <c r="FGD2" s="104"/>
      <c r="FGE2" s="104"/>
      <c r="FGF2" s="104"/>
      <c r="FGG2" s="104"/>
      <c r="FGH2" s="104"/>
      <c r="FGI2" s="104"/>
      <c r="FGJ2" s="104"/>
      <c r="FGK2" s="104"/>
      <c r="FGL2" s="104"/>
      <c r="FGM2" s="104"/>
      <c r="FGN2" s="104"/>
      <c r="FGO2" s="104"/>
      <c r="FGP2" s="104"/>
      <c r="FGQ2" s="104"/>
      <c r="FGR2" s="104"/>
      <c r="FGS2" s="104"/>
      <c r="FGT2" s="104"/>
      <c r="FGU2" s="104"/>
      <c r="FGV2" s="104"/>
      <c r="FGW2" s="104"/>
      <c r="FGX2" s="104"/>
      <c r="FGY2" s="104"/>
      <c r="FGZ2" s="104"/>
      <c r="FHA2" s="104"/>
      <c r="FHB2" s="104"/>
      <c r="FHC2" s="104"/>
      <c r="FHD2" s="104"/>
      <c r="FHE2" s="104"/>
      <c r="FHF2" s="104"/>
      <c r="FHG2" s="104"/>
      <c r="FHH2" s="104"/>
      <c r="FHI2" s="104"/>
      <c r="FHJ2" s="104"/>
      <c r="FHK2" s="104"/>
      <c r="FHL2" s="104"/>
      <c r="FHM2" s="104"/>
      <c r="FHN2" s="104"/>
      <c r="FHO2" s="104"/>
      <c r="FHP2" s="104"/>
      <c r="FHQ2" s="104"/>
      <c r="FHR2" s="104"/>
      <c r="FHS2" s="104"/>
      <c r="FHT2" s="104"/>
      <c r="FHU2" s="104"/>
      <c r="FHV2" s="104"/>
      <c r="FHW2" s="104"/>
      <c r="FHX2" s="104"/>
      <c r="FHY2" s="104"/>
      <c r="FHZ2" s="104"/>
      <c r="FIA2" s="104"/>
      <c r="FIB2" s="104"/>
      <c r="FIC2" s="104"/>
      <c r="FID2" s="104"/>
      <c r="FIE2" s="104"/>
      <c r="FIF2" s="104"/>
      <c r="FIG2" s="104"/>
      <c r="FIH2" s="104"/>
      <c r="FII2" s="104"/>
      <c r="FIJ2" s="104"/>
      <c r="FIK2" s="104"/>
      <c r="FIL2" s="104"/>
      <c r="FIM2" s="104"/>
      <c r="FIN2" s="104"/>
      <c r="FIO2" s="104"/>
      <c r="FIP2" s="104"/>
      <c r="FIQ2" s="104"/>
      <c r="FIR2" s="104"/>
      <c r="FIS2" s="104"/>
      <c r="FIT2" s="104"/>
      <c r="FIU2" s="104"/>
      <c r="FIV2" s="104"/>
      <c r="FIW2" s="104"/>
      <c r="FIX2" s="104"/>
      <c r="FIY2" s="104"/>
      <c r="FIZ2" s="104"/>
      <c r="FJA2" s="104"/>
      <c r="FJB2" s="104"/>
      <c r="FJC2" s="104"/>
      <c r="FJD2" s="104"/>
      <c r="FJE2" s="104"/>
      <c r="FJF2" s="104"/>
      <c r="FJG2" s="104"/>
      <c r="FJH2" s="104"/>
      <c r="FJI2" s="104"/>
      <c r="FJJ2" s="104"/>
      <c r="FJK2" s="104"/>
      <c r="FJL2" s="104"/>
      <c r="FJM2" s="104"/>
      <c r="FJN2" s="104"/>
      <c r="FJO2" s="104"/>
      <c r="FJP2" s="104"/>
      <c r="FJQ2" s="104"/>
      <c r="FJR2" s="104"/>
      <c r="FJS2" s="104"/>
      <c r="FJT2" s="104"/>
      <c r="FJU2" s="104"/>
      <c r="FJV2" s="104"/>
      <c r="FJW2" s="104"/>
      <c r="FJX2" s="104"/>
      <c r="FJY2" s="104"/>
      <c r="FJZ2" s="104"/>
      <c r="FKA2" s="104"/>
      <c r="FKB2" s="104"/>
      <c r="FKC2" s="104"/>
      <c r="FKD2" s="104"/>
      <c r="FKE2" s="104"/>
      <c r="FKF2" s="104"/>
      <c r="FKG2" s="104"/>
      <c r="FKH2" s="104"/>
      <c r="FKI2" s="104"/>
      <c r="FKJ2" s="104"/>
      <c r="FKK2" s="104"/>
      <c r="FKL2" s="104"/>
      <c r="FKM2" s="104"/>
      <c r="FKN2" s="104"/>
      <c r="FKO2" s="104"/>
      <c r="FKP2" s="104"/>
      <c r="FKQ2" s="104"/>
      <c r="FKR2" s="104"/>
      <c r="FKS2" s="104"/>
      <c r="FKT2" s="104"/>
      <c r="FKU2" s="104"/>
      <c r="FKV2" s="104"/>
      <c r="FKW2" s="104"/>
      <c r="FKX2" s="104"/>
      <c r="FKY2" s="104"/>
      <c r="FKZ2" s="104"/>
      <c r="FLA2" s="104"/>
      <c r="FLB2" s="104"/>
      <c r="FLC2" s="104"/>
      <c r="FLD2" s="104"/>
      <c r="FLE2" s="104"/>
      <c r="FLF2" s="104"/>
      <c r="FLG2" s="104"/>
      <c r="FLH2" s="104"/>
      <c r="FLI2" s="104"/>
      <c r="FLJ2" s="104"/>
      <c r="FLK2" s="104"/>
      <c r="FLL2" s="104"/>
      <c r="FLM2" s="104"/>
      <c r="FLN2" s="104"/>
      <c r="FLO2" s="104"/>
      <c r="FLP2" s="104"/>
      <c r="FLQ2" s="104"/>
      <c r="FLR2" s="104"/>
      <c r="FLS2" s="104"/>
      <c r="FLT2" s="104"/>
      <c r="FLU2" s="104"/>
      <c r="FLV2" s="104"/>
      <c r="FLW2" s="104"/>
      <c r="FLX2" s="104"/>
      <c r="FLY2" s="104"/>
      <c r="FLZ2" s="104"/>
      <c r="FMA2" s="104"/>
      <c r="FMB2" s="104"/>
      <c r="FMC2" s="104"/>
      <c r="FMD2" s="104"/>
      <c r="FME2" s="104"/>
      <c r="FMF2" s="104"/>
      <c r="FMG2" s="104"/>
      <c r="FMH2" s="104"/>
      <c r="FMI2" s="104"/>
      <c r="FMJ2" s="104"/>
      <c r="FMK2" s="104"/>
      <c r="FML2" s="104"/>
      <c r="FMM2" s="104"/>
      <c r="FMN2" s="104"/>
      <c r="FMO2" s="104"/>
      <c r="FMP2" s="104"/>
      <c r="FMQ2" s="104"/>
      <c r="FMR2" s="104"/>
      <c r="FMS2" s="104"/>
      <c r="FMT2" s="104"/>
      <c r="FMU2" s="104"/>
      <c r="FMV2" s="104"/>
      <c r="FMW2" s="104"/>
      <c r="FMX2" s="104"/>
      <c r="FMY2" s="104"/>
      <c r="FMZ2" s="104"/>
      <c r="FNA2" s="104"/>
      <c r="FNB2" s="104"/>
      <c r="FNC2" s="104"/>
      <c r="FND2" s="104"/>
      <c r="FNE2" s="104"/>
      <c r="FNF2" s="104"/>
      <c r="FNG2" s="104"/>
      <c r="FNH2" s="104"/>
      <c r="FNI2" s="104"/>
      <c r="FNJ2" s="104"/>
      <c r="FNK2" s="104"/>
      <c r="FNL2" s="104"/>
      <c r="FNM2" s="104"/>
      <c r="FNN2" s="104"/>
      <c r="FNO2" s="104"/>
      <c r="FNP2" s="104"/>
      <c r="FNQ2" s="104"/>
      <c r="FNR2" s="104"/>
      <c r="FNS2" s="104"/>
      <c r="FNT2" s="104"/>
      <c r="FNU2" s="104"/>
      <c r="FNV2" s="104"/>
      <c r="FNW2" s="104"/>
      <c r="FNX2" s="104"/>
      <c r="FNY2" s="104"/>
      <c r="FNZ2" s="104"/>
      <c r="FOA2" s="104"/>
      <c r="FOB2" s="104"/>
      <c r="FOC2" s="104"/>
      <c r="FOD2" s="104"/>
      <c r="FOE2" s="104"/>
      <c r="FOF2" s="104"/>
      <c r="FOG2" s="104"/>
      <c r="FOH2" s="104"/>
      <c r="FOI2" s="104"/>
      <c r="FOJ2" s="104"/>
      <c r="FOK2" s="104"/>
      <c r="FOL2" s="104"/>
      <c r="FOM2" s="104"/>
      <c r="FON2" s="104"/>
      <c r="FOO2" s="104"/>
      <c r="FOP2" s="104"/>
      <c r="FOQ2" s="104"/>
      <c r="FOR2" s="104"/>
      <c r="FOS2" s="104"/>
      <c r="FOT2" s="104"/>
      <c r="FOU2" s="104"/>
      <c r="FOV2" s="104"/>
      <c r="FOW2" s="104"/>
      <c r="FOX2" s="104"/>
      <c r="FOY2" s="104"/>
      <c r="FOZ2" s="104"/>
      <c r="FPA2" s="104"/>
      <c r="FPB2" s="104"/>
      <c r="FPC2" s="104"/>
      <c r="FPD2" s="104"/>
      <c r="FPE2" s="104"/>
      <c r="FPF2" s="104"/>
      <c r="FPG2" s="104"/>
      <c r="FPH2" s="104"/>
      <c r="FPI2" s="104"/>
      <c r="FPJ2" s="104"/>
      <c r="FPK2" s="104"/>
      <c r="FPL2" s="104"/>
      <c r="FPM2" s="104"/>
      <c r="FPN2" s="104"/>
      <c r="FPO2" s="104"/>
      <c r="FPP2" s="104"/>
      <c r="FPQ2" s="104"/>
      <c r="FPR2" s="104"/>
      <c r="FPS2" s="104"/>
      <c r="FPT2" s="104"/>
      <c r="FPU2" s="104"/>
      <c r="FPV2" s="104"/>
      <c r="FPW2" s="104"/>
      <c r="FPX2" s="104"/>
      <c r="FPY2" s="104"/>
      <c r="FPZ2" s="104"/>
      <c r="FQA2" s="104"/>
      <c r="FQB2" s="104"/>
      <c r="FQC2" s="104"/>
      <c r="FQD2" s="104"/>
      <c r="FQE2" s="104"/>
      <c r="FQF2" s="104"/>
      <c r="FQG2" s="104"/>
      <c r="FQH2" s="104"/>
      <c r="FQI2" s="104"/>
      <c r="FQJ2" s="104"/>
      <c r="FQK2" s="104"/>
      <c r="FQL2" s="104"/>
      <c r="FQM2" s="104"/>
      <c r="FQN2" s="104"/>
      <c r="FQO2" s="104"/>
      <c r="FQP2" s="104"/>
      <c r="FQQ2" s="104"/>
      <c r="FQR2" s="104"/>
      <c r="FQS2" s="104"/>
      <c r="FQT2" s="104"/>
      <c r="FQU2" s="104"/>
      <c r="FQV2" s="104"/>
      <c r="FQW2" s="104"/>
      <c r="FQX2" s="104"/>
      <c r="FQY2" s="104"/>
      <c r="FQZ2" s="104"/>
      <c r="FRA2" s="104"/>
      <c r="FRB2" s="104"/>
      <c r="FRC2" s="104"/>
      <c r="FRD2" s="104"/>
      <c r="FRE2" s="104"/>
      <c r="FRF2" s="104"/>
      <c r="FRG2" s="104"/>
      <c r="FRH2" s="104"/>
      <c r="FRI2" s="104"/>
      <c r="FRJ2" s="104"/>
      <c r="FRK2" s="104"/>
      <c r="FRL2" s="104"/>
      <c r="FRM2" s="104"/>
      <c r="FRN2" s="104"/>
      <c r="FRO2" s="104"/>
      <c r="FRP2" s="104"/>
      <c r="FRQ2" s="104"/>
      <c r="FRR2" s="104"/>
      <c r="FRS2" s="104"/>
      <c r="FRT2" s="104"/>
      <c r="FRU2" s="104"/>
      <c r="FRV2" s="104"/>
      <c r="FRW2" s="104"/>
      <c r="FRX2" s="104"/>
      <c r="FRY2" s="104"/>
      <c r="FRZ2" s="104"/>
      <c r="FSA2" s="104"/>
      <c r="FSB2" s="104"/>
      <c r="FSC2" s="104"/>
      <c r="FSD2" s="104"/>
      <c r="FSE2" s="104"/>
      <c r="FSF2" s="104"/>
      <c r="FSG2" s="104"/>
      <c r="FSH2" s="104"/>
      <c r="FSI2" s="104"/>
      <c r="FSJ2" s="104"/>
      <c r="FSK2" s="104"/>
      <c r="FSL2" s="104"/>
      <c r="FSM2" s="104"/>
      <c r="FSN2" s="104"/>
      <c r="FSO2" s="104"/>
      <c r="FSP2" s="104"/>
      <c r="FSQ2" s="104"/>
      <c r="FSR2" s="104"/>
      <c r="FSS2" s="104"/>
      <c r="FST2" s="104"/>
      <c r="FSU2" s="104"/>
      <c r="FSV2" s="104"/>
      <c r="FSW2" s="104"/>
      <c r="FSX2" s="104"/>
      <c r="FSY2" s="104"/>
      <c r="FSZ2" s="104"/>
      <c r="FTA2" s="104"/>
      <c r="FTB2" s="104"/>
      <c r="FTC2" s="104"/>
      <c r="FTD2" s="104"/>
      <c r="FTE2" s="104"/>
      <c r="FTF2" s="104"/>
      <c r="FTG2" s="104"/>
      <c r="FTH2" s="104"/>
      <c r="FTI2" s="104"/>
      <c r="FTJ2" s="104"/>
      <c r="FTK2" s="104"/>
      <c r="FTL2" s="104"/>
      <c r="FTM2" s="104"/>
      <c r="FTN2" s="104"/>
      <c r="FTO2" s="104"/>
      <c r="FTP2" s="104"/>
      <c r="FTQ2" s="104"/>
      <c r="FTR2" s="104"/>
      <c r="FTS2" s="104"/>
      <c r="FTT2" s="104"/>
      <c r="FTU2" s="104"/>
      <c r="FTV2" s="104"/>
      <c r="FTW2" s="104"/>
      <c r="FTX2" s="104"/>
      <c r="FTY2" s="104"/>
      <c r="FTZ2" s="104"/>
      <c r="FUA2" s="104"/>
      <c r="FUB2" s="104"/>
      <c r="FUC2" s="104"/>
      <c r="FUD2" s="104"/>
      <c r="FUE2" s="104"/>
      <c r="FUF2" s="104"/>
      <c r="FUG2" s="104"/>
      <c r="FUH2" s="104"/>
      <c r="FUI2" s="104"/>
      <c r="FUJ2" s="104"/>
      <c r="FUK2" s="104"/>
      <c r="FUL2" s="104"/>
      <c r="FUM2" s="104"/>
      <c r="FUN2" s="104"/>
      <c r="FUO2" s="104"/>
      <c r="FUP2" s="104"/>
      <c r="FUQ2" s="104"/>
      <c r="FUR2" s="104"/>
      <c r="FUS2" s="104"/>
      <c r="FUT2" s="104"/>
      <c r="FUU2" s="104"/>
      <c r="FUV2" s="104"/>
      <c r="FUW2" s="104"/>
      <c r="FUX2" s="104"/>
      <c r="FUY2" s="104"/>
      <c r="FUZ2" s="104"/>
      <c r="FVA2" s="104"/>
      <c r="FVB2" s="104"/>
      <c r="FVC2" s="104"/>
      <c r="FVD2" s="104"/>
      <c r="FVE2" s="104"/>
      <c r="FVF2" s="104"/>
      <c r="FVG2" s="104"/>
      <c r="FVH2" s="104"/>
      <c r="FVI2" s="104"/>
      <c r="FVJ2" s="104"/>
      <c r="FVK2" s="104"/>
      <c r="FVL2" s="104"/>
      <c r="FVM2" s="104"/>
      <c r="FVN2" s="104"/>
      <c r="FVO2" s="104"/>
      <c r="FVP2" s="104"/>
      <c r="FVQ2" s="104"/>
      <c r="FVR2" s="104"/>
      <c r="FVS2" s="104"/>
      <c r="FVT2" s="104"/>
      <c r="FVU2" s="104"/>
      <c r="FVV2" s="104"/>
      <c r="FVW2" s="104"/>
      <c r="FVX2" s="104"/>
      <c r="FVY2" s="104"/>
      <c r="FVZ2" s="104"/>
      <c r="FWA2" s="104"/>
      <c r="FWB2" s="104"/>
      <c r="FWC2" s="104"/>
      <c r="FWD2" s="104"/>
      <c r="FWE2" s="104"/>
      <c r="FWF2" s="104"/>
      <c r="FWG2" s="104"/>
      <c r="FWH2" s="104"/>
      <c r="FWI2" s="104"/>
      <c r="FWJ2" s="104"/>
      <c r="FWK2" s="104"/>
      <c r="FWL2" s="104"/>
      <c r="FWM2" s="104"/>
      <c r="FWN2" s="104"/>
      <c r="FWO2" s="104"/>
      <c r="FWP2" s="104"/>
      <c r="FWQ2" s="104"/>
      <c r="FWR2" s="104"/>
      <c r="FWS2" s="104"/>
      <c r="FWT2" s="104"/>
      <c r="FWU2" s="104"/>
      <c r="FWV2" s="104"/>
      <c r="FWW2" s="104"/>
      <c r="FWX2" s="104"/>
      <c r="FWY2" s="104"/>
      <c r="FWZ2" s="104"/>
      <c r="FXA2" s="104"/>
      <c r="FXB2" s="104"/>
      <c r="FXC2" s="104"/>
      <c r="FXD2" s="104"/>
      <c r="FXE2" s="104"/>
      <c r="FXF2" s="104"/>
      <c r="FXG2" s="104"/>
      <c r="FXH2" s="104"/>
      <c r="FXI2" s="104"/>
      <c r="FXJ2" s="104"/>
      <c r="FXK2" s="104"/>
      <c r="FXL2" s="104"/>
      <c r="FXM2" s="104"/>
      <c r="FXN2" s="104"/>
      <c r="FXO2" s="104"/>
      <c r="FXP2" s="104"/>
      <c r="FXQ2" s="104"/>
      <c r="FXR2" s="104"/>
      <c r="FXS2" s="104"/>
      <c r="FXT2" s="104"/>
      <c r="FXU2" s="104"/>
      <c r="FXV2" s="104"/>
      <c r="FXW2" s="104"/>
      <c r="FXX2" s="104"/>
      <c r="FXY2" s="104"/>
      <c r="FXZ2" s="104"/>
      <c r="FYA2" s="104"/>
      <c r="FYB2" s="104"/>
      <c r="FYC2" s="104"/>
      <c r="FYD2" s="104"/>
      <c r="FYE2" s="104"/>
      <c r="FYF2" s="104"/>
      <c r="FYG2" s="104"/>
      <c r="FYH2" s="104"/>
      <c r="FYI2" s="104"/>
      <c r="FYJ2" s="104"/>
      <c r="FYK2" s="104"/>
      <c r="FYL2" s="104"/>
      <c r="FYM2" s="104"/>
      <c r="FYN2" s="104"/>
      <c r="FYO2" s="104"/>
      <c r="FYP2" s="104"/>
      <c r="FYQ2" s="104"/>
      <c r="FYR2" s="104"/>
      <c r="FYS2" s="104"/>
      <c r="FYT2" s="104"/>
      <c r="FYU2" s="104"/>
      <c r="FYV2" s="104"/>
      <c r="FYW2" s="104"/>
      <c r="FYX2" s="104"/>
      <c r="FYY2" s="104"/>
      <c r="FYZ2" s="104"/>
      <c r="FZA2" s="104"/>
      <c r="FZB2" s="104"/>
      <c r="FZC2" s="104"/>
      <c r="FZD2" s="104"/>
      <c r="FZE2" s="104"/>
      <c r="FZF2" s="104"/>
      <c r="FZG2" s="104"/>
      <c r="FZH2" s="104"/>
      <c r="FZI2" s="104"/>
      <c r="FZJ2" s="104"/>
      <c r="FZK2" s="104"/>
      <c r="FZL2" s="104"/>
      <c r="FZM2" s="104"/>
      <c r="FZN2" s="104"/>
      <c r="FZO2" s="104"/>
      <c r="FZP2" s="104"/>
      <c r="FZQ2" s="104"/>
      <c r="FZR2" s="104"/>
      <c r="FZS2" s="104"/>
      <c r="FZT2" s="104"/>
      <c r="FZU2" s="104"/>
      <c r="FZV2" s="104"/>
      <c r="FZW2" s="104"/>
      <c r="FZX2" s="104"/>
      <c r="FZY2" s="104"/>
      <c r="FZZ2" s="104"/>
      <c r="GAA2" s="104"/>
      <c r="GAB2" s="104"/>
      <c r="GAC2" s="104"/>
      <c r="GAD2" s="104"/>
      <c r="GAE2" s="104"/>
      <c r="GAF2" s="104"/>
      <c r="GAG2" s="104"/>
      <c r="GAH2" s="104"/>
      <c r="GAI2" s="104"/>
      <c r="GAJ2" s="104"/>
      <c r="GAK2" s="104"/>
      <c r="GAL2" s="104"/>
      <c r="GAM2" s="104"/>
      <c r="GAN2" s="104"/>
      <c r="GAO2" s="104"/>
      <c r="GAP2" s="104"/>
      <c r="GAQ2" s="104"/>
      <c r="GAR2" s="104"/>
      <c r="GAS2" s="104"/>
      <c r="GAT2" s="104"/>
      <c r="GAU2" s="104"/>
      <c r="GAV2" s="104"/>
      <c r="GAW2" s="104"/>
      <c r="GAX2" s="104"/>
      <c r="GAY2" s="104"/>
      <c r="GAZ2" s="104"/>
      <c r="GBA2" s="104"/>
      <c r="GBB2" s="104"/>
      <c r="GBC2" s="104"/>
      <c r="GBD2" s="104"/>
      <c r="GBE2" s="104"/>
      <c r="GBF2" s="104"/>
      <c r="GBG2" s="104"/>
      <c r="GBH2" s="104"/>
      <c r="GBI2" s="104"/>
      <c r="GBJ2" s="104"/>
      <c r="GBK2" s="104"/>
      <c r="GBL2" s="104"/>
      <c r="GBM2" s="104"/>
      <c r="GBN2" s="104"/>
      <c r="GBO2" s="104"/>
      <c r="GBP2" s="104"/>
      <c r="GBQ2" s="104"/>
      <c r="GBR2" s="104"/>
      <c r="GBS2" s="104"/>
      <c r="GBT2" s="104"/>
      <c r="GBU2" s="104"/>
      <c r="GBV2" s="104"/>
      <c r="GBW2" s="104"/>
      <c r="GBX2" s="104"/>
      <c r="GBY2" s="104"/>
      <c r="GBZ2" s="104"/>
      <c r="GCA2" s="104"/>
      <c r="GCB2" s="104"/>
      <c r="GCC2" s="104"/>
      <c r="GCD2" s="104"/>
      <c r="GCE2" s="104"/>
      <c r="GCF2" s="104"/>
      <c r="GCG2" s="104"/>
      <c r="GCH2" s="104"/>
      <c r="GCI2" s="104"/>
      <c r="GCJ2" s="104"/>
      <c r="GCK2" s="104"/>
      <c r="GCL2" s="104"/>
      <c r="GCM2" s="104"/>
      <c r="GCN2" s="104"/>
      <c r="GCO2" s="104"/>
      <c r="GCP2" s="104"/>
      <c r="GCQ2" s="104"/>
      <c r="GCR2" s="104"/>
      <c r="GCS2" s="104"/>
      <c r="GCT2" s="104"/>
      <c r="GCU2" s="104"/>
      <c r="GCV2" s="104"/>
      <c r="GCW2" s="104"/>
      <c r="GCX2" s="104"/>
      <c r="GCY2" s="104"/>
      <c r="GCZ2" s="104"/>
      <c r="GDA2" s="104"/>
      <c r="GDB2" s="104"/>
      <c r="GDC2" s="104"/>
      <c r="GDD2" s="104"/>
      <c r="GDE2" s="104"/>
      <c r="GDF2" s="104"/>
      <c r="GDG2" s="104"/>
      <c r="GDH2" s="104"/>
      <c r="GDI2" s="104"/>
      <c r="GDJ2" s="104"/>
      <c r="GDK2" s="104"/>
      <c r="GDL2" s="104"/>
      <c r="GDM2" s="104"/>
      <c r="GDN2" s="104"/>
      <c r="GDO2" s="104"/>
      <c r="GDP2" s="104"/>
      <c r="GDQ2" s="104"/>
      <c r="GDR2" s="104"/>
      <c r="GDS2" s="104"/>
      <c r="GDT2" s="104"/>
      <c r="GDU2" s="104"/>
      <c r="GDV2" s="104"/>
      <c r="GDW2" s="104"/>
      <c r="GDX2" s="104"/>
      <c r="GDY2" s="104"/>
      <c r="GDZ2" s="104"/>
      <c r="GEA2" s="104"/>
      <c r="GEB2" s="104"/>
      <c r="GEC2" s="104"/>
      <c r="GED2" s="104"/>
      <c r="GEE2" s="104"/>
      <c r="GEF2" s="104"/>
      <c r="GEG2" s="104"/>
      <c r="GEH2" s="104"/>
      <c r="GEI2" s="104"/>
      <c r="GEJ2" s="104"/>
      <c r="GEK2" s="104"/>
      <c r="GEL2" s="104"/>
      <c r="GEM2" s="104"/>
      <c r="GEN2" s="104"/>
      <c r="GEO2" s="104"/>
      <c r="GEP2" s="104"/>
      <c r="GEQ2" s="104"/>
      <c r="GER2" s="104"/>
      <c r="GES2" s="104"/>
      <c r="GET2" s="104"/>
      <c r="GEU2" s="104"/>
      <c r="GEV2" s="104"/>
      <c r="GEW2" s="104"/>
      <c r="GEX2" s="104"/>
      <c r="GEY2" s="104"/>
      <c r="GEZ2" s="104"/>
      <c r="GFA2" s="104"/>
      <c r="GFB2" s="104"/>
      <c r="GFC2" s="104"/>
      <c r="GFD2" s="104"/>
      <c r="GFE2" s="104"/>
      <c r="GFF2" s="104"/>
      <c r="GFG2" s="104"/>
      <c r="GFH2" s="104"/>
      <c r="GFI2" s="104"/>
      <c r="GFJ2" s="104"/>
      <c r="GFK2" s="104"/>
      <c r="GFL2" s="104"/>
      <c r="GFM2" s="104"/>
      <c r="GFN2" s="104"/>
      <c r="GFO2" s="104"/>
      <c r="GFP2" s="104"/>
      <c r="GFQ2" s="104"/>
      <c r="GFR2" s="104"/>
      <c r="GFS2" s="104"/>
      <c r="GFT2" s="104"/>
      <c r="GFU2" s="104"/>
      <c r="GFV2" s="104"/>
      <c r="GFW2" s="104"/>
      <c r="GFX2" s="104"/>
      <c r="GFY2" s="104"/>
      <c r="GFZ2" s="104"/>
      <c r="GGA2" s="104"/>
      <c r="GGB2" s="104"/>
      <c r="GGC2" s="104"/>
      <c r="GGD2" s="104"/>
      <c r="GGE2" s="104"/>
      <c r="GGF2" s="104"/>
      <c r="GGG2" s="104"/>
      <c r="GGH2" s="104"/>
      <c r="GGI2" s="104"/>
      <c r="GGJ2" s="104"/>
      <c r="GGK2" s="104"/>
      <c r="GGL2" s="104"/>
      <c r="GGM2" s="104"/>
      <c r="GGN2" s="104"/>
      <c r="GGO2" s="104"/>
      <c r="GGP2" s="104"/>
      <c r="GGQ2" s="104"/>
      <c r="GGR2" s="104"/>
      <c r="GGS2" s="104"/>
      <c r="GGT2" s="104"/>
      <c r="GGU2" s="104"/>
      <c r="GGV2" s="104"/>
      <c r="GGW2" s="104"/>
      <c r="GGX2" s="104"/>
      <c r="GGY2" s="104"/>
      <c r="GGZ2" s="104"/>
      <c r="GHA2" s="104"/>
      <c r="GHB2" s="104"/>
      <c r="GHC2" s="104"/>
      <c r="GHD2" s="104"/>
      <c r="GHE2" s="104"/>
      <c r="GHF2" s="104"/>
      <c r="GHG2" s="104"/>
      <c r="GHH2" s="104"/>
      <c r="GHI2" s="104"/>
      <c r="GHJ2" s="104"/>
      <c r="GHK2" s="104"/>
      <c r="GHL2" s="104"/>
      <c r="GHM2" s="104"/>
      <c r="GHN2" s="104"/>
      <c r="GHO2" s="104"/>
      <c r="GHP2" s="104"/>
      <c r="GHQ2" s="104"/>
      <c r="GHR2" s="104"/>
      <c r="GHS2" s="104"/>
      <c r="GHT2" s="104"/>
      <c r="GHU2" s="104"/>
      <c r="GHV2" s="104"/>
      <c r="GHW2" s="104"/>
      <c r="GHX2" s="104"/>
      <c r="GHY2" s="104"/>
      <c r="GHZ2" s="104"/>
      <c r="GIA2" s="104"/>
      <c r="GIB2" s="104"/>
      <c r="GIC2" s="104"/>
      <c r="GID2" s="104"/>
      <c r="GIE2" s="104"/>
      <c r="GIF2" s="104"/>
      <c r="GIG2" s="104"/>
      <c r="GIH2" s="104"/>
      <c r="GII2" s="104"/>
      <c r="GIJ2" s="104"/>
      <c r="GIK2" s="104"/>
      <c r="GIL2" s="104"/>
      <c r="GIM2" s="104"/>
      <c r="GIN2" s="104"/>
      <c r="GIO2" s="104"/>
      <c r="GIP2" s="104"/>
      <c r="GIQ2" s="104"/>
      <c r="GIR2" s="104"/>
      <c r="GIS2" s="104"/>
      <c r="GIT2" s="104"/>
      <c r="GIU2" s="104"/>
      <c r="GIV2" s="104"/>
      <c r="GIW2" s="104"/>
      <c r="GIX2" s="104"/>
      <c r="GIY2" s="104"/>
      <c r="GIZ2" s="104"/>
      <c r="GJA2" s="104"/>
      <c r="GJB2" s="104"/>
      <c r="GJC2" s="104"/>
      <c r="GJD2" s="104"/>
      <c r="GJE2" s="104"/>
      <c r="GJF2" s="104"/>
      <c r="GJG2" s="104"/>
      <c r="GJH2" s="104"/>
      <c r="GJI2" s="104"/>
      <c r="GJJ2" s="104"/>
      <c r="GJK2" s="104"/>
      <c r="GJL2" s="104"/>
      <c r="GJM2" s="104"/>
      <c r="GJN2" s="104"/>
      <c r="GJO2" s="104"/>
      <c r="GJP2" s="104"/>
      <c r="GJQ2" s="104"/>
      <c r="GJR2" s="104"/>
      <c r="GJS2" s="104"/>
      <c r="GJT2" s="104"/>
      <c r="GJU2" s="104"/>
      <c r="GJV2" s="104"/>
      <c r="GJW2" s="104"/>
      <c r="GJX2" s="104"/>
      <c r="GJY2" s="104"/>
      <c r="GJZ2" s="104"/>
      <c r="GKA2" s="104"/>
      <c r="GKB2" s="104"/>
      <c r="GKC2" s="104"/>
      <c r="GKD2" s="104"/>
      <c r="GKE2" s="104"/>
      <c r="GKF2" s="104"/>
      <c r="GKG2" s="104"/>
      <c r="GKH2" s="104"/>
      <c r="GKI2" s="104"/>
      <c r="GKJ2" s="104"/>
      <c r="GKK2" s="104"/>
      <c r="GKL2" s="104"/>
      <c r="GKM2" s="104"/>
      <c r="GKN2" s="104"/>
      <c r="GKO2" s="104"/>
      <c r="GKP2" s="104"/>
      <c r="GKQ2" s="104"/>
      <c r="GKR2" s="104"/>
      <c r="GKS2" s="104"/>
      <c r="GKT2" s="104"/>
      <c r="GKU2" s="104"/>
      <c r="GKV2" s="104"/>
      <c r="GKW2" s="104"/>
      <c r="GKX2" s="104"/>
      <c r="GKY2" s="104"/>
      <c r="GKZ2" s="104"/>
      <c r="GLA2" s="104"/>
      <c r="GLB2" s="104"/>
      <c r="GLC2" s="104"/>
      <c r="GLD2" s="104"/>
      <c r="GLE2" s="104"/>
      <c r="GLF2" s="104"/>
      <c r="GLG2" s="104"/>
      <c r="GLH2" s="104"/>
      <c r="GLI2" s="104"/>
      <c r="GLJ2" s="104"/>
      <c r="GLK2" s="104"/>
      <c r="GLL2" s="104"/>
      <c r="GLM2" s="104"/>
      <c r="GLN2" s="104"/>
      <c r="GLO2" s="104"/>
      <c r="GLP2" s="104"/>
      <c r="GLQ2" s="104"/>
      <c r="GLR2" s="104"/>
      <c r="GLS2" s="104"/>
      <c r="GLT2" s="104"/>
      <c r="GLU2" s="104"/>
      <c r="GLV2" s="104"/>
      <c r="GLW2" s="104"/>
      <c r="GLX2" s="104"/>
      <c r="GLY2" s="104"/>
      <c r="GLZ2" s="104"/>
      <c r="GMA2" s="104"/>
      <c r="GMB2" s="104"/>
      <c r="GMC2" s="104"/>
      <c r="GMD2" s="104"/>
      <c r="GME2" s="104"/>
      <c r="GMF2" s="104"/>
      <c r="GMG2" s="104"/>
      <c r="GMH2" s="104"/>
      <c r="GMI2" s="104"/>
      <c r="GMJ2" s="104"/>
      <c r="GMK2" s="104"/>
      <c r="GML2" s="104"/>
      <c r="GMM2" s="104"/>
      <c r="GMN2" s="104"/>
      <c r="GMO2" s="104"/>
      <c r="GMP2" s="104"/>
      <c r="GMQ2" s="104"/>
      <c r="GMR2" s="104"/>
      <c r="GMS2" s="104"/>
      <c r="GMT2" s="104"/>
      <c r="GMU2" s="104"/>
      <c r="GMV2" s="104"/>
      <c r="GMW2" s="104"/>
      <c r="GMX2" s="104"/>
      <c r="GMY2" s="104"/>
      <c r="GMZ2" s="104"/>
      <c r="GNA2" s="104"/>
      <c r="GNB2" s="104"/>
      <c r="GNC2" s="104"/>
      <c r="GND2" s="104"/>
      <c r="GNE2" s="104"/>
      <c r="GNF2" s="104"/>
      <c r="GNG2" s="104"/>
      <c r="GNH2" s="104"/>
      <c r="GNI2" s="104"/>
      <c r="GNJ2" s="104"/>
      <c r="GNK2" s="104"/>
      <c r="GNL2" s="104"/>
      <c r="GNM2" s="104"/>
      <c r="GNN2" s="104"/>
      <c r="GNO2" s="104"/>
      <c r="GNP2" s="104"/>
      <c r="GNQ2" s="104"/>
      <c r="GNR2" s="104"/>
      <c r="GNS2" s="104"/>
      <c r="GNT2" s="104"/>
      <c r="GNU2" s="104"/>
      <c r="GNV2" s="104"/>
      <c r="GNW2" s="104"/>
      <c r="GNX2" s="104"/>
      <c r="GNY2" s="104"/>
      <c r="GNZ2" s="104"/>
      <c r="GOA2" s="104"/>
      <c r="GOB2" s="104"/>
      <c r="GOC2" s="104"/>
      <c r="GOD2" s="104"/>
      <c r="GOE2" s="104"/>
      <c r="GOF2" s="104"/>
      <c r="GOG2" s="104"/>
      <c r="GOH2" s="104"/>
      <c r="GOI2" s="104"/>
      <c r="GOJ2" s="104"/>
      <c r="GOK2" s="104"/>
      <c r="GOL2" s="104"/>
      <c r="GOM2" s="104"/>
      <c r="GON2" s="104"/>
      <c r="GOO2" s="104"/>
      <c r="GOP2" s="104"/>
      <c r="GOQ2" s="104"/>
      <c r="GOR2" s="104"/>
      <c r="GOS2" s="104"/>
      <c r="GOT2" s="104"/>
      <c r="GOU2" s="104"/>
      <c r="GOV2" s="104"/>
      <c r="GOW2" s="104"/>
      <c r="GOX2" s="104"/>
      <c r="GOY2" s="104"/>
      <c r="GOZ2" s="104"/>
      <c r="GPA2" s="104"/>
      <c r="GPB2" s="104"/>
      <c r="GPC2" s="104"/>
      <c r="GPD2" s="104"/>
      <c r="GPE2" s="104"/>
      <c r="GPF2" s="104"/>
      <c r="GPG2" s="104"/>
      <c r="GPH2" s="104"/>
      <c r="GPI2" s="104"/>
      <c r="GPJ2" s="104"/>
      <c r="GPK2" s="104"/>
      <c r="GPL2" s="104"/>
      <c r="GPM2" s="104"/>
      <c r="GPN2" s="104"/>
      <c r="GPO2" s="104"/>
      <c r="GPP2" s="104"/>
      <c r="GPQ2" s="104"/>
      <c r="GPR2" s="104"/>
      <c r="GPS2" s="104"/>
      <c r="GPT2" s="104"/>
      <c r="GPU2" s="104"/>
      <c r="GPV2" s="104"/>
      <c r="GPW2" s="104"/>
      <c r="GPX2" s="104"/>
      <c r="GPY2" s="104"/>
      <c r="GPZ2" s="104"/>
      <c r="GQA2" s="104"/>
      <c r="GQB2" s="104"/>
      <c r="GQC2" s="104"/>
      <c r="GQD2" s="104"/>
      <c r="GQE2" s="104"/>
      <c r="GQF2" s="104"/>
      <c r="GQG2" s="104"/>
      <c r="GQH2" s="104"/>
      <c r="GQI2" s="104"/>
      <c r="GQJ2" s="104"/>
      <c r="GQK2" s="104"/>
      <c r="GQL2" s="104"/>
      <c r="GQM2" s="104"/>
      <c r="GQN2" s="104"/>
      <c r="GQO2" s="104"/>
      <c r="GQP2" s="104"/>
      <c r="GQQ2" s="104"/>
      <c r="GQR2" s="104"/>
      <c r="GQS2" s="104"/>
      <c r="GQT2" s="104"/>
      <c r="GQU2" s="104"/>
      <c r="GQV2" s="104"/>
      <c r="GQW2" s="104"/>
      <c r="GQX2" s="104"/>
      <c r="GQY2" s="104"/>
      <c r="GQZ2" s="104"/>
      <c r="GRA2" s="104"/>
      <c r="GRB2" s="104"/>
      <c r="GRC2" s="104"/>
      <c r="GRD2" s="104"/>
      <c r="GRE2" s="104"/>
      <c r="GRF2" s="104"/>
      <c r="GRG2" s="104"/>
      <c r="GRH2" s="104"/>
      <c r="GRI2" s="104"/>
      <c r="GRJ2" s="104"/>
      <c r="GRK2" s="104"/>
      <c r="GRL2" s="104"/>
      <c r="GRM2" s="104"/>
      <c r="GRN2" s="104"/>
      <c r="GRO2" s="104"/>
      <c r="GRP2" s="104"/>
      <c r="GRQ2" s="104"/>
      <c r="GRR2" s="104"/>
      <c r="GRS2" s="104"/>
      <c r="GRT2" s="104"/>
      <c r="GRU2" s="104"/>
      <c r="GRV2" s="104"/>
      <c r="GRW2" s="104"/>
      <c r="GRX2" s="104"/>
      <c r="GRY2" s="104"/>
      <c r="GRZ2" s="104"/>
      <c r="GSA2" s="104"/>
      <c r="GSB2" s="104"/>
      <c r="GSC2" s="104"/>
      <c r="GSD2" s="104"/>
      <c r="GSE2" s="104"/>
      <c r="GSF2" s="104"/>
      <c r="GSG2" s="104"/>
      <c r="GSH2" s="104"/>
      <c r="GSI2" s="104"/>
      <c r="GSJ2" s="104"/>
      <c r="GSK2" s="104"/>
      <c r="GSL2" s="104"/>
      <c r="GSM2" s="104"/>
      <c r="GSN2" s="104"/>
      <c r="GSO2" s="104"/>
      <c r="GSP2" s="104"/>
      <c r="GSQ2" s="104"/>
      <c r="GSR2" s="104"/>
      <c r="GSS2" s="104"/>
      <c r="GST2" s="104"/>
      <c r="GSU2" s="104"/>
      <c r="GSV2" s="104"/>
      <c r="GSW2" s="104"/>
      <c r="GSX2" s="104"/>
      <c r="GSY2" s="104"/>
      <c r="GSZ2" s="104"/>
      <c r="GTA2" s="104"/>
      <c r="GTB2" s="104"/>
      <c r="GTC2" s="104"/>
      <c r="GTD2" s="104"/>
      <c r="GTE2" s="104"/>
      <c r="GTF2" s="104"/>
      <c r="GTG2" s="104"/>
      <c r="GTH2" s="104"/>
      <c r="GTI2" s="104"/>
      <c r="GTJ2" s="104"/>
      <c r="GTK2" s="104"/>
      <c r="GTL2" s="104"/>
      <c r="GTM2" s="104"/>
      <c r="GTN2" s="104"/>
      <c r="GTO2" s="104"/>
      <c r="GTP2" s="104"/>
      <c r="GTQ2" s="104"/>
      <c r="GTR2" s="104"/>
      <c r="GTS2" s="104"/>
      <c r="GTT2" s="104"/>
      <c r="GTU2" s="104"/>
      <c r="GTV2" s="104"/>
      <c r="GTW2" s="104"/>
      <c r="GTX2" s="104"/>
      <c r="GTY2" s="104"/>
      <c r="GTZ2" s="104"/>
      <c r="GUA2" s="104"/>
      <c r="GUB2" s="104"/>
      <c r="GUC2" s="104"/>
      <c r="GUD2" s="104"/>
      <c r="GUE2" s="104"/>
      <c r="GUF2" s="104"/>
      <c r="GUG2" s="104"/>
      <c r="GUH2" s="104"/>
      <c r="GUI2" s="104"/>
      <c r="GUJ2" s="104"/>
      <c r="GUK2" s="104"/>
      <c r="GUL2" s="104"/>
      <c r="GUM2" s="104"/>
      <c r="GUN2" s="104"/>
      <c r="GUO2" s="104"/>
      <c r="GUP2" s="104"/>
      <c r="GUQ2" s="104"/>
      <c r="GUR2" s="104"/>
      <c r="GUS2" s="104"/>
      <c r="GUT2" s="104"/>
      <c r="GUU2" s="104"/>
      <c r="GUV2" s="104"/>
      <c r="GUW2" s="104"/>
      <c r="GUX2" s="104"/>
      <c r="GUY2" s="104"/>
      <c r="GUZ2" s="104"/>
      <c r="GVA2" s="104"/>
      <c r="GVB2" s="104"/>
      <c r="GVC2" s="104"/>
      <c r="GVD2" s="104"/>
      <c r="GVE2" s="104"/>
      <c r="GVF2" s="104"/>
      <c r="GVG2" s="104"/>
      <c r="GVH2" s="104"/>
      <c r="GVI2" s="104"/>
      <c r="GVJ2" s="104"/>
      <c r="GVK2" s="104"/>
      <c r="GVL2" s="104"/>
      <c r="GVM2" s="104"/>
      <c r="GVN2" s="104"/>
      <c r="GVO2" s="104"/>
      <c r="GVP2" s="104"/>
      <c r="GVQ2" s="104"/>
      <c r="GVR2" s="104"/>
      <c r="GVS2" s="104"/>
      <c r="GVT2" s="104"/>
      <c r="GVU2" s="104"/>
      <c r="GVV2" s="104"/>
      <c r="GVW2" s="104"/>
      <c r="GVX2" s="104"/>
      <c r="GVY2" s="104"/>
      <c r="GVZ2" s="104"/>
      <c r="GWA2" s="104"/>
      <c r="GWB2" s="104"/>
      <c r="GWC2" s="104"/>
      <c r="GWD2" s="104"/>
      <c r="GWE2" s="104"/>
      <c r="GWF2" s="104"/>
      <c r="GWG2" s="104"/>
      <c r="GWH2" s="104"/>
      <c r="GWI2" s="104"/>
      <c r="GWJ2" s="104"/>
      <c r="GWK2" s="104"/>
      <c r="GWL2" s="104"/>
      <c r="GWM2" s="104"/>
      <c r="GWN2" s="104"/>
      <c r="GWO2" s="104"/>
      <c r="GWP2" s="104"/>
      <c r="GWQ2" s="104"/>
      <c r="GWR2" s="104"/>
      <c r="GWS2" s="104"/>
      <c r="GWT2" s="104"/>
      <c r="GWU2" s="104"/>
      <c r="GWV2" s="104"/>
      <c r="GWW2" s="104"/>
      <c r="GWX2" s="104"/>
      <c r="GWY2" s="104"/>
      <c r="GWZ2" s="104"/>
      <c r="GXA2" s="104"/>
      <c r="GXB2" s="104"/>
      <c r="GXC2" s="104"/>
      <c r="GXD2" s="104"/>
      <c r="GXE2" s="104"/>
      <c r="GXF2" s="104"/>
      <c r="GXG2" s="104"/>
      <c r="GXH2" s="104"/>
      <c r="GXI2" s="104"/>
      <c r="GXJ2" s="104"/>
      <c r="GXK2" s="104"/>
      <c r="GXL2" s="104"/>
      <c r="GXM2" s="104"/>
      <c r="GXN2" s="104"/>
      <c r="GXO2" s="104"/>
      <c r="GXP2" s="104"/>
      <c r="GXQ2" s="104"/>
      <c r="GXR2" s="104"/>
      <c r="GXS2" s="104"/>
      <c r="GXT2" s="104"/>
      <c r="GXU2" s="104"/>
      <c r="GXV2" s="104"/>
      <c r="GXW2" s="104"/>
      <c r="GXX2" s="104"/>
      <c r="GXY2" s="104"/>
      <c r="GXZ2" s="104"/>
      <c r="GYA2" s="104"/>
      <c r="GYB2" s="104"/>
      <c r="GYC2" s="104"/>
      <c r="GYD2" s="104"/>
      <c r="GYE2" s="104"/>
      <c r="GYF2" s="104"/>
      <c r="GYG2" s="104"/>
      <c r="GYH2" s="104"/>
      <c r="GYI2" s="104"/>
      <c r="GYJ2" s="104"/>
      <c r="GYK2" s="104"/>
      <c r="GYL2" s="104"/>
      <c r="GYM2" s="104"/>
      <c r="GYN2" s="104"/>
      <c r="GYO2" s="104"/>
      <c r="GYP2" s="104"/>
      <c r="GYQ2" s="104"/>
      <c r="GYR2" s="104"/>
      <c r="GYS2" s="104"/>
      <c r="GYT2" s="104"/>
      <c r="GYU2" s="104"/>
      <c r="GYV2" s="104"/>
      <c r="GYW2" s="104"/>
      <c r="GYX2" s="104"/>
      <c r="GYY2" s="104"/>
      <c r="GYZ2" s="104"/>
      <c r="GZA2" s="104"/>
      <c r="GZB2" s="104"/>
      <c r="GZC2" s="104"/>
      <c r="GZD2" s="104"/>
      <c r="GZE2" s="104"/>
      <c r="GZF2" s="104"/>
      <c r="GZG2" s="104"/>
      <c r="GZH2" s="104"/>
      <c r="GZI2" s="104"/>
      <c r="GZJ2" s="104"/>
      <c r="GZK2" s="104"/>
      <c r="GZL2" s="104"/>
      <c r="GZM2" s="104"/>
      <c r="GZN2" s="104"/>
      <c r="GZO2" s="104"/>
      <c r="GZP2" s="104"/>
      <c r="GZQ2" s="104"/>
      <c r="GZR2" s="104"/>
      <c r="GZS2" s="104"/>
      <c r="GZT2" s="104"/>
      <c r="GZU2" s="104"/>
      <c r="GZV2" s="104"/>
      <c r="GZW2" s="104"/>
      <c r="GZX2" s="104"/>
      <c r="GZY2" s="104"/>
      <c r="GZZ2" s="104"/>
      <c r="HAA2" s="104"/>
      <c r="HAB2" s="104"/>
      <c r="HAC2" s="104"/>
      <c r="HAD2" s="104"/>
      <c r="HAE2" s="104"/>
      <c r="HAF2" s="104"/>
      <c r="HAG2" s="104"/>
      <c r="HAH2" s="104"/>
      <c r="HAI2" s="104"/>
      <c r="HAJ2" s="104"/>
      <c r="HAK2" s="104"/>
      <c r="HAL2" s="104"/>
      <c r="HAM2" s="104"/>
      <c r="HAN2" s="104"/>
      <c r="HAO2" s="104"/>
      <c r="HAP2" s="104"/>
      <c r="HAQ2" s="104"/>
      <c r="HAR2" s="104"/>
      <c r="HAS2" s="104"/>
      <c r="HAT2" s="104"/>
      <c r="HAU2" s="104"/>
      <c r="HAV2" s="104"/>
      <c r="HAW2" s="104"/>
      <c r="HAX2" s="104"/>
      <c r="HAY2" s="104"/>
      <c r="HAZ2" s="104"/>
      <c r="HBA2" s="104"/>
      <c r="HBB2" s="104"/>
      <c r="HBC2" s="104"/>
      <c r="HBD2" s="104"/>
      <c r="HBE2" s="104"/>
      <c r="HBF2" s="104"/>
      <c r="HBG2" s="104"/>
      <c r="HBH2" s="104"/>
      <c r="HBI2" s="104"/>
      <c r="HBJ2" s="104"/>
      <c r="HBK2" s="104"/>
      <c r="HBL2" s="104"/>
      <c r="HBM2" s="104"/>
      <c r="HBN2" s="104"/>
      <c r="HBO2" s="104"/>
      <c r="HBP2" s="104"/>
      <c r="HBQ2" s="104"/>
      <c r="HBR2" s="104"/>
      <c r="HBS2" s="104"/>
      <c r="HBT2" s="104"/>
      <c r="HBU2" s="104"/>
      <c r="HBV2" s="104"/>
      <c r="HBW2" s="104"/>
      <c r="HBX2" s="104"/>
      <c r="HBY2" s="104"/>
      <c r="HBZ2" s="104"/>
      <c r="HCA2" s="104"/>
      <c r="HCB2" s="104"/>
      <c r="HCC2" s="104"/>
      <c r="HCD2" s="104"/>
      <c r="HCE2" s="104"/>
      <c r="HCF2" s="104"/>
      <c r="HCG2" s="104"/>
      <c r="HCH2" s="104"/>
      <c r="HCI2" s="104"/>
      <c r="HCJ2" s="104"/>
      <c r="HCK2" s="104"/>
      <c r="HCL2" s="104"/>
      <c r="HCM2" s="104"/>
      <c r="HCN2" s="104"/>
      <c r="HCO2" s="104"/>
      <c r="HCP2" s="104"/>
      <c r="HCQ2" s="104"/>
      <c r="HCR2" s="104"/>
      <c r="HCS2" s="104"/>
      <c r="HCT2" s="104"/>
      <c r="HCU2" s="104"/>
      <c r="HCV2" s="104"/>
      <c r="HCW2" s="104"/>
      <c r="HCX2" s="104"/>
      <c r="HCY2" s="104"/>
      <c r="HCZ2" s="104"/>
      <c r="HDA2" s="104"/>
      <c r="HDB2" s="104"/>
      <c r="HDC2" s="104"/>
      <c r="HDD2" s="104"/>
      <c r="HDE2" s="104"/>
      <c r="HDF2" s="104"/>
      <c r="HDG2" s="104"/>
      <c r="HDH2" s="104"/>
      <c r="HDI2" s="104"/>
      <c r="HDJ2" s="104"/>
      <c r="HDK2" s="104"/>
      <c r="HDL2" s="104"/>
      <c r="HDM2" s="104"/>
      <c r="HDN2" s="104"/>
      <c r="HDO2" s="104"/>
      <c r="HDP2" s="104"/>
      <c r="HDQ2" s="104"/>
      <c r="HDR2" s="104"/>
      <c r="HDS2" s="104"/>
      <c r="HDT2" s="104"/>
      <c r="HDU2" s="104"/>
      <c r="HDV2" s="104"/>
      <c r="HDW2" s="104"/>
      <c r="HDX2" s="104"/>
      <c r="HDY2" s="104"/>
      <c r="HDZ2" s="104"/>
      <c r="HEA2" s="104"/>
      <c r="HEB2" s="104"/>
      <c r="HEC2" s="104"/>
      <c r="HED2" s="104"/>
      <c r="HEE2" s="104"/>
      <c r="HEF2" s="104"/>
      <c r="HEG2" s="104"/>
      <c r="HEH2" s="104"/>
      <c r="HEI2" s="104"/>
      <c r="HEJ2" s="104"/>
      <c r="HEK2" s="104"/>
      <c r="HEL2" s="104"/>
      <c r="HEM2" s="104"/>
      <c r="HEN2" s="104"/>
      <c r="HEO2" s="104"/>
      <c r="HEP2" s="104"/>
      <c r="HEQ2" s="104"/>
      <c r="HER2" s="104"/>
      <c r="HES2" s="104"/>
      <c r="HET2" s="104"/>
      <c r="HEU2" s="104"/>
      <c r="HEV2" s="104"/>
      <c r="HEW2" s="104"/>
      <c r="HEX2" s="104"/>
      <c r="HEY2" s="104"/>
      <c r="HEZ2" s="104"/>
      <c r="HFA2" s="104"/>
      <c r="HFB2" s="104"/>
      <c r="HFC2" s="104"/>
      <c r="HFD2" s="104"/>
      <c r="HFE2" s="104"/>
      <c r="HFF2" s="104"/>
      <c r="HFG2" s="104"/>
      <c r="HFH2" s="104"/>
      <c r="HFI2" s="104"/>
      <c r="HFJ2" s="104"/>
      <c r="HFK2" s="104"/>
      <c r="HFL2" s="104"/>
      <c r="HFM2" s="104"/>
      <c r="HFN2" s="104"/>
      <c r="HFO2" s="104"/>
      <c r="HFP2" s="104"/>
      <c r="HFQ2" s="104"/>
      <c r="HFR2" s="104"/>
      <c r="HFS2" s="104"/>
      <c r="HFT2" s="104"/>
      <c r="HFU2" s="104"/>
      <c r="HFV2" s="104"/>
      <c r="HFW2" s="104"/>
      <c r="HFX2" s="104"/>
      <c r="HFY2" s="104"/>
      <c r="HFZ2" s="104"/>
      <c r="HGA2" s="104"/>
      <c r="HGB2" s="104"/>
      <c r="HGC2" s="104"/>
      <c r="HGD2" s="104"/>
      <c r="HGE2" s="104"/>
      <c r="HGF2" s="104"/>
      <c r="HGG2" s="104"/>
      <c r="HGH2" s="104"/>
      <c r="HGI2" s="104"/>
      <c r="HGJ2" s="104"/>
      <c r="HGK2" s="104"/>
      <c r="HGL2" s="104"/>
      <c r="HGM2" s="104"/>
      <c r="HGN2" s="104"/>
      <c r="HGO2" s="104"/>
      <c r="HGP2" s="104"/>
      <c r="HGQ2" s="104"/>
      <c r="HGR2" s="104"/>
      <c r="HGS2" s="104"/>
      <c r="HGT2" s="104"/>
      <c r="HGU2" s="104"/>
      <c r="HGV2" s="104"/>
      <c r="HGW2" s="104"/>
      <c r="HGX2" s="104"/>
      <c r="HGY2" s="104"/>
      <c r="HGZ2" s="104"/>
      <c r="HHA2" s="104"/>
      <c r="HHB2" s="104"/>
      <c r="HHC2" s="104"/>
      <c r="HHD2" s="104"/>
      <c r="HHE2" s="104"/>
      <c r="HHF2" s="104"/>
      <c r="HHG2" s="104"/>
      <c r="HHH2" s="104"/>
      <c r="HHI2" s="104"/>
      <c r="HHJ2" s="104"/>
      <c r="HHK2" s="104"/>
      <c r="HHL2" s="104"/>
      <c r="HHM2" s="104"/>
      <c r="HHN2" s="104"/>
      <c r="HHO2" s="104"/>
      <c r="HHP2" s="104"/>
      <c r="HHQ2" s="104"/>
      <c r="HHR2" s="104"/>
      <c r="HHS2" s="104"/>
      <c r="HHT2" s="104"/>
      <c r="HHU2" s="104"/>
      <c r="HHV2" s="104"/>
      <c r="HHW2" s="104"/>
      <c r="HHX2" s="104"/>
      <c r="HHY2" s="104"/>
      <c r="HHZ2" s="104"/>
      <c r="HIA2" s="104"/>
      <c r="HIB2" s="104"/>
      <c r="HIC2" s="104"/>
      <c r="HID2" s="104"/>
      <c r="HIE2" s="104"/>
      <c r="HIF2" s="104"/>
      <c r="HIG2" s="104"/>
      <c r="HIH2" s="104"/>
      <c r="HII2" s="104"/>
      <c r="HIJ2" s="104"/>
      <c r="HIK2" s="104"/>
      <c r="HIL2" s="104"/>
      <c r="HIM2" s="104"/>
      <c r="HIN2" s="104"/>
      <c r="HIO2" s="104"/>
      <c r="HIP2" s="104"/>
      <c r="HIQ2" s="104"/>
      <c r="HIR2" s="104"/>
      <c r="HIS2" s="104"/>
      <c r="HIT2" s="104"/>
      <c r="HIU2" s="104"/>
      <c r="HIV2" s="104"/>
      <c r="HIW2" s="104"/>
      <c r="HIX2" s="104"/>
      <c r="HIY2" s="104"/>
      <c r="HIZ2" s="104"/>
      <c r="HJA2" s="104"/>
      <c r="HJB2" s="104"/>
      <c r="HJC2" s="104"/>
      <c r="HJD2" s="104"/>
      <c r="HJE2" s="104"/>
      <c r="HJF2" s="104"/>
      <c r="HJG2" s="104"/>
      <c r="HJH2" s="104"/>
      <c r="HJI2" s="104"/>
      <c r="HJJ2" s="104"/>
      <c r="HJK2" s="104"/>
      <c r="HJL2" s="104"/>
      <c r="HJM2" s="104"/>
      <c r="HJN2" s="104"/>
      <c r="HJO2" s="104"/>
      <c r="HJP2" s="104"/>
      <c r="HJQ2" s="104"/>
      <c r="HJR2" s="104"/>
      <c r="HJS2" s="104"/>
      <c r="HJT2" s="104"/>
      <c r="HJU2" s="104"/>
      <c r="HJV2" s="104"/>
      <c r="HJW2" s="104"/>
      <c r="HJX2" s="104"/>
      <c r="HJY2" s="104"/>
      <c r="HJZ2" s="104"/>
      <c r="HKA2" s="104"/>
      <c r="HKB2" s="104"/>
      <c r="HKC2" s="104"/>
      <c r="HKD2" s="104"/>
      <c r="HKE2" s="104"/>
      <c r="HKF2" s="104"/>
      <c r="HKG2" s="104"/>
      <c r="HKH2" s="104"/>
      <c r="HKI2" s="104"/>
      <c r="HKJ2" s="104"/>
      <c r="HKK2" s="104"/>
      <c r="HKL2" s="104"/>
      <c r="HKM2" s="104"/>
      <c r="HKN2" s="104"/>
      <c r="HKO2" s="104"/>
      <c r="HKP2" s="104"/>
      <c r="HKQ2" s="104"/>
      <c r="HKR2" s="104"/>
      <c r="HKS2" s="104"/>
      <c r="HKT2" s="104"/>
      <c r="HKU2" s="104"/>
      <c r="HKV2" s="104"/>
      <c r="HKW2" s="104"/>
      <c r="HKX2" s="104"/>
      <c r="HKY2" s="104"/>
      <c r="HKZ2" s="104"/>
      <c r="HLA2" s="104"/>
      <c r="HLB2" s="104"/>
      <c r="HLC2" s="104"/>
      <c r="HLD2" s="104"/>
      <c r="HLE2" s="104"/>
      <c r="HLF2" s="104"/>
      <c r="HLG2" s="104"/>
      <c r="HLH2" s="104"/>
      <c r="HLI2" s="104"/>
      <c r="HLJ2" s="104"/>
      <c r="HLK2" s="104"/>
      <c r="HLL2" s="104"/>
      <c r="HLM2" s="104"/>
      <c r="HLN2" s="104"/>
      <c r="HLO2" s="104"/>
      <c r="HLP2" s="104"/>
      <c r="HLQ2" s="104"/>
      <c r="HLR2" s="104"/>
      <c r="HLS2" s="104"/>
      <c r="HLT2" s="104"/>
      <c r="HLU2" s="104"/>
      <c r="HLV2" s="104"/>
      <c r="HLW2" s="104"/>
      <c r="HLX2" s="104"/>
      <c r="HLY2" s="104"/>
      <c r="HLZ2" s="104"/>
      <c r="HMA2" s="104"/>
      <c r="HMB2" s="104"/>
      <c r="HMC2" s="104"/>
      <c r="HMD2" s="104"/>
      <c r="HME2" s="104"/>
      <c r="HMF2" s="104"/>
      <c r="HMG2" s="104"/>
      <c r="HMH2" s="104"/>
      <c r="HMI2" s="104"/>
      <c r="HMJ2" s="104"/>
      <c r="HMK2" s="104"/>
      <c r="HML2" s="104"/>
      <c r="HMM2" s="104"/>
      <c r="HMN2" s="104"/>
      <c r="HMO2" s="104"/>
      <c r="HMP2" s="104"/>
      <c r="HMQ2" s="104"/>
      <c r="HMR2" s="104"/>
      <c r="HMS2" s="104"/>
      <c r="HMT2" s="104"/>
      <c r="HMU2" s="104"/>
      <c r="HMV2" s="104"/>
      <c r="HMW2" s="104"/>
      <c r="HMX2" s="104"/>
      <c r="HMY2" s="104"/>
      <c r="HMZ2" s="104"/>
      <c r="HNA2" s="104"/>
      <c r="HNB2" s="104"/>
      <c r="HNC2" s="104"/>
      <c r="HND2" s="104"/>
      <c r="HNE2" s="104"/>
      <c r="HNF2" s="104"/>
      <c r="HNG2" s="104"/>
      <c r="HNH2" s="104"/>
      <c r="HNI2" s="104"/>
      <c r="HNJ2" s="104"/>
      <c r="HNK2" s="104"/>
      <c r="HNL2" s="104"/>
      <c r="HNM2" s="104"/>
      <c r="HNN2" s="104"/>
      <c r="HNO2" s="104"/>
      <c r="HNP2" s="104"/>
      <c r="HNQ2" s="104"/>
      <c r="HNR2" s="104"/>
      <c r="HNS2" s="104"/>
      <c r="HNT2" s="104"/>
      <c r="HNU2" s="104"/>
      <c r="HNV2" s="104"/>
      <c r="HNW2" s="104"/>
      <c r="HNX2" s="104"/>
      <c r="HNY2" s="104"/>
      <c r="HNZ2" s="104"/>
      <c r="HOA2" s="104"/>
      <c r="HOB2" s="104"/>
      <c r="HOC2" s="104"/>
      <c r="HOD2" s="104"/>
      <c r="HOE2" s="104"/>
      <c r="HOF2" s="104"/>
      <c r="HOG2" s="104"/>
      <c r="HOH2" s="104"/>
      <c r="HOI2" s="104"/>
      <c r="HOJ2" s="104"/>
      <c r="HOK2" s="104"/>
      <c r="HOL2" s="104"/>
      <c r="HOM2" s="104"/>
      <c r="HON2" s="104"/>
      <c r="HOO2" s="104"/>
      <c r="HOP2" s="104"/>
      <c r="HOQ2" s="104"/>
      <c r="HOR2" s="104"/>
      <c r="HOS2" s="104"/>
      <c r="HOT2" s="104"/>
      <c r="HOU2" s="104"/>
      <c r="HOV2" s="104"/>
      <c r="HOW2" s="104"/>
      <c r="HOX2" s="104"/>
      <c r="HOY2" s="104"/>
      <c r="HOZ2" s="104"/>
      <c r="HPA2" s="104"/>
      <c r="HPB2" s="104"/>
      <c r="HPC2" s="104"/>
      <c r="HPD2" s="104"/>
      <c r="HPE2" s="104"/>
      <c r="HPF2" s="104"/>
      <c r="HPG2" s="104"/>
      <c r="HPH2" s="104"/>
      <c r="HPI2" s="104"/>
      <c r="HPJ2" s="104"/>
      <c r="HPK2" s="104"/>
      <c r="HPL2" s="104"/>
      <c r="HPM2" s="104"/>
      <c r="HPN2" s="104"/>
      <c r="HPO2" s="104"/>
      <c r="HPP2" s="104"/>
      <c r="HPQ2" s="104"/>
      <c r="HPR2" s="104"/>
      <c r="HPS2" s="104"/>
      <c r="HPT2" s="104"/>
      <c r="HPU2" s="104"/>
      <c r="HPV2" s="104"/>
      <c r="HPW2" s="104"/>
      <c r="HPX2" s="104"/>
      <c r="HPY2" s="104"/>
      <c r="HPZ2" s="104"/>
      <c r="HQA2" s="104"/>
      <c r="HQB2" s="104"/>
      <c r="HQC2" s="104"/>
      <c r="HQD2" s="104"/>
      <c r="HQE2" s="104"/>
      <c r="HQF2" s="104"/>
      <c r="HQG2" s="104"/>
      <c r="HQH2" s="104"/>
      <c r="HQI2" s="104"/>
      <c r="HQJ2" s="104"/>
      <c r="HQK2" s="104"/>
      <c r="HQL2" s="104"/>
      <c r="HQM2" s="104"/>
      <c r="HQN2" s="104"/>
      <c r="HQO2" s="104"/>
      <c r="HQP2" s="104"/>
      <c r="HQQ2" s="104"/>
      <c r="HQR2" s="104"/>
      <c r="HQS2" s="104"/>
      <c r="HQT2" s="104"/>
      <c r="HQU2" s="104"/>
      <c r="HQV2" s="104"/>
      <c r="HQW2" s="104"/>
      <c r="HQX2" s="104"/>
      <c r="HQY2" s="104"/>
      <c r="HQZ2" s="104"/>
      <c r="HRA2" s="104"/>
      <c r="HRB2" s="104"/>
      <c r="HRC2" s="104"/>
      <c r="HRD2" s="104"/>
      <c r="HRE2" s="104"/>
      <c r="HRF2" s="104"/>
      <c r="HRG2" s="104"/>
      <c r="HRH2" s="104"/>
      <c r="HRI2" s="104"/>
      <c r="HRJ2" s="104"/>
      <c r="HRK2" s="104"/>
      <c r="HRL2" s="104"/>
      <c r="HRM2" s="104"/>
      <c r="HRN2" s="104"/>
      <c r="HRO2" s="104"/>
      <c r="HRP2" s="104"/>
      <c r="HRQ2" s="104"/>
      <c r="HRR2" s="104"/>
      <c r="HRS2" s="104"/>
      <c r="HRT2" s="104"/>
      <c r="HRU2" s="104"/>
      <c r="HRV2" s="104"/>
      <c r="HRW2" s="104"/>
      <c r="HRX2" s="104"/>
      <c r="HRY2" s="104"/>
      <c r="HRZ2" s="104"/>
      <c r="HSA2" s="104"/>
      <c r="HSB2" s="104"/>
      <c r="HSC2" s="104"/>
      <c r="HSD2" s="104"/>
      <c r="HSE2" s="104"/>
      <c r="HSF2" s="104"/>
      <c r="HSG2" s="104"/>
      <c r="HSH2" s="104"/>
      <c r="HSI2" s="104"/>
      <c r="HSJ2" s="104"/>
      <c r="HSK2" s="104"/>
      <c r="HSL2" s="104"/>
      <c r="HSM2" s="104"/>
      <c r="HSN2" s="104"/>
      <c r="HSO2" s="104"/>
      <c r="HSP2" s="104"/>
      <c r="HSQ2" s="104"/>
      <c r="HSR2" s="104"/>
      <c r="HSS2" s="104"/>
      <c r="HST2" s="104"/>
      <c r="HSU2" s="104"/>
      <c r="HSV2" s="104"/>
      <c r="HSW2" s="104"/>
      <c r="HSX2" s="104"/>
      <c r="HSY2" s="104"/>
      <c r="HSZ2" s="104"/>
      <c r="HTA2" s="104"/>
      <c r="HTB2" s="104"/>
      <c r="HTC2" s="104"/>
      <c r="HTD2" s="104"/>
      <c r="HTE2" s="104"/>
      <c r="HTF2" s="104"/>
      <c r="HTG2" s="104"/>
      <c r="HTH2" s="104"/>
      <c r="HTI2" s="104"/>
      <c r="HTJ2" s="104"/>
      <c r="HTK2" s="104"/>
      <c r="HTL2" s="104"/>
      <c r="HTM2" s="104"/>
      <c r="HTN2" s="104"/>
      <c r="HTO2" s="104"/>
      <c r="HTP2" s="104"/>
      <c r="HTQ2" s="104"/>
      <c r="HTR2" s="104"/>
      <c r="HTS2" s="104"/>
      <c r="HTT2" s="104"/>
      <c r="HTU2" s="104"/>
      <c r="HTV2" s="104"/>
      <c r="HTW2" s="104"/>
      <c r="HTX2" s="104"/>
      <c r="HTY2" s="104"/>
      <c r="HTZ2" s="104"/>
      <c r="HUA2" s="104"/>
      <c r="HUB2" s="104"/>
      <c r="HUC2" s="104"/>
      <c r="HUD2" s="104"/>
      <c r="HUE2" s="104"/>
      <c r="HUF2" s="104"/>
      <c r="HUG2" s="104"/>
      <c r="HUH2" s="104"/>
      <c r="HUI2" s="104"/>
      <c r="HUJ2" s="104"/>
      <c r="HUK2" s="104"/>
      <c r="HUL2" s="104"/>
      <c r="HUM2" s="104"/>
      <c r="HUN2" s="104"/>
      <c r="HUO2" s="104"/>
      <c r="HUP2" s="104"/>
      <c r="HUQ2" s="104"/>
      <c r="HUR2" s="104"/>
      <c r="HUS2" s="104"/>
      <c r="HUT2" s="104"/>
      <c r="HUU2" s="104"/>
      <c r="HUV2" s="104"/>
      <c r="HUW2" s="104"/>
      <c r="HUX2" s="104"/>
      <c r="HUY2" s="104"/>
      <c r="HUZ2" s="104"/>
      <c r="HVA2" s="104"/>
      <c r="HVB2" s="104"/>
      <c r="HVC2" s="104"/>
      <c r="HVD2" s="104"/>
      <c r="HVE2" s="104"/>
      <c r="HVF2" s="104"/>
      <c r="HVG2" s="104"/>
      <c r="HVH2" s="104"/>
      <c r="HVI2" s="104"/>
      <c r="HVJ2" s="104"/>
      <c r="HVK2" s="104"/>
      <c r="HVL2" s="104"/>
      <c r="HVM2" s="104"/>
      <c r="HVN2" s="104"/>
      <c r="HVO2" s="104"/>
      <c r="HVP2" s="104"/>
      <c r="HVQ2" s="104"/>
      <c r="HVR2" s="104"/>
      <c r="HVS2" s="104"/>
      <c r="HVT2" s="104"/>
      <c r="HVU2" s="104"/>
      <c r="HVV2" s="104"/>
      <c r="HVW2" s="104"/>
      <c r="HVX2" s="104"/>
      <c r="HVY2" s="104"/>
      <c r="HVZ2" s="104"/>
      <c r="HWA2" s="104"/>
      <c r="HWB2" s="104"/>
      <c r="HWC2" s="104"/>
      <c r="HWD2" s="104"/>
      <c r="HWE2" s="104"/>
      <c r="HWF2" s="104"/>
      <c r="HWG2" s="104"/>
      <c r="HWH2" s="104"/>
      <c r="HWI2" s="104"/>
      <c r="HWJ2" s="104"/>
      <c r="HWK2" s="104"/>
      <c r="HWL2" s="104"/>
      <c r="HWM2" s="104"/>
      <c r="HWN2" s="104"/>
      <c r="HWO2" s="104"/>
      <c r="HWP2" s="104"/>
      <c r="HWQ2" s="104"/>
      <c r="HWR2" s="104"/>
      <c r="HWS2" s="104"/>
      <c r="HWT2" s="104"/>
      <c r="HWU2" s="104"/>
      <c r="HWV2" s="104"/>
      <c r="HWW2" s="104"/>
      <c r="HWX2" s="104"/>
      <c r="HWY2" s="104"/>
      <c r="HWZ2" s="104"/>
      <c r="HXA2" s="104"/>
      <c r="HXB2" s="104"/>
      <c r="HXC2" s="104"/>
      <c r="HXD2" s="104"/>
      <c r="HXE2" s="104"/>
      <c r="HXF2" s="104"/>
      <c r="HXG2" s="104"/>
      <c r="HXH2" s="104"/>
      <c r="HXI2" s="104"/>
      <c r="HXJ2" s="104"/>
      <c r="HXK2" s="104"/>
      <c r="HXL2" s="104"/>
      <c r="HXM2" s="104"/>
      <c r="HXN2" s="104"/>
      <c r="HXO2" s="104"/>
      <c r="HXP2" s="104"/>
      <c r="HXQ2" s="104"/>
      <c r="HXR2" s="104"/>
      <c r="HXS2" s="104"/>
      <c r="HXT2" s="104"/>
      <c r="HXU2" s="104"/>
      <c r="HXV2" s="104"/>
      <c r="HXW2" s="104"/>
      <c r="HXX2" s="104"/>
      <c r="HXY2" s="104"/>
      <c r="HXZ2" s="104"/>
      <c r="HYA2" s="104"/>
      <c r="HYB2" s="104"/>
      <c r="HYC2" s="104"/>
      <c r="HYD2" s="104"/>
      <c r="HYE2" s="104"/>
      <c r="HYF2" s="104"/>
      <c r="HYG2" s="104"/>
      <c r="HYH2" s="104"/>
      <c r="HYI2" s="104"/>
      <c r="HYJ2" s="104"/>
      <c r="HYK2" s="104"/>
      <c r="HYL2" s="104"/>
      <c r="HYM2" s="104"/>
      <c r="HYN2" s="104"/>
      <c r="HYO2" s="104"/>
      <c r="HYP2" s="104"/>
      <c r="HYQ2" s="104"/>
      <c r="HYR2" s="104"/>
      <c r="HYS2" s="104"/>
      <c r="HYT2" s="104"/>
      <c r="HYU2" s="104"/>
      <c r="HYV2" s="104"/>
      <c r="HYW2" s="104"/>
      <c r="HYX2" s="104"/>
      <c r="HYY2" s="104"/>
      <c r="HYZ2" s="104"/>
      <c r="HZA2" s="104"/>
      <c r="HZB2" s="104"/>
      <c r="HZC2" s="104"/>
      <c r="HZD2" s="104"/>
      <c r="HZE2" s="104"/>
      <c r="HZF2" s="104"/>
      <c r="HZG2" s="104"/>
      <c r="HZH2" s="104"/>
      <c r="HZI2" s="104"/>
      <c r="HZJ2" s="104"/>
      <c r="HZK2" s="104"/>
      <c r="HZL2" s="104"/>
      <c r="HZM2" s="104"/>
      <c r="HZN2" s="104"/>
      <c r="HZO2" s="104"/>
      <c r="HZP2" s="104"/>
      <c r="HZQ2" s="104"/>
      <c r="HZR2" s="104"/>
      <c r="HZS2" s="104"/>
      <c r="HZT2" s="104"/>
      <c r="HZU2" s="104"/>
      <c r="HZV2" s="104"/>
      <c r="HZW2" s="104"/>
      <c r="HZX2" s="104"/>
      <c r="HZY2" s="104"/>
      <c r="HZZ2" s="104"/>
      <c r="IAA2" s="104"/>
      <c r="IAB2" s="104"/>
      <c r="IAC2" s="104"/>
      <c r="IAD2" s="104"/>
      <c r="IAE2" s="104"/>
      <c r="IAF2" s="104"/>
      <c r="IAG2" s="104"/>
      <c r="IAH2" s="104"/>
      <c r="IAI2" s="104"/>
      <c r="IAJ2" s="104"/>
      <c r="IAK2" s="104"/>
      <c r="IAL2" s="104"/>
      <c r="IAM2" s="104"/>
      <c r="IAN2" s="104"/>
      <c r="IAO2" s="104"/>
      <c r="IAP2" s="104"/>
      <c r="IAQ2" s="104"/>
      <c r="IAR2" s="104"/>
      <c r="IAS2" s="104"/>
      <c r="IAT2" s="104"/>
      <c r="IAU2" s="104"/>
      <c r="IAV2" s="104"/>
      <c r="IAW2" s="104"/>
      <c r="IAX2" s="104"/>
      <c r="IAY2" s="104"/>
      <c r="IAZ2" s="104"/>
      <c r="IBA2" s="104"/>
      <c r="IBB2" s="104"/>
      <c r="IBC2" s="104"/>
      <c r="IBD2" s="104"/>
      <c r="IBE2" s="104"/>
      <c r="IBF2" s="104"/>
      <c r="IBG2" s="104"/>
      <c r="IBH2" s="104"/>
      <c r="IBI2" s="104"/>
      <c r="IBJ2" s="104"/>
      <c r="IBK2" s="104"/>
      <c r="IBL2" s="104"/>
      <c r="IBM2" s="104"/>
      <c r="IBN2" s="104"/>
      <c r="IBO2" s="104"/>
      <c r="IBP2" s="104"/>
      <c r="IBQ2" s="104"/>
      <c r="IBR2" s="104"/>
      <c r="IBS2" s="104"/>
      <c r="IBT2" s="104"/>
      <c r="IBU2" s="104"/>
      <c r="IBV2" s="104"/>
      <c r="IBW2" s="104"/>
      <c r="IBX2" s="104"/>
      <c r="IBY2" s="104"/>
      <c r="IBZ2" s="104"/>
      <c r="ICA2" s="104"/>
      <c r="ICB2" s="104"/>
      <c r="ICC2" s="104"/>
      <c r="ICD2" s="104"/>
      <c r="ICE2" s="104"/>
      <c r="ICF2" s="104"/>
      <c r="ICG2" s="104"/>
      <c r="ICH2" s="104"/>
      <c r="ICI2" s="104"/>
      <c r="ICJ2" s="104"/>
      <c r="ICK2" s="104"/>
      <c r="ICL2" s="104"/>
      <c r="ICM2" s="104"/>
      <c r="ICN2" s="104"/>
      <c r="ICO2" s="104"/>
      <c r="ICP2" s="104"/>
      <c r="ICQ2" s="104"/>
      <c r="ICR2" s="104"/>
      <c r="ICS2" s="104"/>
      <c r="ICT2" s="104"/>
      <c r="ICU2" s="104"/>
      <c r="ICV2" s="104"/>
      <c r="ICW2" s="104"/>
      <c r="ICX2" s="104"/>
      <c r="ICY2" s="104"/>
      <c r="ICZ2" s="104"/>
      <c r="IDA2" s="104"/>
      <c r="IDB2" s="104"/>
      <c r="IDC2" s="104"/>
      <c r="IDD2" s="104"/>
      <c r="IDE2" s="104"/>
      <c r="IDF2" s="104"/>
      <c r="IDG2" s="104"/>
      <c r="IDH2" s="104"/>
      <c r="IDI2" s="104"/>
      <c r="IDJ2" s="104"/>
      <c r="IDK2" s="104"/>
      <c r="IDL2" s="104"/>
      <c r="IDM2" s="104"/>
      <c r="IDN2" s="104"/>
      <c r="IDO2" s="104"/>
      <c r="IDP2" s="104"/>
      <c r="IDQ2" s="104"/>
      <c r="IDR2" s="104"/>
      <c r="IDS2" s="104"/>
      <c r="IDT2" s="104"/>
      <c r="IDU2" s="104"/>
      <c r="IDV2" s="104"/>
      <c r="IDW2" s="104"/>
      <c r="IDX2" s="104"/>
      <c r="IDY2" s="104"/>
      <c r="IDZ2" s="104"/>
      <c r="IEA2" s="104"/>
      <c r="IEB2" s="104"/>
      <c r="IEC2" s="104"/>
      <c r="IED2" s="104"/>
      <c r="IEE2" s="104"/>
      <c r="IEF2" s="104"/>
      <c r="IEG2" s="104"/>
      <c r="IEH2" s="104"/>
      <c r="IEI2" s="104"/>
      <c r="IEJ2" s="104"/>
      <c r="IEK2" s="104"/>
      <c r="IEL2" s="104"/>
      <c r="IEM2" s="104"/>
      <c r="IEN2" s="104"/>
      <c r="IEO2" s="104"/>
      <c r="IEP2" s="104"/>
      <c r="IEQ2" s="104"/>
      <c r="IER2" s="104"/>
      <c r="IES2" s="104"/>
      <c r="IET2" s="104"/>
      <c r="IEU2" s="104"/>
      <c r="IEV2" s="104"/>
      <c r="IEW2" s="104"/>
      <c r="IEX2" s="104"/>
      <c r="IEY2" s="104"/>
      <c r="IEZ2" s="104"/>
      <c r="IFA2" s="104"/>
      <c r="IFB2" s="104"/>
      <c r="IFC2" s="104"/>
      <c r="IFD2" s="104"/>
      <c r="IFE2" s="104"/>
      <c r="IFF2" s="104"/>
      <c r="IFG2" s="104"/>
      <c r="IFH2" s="104"/>
      <c r="IFI2" s="104"/>
      <c r="IFJ2" s="104"/>
      <c r="IFK2" s="104"/>
      <c r="IFL2" s="104"/>
      <c r="IFM2" s="104"/>
      <c r="IFN2" s="104"/>
      <c r="IFO2" s="104"/>
      <c r="IFP2" s="104"/>
      <c r="IFQ2" s="104"/>
      <c r="IFR2" s="104"/>
      <c r="IFS2" s="104"/>
      <c r="IFT2" s="104"/>
      <c r="IFU2" s="104"/>
      <c r="IFV2" s="104"/>
      <c r="IFW2" s="104"/>
      <c r="IFX2" s="104"/>
      <c r="IFY2" s="104"/>
      <c r="IFZ2" s="104"/>
      <c r="IGA2" s="104"/>
      <c r="IGB2" s="104"/>
      <c r="IGC2" s="104"/>
      <c r="IGD2" s="104"/>
      <c r="IGE2" s="104"/>
      <c r="IGF2" s="104"/>
      <c r="IGG2" s="104"/>
      <c r="IGH2" s="104"/>
      <c r="IGI2" s="104"/>
      <c r="IGJ2" s="104"/>
      <c r="IGK2" s="104"/>
      <c r="IGL2" s="104"/>
      <c r="IGM2" s="104"/>
      <c r="IGN2" s="104"/>
      <c r="IGO2" s="104"/>
      <c r="IGP2" s="104"/>
      <c r="IGQ2" s="104"/>
      <c r="IGR2" s="104"/>
      <c r="IGS2" s="104"/>
      <c r="IGT2" s="104"/>
      <c r="IGU2" s="104"/>
      <c r="IGV2" s="104"/>
      <c r="IGW2" s="104"/>
      <c r="IGX2" s="104"/>
      <c r="IGY2" s="104"/>
      <c r="IGZ2" s="104"/>
      <c r="IHA2" s="104"/>
      <c r="IHB2" s="104"/>
      <c r="IHC2" s="104"/>
      <c r="IHD2" s="104"/>
      <c r="IHE2" s="104"/>
      <c r="IHF2" s="104"/>
      <c r="IHG2" s="104"/>
      <c r="IHH2" s="104"/>
      <c r="IHI2" s="104"/>
      <c r="IHJ2" s="104"/>
      <c r="IHK2" s="104"/>
      <c r="IHL2" s="104"/>
      <c r="IHM2" s="104"/>
      <c r="IHN2" s="104"/>
      <c r="IHO2" s="104"/>
      <c r="IHP2" s="104"/>
      <c r="IHQ2" s="104"/>
      <c r="IHR2" s="104"/>
      <c r="IHS2" s="104"/>
      <c r="IHT2" s="104"/>
      <c r="IHU2" s="104"/>
      <c r="IHV2" s="104"/>
      <c r="IHW2" s="104"/>
      <c r="IHX2" s="104"/>
      <c r="IHY2" s="104"/>
      <c r="IHZ2" s="104"/>
      <c r="IIA2" s="104"/>
      <c r="IIB2" s="104"/>
      <c r="IIC2" s="104"/>
      <c r="IID2" s="104"/>
      <c r="IIE2" s="104"/>
      <c r="IIF2" s="104"/>
      <c r="IIG2" s="104"/>
      <c r="IIH2" s="104"/>
      <c r="III2" s="104"/>
      <c r="IIJ2" s="104"/>
      <c r="IIK2" s="104"/>
      <c r="IIL2" s="104"/>
      <c r="IIM2" s="104"/>
      <c r="IIN2" s="104"/>
      <c r="IIO2" s="104"/>
      <c r="IIP2" s="104"/>
      <c r="IIQ2" s="104"/>
      <c r="IIR2" s="104"/>
      <c r="IIS2" s="104"/>
      <c r="IIT2" s="104"/>
      <c r="IIU2" s="104"/>
      <c r="IIV2" s="104"/>
      <c r="IIW2" s="104"/>
      <c r="IIX2" s="104"/>
      <c r="IIY2" s="104"/>
      <c r="IIZ2" s="104"/>
      <c r="IJA2" s="104"/>
      <c r="IJB2" s="104"/>
      <c r="IJC2" s="104"/>
      <c r="IJD2" s="104"/>
      <c r="IJE2" s="104"/>
      <c r="IJF2" s="104"/>
      <c r="IJG2" s="104"/>
      <c r="IJH2" s="104"/>
      <c r="IJI2" s="104"/>
      <c r="IJJ2" s="104"/>
      <c r="IJK2" s="104"/>
      <c r="IJL2" s="104"/>
      <c r="IJM2" s="104"/>
      <c r="IJN2" s="104"/>
      <c r="IJO2" s="104"/>
      <c r="IJP2" s="104"/>
      <c r="IJQ2" s="104"/>
      <c r="IJR2" s="104"/>
      <c r="IJS2" s="104"/>
      <c r="IJT2" s="104"/>
      <c r="IJU2" s="104"/>
      <c r="IJV2" s="104"/>
      <c r="IJW2" s="104"/>
      <c r="IJX2" s="104"/>
      <c r="IJY2" s="104"/>
      <c r="IJZ2" s="104"/>
      <c r="IKA2" s="104"/>
      <c r="IKB2" s="104"/>
      <c r="IKC2" s="104"/>
      <c r="IKD2" s="104"/>
      <c r="IKE2" s="104"/>
      <c r="IKF2" s="104"/>
      <c r="IKG2" s="104"/>
      <c r="IKH2" s="104"/>
      <c r="IKI2" s="104"/>
      <c r="IKJ2" s="104"/>
      <c r="IKK2" s="104"/>
      <c r="IKL2" s="104"/>
      <c r="IKM2" s="104"/>
      <c r="IKN2" s="104"/>
      <c r="IKO2" s="104"/>
      <c r="IKP2" s="104"/>
      <c r="IKQ2" s="104"/>
      <c r="IKR2" s="104"/>
      <c r="IKS2" s="104"/>
      <c r="IKT2" s="104"/>
      <c r="IKU2" s="104"/>
      <c r="IKV2" s="104"/>
      <c r="IKW2" s="104"/>
      <c r="IKX2" s="104"/>
      <c r="IKY2" s="104"/>
      <c r="IKZ2" s="104"/>
      <c r="ILA2" s="104"/>
      <c r="ILB2" s="104"/>
      <c r="ILC2" s="104"/>
      <c r="ILD2" s="104"/>
      <c r="ILE2" s="104"/>
      <c r="ILF2" s="104"/>
      <c r="ILG2" s="104"/>
      <c r="ILH2" s="104"/>
      <c r="ILI2" s="104"/>
      <c r="ILJ2" s="104"/>
      <c r="ILK2" s="104"/>
      <c r="ILL2" s="104"/>
      <c r="ILM2" s="104"/>
      <c r="ILN2" s="104"/>
      <c r="ILO2" s="104"/>
      <c r="ILP2" s="104"/>
      <c r="ILQ2" s="104"/>
      <c r="ILR2" s="104"/>
      <c r="ILS2" s="104"/>
      <c r="ILT2" s="104"/>
      <c r="ILU2" s="104"/>
      <c r="ILV2" s="104"/>
      <c r="ILW2" s="104"/>
      <c r="ILX2" s="104"/>
      <c r="ILY2" s="104"/>
      <c r="ILZ2" s="104"/>
      <c r="IMA2" s="104"/>
      <c r="IMB2" s="104"/>
      <c r="IMC2" s="104"/>
      <c r="IMD2" s="104"/>
      <c r="IME2" s="104"/>
      <c r="IMF2" s="104"/>
      <c r="IMG2" s="104"/>
      <c r="IMH2" s="104"/>
      <c r="IMI2" s="104"/>
      <c r="IMJ2" s="104"/>
      <c r="IMK2" s="104"/>
      <c r="IML2" s="104"/>
      <c r="IMM2" s="104"/>
      <c r="IMN2" s="104"/>
      <c r="IMO2" s="104"/>
      <c r="IMP2" s="104"/>
      <c r="IMQ2" s="104"/>
      <c r="IMR2" s="104"/>
      <c r="IMS2" s="104"/>
      <c r="IMT2" s="104"/>
      <c r="IMU2" s="104"/>
      <c r="IMV2" s="104"/>
      <c r="IMW2" s="104"/>
      <c r="IMX2" s="104"/>
      <c r="IMY2" s="104"/>
      <c r="IMZ2" s="104"/>
      <c r="INA2" s="104"/>
      <c r="INB2" s="104"/>
      <c r="INC2" s="104"/>
      <c r="IND2" s="104"/>
      <c r="INE2" s="104"/>
      <c r="INF2" s="104"/>
      <c r="ING2" s="104"/>
      <c r="INH2" s="104"/>
      <c r="INI2" s="104"/>
      <c r="INJ2" s="104"/>
      <c r="INK2" s="104"/>
      <c r="INL2" s="104"/>
      <c r="INM2" s="104"/>
      <c r="INN2" s="104"/>
      <c r="INO2" s="104"/>
      <c r="INP2" s="104"/>
      <c r="INQ2" s="104"/>
      <c r="INR2" s="104"/>
      <c r="INS2" s="104"/>
      <c r="INT2" s="104"/>
      <c r="INU2" s="104"/>
      <c r="INV2" s="104"/>
      <c r="INW2" s="104"/>
      <c r="INX2" s="104"/>
      <c r="INY2" s="104"/>
      <c r="INZ2" s="104"/>
      <c r="IOA2" s="104"/>
      <c r="IOB2" s="104"/>
      <c r="IOC2" s="104"/>
      <c r="IOD2" s="104"/>
      <c r="IOE2" s="104"/>
      <c r="IOF2" s="104"/>
      <c r="IOG2" s="104"/>
      <c r="IOH2" s="104"/>
      <c r="IOI2" s="104"/>
      <c r="IOJ2" s="104"/>
      <c r="IOK2" s="104"/>
      <c r="IOL2" s="104"/>
      <c r="IOM2" s="104"/>
      <c r="ION2" s="104"/>
      <c r="IOO2" s="104"/>
      <c r="IOP2" s="104"/>
      <c r="IOQ2" s="104"/>
      <c r="IOR2" s="104"/>
      <c r="IOS2" s="104"/>
      <c r="IOT2" s="104"/>
      <c r="IOU2" s="104"/>
      <c r="IOV2" s="104"/>
      <c r="IOW2" s="104"/>
      <c r="IOX2" s="104"/>
      <c r="IOY2" s="104"/>
      <c r="IOZ2" s="104"/>
      <c r="IPA2" s="104"/>
      <c r="IPB2" s="104"/>
      <c r="IPC2" s="104"/>
      <c r="IPD2" s="104"/>
      <c r="IPE2" s="104"/>
      <c r="IPF2" s="104"/>
      <c r="IPG2" s="104"/>
      <c r="IPH2" s="104"/>
      <c r="IPI2" s="104"/>
      <c r="IPJ2" s="104"/>
      <c r="IPK2" s="104"/>
      <c r="IPL2" s="104"/>
      <c r="IPM2" s="104"/>
      <c r="IPN2" s="104"/>
      <c r="IPO2" s="104"/>
      <c r="IPP2" s="104"/>
      <c r="IPQ2" s="104"/>
      <c r="IPR2" s="104"/>
      <c r="IPS2" s="104"/>
      <c r="IPT2" s="104"/>
      <c r="IPU2" s="104"/>
      <c r="IPV2" s="104"/>
      <c r="IPW2" s="104"/>
      <c r="IPX2" s="104"/>
      <c r="IPY2" s="104"/>
      <c r="IPZ2" s="104"/>
      <c r="IQA2" s="104"/>
      <c r="IQB2" s="104"/>
      <c r="IQC2" s="104"/>
      <c r="IQD2" s="104"/>
      <c r="IQE2" s="104"/>
      <c r="IQF2" s="104"/>
      <c r="IQG2" s="104"/>
      <c r="IQH2" s="104"/>
      <c r="IQI2" s="104"/>
      <c r="IQJ2" s="104"/>
      <c r="IQK2" s="104"/>
      <c r="IQL2" s="104"/>
      <c r="IQM2" s="104"/>
      <c r="IQN2" s="104"/>
      <c r="IQO2" s="104"/>
      <c r="IQP2" s="104"/>
      <c r="IQQ2" s="104"/>
      <c r="IQR2" s="104"/>
      <c r="IQS2" s="104"/>
      <c r="IQT2" s="104"/>
      <c r="IQU2" s="104"/>
      <c r="IQV2" s="104"/>
      <c r="IQW2" s="104"/>
      <c r="IQX2" s="104"/>
      <c r="IQY2" s="104"/>
      <c r="IQZ2" s="104"/>
      <c r="IRA2" s="104"/>
      <c r="IRB2" s="104"/>
      <c r="IRC2" s="104"/>
      <c r="IRD2" s="104"/>
      <c r="IRE2" s="104"/>
      <c r="IRF2" s="104"/>
      <c r="IRG2" s="104"/>
      <c r="IRH2" s="104"/>
      <c r="IRI2" s="104"/>
      <c r="IRJ2" s="104"/>
      <c r="IRK2" s="104"/>
      <c r="IRL2" s="104"/>
      <c r="IRM2" s="104"/>
      <c r="IRN2" s="104"/>
      <c r="IRO2" s="104"/>
      <c r="IRP2" s="104"/>
      <c r="IRQ2" s="104"/>
      <c r="IRR2" s="104"/>
      <c r="IRS2" s="104"/>
      <c r="IRT2" s="104"/>
      <c r="IRU2" s="104"/>
      <c r="IRV2" s="104"/>
      <c r="IRW2" s="104"/>
      <c r="IRX2" s="104"/>
      <c r="IRY2" s="104"/>
      <c r="IRZ2" s="104"/>
      <c r="ISA2" s="104"/>
      <c r="ISB2" s="104"/>
      <c r="ISC2" s="104"/>
      <c r="ISD2" s="104"/>
      <c r="ISE2" s="104"/>
      <c r="ISF2" s="104"/>
      <c r="ISG2" s="104"/>
      <c r="ISH2" s="104"/>
      <c r="ISI2" s="104"/>
      <c r="ISJ2" s="104"/>
      <c r="ISK2" s="104"/>
      <c r="ISL2" s="104"/>
      <c r="ISM2" s="104"/>
      <c r="ISN2" s="104"/>
      <c r="ISO2" s="104"/>
      <c r="ISP2" s="104"/>
      <c r="ISQ2" s="104"/>
      <c r="ISR2" s="104"/>
      <c r="ISS2" s="104"/>
      <c r="IST2" s="104"/>
      <c r="ISU2" s="104"/>
      <c r="ISV2" s="104"/>
      <c r="ISW2" s="104"/>
      <c r="ISX2" s="104"/>
      <c r="ISY2" s="104"/>
      <c r="ISZ2" s="104"/>
      <c r="ITA2" s="104"/>
      <c r="ITB2" s="104"/>
      <c r="ITC2" s="104"/>
      <c r="ITD2" s="104"/>
      <c r="ITE2" s="104"/>
      <c r="ITF2" s="104"/>
      <c r="ITG2" s="104"/>
      <c r="ITH2" s="104"/>
      <c r="ITI2" s="104"/>
      <c r="ITJ2" s="104"/>
      <c r="ITK2" s="104"/>
      <c r="ITL2" s="104"/>
      <c r="ITM2" s="104"/>
      <c r="ITN2" s="104"/>
      <c r="ITO2" s="104"/>
      <c r="ITP2" s="104"/>
      <c r="ITQ2" s="104"/>
      <c r="ITR2" s="104"/>
      <c r="ITS2" s="104"/>
      <c r="ITT2" s="104"/>
      <c r="ITU2" s="104"/>
      <c r="ITV2" s="104"/>
      <c r="ITW2" s="104"/>
      <c r="ITX2" s="104"/>
      <c r="ITY2" s="104"/>
      <c r="ITZ2" s="104"/>
      <c r="IUA2" s="104"/>
      <c r="IUB2" s="104"/>
      <c r="IUC2" s="104"/>
      <c r="IUD2" s="104"/>
      <c r="IUE2" s="104"/>
      <c r="IUF2" s="104"/>
      <c r="IUG2" s="104"/>
      <c r="IUH2" s="104"/>
      <c r="IUI2" s="104"/>
      <c r="IUJ2" s="104"/>
      <c r="IUK2" s="104"/>
      <c r="IUL2" s="104"/>
      <c r="IUM2" s="104"/>
      <c r="IUN2" s="104"/>
      <c r="IUO2" s="104"/>
      <c r="IUP2" s="104"/>
      <c r="IUQ2" s="104"/>
      <c r="IUR2" s="104"/>
      <c r="IUS2" s="104"/>
      <c r="IUT2" s="104"/>
      <c r="IUU2" s="104"/>
      <c r="IUV2" s="104"/>
      <c r="IUW2" s="104"/>
      <c r="IUX2" s="104"/>
      <c r="IUY2" s="104"/>
      <c r="IUZ2" s="104"/>
      <c r="IVA2" s="104"/>
      <c r="IVB2" s="104"/>
      <c r="IVC2" s="104"/>
      <c r="IVD2" s="104"/>
      <c r="IVE2" s="104"/>
      <c r="IVF2" s="104"/>
      <c r="IVG2" s="104"/>
      <c r="IVH2" s="104"/>
      <c r="IVI2" s="104"/>
      <c r="IVJ2" s="104"/>
      <c r="IVK2" s="104"/>
      <c r="IVL2" s="104"/>
      <c r="IVM2" s="104"/>
      <c r="IVN2" s="104"/>
      <c r="IVO2" s="104"/>
      <c r="IVP2" s="104"/>
      <c r="IVQ2" s="104"/>
      <c r="IVR2" s="104"/>
      <c r="IVS2" s="104"/>
      <c r="IVT2" s="104"/>
      <c r="IVU2" s="104"/>
      <c r="IVV2" s="104"/>
      <c r="IVW2" s="104"/>
      <c r="IVX2" s="104"/>
      <c r="IVY2" s="104"/>
      <c r="IVZ2" s="104"/>
      <c r="IWA2" s="104"/>
      <c r="IWB2" s="104"/>
      <c r="IWC2" s="104"/>
      <c r="IWD2" s="104"/>
      <c r="IWE2" s="104"/>
      <c r="IWF2" s="104"/>
      <c r="IWG2" s="104"/>
      <c r="IWH2" s="104"/>
      <c r="IWI2" s="104"/>
      <c r="IWJ2" s="104"/>
      <c r="IWK2" s="104"/>
      <c r="IWL2" s="104"/>
      <c r="IWM2" s="104"/>
      <c r="IWN2" s="104"/>
      <c r="IWO2" s="104"/>
      <c r="IWP2" s="104"/>
      <c r="IWQ2" s="104"/>
      <c r="IWR2" s="104"/>
      <c r="IWS2" s="104"/>
      <c r="IWT2" s="104"/>
      <c r="IWU2" s="104"/>
      <c r="IWV2" s="104"/>
      <c r="IWW2" s="104"/>
      <c r="IWX2" s="104"/>
      <c r="IWY2" s="104"/>
      <c r="IWZ2" s="104"/>
      <c r="IXA2" s="104"/>
      <c r="IXB2" s="104"/>
      <c r="IXC2" s="104"/>
      <c r="IXD2" s="104"/>
      <c r="IXE2" s="104"/>
      <c r="IXF2" s="104"/>
      <c r="IXG2" s="104"/>
      <c r="IXH2" s="104"/>
      <c r="IXI2" s="104"/>
      <c r="IXJ2" s="104"/>
      <c r="IXK2" s="104"/>
      <c r="IXL2" s="104"/>
      <c r="IXM2" s="104"/>
      <c r="IXN2" s="104"/>
      <c r="IXO2" s="104"/>
      <c r="IXP2" s="104"/>
      <c r="IXQ2" s="104"/>
      <c r="IXR2" s="104"/>
      <c r="IXS2" s="104"/>
      <c r="IXT2" s="104"/>
      <c r="IXU2" s="104"/>
      <c r="IXV2" s="104"/>
      <c r="IXW2" s="104"/>
      <c r="IXX2" s="104"/>
      <c r="IXY2" s="104"/>
      <c r="IXZ2" s="104"/>
      <c r="IYA2" s="104"/>
      <c r="IYB2" s="104"/>
      <c r="IYC2" s="104"/>
      <c r="IYD2" s="104"/>
      <c r="IYE2" s="104"/>
      <c r="IYF2" s="104"/>
      <c r="IYG2" s="104"/>
      <c r="IYH2" s="104"/>
      <c r="IYI2" s="104"/>
      <c r="IYJ2" s="104"/>
      <c r="IYK2" s="104"/>
      <c r="IYL2" s="104"/>
      <c r="IYM2" s="104"/>
      <c r="IYN2" s="104"/>
      <c r="IYO2" s="104"/>
      <c r="IYP2" s="104"/>
      <c r="IYQ2" s="104"/>
      <c r="IYR2" s="104"/>
      <c r="IYS2" s="104"/>
      <c r="IYT2" s="104"/>
      <c r="IYU2" s="104"/>
      <c r="IYV2" s="104"/>
      <c r="IYW2" s="104"/>
      <c r="IYX2" s="104"/>
      <c r="IYY2" s="104"/>
      <c r="IYZ2" s="104"/>
      <c r="IZA2" s="104"/>
      <c r="IZB2" s="104"/>
      <c r="IZC2" s="104"/>
      <c r="IZD2" s="104"/>
      <c r="IZE2" s="104"/>
      <c r="IZF2" s="104"/>
      <c r="IZG2" s="104"/>
      <c r="IZH2" s="104"/>
      <c r="IZI2" s="104"/>
      <c r="IZJ2" s="104"/>
      <c r="IZK2" s="104"/>
      <c r="IZL2" s="104"/>
      <c r="IZM2" s="104"/>
      <c r="IZN2" s="104"/>
      <c r="IZO2" s="104"/>
      <c r="IZP2" s="104"/>
      <c r="IZQ2" s="104"/>
      <c r="IZR2" s="104"/>
      <c r="IZS2" s="104"/>
      <c r="IZT2" s="104"/>
      <c r="IZU2" s="104"/>
      <c r="IZV2" s="104"/>
      <c r="IZW2" s="104"/>
      <c r="IZX2" s="104"/>
      <c r="IZY2" s="104"/>
      <c r="IZZ2" s="104"/>
      <c r="JAA2" s="104"/>
      <c r="JAB2" s="104"/>
      <c r="JAC2" s="104"/>
      <c r="JAD2" s="104"/>
      <c r="JAE2" s="104"/>
      <c r="JAF2" s="104"/>
      <c r="JAG2" s="104"/>
      <c r="JAH2" s="104"/>
      <c r="JAI2" s="104"/>
      <c r="JAJ2" s="104"/>
      <c r="JAK2" s="104"/>
      <c r="JAL2" s="104"/>
      <c r="JAM2" s="104"/>
      <c r="JAN2" s="104"/>
      <c r="JAO2" s="104"/>
      <c r="JAP2" s="104"/>
      <c r="JAQ2" s="104"/>
      <c r="JAR2" s="104"/>
      <c r="JAS2" s="104"/>
      <c r="JAT2" s="104"/>
      <c r="JAU2" s="104"/>
      <c r="JAV2" s="104"/>
      <c r="JAW2" s="104"/>
      <c r="JAX2" s="104"/>
      <c r="JAY2" s="104"/>
      <c r="JAZ2" s="104"/>
      <c r="JBA2" s="104"/>
      <c r="JBB2" s="104"/>
      <c r="JBC2" s="104"/>
      <c r="JBD2" s="104"/>
      <c r="JBE2" s="104"/>
      <c r="JBF2" s="104"/>
      <c r="JBG2" s="104"/>
      <c r="JBH2" s="104"/>
      <c r="JBI2" s="104"/>
      <c r="JBJ2" s="104"/>
      <c r="JBK2" s="104"/>
      <c r="JBL2" s="104"/>
      <c r="JBM2" s="104"/>
      <c r="JBN2" s="104"/>
      <c r="JBO2" s="104"/>
      <c r="JBP2" s="104"/>
      <c r="JBQ2" s="104"/>
      <c r="JBR2" s="104"/>
      <c r="JBS2" s="104"/>
      <c r="JBT2" s="104"/>
      <c r="JBU2" s="104"/>
      <c r="JBV2" s="104"/>
      <c r="JBW2" s="104"/>
      <c r="JBX2" s="104"/>
      <c r="JBY2" s="104"/>
      <c r="JBZ2" s="104"/>
      <c r="JCA2" s="104"/>
      <c r="JCB2" s="104"/>
      <c r="JCC2" s="104"/>
      <c r="JCD2" s="104"/>
      <c r="JCE2" s="104"/>
      <c r="JCF2" s="104"/>
      <c r="JCG2" s="104"/>
      <c r="JCH2" s="104"/>
      <c r="JCI2" s="104"/>
      <c r="JCJ2" s="104"/>
      <c r="JCK2" s="104"/>
      <c r="JCL2" s="104"/>
      <c r="JCM2" s="104"/>
      <c r="JCN2" s="104"/>
      <c r="JCO2" s="104"/>
      <c r="JCP2" s="104"/>
      <c r="JCQ2" s="104"/>
      <c r="JCR2" s="104"/>
      <c r="JCS2" s="104"/>
      <c r="JCT2" s="104"/>
      <c r="JCU2" s="104"/>
      <c r="JCV2" s="104"/>
      <c r="JCW2" s="104"/>
      <c r="JCX2" s="104"/>
      <c r="JCY2" s="104"/>
      <c r="JCZ2" s="104"/>
      <c r="JDA2" s="104"/>
      <c r="JDB2" s="104"/>
      <c r="JDC2" s="104"/>
      <c r="JDD2" s="104"/>
      <c r="JDE2" s="104"/>
      <c r="JDF2" s="104"/>
      <c r="JDG2" s="104"/>
      <c r="JDH2" s="104"/>
      <c r="JDI2" s="104"/>
      <c r="JDJ2" s="104"/>
      <c r="JDK2" s="104"/>
      <c r="JDL2" s="104"/>
      <c r="JDM2" s="104"/>
      <c r="JDN2" s="104"/>
      <c r="JDO2" s="104"/>
      <c r="JDP2" s="104"/>
      <c r="JDQ2" s="104"/>
      <c r="JDR2" s="104"/>
      <c r="JDS2" s="104"/>
      <c r="JDT2" s="104"/>
      <c r="JDU2" s="104"/>
      <c r="JDV2" s="104"/>
      <c r="JDW2" s="104"/>
      <c r="JDX2" s="104"/>
      <c r="JDY2" s="104"/>
      <c r="JDZ2" s="104"/>
      <c r="JEA2" s="104"/>
      <c r="JEB2" s="104"/>
      <c r="JEC2" s="104"/>
      <c r="JED2" s="104"/>
      <c r="JEE2" s="104"/>
      <c r="JEF2" s="104"/>
      <c r="JEG2" s="104"/>
      <c r="JEH2" s="104"/>
      <c r="JEI2" s="104"/>
      <c r="JEJ2" s="104"/>
      <c r="JEK2" s="104"/>
      <c r="JEL2" s="104"/>
      <c r="JEM2" s="104"/>
      <c r="JEN2" s="104"/>
      <c r="JEO2" s="104"/>
      <c r="JEP2" s="104"/>
      <c r="JEQ2" s="104"/>
      <c r="JER2" s="104"/>
      <c r="JES2" s="104"/>
      <c r="JET2" s="104"/>
      <c r="JEU2" s="104"/>
      <c r="JEV2" s="104"/>
      <c r="JEW2" s="104"/>
      <c r="JEX2" s="104"/>
      <c r="JEY2" s="104"/>
      <c r="JEZ2" s="104"/>
      <c r="JFA2" s="104"/>
      <c r="JFB2" s="104"/>
      <c r="JFC2" s="104"/>
      <c r="JFD2" s="104"/>
      <c r="JFE2" s="104"/>
      <c r="JFF2" s="104"/>
      <c r="JFG2" s="104"/>
      <c r="JFH2" s="104"/>
      <c r="JFI2" s="104"/>
      <c r="JFJ2" s="104"/>
      <c r="JFK2" s="104"/>
      <c r="JFL2" s="104"/>
      <c r="JFM2" s="104"/>
      <c r="JFN2" s="104"/>
      <c r="JFO2" s="104"/>
      <c r="JFP2" s="104"/>
      <c r="JFQ2" s="104"/>
      <c r="JFR2" s="104"/>
      <c r="JFS2" s="104"/>
      <c r="JFT2" s="104"/>
      <c r="JFU2" s="104"/>
      <c r="JFV2" s="104"/>
      <c r="JFW2" s="104"/>
      <c r="JFX2" s="104"/>
      <c r="JFY2" s="104"/>
      <c r="JFZ2" s="104"/>
      <c r="JGA2" s="104"/>
      <c r="JGB2" s="104"/>
      <c r="JGC2" s="104"/>
      <c r="JGD2" s="104"/>
      <c r="JGE2" s="104"/>
      <c r="JGF2" s="104"/>
      <c r="JGG2" s="104"/>
      <c r="JGH2" s="104"/>
      <c r="JGI2" s="104"/>
      <c r="JGJ2" s="104"/>
      <c r="JGK2" s="104"/>
      <c r="JGL2" s="104"/>
      <c r="JGM2" s="104"/>
      <c r="JGN2" s="104"/>
      <c r="JGO2" s="104"/>
      <c r="JGP2" s="104"/>
      <c r="JGQ2" s="104"/>
      <c r="JGR2" s="104"/>
      <c r="JGS2" s="104"/>
      <c r="JGT2" s="104"/>
      <c r="JGU2" s="104"/>
      <c r="JGV2" s="104"/>
      <c r="JGW2" s="104"/>
      <c r="JGX2" s="104"/>
      <c r="JGY2" s="104"/>
      <c r="JGZ2" s="104"/>
      <c r="JHA2" s="104"/>
      <c r="JHB2" s="104"/>
      <c r="JHC2" s="104"/>
      <c r="JHD2" s="104"/>
      <c r="JHE2" s="104"/>
      <c r="JHF2" s="104"/>
      <c r="JHG2" s="104"/>
      <c r="JHH2" s="104"/>
      <c r="JHI2" s="104"/>
      <c r="JHJ2" s="104"/>
      <c r="JHK2" s="104"/>
      <c r="JHL2" s="104"/>
      <c r="JHM2" s="104"/>
      <c r="JHN2" s="104"/>
      <c r="JHO2" s="104"/>
      <c r="JHP2" s="104"/>
      <c r="JHQ2" s="104"/>
      <c r="JHR2" s="104"/>
      <c r="JHS2" s="104"/>
      <c r="JHT2" s="104"/>
      <c r="JHU2" s="104"/>
      <c r="JHV2" s="104"/>
      <c r="JHW2" s="104"/>
      <c r="JHX2" s="104"/>
      <c r="JHY2" s="104"/>
      <c r="JHZ2" s="104"/>
      <c r="JIA2" s="104"/>
      <c r="JIB2" s="104"/>
      <c r="JIC2" s="104"/>
      <c r="JID2" s="104"/>
      <c r="JIE2" s="104"/>
      <c r="JIF2" s="104"/>
      <c r="JIG2" s="104"/>
      <c r="JIH2" s="104"/>
      <c r="JII2" s="104"/>
      <c r="JIJ2" s="104"/>
      <c r="JIK2" s="104"/>
      <c r="JIL2" s="104"/>
      <c r="JIM2" s="104"/>
      <c r="JIN2" s="104"/>
      <c r="JIO2" s="104"/>
      <c r="JIP2" s="104"/>
      <c r="JIQ2" s="104"/>
      <c r="JIR2" s="104"/>
      <c r="JIS2" s="104"/>
      <c r="JIT2" s="104"/>
      <c r="JIU2" s="104"/>
      <c r="JIV2" s="104"/>
      <c r="JIW2" s="104"/>
      <c r="JIX2" s="104"/>
      <c r="JIY2" s="104"/>
      <c r="JIZ2" s="104"/>
      <c r="JJA2" s="104"/>
      <c r="JJB2" s="104"/>
      <c r="JJC2" s="104"/>
      <c r="JJD2" s="104"/>
      <c r="JJE2" s="104"/>
      <c r="JJF2" s="104"/>
      <c r="JJG2" s="104"/>
      <c r="JJH2" s="104"/>
      <c r="JJI2" s="104"/>
      <c r="JJJ2" s="104"/>
      <c r="JJK2" s="104"/>
      <c r="JJL2" s="104"/>
      <c r="JJM2" s="104"/>
      <c r="JJN2" s="104"/>
      <c r="JJO2" s="104"/>
      <c r="JJP2" s="104"/>
      <c r="JJQ2" s="104"/>
      <c r="JJR2" s="104"/>
      <c r="JJS2" s="104"/>
      <c r="JJT2" s="104"/>
      <c r="JJU2" s="104"/>
      <c r="JJV2" s="104"/>
      <c r="JJW2" s="104"/>
      <c r="JJX2" s="104"/>
      <c r="JJY2" s="104"/>
      <c r="JJZ2" s="104"/>
      <c r="JKA2" s="104"/>
      <c r="JKB2" s="104"/>
      <c r="JKC2" s="104"/>
      <c r="JKD2" s="104"/>
      <c r="JKE2" s="104"/>
      <c r="JKF2" s="104"/>
      <c r="JKG2" s="104"/>
      <c r="JKH2" s="104"/>
      <c r="JKI2" s="104"/>
      <c r="JKJ2" s="104"/>
      <c r="JKK2" s="104"/>
      <c r="JKL2" s="104"/>
      <c r="JKM2" s="104"/>
      <c r="JKN2" s="104"/>
      <c r="JKO2" s="104"/>
      <c r="JKP2" s="104"/>
      <c r="JKQ2" s="104"/>
      <c r="JKR2" s="104"/>
      <c r="JKS2" s="104"/>
      <c r="JKT2" s="104"/>
      <c r="JKU2" s="104"/>
      <c r="JKV2" s="104"/>
      <c r="JKW2" s="104"/>
      <c r="JKX2" s="104"/>
      <c r="JKY2" s="104"/>
      <c r="JKZ2" s="104"/>
      <c r="JLA2" s="104"/>
      <c r="JLB2" s="104"/>
      <c r="JLC2" s="104"/>
      <c r="JLD2" s="104"/>
      <c r="JLE2" s="104"/>
      <c r="JLF2" s="104"/>
      <c r="JLG2" s="104"/>
      <c r="JLH2" s="104"/>
      <c r="JLI2" s="104"/>
      <c r="JLJ2" s="104"/>
      <c r="JLK2" s="104"/>
      <c r="JLL2" s="104"/>
      <c r="JLM2" s="104"/>
      <c r="JLN2" s="104"/>
      <c r="JLO2" s="104"/>
      <c r="JLP2" s="104"/>
      <c r="JLQ2" s="104"/>
      <c r="JLR2" s="104"/>
      <c r="JLS2" s="104"/>
      <c r="JLT2" s="104"/>
      <c r="JLU2" s="104"/>
      <c r="JLV2" s="104"/>
      <c r="JLW2" s="104"/>
      <c r="JLX2" s="104"/>
      <c r="JLY2" s="104"/>
      <c r="JLZ2" s="104"/>
      <c r="JMA2" s="104"/>
      <c r="JMB2" s="104"/>
      <c r="JMC2" s="104"/>
      <c r="JMD2" s="104"/>
      <c r="JME2" s="104"/>
      <c r="JMF2" s="104"/>
      <c r="JMG2" s="104"/>
      <c r="JMH2" s="104"/>
      <c r="JMI2" s="104"/>
      <c r="JMJ2" s="104"/>
      <c r="JMK2" s="104"/>
      <c r="JML2" s="104"/>
      <c r="JMM2" s="104"/>
      <c r="JMN2" s="104"/>
      <c r="JMO2" s="104"/>
      <c r="JMP2" s="104"/>
      <c r="JMQ2" s="104"/>
      <c r="JMR2" s="104"/>
      <c r="JMS2" s="104"/>
      <c r="JMT2" s="104"/>
      <c r="JMU2" s="104"/>
      <c r="JMV2" s="104"/>
      <c r="JMW2" s="104"/>
      <c r="JMX2" s="104"/>
      <c r="JMY2" s="104"/>
      <c r="JMZ2" s="104"/>
      <c r="JNA2" s="104"/>
      <c r="JNB2" s="104"/>
      <c r="JNC2" s="104"/>
      <c r="JND2" s="104"/>
      <c r="JNE2" s="104"/>
      <c r="JNF2" s="104"/>
      <c r="JNG2" s="104"/>
      <c r="JNH2" s="104"/>
      <c r="JNI2" s="104"/>
      <c r="JNJ2" s="104"/>
      <c r="JNK2" s="104"/>
      <c r="JNL2" s="104"/>
      <c r="JNM2" s="104"/>
      <c r="JNN2" s="104"/>
      <c r="JNO2" s="104"/>
      <c r="JNP2" s="104"/>
      <c r="JNQ2" s="104"/>
      <c r="JNR2" s="104"/>
      <c r="JNS2" s="104"/>
      <c r="JNT2" s="104"/>
      <c r="JNU2" s="104"/>
      <c r="JNV2" s="104"/>
      <c r="JNW2" s="104"/>
      <c r="JNX2" s="104"/>
      <c r="JNY2" s="104"/>
      <c r="JNZ2" s="104"/>
      <c r="JOA2" s="104"/>
      <c r="JOB2" s="104"/>
      <c r="JOC2" s="104"/>
      <c r="JOD2" s="104"/>
      <c r="JOE2" s="104"/>
      <c r="JOF2" s="104"/>
      <c r="JOG2" s="104"/>
      <c r="JOH2" s="104"/>
      <c r="JOI2" s="104"/>
      <c r="JOJ2" s="104"/>
      <c r="JOK2" s="104"/>
      <c r="JOL2" s="104"/>
      <c r="JOM2" s="104"/>
      <c r="JON2" s="104"/>
      <c r="JOO2" s="104"/>
      <c r="JOP2" s="104"/>
      <c r="JOQ2" s="104"/>
      <c r="JOR2" s="104"/>
      <c r="JOS2" s="104"/>
      <c r="JOT2" s="104"/>
      <c r="JOU2" s="104"/>
      <c r="JOV2" s="104"/>
      <c r="JOW2" s="104"/>
      <c r="JOX2" s="104"/>
      <c r="JOY2" s="104"/>
      <c r="JOZ2" s="104"/>
      <c r="JPA2" s="104"/>
      <c r="JPB2" s="104"/>
      <c r="JPC2" s="104"/>
      <c r="JPD2" s="104"/>
      <c r="JPE2" s="104"/>
      <c r="JPF2" s="104"/>
      <c r="JPG2" s="104"/>
      <c r="JPH2" s="104"/>
      <c r="JPI2" s="104"/>
      <c r="JPJ2" s="104"/>
      <c r="JPK2" s="104"/>
      <c r="JPL2" s="104"/>
      <c r="JPM2" s="104"/>
      <c r="JPN2" s="104"/>
      <c r="JPO2" s="104"/>
      <c r="JPP2" s="104"/>
      <c r="JPQ2" s="104"/>
      <c r="JPR2" s="104"/>
      <c r="JPS2" s="104"/>
      <c r="JPT2" s="104"/>
      <c r="JPU2" s="104"/>
      <c r="JPV2" s="104"/>
      <c r="JPW2" s="104"/>
      <c r="JPX2" s="104"/>
      <c r="JPY2" s="104"/>
      <c r="JPZ2" s="104"/>
      <c r="JQA2" s="104"/>
      <c r="JQB2" s="104"/>
      <c r="JQC2" s="104"/>
      <c r="JQD2" s="104"/>
      <c r="JQE2" s="104"/>
      <c r="JQF2" s="104"/>
      <c r="JQG2" s="104"/>
      <c r="JQH2" s="104"/>
      <c r="JQI2" s="104"/>
      <c r="JQJ2" s="104"/>
      <c r="JQK2" s="104"/>
      <c r="JQL2" s="104"/>
      <c r="JQM2" s="104"/>
      <c r="JQN2" s="104"/>
      <c r="JQO2" s="104"/>
      <c r="JQP2" s="104"/>
      <c r="JQQ2" s="104"/>
      <c r="JQR2" s="104"/>
      <c r="JQS2" s="104"/>
      <c r="JQT2" s="104"/>
      <c r="JQU2" s="104"/>
      <c r="JQV2" s="104"/>
      <c r="JQW2" s="104"/>
      <c r="JQX2" s="104"/>
      <c r="JQY2" s="104"/>
      <c r="JQZ2" s="104"/>
      <c r="JRA2" s="104"/>
      <c r="JRB2" s="104"/>
      <c r="JRC2" s="104"/>
      <c r="JRD2" s="104"/>
      <c r="JRE2" s="104"/>
      <c r="JRF2" s="104"/>
      <c r="JRG2" s="104"/>
      <c r="JRH2" s="104"/>
      <c r="JRI2" s="104"/>
      <c r="JRJ2" s="104"/>
      <c r="JRK2" s="104"/>
      <c r="JRL2" s="104"/>
      <c r="JRM2" s="104"/>
      <c r="JRN2" s="104"/>
      <c r="JRO2" s="104"/>
      <c r="JRP2" s="104"/>
      <c r="JRQ2" s="104"/>
      <c r="JRR2" s="104"/>
      <c r="JRS2" s="104"/>
      <c r="JRT2" s="104"/>
      <c r="JRU2" s="104"/>
      <c r="JRV2" s="104"/>
      <c r="JRW2" s="104"/>
      <c r="JRX2" s="104"/>
      <c r="JRY2" s="104"/>
      <c r="JRZ2" s="104"/>
      <c r="JSA2" s="104"/>
      <c r="JSB2" s="104"/>
      <c r="JSC2" s="104"/>
      <c r="JSD2" s="104"/>
      <c r="JSE2" s="104"/>
      <c r="JSF2" s="104"/>
      <c r="JSG2" s="104"/>
      <c r="JSH2" s="104"/>
      <c r="JSI2" s="104"/>
      <c r="JSJ2" s="104"/>
      <c r="JSK2" s="104"/>
      <c r="JSL2" s="104"/>
      <c r="JSM2" s="104"/>
      <c r="JSN2" s="104"/>
      <c r="JSO2" s="104"/>
      <c r="JSP2" s="104"/>
      <c r="JSQ2" s="104"/>
      <c r="JSR2" s="104"/>
      <c r="JSS2" s="104"/>
      <c r="JST2" s="104"/>
      <c r="JSU2" s="104"/>
      <c r="JSV2" s="104"/>
      <c r="JSW2" s="104"/>
      <c r="JSX2" s="104"/>
      <c r="JSY2" s="104"/>
      <c r="JSZ2" s="104"/>
      <c r="JTA2" s="104"/>
      <c r="JTB2" s="104"/>
      <c r="JTC2" s="104"/>
      <c r="JTD2" s="104"/>
      <c r="JTE2" s="104"/>
      <c r="JTF2" s="104"/>
      <c r="JTG2" s="104"/>
      <c r="JTH2" s="104"/>
      <c r="JTI2" s="104"/>
      <c r="JTJ2" s="104"/>
      <c r="JTK2" s="104"/>
      <c r="JTL2" s="104"/>
      <c r="JTM2" s="104"/>
      <c r="JTN2" s="104"/>
      <c r="JTO2" s="104"/>
      <c r="JTP2" s="104"/>
      <c r="JTQ2" s="104"/>
      <c r="JTR2" s="104"/>
      <c r="JTS2" s="104"/>
      <c r="JTT2" s="104"/>
      <c r="JTU2" s="104"/>
      <c r="JTV2" s="104"/>
      <c r="JTW2" s="104"/>
      <c r="JTX2" s="104"/>
      <c r="JTY2" s="104"/>
      <c r="JTZ2" s="104"/>
      <c r="JUA2" s="104"/>
      <c r="JUB2" s="104"/>
      <c r="JUC2" s="104"/>
      <c r="JUD2" s="104"/>
      <c r="JUE2" s="104"/>
      <c r="JUF2" s="104"/>
      <c r="JUG2" s="104"/>
      <c r="JUH2" s="104"/>
      <c r="JUI2" s="104"/>
      <c r="JUJ2" s="104"/>
      <c r="JUK2" s="104"/>
      <c r="JUL2" s="104"/>
      <c r="JUM2" s="104"/>
      <c r="JUN2" s="104"/>
      <c r="JUO2" s="104"/>
      <c r="JUP2" s="104"/>
      <c r="JUQ2" s="104"/>
      <c r="JUR2" s="104"/>
      <c r="JUS2" s="104"/>
      <c r="JUT2" s="104"/>
      <c r="JUU2" s="104"/>
      <c r="JUV2" s="104"/>
      <c r="JUW2" s="104"/>
      <c r="JUX2" s="104"/>
      <c r="JUY2" s="104"/>
      <c r="JUZ2" s="104"/>
      <c r="JVA2" s="104"/>
      <c r="JVB2" s="104"/>
      <c r="JVC2" s="104"/>
      <c r="JVD2" s="104"/>
      <c r="JVE2" s="104"/>
      <c r="JVF2" s="104"/>
      <c r="JVG2" s="104"/>
      <c r="JVH2" s="104"/>
      <c r="JVI2" s="104"/>
      <c r="JVJ2" s="104"/>
      <c r="JVK2" s="104"/>
      <c r="JVL2" s="104"/>
      <c r="JVM2" s="104"/>
      <c r="JVN2" s="104"/>
      <c r="JVO2" s="104"/>
      <c r="JVP2" s="104"/>
      <c r="JVQ2" s="104"/>
      <c r="JVR2" s="104"/>
      <c r="JVS2" s="104"/>
      <c r="JVT2" s="104"/>
      <c r="JVU2" s="104"/>
      <c r="JVV2" s="104"/>
      <c r="JVW2" s="104"/>
      <c r="JVX2" s="104"/>
      <c r="JVY2" s="104"/>
      <c r="JVZ2" s="104"/>
      <c r="JWA2" s="104"/>
      <c r="JWB2" s="104"/>
      <c r="JWC2" s="104"/>
      <c r="JWD2" s="104"/>
      <c r="JWE2" s="104"/>
      <c r="JWF2" s="104"/>
      <c r="JWG2" s="104"/>
      <c r="JWH2" s="104"/>
      <c r="JWI2" s="104"/>
      <c r="JWJ2" s="104"/>
      <c r="JWK2" s="104"/>
      <c r="JWL2" s="104"/>
      <c r="JWM2" s="104"/>
      <c r="JWN2" s="104"/>
      <c r="JWO2" s="104"/>
      <c r="JWP2" s="104"/>
      <c r="JWQ2" s="104"/>
      <c r="JWR2" s="104"/>
      <c r="JWS2" s="104"/>
      <c r="JWT2" s="104"/>
      <c r="JWU2" s="104"/>
      <c r="JWV2" s="104"/>
      <c r="JWW2" s="104"/>
      <c r="JWX2" s="104"/>
      <c r="JWY2" s="104"/>
      <c r="JWZ2" s="104"/>
      <c r="JXA2" s="104"/>
      <c r="JXB2" s="104"/>
      <c r="JXC2" s="104"/>
      <c r="JXD2" s="104"/>
      <c r="JXE2" s="104"/>
      <c r="JXF2" s="104"/>
      <c r="JXG2" s="104"/>
      <c r="JXH2" s="104"/>
      <c r="JXI2" s="104"/>
      <c r="JXJ2" s="104"/>
      <c r="JXK2" s="104"/>
      <c r="JXL2" s="104"/>
      <c r="JXM2" s="104"/>
      <c r="JXN2" s="104"/>
      <c r="JXO2" s="104"/>
      <c r="JXP2" s="104"/>
      <c r="JXQ2" s="104"/>
      <c r="JXR2" s="104"/>
      <c r="JXS2" s="104"/>
      <c r="JXT2" s="104"/>
      <c r="JXU2" s="104"/>
      <c r="JXV2" s="104"/>
      <c r="JXW2" s="104"/>
      <c r="JXX2" s="104"/>
      <c r="JXY2" s="104"/>
      <c r="JXZ2" s="104"/>
      <c r="JYA2" s="104"/>
      <c r="JYB2" s="104"/>
      <c r="JYC2" s="104"/>
      <c r="JYD2" s="104"/>
      <c r="JYE2" s="104"/>
      <c r="JYF2" s="104"/>
      <c r="JYG2" s="104"/>
      <c r="JYH2" s="104"/>
      <c r="JYI2" s="104"/>
      <c r="JYJ2" s="104"/>
      <c r="JYK2" s="104"/>
      <c r="JYL2" s="104"/>
      <c r="JYM2" s="104"/>
      <c r="JYN2" s="104"/>
      <c r="JYO2" s="104"/>
      <c r="JYP2" s="104"/>
      <c r="JYQ2" s="104"/>
      <c r="JYR2" s="104"/>
      <c r="JYS2" s="104"/>
      <c r="JYT2" s="104"/>
      <c r="JYU2" s="104"/>
      <c r="JYV2" s="104"/>
      <c r="JYW2" s="104"/>
      <c r="JYX2" s="104"/>
      <c r="JYY2" s="104"/>
      <c r="JYZ2" s="104"/>
      <c r="JZA2" s="104"/>
      <c r="JZB2" s="104"/>
      <c r="JZC2" s="104"/>
      <c r="JZD2" s="104"/>
      <c r="JZE2" s="104"/>
      <c r="JZF2" s="104"/>
      <c r="JZG2" s="104"/>
      <c r="JZH2" s="104"/>
      <c r="JZI2" s="104"/>
      <c r="JZJ2" s="104"/>
      <c r="JZK2" s="104"/>
      <c r="JZL2" s="104"/>
      <c r="JZM2" s="104"/>
      <c r="JZN2" s="104"/>
      <c r="JZO2" s="104"/>
      <c r="JZP2" s="104"/>
      <c r="JZQ2" s="104"/>
      <c r="JZR2" s="104"/>
      <c r="JZS2" s="104"/>
      <c r="JZT2" s="104"/>
      <c r="JZU2" s="104"/>
      <c r="JZV2" s="104"/>
      <c r="JZW2" s="104"/>
      <c r="JZX2" s="104"/>
      <c r="JZY2" s="104"/>
      <c r="JZZ2" s="104"/>
      <c r="KAA2" s="104"/>
      <c r="KAB2" s="104"/>
      <c r="KAC2" s="104"/>
      <c r="KAD2" s="104"/>
      <c r="KAE2" s="104"/>
      <c r="KAF2" s="104"/>
      <c r="KAG2" s="104"/>
      <c r="KAH2" s="104"/>
      <c r="KAI2" s="104"/>
      <c r="KAJ2" s="104"/>
      <c r="KAK2" s="104"/>
      <c r="KAL2" s="104"/>
      <c r="KAM2" s="104"/>
      <c r="KAN2" s="104"/>
      <c r="KAO2" s="104"/>
      <c r="KAP2" s="104"/>
      <c r="KAQ2" s="104"/>
      <c r="KAR2" s="104"/>
      <c r="KAS2" s="104"/>
      <c r="KAT2" s="104"/>
      <c r="KAU2" s="104"/>
      <c r="KAV2" s="104"/>
      <c r="KAW2" s="104"/>
      <c r="KAX2" s="104"/>
      <c r="KAY2" s="104"/>
      <c r="KAZ2" s="104"/>
      <c r="KBA2" s="104"/>
      <c r="KBB2" s="104"/>
      <c r="KBC2" s="104"/>
      <c r="KBD2" s="104"/>
      <c r="KBE2" s="104"/>
      <c r="KBF2" s="104"/>
      <c r="KBG2" s="104"/>
      <c r="KBH2" s="104"/>
      <c r="KBI2" s="104"/>
      <c r="KBJ2" s="104"/>
      <c r="KBK2" s="104"/>
      <c r="KBL2" s="104"/>
      <c r="KBM2" s="104"/>
      <c r="KBN2" s="104"/>
      <c r="KBO2" s="104"/>
      <c r="KBP2" s="104"/>
      <c r="KBQ2" s="104"/>
      <c r="KBR2" s="104"/>
      <c r="KBS2" s="104"/>
      <c r="KBT2" s="104"/>
      <c r="KBU2" s="104"/>
      <c r="KBV2" s="104"/>
      <c r="KBW2" s="104"/>
      <c r="KBX2" s="104"/>
      <c r="KBY2" s="104"/>
      <c r="KBZ2" s="104"/>
      <c r="KCA2" s="104"/>
      <c r="KCB2" s="104"/>
      <c r="KCC2" s="104"/>
      <c r="KCD2" s="104"/>
      <c r="KCE2" s="104"/>
      <c r="KCF2" s="104"/>
      <c r="KCG2" s="104"/>
      <c r="KCH2" s="104"/>
      <c r="KCI2" s="104"/>
      <c r="KCJ2" s="104"/>
      <c r="KCK2" s="104"/>
      <c r="KCL2" s="104"/>
      <c r="KCM2" s="104"/>
      <c r="KCN2" s="104"/>
      <c r="KCO2" s="104"/>
      <c r="KCP2" s="104"/>
      <c r="KCQ2" s="104"/>
      <c r="KCR2" s="104"/>
      <c r="KCS2" s="104"/>
      <c r="KCT2" s="104"/>
      <c r="KCU2" s="104"/>
      <c r="KCV2" s="104"/>
      <c r="KCW2" s="104"/>
      <c r="KCX2" s="104"/>
      <c r="KCY2" s="104"/>
      <c r="KCZ2" s="104"/>
      <c r="KDA2" s="104"/>
      <c r="KDB2" s="104"/>
      <c r="KDC2" s="104"/>
      <c r="KDD2" s="104"/>
      <c r="KDE2" s="104"/>
      <c r="KDF2" s="104"/>
      <c r="KDG2" s="104"/>
      <c r="KDH2" s="104"/>
      <c r="KDI2" s="104"/>
      <c r="KDJ2" s="104"/>
      <c r="KDK2" s="104"/>
      <c r="KDL2" s="104"/>
      <c r="KDM2" s="104"/>
      <c r="KDN2" s="104"/>
      <c r="KDO2" s="104"/>
      <c r="KDP2" s="104"/>
      <c r="KDQ2" s="104"/>
      <c r="KDR2" s="104"/>
      <c r="KDS2" s="104"/>
      <c r="KDT2" s="104"/>
      <c r="KDU2" s="104"/>
      <c r="KDV2" s="104"/>
      <c r="KDW2" s="104"/>
      <c r="KDX2" s="104"/>
      <c r="KDY2" s="104"/>
      <c r="KDZ2" s="104"/>
      <c r="KEA2" s="104"/>
      <c r="KEB2" s="104"/>
      <c r="KEC2" s="104"/>
      <c r="KED2" s="104"/>
      <c r="KEE2" s="104"/>
      <c r="KEF2" s="104"/>
      <c r="KEG2" s="104"/>
      <c r="KEH2" s="104"/>
      <c r="KEI2" s="104"/>
      <c r="KEJ2" s="104"/>
      <c r="KEK2" s="104"/>
      <c r="KEL2" s="104"/>
      <c r="KEM2" s="104"/>
      <c r="KEN2" s="104"/>
      <c r="KEO2" s="104"/>
      <c r="KEP2" s="104"/>
      <c r="KEQ2" s="104"/>
      <c r="KER2" s="104"/>
      <c r="KES2" s="104"/>
      <c r="KET2" s="104"/>
      <c r="KEU2" s="104"/>
      <c r="KEV2" s="104"/>
      <c r="KEW2" s="104"/>
      <c r="KEX2" s="104"/>
      <c r="KEY2" s="104"/>
      <c r="KEZ2" s="104"/>
      <c r="KFA2" s="104"/>
      <c r="KFB2" s="104"/>
      <c r="KFC2" s="104"/>
      <c r="KFD2" s="104"/>
      <c r="KFE2" s="104"/>
      <c r="KFF2" s="104"/>
      <c r="KFG2" s="104"/>
      <c r="KFH2" s="104"/>
      <c r="KFI2" s="104"/>
      <c r="KFJ2" s="104"/>
      <c r="KFK2" s="104"/>
      <c r="KFL2" s="104"/>
      <c r="KFM2" s="104"/>
      <c r="KFN2" s="104"/>
      <c r="KFO2" s="104"/>
      <c r="KFP2" s="104"/>
      <c r="KFQ2" s="104"/>
      <c r="KFR2" s="104"/>
      <c r="KFS2" s="104"/>
      <c r="KFT2" s="104"/>
      <c r="KFU2" s="104"/>
      <c r="KFV2" s="104"/>
      <c r="KFW2" s="104"/>
      <c r="KFX2" s="104"/>
      <c r="KFY2" s="104"/>
      <c r="KFZ2" s="104"/>
      <c r="KGA2" s="104"/>
      <c r="KGB2" s="104"/>
      <c r="KGC2" s="104"/>
      <c r="KGD2" s="104"/>
      <c r="KGE2" s="104"/>
      <c r="KGF2" s="104"/>
      <c r="KGG2" s="104"/>
      <c r="KGH2" s="104"/>
      <c r="KGI2" s="104"/>
      <c r="KGJ2" s="104"/>
      <c r="KGK2" s="104"/>
      <c r="KGL2" s="104"/>
      <c r="KGM2" s="104"/>
      <c r="KGN2" s="104"/>
      <c r="KGO2" s="104"/>
      <c r="KGP2" s="104"/>
      <c r="KGQ2" s="104"/>
      <c r="KGR2" s="104"/>
      <c r="KGS2" s="104"/>
      <c r="KGT2" s="104"/>
      <c r="KGU2" s="104"/>
      <c r="KGV2" s="104"/>
      <c r="KGW2" s="104"/>
      <c r="KGX2" s="104"/>
      <c r="KGY2" s="104"/>
      <c r="KGZ2" s="104"/>
      <c r="KHA2" s="104"/>
      <c r="KHB2" s="104"/>
      <c r="KHC2" s="104"/>
      <c r="KHD2" s="104"/>
      <c r="KHE2" s="104"/>
      <c r="KHF2" s="104"/>
      <c r="KHG2" s="104"/>
      <c r="KHH2" s="104"/>
      <c r="KHI2" s="104"/>
      <c r="KHJ2" s="104"/>
      <c r="KHK2" s="104"/>
      <c r="KHL2" s="104"/>
      <c r="KHM2" s="104"/>
      <c r="KHN2" s="104"/>
      <c r="KHO2" s="104"/>
      <c r="KHP2" s="104"/>
      <c r="KHQ2" s="104"/>
      <c r="KHR2" s="104"/>
      <c r="KHS2" s="104"/>
      <c r="KHT2" s="104"/>
      <c r="KHU2" s="104"/>
      <c r="KHV2" s="104"/>
      <c r="KHW2" s="104"/>
      <c r="KHX2" s="104"/>
      <c r="KHY2" s="104"/>
      <c r="KHZ2" s="104"/>
      <c r="KIA2" s="104"/>
      <c r="KIB2" s="104"/>
      <c r="KIC2" s="104"/>
      <c r="KID2" s="104"/>
      <c r="KIE2" s="104"/>
      <c r="KIF2" s="104"/>
      <c r="KIG2" s="104"/>
      <c r="KIH2" s="104"/>
      <c r="KII2" s="104"/>
      <c r="KIJ2" s="104"/>
      <c r="KIK2" s="104"/>
      <c r="KIL2" s="104"/>
      <c r="KIM2" s="104"/>
      <c r="KIN2" s="104"/>
      <c r="KIO2" s="104"/>
      <c r="KIP2" s="104"/>
      <c r="KIQ2" s="104"/>
      <c r="KIR2" s="104"/>
      <c r="KIS2" s="104"/>
      <c r="KIT2" s="104"/>
      <c r="KIU2" s="104"/>
      <c r="KIV2" s="104"/>
      <c r="KIW2" s="104"/>
      <c r="KIX2" s="104"/>
      <c r="KIY2" s="104"/>
      <c r="KIZ2" s="104"/>
      <c r="KJA2" s="104"/>
      <c r="KJB2" s="104"/>
      <c r="KJC2" s="104"/>
      <c r="KJD2" s="104"/>
      <c r="KJE2" s="104"/>
      <c r="KJF2" s="104"/>
      <c r="KJG2" s="104"/>
      <c r="KJH2" s="104"/>
      <c r="KJI2" s="104"/>
      <c r="KJJ2" s="104"/>
      <c r="KJK2" s="104"/>
      <c r="KJL2" s="104"/>
      <c r="KJM2" s="104"/>
      <c r="KJN2" s="104"/>
      <c r="KJO2" s="104"/>
      <c r="KJP2" s="104"/>
      <c r="KJQ2" s="104"/>
      <c r="KJR2" s="104"/>
      <c r="KJS2" s="104"/>
      <c r="KJT2" s="104"/>
      <c r="KJU2" s="104"/>
      <c r="KJV2" s="104"/>
      <c r="KJW2" s="104"/>
      <c r="KJX2" s="104"/>
      <c r="KJY2" s="104"/>
      <c r="KJZ2" s="104"/>
      <c r="KKA2" s="104"/>
      <c r="KKB2" s="104"/>
      <c r="KKC2" s="104"/>
      <c r="KKD2" s="104"/>
      <c r="KKE2" s="104"/>
      <c r="KKF2" s="104"/>
      <c r="KKG2" s="104"/>
      <c r="KKH2" s="104"/>
      <c r="KKI2" s="104"/>
      <c r="KKJ2" s="104"/>
      <c r="KKK2" s="104"/>
      <c r="KKL2" s="104"/>
      <c r="KKM2" s="104"/>
      <c r="KKN2" s="104"/>
      <c r="KKO2" s="104"/>
      <c r="KKP2" s="104"/>
      <c r="KKQ2" s="104"/>
      <c r="KKR2" s="104"/>
      <c r="KKS2" s="104"/>
      <c r="KKT2" s="104"/>
      <c r="KKU2" s="104"/>
      <c r="KKV2" s="104"/>
      <c r="KKW2" s="104"/>
      <c r="KKX2" s="104"/>
      <c r="KKY2" s="104"/>
      <c r="KKZ2" s="104"/>
      <c r="KLA2" s="104"/>
      <c r="KLB2" s="104"/>
      <c r="KLC2" s="104"/>
      <c r="KLD2" s="104"/>
      <c r="KLE2" s="104"/>
      <c r="KLF2" s="104"/>
      <c r="KLG2" s="104"/>
      <c r="KLH2" s="104"/>
      <c r="KLI2" s="104"/>
      <c r="KLJ2" s="104"/>
      <c r="KLK2" s="104"/>
      <c r="KLL2" s="104"/>
      <c r="KLM2" s="104"/>
      <c r="KLN2" s="104"/>
      <c r="KLO2" s="104"/>
      <c r="KLP2" s="104"/>
      <c r="KLQ2" s="104"/>
      <c r="KLR2" s="104"/>
      <c r="KLS2" s="104"/>
      <c r="KLT2" s="104"/>
      <c r="KLU2" s="104"/>
      <c r="KLV2" s="104"/>
      <c r="KLW2" s="104"/>
      <c r="KLX2" s="104"/>
      <c r="KLY2" s="104"/>
      <c r="KLZ2" s="104"/>
      <c r="KMA2" s="104"/>
      <c r="KMB2" s="104"/>
      <c r="KMC2" s="104"/>
      <c r="KMD2" s="104"/>
      <c r="KME2" s="104"/>
      <c r="KMF2" s="104"/>
      <c r="KMG2" s="104"/>
      <c r="KMH2" s="104"/>
      <c r="KMI2" s="104"/>
      <c r="KMJ2" s="104"/>
      <c r="KMK2" s="104"/>
      <c r="KML2" s="104"/>
      <c r="KMM2" s="104"/>
      <c r="KMN2" s="104"/>
      <c r="KMO2" s="104"/>
      <c r="KMP2" s="104"/>
      <c r="KMQ2" s="104"/>
      <c r="KMR2" s="104"/>
      <c r="KMS2" s="104"/>
      <c r="KMT2" s="104"/>
      <c r="KMU2" s="104"/>
      <c r="KMV2" s="104"/>
      <c r="KMW2" s="104"/>
      <c r="KMX2" s="104"/>
      <c r="KMY2" s="104"/>
      <c r="KMZ2" s="104"/>
      <c r="KNA2" s="104"/>
      <c r="KNB2" s="104"/>
      <c r="KNC2" s="104"/>
      <c r="KND2" s="104"/>
      <c r="KNE2" s="104"/>
      <c r="KNF2" s="104"/>
      <c r="KNG2" s="104"/>
      <c r="KNH2" s="104"/>
      <c r="KNI2" s="104"/>
      <c r="KNJ2" s="104"/>
      <c r="KNK2" s="104"/>
      <c r="KNL2" s="104"/>
      <c r="KNM2" s="104"/>
      <c r="KNN2" s="104"/>
      <c r="KNO2" s="104"/>
      <c r="KNP2" s="104"/>
      <c r="KNQ2" s="104"/>
      <c r="KNR2" s="104"/>
      <c r="KNS2" s="104"/>
      <c r="KNT2" s="104"/>
      <c r="KNU2" s="104"/>
      <c r="KNV2" s="104"/>
      <c r="KNW2" s="104"/>
      <c r="KNX2" s="104"/>
      <c r="KNY2" s="104"/>
      <c r="KNZ2" s="104"/>
      <c r="KOA2" s="104"/>
      <c r="KOB2" s="104"/>
      <c r="KOC2" s="104"/>
      <c r="KOD2" s="104"/>
      <c r="KOE2" s="104"/>
      <c r="KOF2" s="104"/>
      <c r="KOG2" s="104"/>
      <c r="KOH2" s="104"/>
      <c r="KOI2" s="104"/>
      <c r="KOJ2" s="104"/>
      <c r="KOK2" s="104"/>
      <c r="KOL2" s="104"/>
      <c r="KOM2" s="104"/>
      <c r="KON2" s="104"/>
      <c r="KOO2" s="104"/>
      <c r="KOP2" s="104"/>
      <c r="KOQ2" s="104"/>
      <c r="KOR2" s="104"/>
      <c r="KOS2" s="104"/>
      <c r="KOT2" s="104"/>
      <c r="KOU2" s="104"/>
      <c r="KOV2" s="104"/>
      <c r="KOW2" s="104"/>
      <c r="KOX2" s="104"/>
      <c r="KOY2" s="104"/>
      <c r="KOZ2" s="104"/>
      <c r="KPA2" s="104"/>
      <c r="KPB2" s="104"/>
      <c r="KPC2" s="104"/>
      <c r="KPD2" s="104"/>
      <c r="KPE2" s="104"/>
      <c r="KPF2" s="104"/>
      <c r="KPG2" s="104"/>
      <c r="KPH2" s="104"/>
      <c r="KPI2" s="104"/>
      <c r="KPJ2" s="104"/>
      <c r="KPK2" s="104"/>
      <c r="KPL2" s="104"/>
      <c r="KPM2" s="104"/>
      <c r="KPN2" s="104"/>
      <c r="KPO2" s="104"/>
      <c r="KPP2" s="104"/>
      <c r="KPQ2" s="104"/>
      <c r="KPR2" s="104"/>
      <c r="KPS2" s="104"/>
      <c r="KPT2" s="104"/>
      <c r="KPU2" s="104"/>
      <c r="KPV2" s="104"/>
      <c r="KPW2" s="104"/>
      <c r="KPX2" s="104"/>
      <c r="KPY2" s="104"/>
      <c r="KPZ2" s="104"/>
      <c r="KQA2" s="104"/>
      <c r="KQB2" s="104"/>
      <c r="KQC2" s="104"/>
      <c r="KQD2" s="104"/>
      <c r="KQE2" s="104"/>
      <c r="KQF2" s="104"/>
      <c r="KQG2" s="104"/>
      <c r="KQH2" s="104"/>
      <c r="KQI2" s="104"/>
      <c r="KQJ2" s="104"/>
      <c r="KQK2" s="104"/>
      <c r="KQL2" s="104"/>
      <c r="KQM2" s="104"/>
      <c r="KQN2" s="104"/>
      <c r="KQO2" s="104"/>
      <c r="KQP2" s="104"/>
      <c r="KQQ2" s="104"/>
      <c r="KQR2" s="104"/>
      <c r="KQS2" s="104"/>
      <c r="KQT2" s="104"/>
      <c r="KQU2" s="104"/>
      <c r="KQV2" s="104"/>
      <c r="KQW2" s="104"/>
      <c r="KQX2" s="104"/>
      <c r="KQY2" s="104"/>
      <c r="KQZ2" s="104"/>
      <c r="KRA2" s="104"/>
      <c r="KRB2" s="104"/>
      <c r="KRC2" s="104"/>
      <c r="KRD2" s="104"/>
      <c r="KRE2" s="104"/>
      <c r="KRF2" s="104"/>
      <c r="KRG2" s="104"/>
      <c r="KRH2" s="104"/>
      <c r="KRI2" s="104"/>
      <c r="KRJ2" s="104"/>
      <c r="KRK2" s="104"/>
      <c r="KRL2" s="104"/>
      <c r="KRM2" s="104"/>
      <c r="KRN2" s="104"/>
      <c r="KRO2" s="104"/>
      <c r="KRP2" s="104"/>
      <c r="KRQ2" s="104"/>
      <c r="KRR2" s="104"/>
      <c r="KRS2" s="104"/>
      <c r="KRT2" s="104"/>
      <c r="KRU2" s="104"/>
      <c r="KRV2" s="104"/>
      <c r="KRW2" s="104"/>
      <c r="KRX2" s="104"/>
      <c r="KRY2" s="104"/>
      <c r="KRZ2" s="104"/>
      <c r="KSA2" s="104"/>
      <c r="KSB2" s="104"/>
      <c r="KSC2" s="104"/>
      <c r="KSD2" s="104"/>
      <c r="KSE2" s="104"/>
      <c r="KSF2" s="104"/>
      <c r="KSG2" s="104"/>
      <c r="KSH2" s="104"/>
      <c r="KSI2" s="104"/>
      <c r="KSJ2" s="104"/>
      <c r="KSK2" s="104"/>
      <c r="KSL2" s="104"/>
      <c r="KSM2" s="104"/>
      <c r="KSN2" s="104"/>
      <c r="KSO2" s="104"/>
      <c r="KSP2" s="104"/>
      <c r="KSQ2" s="104"/>
      <c r="KSR2" s="104"/>
      <c r="KSS2" s="104"/>
      <c r="KST2" s="104"/>
      <c r="KSU2" s="104"/>
      <c r="KSV2" s="104"/>
      <c r="KSW2" s="104"/>
      <c r="KSX2" s="104"/>
      <c r="KSY2" s="104"/>
      <c r="KSZ2" s="104"/>
      <c r="KTA2" s="104"/>
      <c r="KTB2" s="104"/>
      <c r="KTC2" s="104"/>
      <c r="KTD2" s="104"/>
      <c r="KTE2" s="104"/>
      <c r="KTF2" s="104"/>
      <c r="KTG2" s="104"/>
      <c r="KTH2" s="104"/>
      <c r="KTI2" s="104"/>
      <c r="KTJ2" s="104"/>
      <c r="KTK2" s="104"/>
      <c r="KTL2" s="104"/>
      <c r="KTM2" s="104"/>
      <c r="KTN2" s="104"/>
      <c r="KTO2" s="104"/>
      <c r="KTP2" s="104"/>
      <c r="KTQ2" s="104"/>
      <c r="KTR2" s="104"/>
      <c r="KTS2" s="104"/>
      <c r="KTT2" s="104"/>
      <c r="KTU2" s="104"/>
      <c r="KTV2" s="104"/>
      <c r="KTW2" s="104"/>
      <c r="KTX2" s="104"/>
      <c r="KTY2" s="104"/>
      <c r="KTZ2" s="104"/>
      <c r="KUA2" s="104"/>
      <c r="KUB2" s="104"/>
      <c r="KUC2" s="104"/>
      <c r="KUD2" s="104"/>
      <c r="KUE2" s="104"/>
      <c r="KUF2" s="104"/>
      <c r="KUG2" s="104"/>
      <c r="KUH2" s="104"/>
      <c r="KUI2" s="104"/>
      <c r="KUJ2" s="104"/>
      <c r="KUK2" s="104"/>
      <c r="KUL2" s="104"/>
      <c r="KUM2" s="104"/>
      <c r="KUN2" s="104"/>
      <c r="KUO2" s="104"/>
      <c r="KUP2" s="104"/>
      <c r="KUQ2" s="104"/>
      <c r="KUR2" s="104"/>
      <c r="KUS2" s="104"/>
      <c r="KUT2" s="104"/>
      <c r="KUU2" s="104"/>
      <c r="KUV2" s="104"/>
      <c r="KUW2" s="104"/>
      <c r="KUX2" s="104"/>
      <c r="KUY2" s="104"/>
      <c r="KUZ2" s="104"/>
      <c r="KVA2" s="104"/>
      <c r="KVB2" s="104"/>
      <c r="KVC2" s="104"/>
      <c r="KVD2" s="104"/>
      <c r="KVE2" s="104"/>
      <c r="KVF2" s="104"/>
      <c r="KVG2" s="104"/>
      <c r="KVH2" s="104"/>
      <c r="KVI2" s="104"/>
      <c r="KVJ2" s="104"/>
      <c r="KVK2" s="104"/>
      <c r="KVL2" s="104"/>
      <c r="KVM2" s="104"/>
      <c r="KVN2" s="104"/>
      <c r="KVO2" s="104"/>
      <c r="KVP2" s="104"/>
      <c r="KVQ2" s="104"/>
      <c r="KVR2" s="104"/>
      <c r="KVS2" s="104"/>
      <c r="KVT2" s="104"/>
      <c r="KVU2" s="104"/>
      <c r="KVV2" s="104"/>
      <c r="KVW2" s="104"/>
      <c r="KVX2" s="104"/>
      <c r="KVY2" s="104"/>
      <c r="KVZ2" s="104"/>
      <c r="KWA2" s="104"/>
      <c r="KWB2" s="104"/>
      <c r="KWC2" s="104"/>
      <c r="KWD2" s="104"/>
      <c r="KWE2" s="104"/>
      <c r="KWF2" s="104"/>
      <c r="KWG2" s="104"/>
      <c r="KWH2" s="104"/>
      <c r="KWI2" s="104"/>
      <c r="KWJ2" s="104"/>
      <c r="KWK2" s="104"/>
      <c r="KWL2" s="104"/>
      <c r="KWM2" s="104"/>
      <c r="KWN2" s="104"/>
      <c r="KWO2" s="104"/>
      <c r="KWP2" s="104"/>
      <c r="KWQ2" s="104"/>
      <c r="KWR2" s="104"/>
      <c r="KWS2" s="104"/>
      <c r="KWT2" s="104"/>
      <c r="KWU2" s="104"/>
      <c r="KWV2" s="104"/>
      <c r="KWW2" s="104"/>
      <c r="KWX2" s="104"/>
      <c r="KWY2" s="104"/>
      <c r="KWZ2" s="104"/>
      <c r="KXA2" s="104"/>
      <c r="KXB2" s="104"/>
      <c r="KXC2" s="104"/>
      <c r="KXD2" s="104"/>
      <c r="KXE2" s="104"/>
      <c r="KXF2" s="104"/>
      <c r="KXG2" s="104"/>
      <c r="KXH2" s="104"/>
      <c r="KXI2" s="104"/>
      <c r="KXJ2" s="104"/>
      <c r="KXK2" s="104"/>
      <c r="KXL2" s="104"/>
      <c r="KXM2" s="104"/>
      <c r="KXN2" s="104"/>
      <c r="KXO2" s="104"/>
      <c r="KXP2" s="104"/>
      <c r="KXQ2" s="104"/>
      <c r="KXR2" s="104"/>
      <c r="KXS2" s="104"/>
      <c r="KXT2" s="104"/>
      <c r="KXU2" s="104"/>
      <c r="KXV2" s="104"/>
      <c r="KXW2" s="104"/>
      <c r="KXX2" s="104"/>
      <c r="KXY2" s="104"/>
      <c r="KXZ2" s="104"/>
      <c r="KYA2" s="104"/>
      <c r="KYB2" s="104"/>
      <c r="KYC2" s="104"/>
      <c r="KYD2" s="104"/>
      <c r="KYE2" s="104"/>
      <c r="KYF2" s="104"/>
      <c r="KYG2" s="104"/>
      <c r="KYH2" s="104"/>
      <c r="KYI2" s="104"/>
      <c r="KYJ2" s="104"/>
      <c r="KYK2" s="104"/>
      <c r="KYL2" s="104"/>
      <c r="KYM2" s="104"/>
      <c r="KYN2" s="104"/>
      <c r="KYO2" s="104"/>
      <c r="KYP2" s="104"/>
      <c r="KYQ2" s="104"/>
      <c r="KYR2" s="104"/>
      <c r="KYS2" s="104"/>
      <c r="KYT2" s="104"/>
      <c r="KYU2" s="104"/>
      <c r="KYV2" s="104"/>
      <c r="KYW2" s="104"/>
      <c r="KYX2" s="104"/>
      <c r="KYY2" s="104"/>
      <c r="KYZ2" s="104"/>
      <c r="KZA2" s="104"/>
      <c r="KZB2" s="104"/>
      <c r="KZC2" s="104"/>
      <c r="KZD2" s="104"/>
      <c r="KZE2" s="104"/>
      <c r="KZF2" s="104"/>
      <c r="KZG2" s="104"/>
      <c r="KZH2" s="104"/>
      <c r="KZI2" s="104"/>
      <c r="KZJ2" s="104"/>
      <c r="KZK2" s="104"/>
      <c r="KZL2" s="104"/>
      <c r="KZM2" s="104"/>
      <c r="KZN2" s="104"/>
      <c r="KZO2" s="104"/>
      <c r="KZP2" s="104"/>
      <c r="KZQ2" s="104"/>
      <c r="KZR2" s="104"/>
      <c r="KZS2" s="104"/>
      <c r="KZT2" s="104"/>
      <c r="KZU2" s="104"/>
      <c r="KZV2" s="104"/>
      <c r="KZW2" s="104"/>
      <c r="KZX2" s="104"/>
      <c r="KZY2" s="104"/>
      <c r="KZZ2" s="104"/>
      <c r="LAA2" s="104"/>
      <c r="LAB2" s="104"/>
      <c r="LAC2" s="104"/>
      <c r="LAD2" s="104"/>
      <c r="LAE2" s="104"/>
      <c r="LAF2" s="104"/>
      <c r="LAG2" s="104"/>
      <c r="LAH2" s="104"/>
      <c r="LAI2" s="104"/>
      <c r="LAJ2" s="104"/>
      <c r="LAK2" s="104"/>
      <c r="LAL2" s="104"/>
      <c r="LAM2" s="104"/>
      <c r="LAN2" s="104"/>
      <c r="LAO2" s="104"/>
      <c r="LAP2" s="104"/>
      <c r="LAQ2" s="104"/>
      <c r="LAR2" s="104"/>
      <c r="LAS2" s="104"/>
      <c r="LAT2" s="104"/>
      <c r="LAU2" s="104"/>
      <c r="LAV2" s="104"/>
      <c r="LAW2" s="104"/>
      <c r="LAX2" s="104"/>
      <c r="LAY2" s="104"/>
      <c r="LAZ2" s="104"/>
      <c r="LBA2" s="104"/>
      <c r="LBB2" s="104"/>
      <c r="LBC2" s="104"/>
      <c r="LBD2" s="104"/>
      <c r="LBE2" s="104"/>
      <c r="LBF2" s="104"/>
      <c r="LBG2" s="104"/>
      <c r="LBH2" s="104"/>
      <c r="LBI2" s="104"/>
      <c r="LBJ2" s="104"/>
      <c r="LBK2" s="104"/>
      <c r="LBL2" s="104"/>
      <c r="LBM2" s="104"/>
      <c r="LBN2" s="104"/>
      <c r="LBO2" s="104"/>
      <c r="LBP2" s="104"/>
      <c r="LBQ2" s="104"/>
      <c r="LBR2" s="104"/>
      <c r="LBS2" s="104"/>
      <c r="LBT2" s="104"/>
      <c r="LBU2" s="104"/>
      <c r="LBV2" s="104"/>
      <c r="LBW2" s="104"/>
      <c r="LBX2" s="104"/>
      <c r="LBY2" s="104"/>
      <c r="LBZ2" s="104"/>
      <c r="LCA2" s="104"/>
      <c r="LCB2" s="104"/>
      <c r="LCC2" s="104"/>
      <c r="LCD2" s="104"/>
      <c r="LCE2" s="104"/>
      <c r="LCF2" s="104"/>
      <c r="LCG2" s="104"/>
      <c r="LCH2" s="104"/>
      <c r="LCI2" s="104"/>
      <c r="LCJ2" s="104"/>
      <c r="LCK2" s="104"/>
      <c r="LCL2" s="104"/>
      <c r="LCM2" s="104"/>
      <c r="LCN2" s="104"/>
      <c r="LCO2" s="104"/>
      <c r="LCP2" s="104"/>
      <c r="LCQ2" s="104"/>
      <c r="LCR2" s="104"/>
      <c r="LCS2" s="104"/>
      <c r="LCT2" s="104"/>
      <c r="LCU2" s="104"/>
      <c r="LCV2" s="104"/>
      <c r="LCW2" s="104"/>
      <c r="LCX2" s="104"/>
      <c r="LCY2" s="104"/>
      <c r="LCZ2" s="104"/>
      <c r="LDA2" s="104"/>
      <c r="LDB2" s="104"/>
      <c r="LDC2" s="104"/>
      <c r="LDD2" s="104"/>
      <c r="LDE2" s="104"/>
      <c r="LDF2" s="104"/>
      <c r="LDG2" s="104"/>
      <c r="LDH2" s="104"/>
      <c r="LDI2" s="104"/>
      <c r="LDJ2" s="104"/>
      <c r="LDK2" s="104"/>
      <c r="LDL2" s="104"/>
      <c r="LDM2" s="104"/>
      <c r="LDN2" s="104"/>
      <c r="LDO2" s="104"/>
      <c r="LDP2" s="104"/>
      <c r="LDQ2" s="104"/>
      <c r="LDR2" s="104"/>
      <c r="LDS2" s="104"/>
      <c r="LDT2" s="104"/>
      <c r="LDU2" s="104"/>
      <c r="LDV2" s="104"/>
      <c r="LDW2" s="104"/>
      <c r="LDX2" s="104"/>
      <c r="LDY2" s="104"/>
      <c r="LDZ2" s="104"/>
      <c r="LEA2" s="104"/>
      <c r="LEB2" s="104"/>
      <c r="LEC2" s="104"/>
      <c r="LED2" s="104"/>
      <c r="LEE2" s="104"/>
      <c r="LEF2" s="104"/>
      <c r="LEG2" s="104"/>
      <c r="LEH2" s="104"/>
      <c r="LEI2" s="104"/>
      <c r="LEJ2" s="104"/>
      <c r="LEK2" s="104"/>
      <c r="LEL2" s="104"/>
      <c r="LEM2" s="104"/>
      <c r="LEN2" s="104"/>
      <c r="LEO2" s="104"/>
      <c r="LEP2" s="104"/>
      <c r="LEQ2" s="104"/>
      <c r="LER2" s="104"/>
      <c r="LES2" s="104"/>
      <c r="LET2" s="104"/>
      <c r="LEU2" s="104"/>
      <c r="LEV2" s="104"/>
      <c r="LEW2" s="104"/>
      <c r="LEX2" s="104"/>
      <c r="LEY2" s="104"/>
      <c r="LEZ2" s="104"/>
      <c r="LFA2" s="104"/>
      <c r="LFB2" s="104"/>
      <c r="LFC2" s="104"/>
      <c r="LFD2" s="104"/>
      <c r="LFE2" s="104"/>
      <c r="LFF2" s="104"/>
      <c r="LFG2" s="104"/>
      <c r="LFH2" s="104"/>
      <c r="LFI2" s="104"/>
      <c r="LFJ2" s="104"/>
      <c r="LFK2" s="104"/>
      <c r="LFL2" s="104"/>
      <c r="LFM2" s="104"/>
      <c r="LFN2" s="104"/>
      <c r="LFO2" s="104"/>
      <c r="LFP2" s="104"/>
      <c r="LFQ2" s="104"/>
      <c r="LFR2" s="104"/>
      <c r="LFS2" s="104"/>
      <c r="LFT2" s="104"/>
      <c r="LFU2" s="104"/>
      <c r="LFV2" s="104"/>
      <c r="LFW2" s="104"/>
      <c r="LFX2" s="104"/>
      <c r="LFY2" s="104"/>
      <c r="LFZ2" s="104"/>
      <c r="LGA2" s="104"/>
      <c r="LGB2" s="104"/>
      <c r="LGC2" s="104"/>
      <c r="LGD2" s="104"/>
      <c r="LGE2" s="104"/>
      <c r="LGF2" s="104"/>
      <c r="LGG2" s="104"/>
      <c r="LGH2" s="104"/>
      <c r="LGI2" s="104"/>
      <c r="LGJ2" s="104"/>
      <c r="LGK2" s="104"/>
      <c r="LGL2" s="104"/>
      <c r="LGM2" s="104"/>
      <c r="LGN2" s="104"/>
      <c r="LGO2" s="104"/>
      <c r="LGP2" s="104"/>
      <c r="LGQ2" s="104"/>
      <c r="LGR2" s="104"/>
      <c r="LGS2" s="104"/>
      <c r="LGT2" s="104"/>
      <c r="LGU2" s="104"/>
      <c r="LGV2" s="104"/>
      <c r="LGW2" s="104"/>
      <c r="LGX2" s="104"/>
      <c r="LGY2" s="104"/>
      <c r="LGZ2" s="104"/>
      <c r="LHA2" s="104"/>
      <c r="LHB2" s="104"/>
      <c r="LHC2" s="104"/>
      <c r="LHD2" s="104"/>
      <c r="LHE2" s="104"/>
      <c r="LHF2" s="104"/>
      <c r="LHG2" s="104"/>
      <c r="LHH2" s="104"/>
      <c r="LHI2" s="104"/>
      <c r="LHJ2" s="104"/>
      <c r="LHK2" s="104"/>
      <c r="LHL2" s="104"/>
      <c r="LHM2" s="104"/>
      <c r="LHN2" s="104"/>
      <c r="LHO2" s="104"/>
      <c r="LHP2" s="104"/>
      <c r="LHQ2" s="104"/>
      <c r="LHR2" s="104"/>
      <c r="LHS2" s="104"/>
      <c r="LHT2" s="104"/>
      <c r="LHU2" s="104"/>
      <c r="LHV2" s="104"/>
      <c r="LHW2" s="104"/>
      <c r="LHX2" s="104"/>
      <c r="LHY2" s="104"/>
      <c r="LHZ2" s="104"/>
      <c r="LIA2" s="104"/>
      <c r="LIB2" s="104"/>
      <c r="LIC2" s="104"/>
      <c r="LID2" s="104"/>
      <c r="LIE2" s="104"/>
      <c r="LIF2" s="104"/>
      <c r="LIG2" s="104"/>
      <c r="LIH2" s="104"/>
      <c r="LII2" s="104"/>
      <c r="LIJ2" s="104"/>
      <c r="LIK2" s="104"/>
      <c r="LIL2" s="104"/>
      <c r="LIM2" s="104"/>
      <c r="LIN2" s="104"/>
      <c r="LIO2" s="104"/>
      <c r="LIP2" s="104"/>
      <c r="LIQ2" s="104"/>
      <c r="LIR2" s="104"/>
      <c r="LIS2" s="104"/>
      <c r="LIT2" s="104"/>
      <c r="LIU2" s="104"/>
      <c r="LIV2" s="104"/>
      <c r="LIW2" s="104"/>
      <c r="LIX2" s="104"/>
      <c r="LIY2" s="104"/>
      <c r="LIZ2" s="104"/>
      <c r="LJA2" s="104"/>
      <c r="LJB2" s="104"/>
      <c r="LJC2" s="104"/>
      <c r="LJD2" s="104"/>
      <c r="LJE2" s="104"/>
      <c r="LJF2" s="104"/>
      <c r="LJG2" s="104"/>
      <c r="LJH2" s="104"/>
      <c r="LJI2" s="104"/>
      <c r="LJJ2" s="104"/>
      <c r="LJK2" s="104"/>
      <c r="LJL2" s="104"/>
      <c r="LJM2" s="104"/>
      <c r="LJN2" s="104"/>
      <c r="LJO2" s="104"/>
      <c r="LJP2" s="104"/>
      <c r="LJQ2" s="104"/>
      <c r="LJR2" s="104"/>
      <c r="LJS2" s="104"/>
      <c r="LJT2" s="104"/>
      <c r="LJU2" s="104"/>
      <c r="LJV2" s="104"/>
      <c r="LJW2" s="104"/>
      <c r="LJX2" s="104"/>
      <c r="LJY2" s="104"/>
      <c r="LJZ2" s="104"/>
      <c r="LKA2" s="104"/>
      <c r="LKB2" s="104"/>
      <c r="LKC2" s="104"/>
      <c r="LKD2" s="104"/>
      <c r="LKE2" s="104"/>
      <c r="LKF2" s="104"/>
      <c r="LKG2" s="104"/>
      <c r="LKH2" s="104"/>
      <c r="LKI2" s="104"/>
      <c r="LKJ2" s="104"/>
      <c r="LKK2" s="104"/>
      <c r="LKL2" s="104"/>
      <c r="LKM2" s="104"/>
      <c r="LKN2" s="104"/>
      <c r="LKO2" s="104"/>
      <c r="LKP2" s="104"/>
      <c r="LKQ2" s="104"/>
      <c r="LKR2" s="104"/>
      <c r="LKS2" s="104"/>
      <c r="LKT2" s="104"/>
      <c r="LKU2" s="104"/>
      <c r="LKV2" s="104"/>
      <c r="LKW2" s="104"/>
      <c r="LKX2" s="104"/>
      <c r="LKY2" s="104"/>
      <c r="LKZ2" s="104"/>
      <c r="LLA2" s="104"/>
      <c r="LLB2" s="104"/>
      <c r="LLC2" s="104"/>
      <c r="LLD2" s="104"/>
      <c r="LLE2" s="104"/>
      <c r="LLF2" s="104"/>
      <c r="LLG2" s="104"/>
      <c r="LLH2" s="104"/>
      <c r="LLI2" s="104"/>
      <c r="LLJ2" s="104"/>
      <c r="LLK2" s="104"/>
      <c r="LLL2" s="104"/>
      <c r="LLM2" s="104"/>
      <c r="LLN2" s="104"/>
      <c r="LLO2" s="104"/>
      <c r="LLP2" s="104"/>
      <c r="LLQ2" s="104"/>
      <c r="LLR2" s="104"/>
      <c r="LLS2" s="104"/>
      <c r="LLT2" s="104"/>
      <c r="LLU2" s="104"/>
      <c r="LLV2" s="104"/>
      <c r="LLW2" s="104"/>
      <c r="LLX2" s="104"/>
      <c r="LLY2" s="104"/>
      <c r="LLZ2" s="104"/>
      <c r="LMA2" s="104"/>
      <c r="LMB2" s="104"/>
      <c r="LMC2" s="104"/>
      <c r="LMD2" s="104"/>
      <c r="LME2" s="104"/>
      <c r="LMF2" s="104"/>
      <c r="LMG2" s="104"/>
      <c r="LMH2" s="104"/>
      <c r="LMI2" s="104"/>
      <c r="LMJ2" s="104"/>
      <c r="LMK2" s="104"/>
      <c r="LML2" s="104"/>
      <c r="LMM2" s="104"/>
      <c r="LMN2" s="104"/>
      <c r="LMO2" s="104"/>
      <c r="LMP2" s="104"/>
      <c r="LMQ2" s="104"/>
      <c r="LMR2" s="104"/>
      <c r="LMS2" s="104"/>
      <c r="LMT2" s="104"/>
      <c r="LMU2" s="104"/>
      <c r="LMV2" s="104"/>
      <c r="LMW2" s="104"/>
      <c r="LMX2" s="104"/>
      <c r="LMY2" s="104"/>
      <c r="LMZ2" s="104"/>
      <c r="LNA2" s="104"/>
      <c r="LNB2" s="104"/>
      <c r="LNC2" s="104"/>
      <c r="LND2" s="104"/>
      <c r="LNE2" s="104"/>
      <c r="LNF2" s="104"/>
      <c r="LNG2" s="104"/>
      <c r="LNH2" s="104"/>
      <c r="LNI2" s="104"/>
      <c r="LNJ2" s="104"/>
      <c r="LNK2" s="104"/>
      <c r="LNL2" s="104"/>
      <c r="LNM2" s="104"/>
      <c r="LNN2" s="104"/>
      <c r="LNO2" s="104"/>
      <c r="LNP2" s="104"/>
      <c r="LNQ2" s="104"/>
      <c r="LNR2" s="104"/>
      <c r="LNS2" s="104"/>
      <c r="LNT2" s="104"/>
      <c r="LNU2" s="104"/>
      <c r="LNV2" s="104"/>
      <c r="LNW2" s="104"/>
      <c r="LNX2" s="104"/>
      <c r="LNY2" s="104"/>
      <c r="LNZ2" s="104"/>
      <c r="LOA2" s="104"/>
      <c r="LOB2" s="104"/>
      <c r="LOC2" s="104"/>
      <c r="LOD2" s="104"/>
      <c r="LOE2" s="104"/>
      <c r="LOF2" s="104"/>
      <c r="LOG2" s="104"/>
      <c r="LOH2" s="104"/>
      <c r="LOI2" s="104"/>
      <c r="LOJ2" s="104"/>
      <c r="LOK2" s="104"/>
      <c r="LOL2" s="104"/>
      <c r="LOM2" s="104"/>
      <c r="LON2" s="104"/>
      <c r="LOO2" s="104"/>
      <c r="LOP2" s="104"/>
      <c r="LOQ2" s="104"/>
      <c r="LOR2" s="104"/>
      <c r="LOS2" s="104"/>
      <c r="LOT2" s="104"/>
      <c r="LOU2" s="104"/>
      <c r="LOV2" s="104"/>
      <c r="LOW2" s="104"/>
      <c r="LOX2" s="104"/>
      <c r="LOY2" s="104"/>
      <c r="LOZ2" s="104"/>
      <c r="LPA2" s="104"/>
      <c r="LPB2" s="104"/>
      <c r="LPC2" s="104"/>
      <c r="LPD2" s="104"/>
      <c r="LPE2" s="104"/>
      <c r="LPF2" s="104"/>
      <c r="LPG2" s="104"/>
      <c r="LPH2" s="104"/>
      <c r="LPI2" s="104"/>
      <c r="LPJ2" s="104"/>
      <c r="LPK2" s="104"/>
      <c r="LPL2" s="104"/>
      <c r="LPM2" s="104"/>
      <c r="LPN2" s="104"/>
      <c r="LPO2" s="104"/>
      <c r="LPP2" s="104"/>
      <c r="LPQ2" s="104"/>
      <c r="LPR2" s="104"/>
      <c r="LPS2" s="104"/>
      <c r="LPT2" s="104"/>
      <c r="LPU2" s="104"/>
      <c r="LPV2" s="104"/>
      <c r="LPW2" s="104"/>
      <c r="LPX2" s="104"/>
      <c r="LPY2" s="104"/>
      <c r="LPZ2" s="104"/>
      <c r="LQA2" s="104"/>
      <c r="LQB2" s="104"/>
      <c r="LQC2" s="104"/>
      <c r="LQD2" s="104"/>
      <c r="LQE2" s="104"/>
      <c r="LQF2" s="104"/>
      <c r="LQG2" s="104"/>
      <c r="LQH2" s="104"/>
      <c r="LQI2" s="104"/>
      <c r="LQJ2" s="104"/>
      <c r="LQK2" s="104"/>
      <c r="LQL2" s="104"/>
      <c r="LQM2" s="104"/>
      <c r="LQN2" s="104"/>
      <c r="LQO2" s="104"/>
      <c r="LQP2" s="104"/>
      <c r="LQQ2" s="104"/>
      <c r="LQR2" s="104"/>
      <c r="LQS2" s="104"/>
      <c r="LQT2" s="104"/>
      <c r="LQU2" s="104"/>
      <c r="LQV2" s="104"/>
      <c r="LQW2" s="104"/>
      <c r="LQX2" s="104"/>
      <c r="LQY2" s="104"/>
      <c r="LQZ2" s="104"/>
      <c r="LRA2" s="104"/>
      <c r="LRB2" s="104"/>
      <c r="LRC2" s="104"/>
      <c r="LRD2" s="104"/>
      <c r="LRE2" s="104"/>
      <c r="LRF2" s="104"/>
      <c r="LRG2" s="104"/>
      <c r="LRH2" s="104"/>
      <c r="LRI2" s="104"/>
      <c r="LRJ2" s="104"/>
      <c r="LRK2" s="104"/>
      <c r="LRL2" s="104"/>
      <c r="LRM2" s="104"/>
      <c r="LRN2" s="104"/>
      <c r="LRO2" s="104"/>
      <c r="LRP2" s="104"/>
      <c r="LRQ2" s="104"/>
      <c r="LRR2" s="104"/>
      <c r="LRS2" s="104"/>
      <c r="LRT2" s="104"/>
      <c r="LRU2" s="104"/>
      <c r="LRV2" s="104"/>
      <c r="LRW2" s="104"/>
      <c r="LRX2" s="104"/>
      <c r="LRY2" s="104"/>
      <c r="LRZ2" s="104"/>
      <c r="LSA2" s="104"/>
      <c r="LSB2" s="104"/>
      <c r="LSC2" s="104"/>
      <c r="LSD2" s="104"/>
      <c r="LSE2" s="104"/>
      <c r="LSF2" s="104"/>
      <c r="LSG2" s="104"/>
      <c r="LSH2" s="104"/>
      <c r="LSI2" s="104"/>
      <c r="LSJ2" s="104"/>
      <c r="LSK2" s="104"/>
      <c r="LSL2" s="104"/>
      <c r="LSM2" s="104"/>
      <c r="LSN2" s="104"/>
      <c r="LSO2" s="104"/>
      <c r="LSP2" s="104"/>
      <c r="LSQ2" s="104"/>
      <c r="LSR2" s="104"/>
      <c r="LSS2" s="104"/>
      <c r="LST2" s="104"/>
      <c r="LSU2" s="104"/>
      <c r="LSV2" s="104"/>
      <c r="LSW2" s="104"/>
      <c r="LSX2" s="104"/>
      <c r="LSY2" s="104"/>
      <c r="LSZ2" s="104"/>
      <c r="LTA2" s="104"/>
      <c r="LTB2" s="104"/>
      <c r="LTC2" s="104"/>
      <c r="LTD2" s="104"/>
      <c r="LTE2" s="104"/>
      <c r="LTF2" s="104"/>
      <c r="LTG2" s="104"/>
      <c r="LTH2" s="104"/>
      <c r="LTI2" s="104"/>
      <c r="LTJ2" s="104"/>
      <c r="LTK2" s="104"/>
      <c r="LTL2" s="104"/>
      <c r="LTM2" s="104"/>
      <c r="LTN2" s="104"/>
      <c r="LTO2" s="104"/>
      <c r="LTP2" s="104"/>
      <c r="LTQ2" s="104"/>
      <c r="LTR2" s="104"/>
      <c r="LTS2" s="104"/>
      <c r="LTT2" s="104"/>
      <c r="LTU2" s="104"/>
      <c r="LTV2" s="104"/>
      <c r="LTW2" s="104"/>
      <c r="LTX2" s="104"/>
      <c r="LTY2" s="104"/>
      <c r="LTZ2" s="104"/>
      <c r="LUA2" s="104"/>
      <c r="LUB2" s="104"/>
      <c r="LUC2" s="104"/>
      <c r="LUD2" s="104"/>
      <c r="LUE2" s="104"/>
      <c r="LUF2" s="104"/>
      <c r="LUG2" s="104"/>
      <c r="LUH2" s="104"/>
      <c r="LUI2" s="104"/>
      <c r="LUJ2" s="104"/>
      <c r="LUK2" s="104"/>
      <c r="LUL2" s="104"/>
      <c r="LUM2" s="104"/>
      <c r="LUN2" s="104"/>
      <c r="LUO2" s="104"/>
      <c r="LUP2" s="104"/>
      <c r="LUQ2" s="104"/>
      <c r="LUR2" s="104"/>
      <c r="LUS2" s="104"/>
      <c r="LUT2" s="104"/>
      <c r="LUU2" s="104"/>
      <c r="LUV2" s="104"/>
      <c r="LUW2" s="104"/>
      <c r="LUX2" s="104"/>
      <c r="LUY2" s="104"/>
      <c r="LUZ2" s="104"/>
      <c r="LVA2" s="104"/>
      <c r="LVB2" s="104"/>
      <c r="LVC2" s="104"/>
      <c r="LVD2" s="104"/>
      <c r="LVE2" s="104"/>
      <c r="LVF2" s="104"/>
      <c r="LVG2" s="104"/>
      <c r="LVH2" s="104"/>
      <c r="LVI2" s="104"/>
      <c r="LVJ2" s="104"/>
      <c r="LVK2" s="104"/>
      <c r="LVL2" s="104"/>
      <c r="LVM2" s="104"/>
      <c r="LVN2" s="104"/>
      <c r="LVO2" s="104"/>
      <c r="LVP2" s="104"/>
      <c r="LVQ2" s="104"/>
      <c r="LVR2" s="104"/>
      <c r="LVS2" s="104"/>
      <c r="LVT2" s="104"/>
      <c r="LVU2" s="104"/>
      <c r="LVV2" s="104"/>
      <c r="LVW2" s="104"/>
      <c r="LVX2" s="104"/>
      <c r="LVY2" s="104"/>
      <c r="LVZ2" s="104"/>
      <c r="LWA2" s="104"/>
      <c r="LWB2" s="104"/>
      <c r="LWC2" s="104"/>
      <c r="LWD2" s="104"/>
      <c r="LWE2" s="104"/>
      <c r="LWF2" s="104"/>
      <c r="LWG2" s="104"/>
      <c r="LWH2" s="104"/>
      <c r="LWI2" s="104"/>
      <c r="LWJ2" s="104"/>
      <c r="LWK2" s="104"/>
      <c r="LWL2" s="104"/>
      <c r="LWM2" s="104"/>
      <c r="LWN2" s="104"/>
      <c r="LWO2" s="104"/>
      <c r="LWP2" s="104"/>
      <c r="LWQ2" s="104"/>
      <c r="LWR2" s="104"/>
      <c r="LWS2" s="104"/>
      <c r="LWT2" s="104"/>
      <c r="LWU2" s="104"/>
      <c r="LWV2" s="104"/>
      <c r="LWW2" s="104"/>
      <c r="LWX2" s="104"/>
      <c r="LWY2" s="104"/>
      <c r="LWZ2" s="104"/>
      <c r="LXA2" s="104"/>
      <c r="LXB2" s="104"/>
      <c r="LXC2" s="104"/>
      <c r="LXD2" s="104"/>
      <c r="LXE2" s="104"/>
      <c r="LXF2" s="104"/>
      <c r="LXG2" s="104"/>
      <c r="LXH2" s="104"/>
      <c r="LXI2" s="104"/>
      <c r="LXJ2" s="104"/>
      <c r="LXK2" s="104"/>
      <c r="LXL2" s="104"/>
      <c r="LXM2" s="104"/>
      <c r="LXN2" s="104"/>
      <c r="LXO2" s="104"/>
      <c r="LXP2" s="104"/>
      <c r="LXQ2" s="104"/>
      <c r="LXR2" s="104"/>
      <c r="LXS2" s="104"/>
      <c r="LXT2" s="104"/>
      <c r="LXU2" s="104"/>
      <c r="LXV2" s="104"/>
      <c r="LXW2" s="104"/>
      <c r="LXX2" s="104"/>
      <c r="LXY2" s="104"/>
      <c r="LXZ2" s="104"/>
      <c r="LYA2" s="104"/>
      <c r="LYB2" s="104"/>
      <c r="LYC2" s="104"/>
      <c r="LYD2" s="104"/>
      <c r="LYE2" s="104"/>
      <c r="LYF2" s="104"/>
      <c r="LYG2" s="104"/>
      <c r="LYH2" s="104"/>
      <c r="LYI2" s="104"/>
      <c r="LYJ2" s="104"/>
      <c r="LYK2" s="104"/>
      <c r="LYL2" s="104"/>
      <c r="LYM2" s="104"/>
      <c r="LYN2" s="104"/>
      <c r="LYO2" s="104"/>
      <c r="LYP2" s="104"/>
      <c r="LYQ2" s="104"/>
      <c r="LYR2" s="104"/>
      <c r="LYS2" s="104"/>
      <c r="LYT2" s="104"/>
      <c r="LYU2" s="104"/>
      <c r="LYV2" s="104"/>
      <c r="LYW2" s="104"/>
      <c r="LYX2" s="104"/>
      <c r="LYY2" s="104"/>
      <c r="LYZ2" s="104"/>
      <c r="LZA2" s="104"/>
      <c r="LZB2" s="104"/>
      <c r="LZC2" s="104"/>
      <c r="LZD2" s="104"/>
      <c r="LZE2" s="104"/>
      <c r="LZF2" s="104"/>
      <c r="LZG2" s="104"/>
      <c r="LZH2" s="104"/>
      <c r="LZI2" s="104"/>
      <c r="LZJ2" s="104"/>
      <c r="LZK2" s="104"/>
      <c r="LZL2" s="104"/>
      <c r="LZM2" s="104"/>
      <c r="LZN2" s="104"/>
      <c r="LZO2" s="104"/>
      <c r="LZP2" s="104"/>
      <c r="LZQ2" s="104"/>
      <c r="LZR2" s="104"/>
      <c r="LZS2" s="104"/>
      <c r="LZT2" s="104"/>
      <c r="LZU2" s="104"/>
      <c r="LZV2" s="104"/>
      <c r="LZW2" s="104"/>
      <c r="LZX2" s="104"/>
      <c r="LZY2" s="104"/>
      <c r="LZZ2" s="104"/>
      <c r="MAA2" s="104"/>
      <c r="MAB2" s="104"/>
      <c r="MAC2" s="104"/>
      <c r="MAD2" s="104"/>
      <c r="MAE2" s="104"/>
      <c r="MAF2" s="104"/>
      <c r="MAG2" s="104"/>
      <c r="MAH2" s="104"/>
      <c r="MAI2" s="104"/>
      <c r="MAJ2" s="104"/>
      <c r="MAK2" s="104"/>
      <c r="MAL2" s="104"/>
      <c r="MAM2" s="104"/>
      <c r="MAN2" s="104"/>
      <c r="MAO2" s="104"/>
      <c r="MAP2" s="104"/>
      <c r="MAQ2" s="104"/>
      <c r="MAR2" s="104"/>
      <c r="MAS2" s="104"/>
      <c r="MAT2" s="104"/>
      <c r="MAU2" s="104"/>
      <c r="MAV2" s="104"/>
      <c r="MAW2" s="104"/>
      <c r="MAX2" s="104"/>
      <c r="MAY2" s="104"/>
      <c r="MAZ2" s="104"/>
      <c r="MBA2" s="104"/>
      <c r="MBB2" s="104"/>
      <c r="MBC2" s="104"/>
      <c r="MBD2" s="104"/>
      <c r="MBE2" s="104"/>
      <c r="MBF2" s="104"/>
      <c r="MBG2" s="104"/>
      <c r="MBH2" s="104"/>
      <c r="MBI2" s="104"/>
      <c r="MBJ2" s="104"/>
      <c r="MBK2" s="104"/>
      <c r="MBL2" s="104"/>
      <c r="MBM2" s="104"/>
      <c r="MBN2" s="104"/>
      <c r="MBO2" s="104"/>
      <c r="MBP2" s="104"/>
      <c r="MBQ2" s="104"/>
      <c r="MBR2" s="104"/>
      <c r="MBS2" s="104"/>
      <c r="MBT2" s="104"/>
      <c r="MBU2" s="104"/>
      <c r="MBV2" s="104"/>
      <c r="MBW2" s="104"/>
      <c r="MBX2" s="104"/>
      <c r="MBY2" s="104"/>
      <c r="MBZ2" s="104"/>
      <c r="MCA2" s="104"/>
      <c r="MCB2" s="104"/>
      <c r="MCC2" s="104"/>
      <c r="MCD2" s="104"/>
      <c r="MCE2" s="104"/>
      <c r="MCF2" s="104"/>
      <c r="MCG2" s="104"/>
      <c r="MCH2" s="104"/>
      <c r="MCI2" s="104"/>
      <c r="MCJ2" s="104"/>
      <c r="MCK2" s="104"/>
      <c r="MCL2" s="104"/>
      <c r="MCM2" s="104"/>
      <c r="MCN2" s="104"/>
      <c r="MCO2" s="104"/>
      <c r="MCP2" s="104"/>
      <c r="MCQ2" s="104"/>
      <c r="MCR2" s="104"/>
      <c r="MCS2" s="104"/>
      <c r="MCT2" s="104"/>
      <c r="MCU2" s="104"/>
      <c r="MCV2" s="104"/>
      <c r="MCW2" s="104"/>
      <c r="MCX2" s="104"/>
      <c r="MCY2" s="104"/>
      <c r="MCZ2" s="104"/>
      <c r="MDA2" s="104"/>
      <c r="MDB2" s="104"/>
      <c r="MDC2" s="104"/>
      <c r="MDD2" s="104"/>
      <c r="MDE2" s="104"/>
      <c r="MDF2" s="104"/>
      <c r="MDG2" s="104"/>
      <c r="MDH2" s="104"/>
      <c r="MDI2" s="104"/>
      <c r="MDJ2" s="104"/>
      <c r="MDK2" s="104"/>
      <c r="MDL2" s="104"/>
      <c r="MDM2" s="104"/>
      <c r="MDN2" s="104"/>
      <c r="MDO2" s="104"/>
      <c r="MDP2" s="104"/>
      <c r="MDQ2" s="104"/>
      <c r="MDR2" s="104"/>
      <c r="MDS2" s="104"/>
      <c r="MDT2" s="104"/>
      <c r="MDU2" s="104"/>
      <c r="MDV2" s="104"/>
      <c r="MDW2" s="104"/>
      <c r="MDX2" s="104"/>
      <c r="MDY2" s="104"/>
      <c r="MDZ2" s="104"/>
      <c r="MEA2" s="104"/>
      <c r="MEB2" s="104"/>
      <c r="MEC2" s="104"/>
      <c r="MED2" s="104"/>
      <c r="MEE2" s="104"/>
      <c r="MEF2" s="104"/>
      <c r="MEG2" s="104"/>
      <c r="MEH2" s="104"/>
      <c r="MEI2" s="104"/>
      <c r="MEJ2" s="104"/>
      <c r="MEK2" s="104"/>
      <c r="MEL2" s="104"/>
      <c r="MEM2" s="104"/>
      <c r="MEN2" s="104"/>
      <c r="MEO2" s="104"/>
      <c r="MEP2" s="104"/>
      <c r="MEQ2" s="104"/>
      <c r="MER2" s="104"/>
      <c r="MES2" s="104"/>
      <c r="MET2" s="104"/>
      <c r="MEU2" s="104"/>
      <c r="MEV2" s="104"/>
      <c r="MEW2" s="104"/>
      <c r="MEX2" s="104"/>
      <c r="MEY2" s="104"/>
      <c r="MEZ2" s="104"/>
      <c r="MFA2" s="104"/>
      <c r="MFB2" s="104"/>
      <c r="MFC2" s="104"/>
      <c r="MFD2" s="104"/>
      <c r="MFE2" s="104"/>
      <c r="MFF2" s="104"/>
      <c r="MFG2" s="104"/>
      <c r="MFH2" s="104"/>
      <c r="MFI2" s="104"/>
      <c r="MFJ2" s="104"/>
      <c r="MFK2" s="104"/>
      <c r="MFL2" s="104"/>
      <c r="MFM2" s="104"/>
      <c r="MFN2" s="104"/>
      <c r="MFO2" s="104"/>
      <c r="MFP2" s="104"/>
      <c r="MFQ2" s="104"/>
      <c r="MFR2" s="104"/>
      <c r="MFS2" s="104"/>
      <c r="MFT2" s="104"/>
      <c r="MFU2" s="104"/>
      <c r="MFV2" s="104"/>
      <c r="MFW2" s="104"/>
      <c r="MFX2" s="104"/>
      <c r="MFY2" s="104"/>
      <c r="MFZ2" s="104"/>
      <c r="MGA2" s="104"/>
      <c r="MGB2" s="104"/>
      <c r="MGC2" s="104"/>
      <c r="MGD2" s="104"/>
      <c r="MGE2" s="104"/>
      <c r="MGF2" s="104"/>
      <c r="MGG2" s="104"/>
      <c r="MGH2" s="104"/>
      <c r="MGI2" s="104"/>
      <c r="MGJ2" s="104"/>
      <c r="MGK2" s="104"/>
      <c r="MGL2" s="104"/>
      <c r="MGM2" s="104"/>
      <c r="MGN2" s="104"/>
      <c r="MGO2" s="104"/>
      <c r="MGP2" s="104"/>
      <c r="MGQ2" s="104"/>
      <c r="MGR2" s="104"/>
      <c r="MGS2" s="104"/>
      <c r="MGT2" s="104"/>
      <c r="MGU2" s="104"/>
      <c r="MGV2" s="104"/>
      <c r="MGW2" s="104"/>
      <c r="MGX2" s="104"/>
      <c r="MGY2" s="104"/>
      <c r="MGZ2" s="104"/>
      <c r="MHA2" s="104"/>
      <c r="MHB2" s="104"/>
      <c r="MHC2" s="104"/>
      <c r="MHD2" s="104"/>
      <c r="MHE2" s="104"/>
      <c r="MHF2" s="104"/>
      <c r="MHG2" s="104"/>
      <c r="MHH2" s="104"/>
      <c r="MHI2" s="104"/>
      <c r="MHJ2" s="104"/>
      <c r="MHK2" s="104"/>
      <c r="MHL2" s="104"/>
      <c r="MHM2" s="104"/>
      <c r="MHN2" s="104"/>
      <c r="MHO2" s="104"/>
      <c r="MHP2" s="104"/>
      <c r="MHQ2" s="104"/>
      <c r="MHR2" s="104"/>
      <c r="MHS2" s="104"/>
      <c r="MHT2" s="104"/>
      <c r="MHU2" s="104"/>
      <c r="MHV2" s="104"/>
      <c r="MHW2" s="104"/>
      <c r="MHX2" s="104"/>
      <c r="MHY2" s="104"/>
      <c r="MHZ2" s="104"/>
      <c r="MIA2" s="104"/>
      <c r="MIB2" s="104"/>
      <c r="MIC2" s="104"/>
      <c r="MID2" s="104"/>
      <c r="MIE2" s="104"/>
      <c r="MIF2" s="104"/>
      <c r="MIG2" s="104"/>
      <c r="MIH2" s="104"/>
      <c r="MII2" s="104"/>
      <c r="MIJ2" s="104"/>
      <c r="MIK2" s="104"/>
      <c r="MIL2" s="104"/>
      <c r="MIM2" s="104"/>
      <c r="MIN2" s="104"/>
      <c r="MIO2" s="104"/>
      <c r="MIP2" s="104"/>
      <c r="MIQ2" s="104"/>
      <c r="MIR2" s="104"/>
      <c r="MIS2" s="104"/>
      <c r="MIT2" s="104"/>
      <c r="MIU2" s="104"/>
      <c r="MIV2" s="104"/>
      <c r="MIW2" s="104"/>
      <c r="MIX2" s="104"/>
      <c r="MIY2" s="104"/>
      <c r="MIZ2" s="104"/>
      <c r="MJA2" s="104"/>
      <c r="MJB2" s="104"/>
      <c r="MJC2" s="104"/>
      <c r="MJD2" s="104"/>
      <c r="MJE2" s="104"/>
      <c r="MJF2" s="104"/>
      <c r="MJG2" s="104"/>
      <c r="MJH2" s="104"/>
      <c r="MJI2" s="104"/>
      <c r="MJJ2" s="104"/>
      <c r="MJK2" s="104"/>
      <c r="MJL2" s="104"/>
      <c r="MJM2" s="104"/>
      <c r="MJN2" s="104"/>
      <c r="MJO2" s="104"/>
      <c r="MJP2" s="104"/>
      <c r="MJQ2" s="104"/>
      <c r="MJR2" s="104"/>
      <c r="MJS2" s="104"/>
      <c r="MJT2" s="104"/>
      <c r="MJU2" s="104"/>
      <c r="MJV2" s="104"/>
      <c r="MJW2" s="104"/>
      <c r="MJX2" s="104"/>
      <c r="MJY2" s="104"/>
      <c r="MJZ2" s="104"/>
      <c r="MKA2" s="104"/>
      <c r="MKB2" s="104"/>
      <c r="MKC2" s="104"/>
      <c r="MKD2" s="104"/>
      <c r="MKE2" s="104"/>
      <c r="MKF2" s="104"/>
      <c r="MKG2" s="104"/>
      <c r="MKH2" s="104"/>
      <c r="MKI2" s="104"/>
      <c r="MKJ2" s="104"/>
      <c r="MKK2" s="104"/>
      <c r="MKL2" s="104"/>
      <c r="MKM2" s="104"/>
      <c r="MKN2" s="104"/>
      <c r="MKO2" s="104"/>
      <c r="MKP2" s="104"/>
      <c r="MKQ2" s="104"/>
      <c r="MKR2" s="104"/>
      <c r="MKS2" s="104"/>
      <c r="MKT2" s="104"/>
      <c r="MKU2" s="104"/>
      <c r="MKV2" s="104"/>
      <c r="MKW2" s="104"/>
      <c r="MKX2" s="104"/>
      <c r="MKY2" s="104"/>
      <c r="MKZ2" s="104"/>
      <c r="MLA2" s="104"/>
      <c r="MLB2" s="104"/>
      <c r="MLC2" s="104"/>
      <c r="MLD2" s="104"/>
      <c r="MLE2" s="104"/>
      <c r="MLF2" s="104"/>
      <c r="MLG2" s="104"/>
      <c r="MLH2" s="104"/>
      <c r="MLI2" s="104"/>
      <c r="MLJ2" s="104"/>
      <c r="MLK2" s="104"/>
      <c r="MLL2" s="104"/>
      <c r="MLM2" s="104"/>
      <c r="MLN2" s="104"/>
      <c r="MLO2" s="104"/>
      <c r="MLP2" s="104"/>
      <c r="MLQ2" s="104"/>
      <c r="MLR2" s="104"/>
      <c r="MLS2" s="104"/>
      <c r="MLT2" s="104"/>
      <c r="MLU2" s="104"/>
      <c r="MLV2" s="104"/>
      <c r="MLW2" s="104"/>
      <c r="MLX2" s="104"/>
      <c r="MLY2" s="104"/>
      <c r="MLZ2" s="104"/>
      <c r="MMA2" s="104"/>
      <c r="MMB2" s="104"/>
      <c r="MMC2" s="104"/>
      <c r="MMD2" s="104"/>
      <c r="MME2" s="104"/>
      <c r="MMF2" s="104"/>
      <c r="MMG2" s="104"/>
      <c r="MMH2" s="104"/>
      <c r="MMI2" s="104"/>
      <c r="MMJ2" s="104"/>
      <c r="MMK2" s="104"/>
      <c r="MML2" s="104"/>
      <c r="MMM2" s="104"/>
      <c r="MMN2" s="104"/>
      <c r="MMO2" s="104"/>
      <c r="MMP2" s="104"/>
      <c r="MMQ2" s="104"/>
      <c r="MMR2" s="104"/>
      <c r="MMS2" s="104"/>
      <c r="MMT2" s="104"/>
      <c r="MMU2" s="104"/>
      <c r="MMV2" s="104"/>
      <c r="MMW2" s="104"/>
      <c r="MMX2" s="104"/>
      <c r="MMY2" s="104"/>
      <c r="MMZ2" s="104"/>
      <c r="MNA2" s="104"/>
      <c r="MNB2" s="104"/>
      <c r="MNC2" s="104"/>
      <c r="MND2" s="104"/>
      <c r="MNE2" s="104"/>
      <c r="MNF2" s="104"/>
      <c r="MNG2" s="104"/>
      <c r="MNH2" s="104"/>
      <c r="MNI2" s="104"/>
      <c r="MNJ2" s="104"/>
      <c r="MNK2" s="104"/>
      <c r="MNL2" s="104"/>
      <c r="MNM2" s="104"/>
      <c r="MNN2" s="104"/>
      <c r="MNO2" s="104"/>
      <c r="MNP2" s="104"/>
      <c r="MNQ2" s="104"/>
      <c r="MNR2" s="104"/>
      <c r="MNS2" s="104"/>
      <c r="MNT2" s="104"/>
      <c r="MNU2" s="104"/>
      <c r="MNV2" s="104"/>
      <c r="MNW2" s="104"/>
      <c r="MNX2" s="104"/>
      <c r="MNY2" s="104"/>
      <c r="MNZ2" s="104"/>
      <c r="MOA2" s="104"/>
      <c r="MOB2" s="104"/>
      <c r="MOC2" s="104"/>
      <c r="MOD2" s="104"/>
      <c r="MOE2" s="104"/>
      <c r="MOF2" s="104"/>
      <c r="MOG2" s="104"/>
      <c r="MOH2" s="104"/>
      <c r="MOI2" s="104"/>
      <c r="MOJ2" s="104"/>
      <c r="MOK2" s="104"/>
      <c r="MOL2" s="104"/>
      <c r="MOM2" s="104"/>
      <c r="MON2" s="104"/>
      <c r="MOO2" s="104"/>
      <c r="MOP2" s="104"/>
      <c r="MOQ2" s="104"/>
      <c r="MOR2" s="104"/>
      <c r="MOS2" s="104"/>
      <c r="MOT2" s="104"/>
      <c r="MOU2" s="104"/>
      <c r="MOV2" s="104"/>
      <c r="MOW2" s="104"/>
      <c r="MOX2" s="104"/>
      <c r="MOY2" s="104"/>
      <c r="MOZ2" s="104"/>
      <c r="MPA2" s="104"/>
      <c r="MPB2" s="104"/>
      <c r="MPC2" s="104"/>
      <c r="MPD2" s="104"/>
      <c r="MPE2" s="104"/>
      <c r="MPF2" s="104"/>
      <c r="MPG2" s="104"/>
      <c r="MPH2" s="104"/>
      <c r="MPI2" s="104"/>
      <c r="MPJ2" s="104"/>
      <c r="MPK2" s="104"/>
      <c r="MPL2" s="104"/>
      <c r="MPM2" s="104"/>
      <c r="MPN2" s="104"/>
      <c r="MPO2" s="104"/>
      <c r="MPP2" s="104"/>
      <c r="MPQ2" s="104"/>
      <c r="MPR2" s="104"/>
      <c r="MPS2" s="104"/>
      <c r="MPT2" s="104"/>
      <c r="MPU2" s="104"/>
      <c r="MPV2" s="104"/>
      <c r="MPW2" s="104"/>
      <c r="MPX2" s="104"/>
      <c r="MPY2" s="104"/>
      <c r="MPZ2" s="104"/>
      <c r="MQA2" s="104"/>
      <c r="MQB2" s="104"/>
      <c r="MQC2" s="104"/>
      <c r="MQD2" s="104"/>
      <c r="MQE2" s="104"/>
      <c r="MQF2" s="104"/>
      <c r="MQG2" s="104"/>
      <c r="MQH2" s="104"/>
      <c r="MQI2" s="104"/>
      <c r="MQJ2" s="104"/>
      <c r="MQK2" s="104"/>
      <c r="MQL2" s="104"/>
      <c r="MQM2" s="104"/>
      <c r="MQN2" s="104"/>
      <c r="MQO2" s="104"/>
      <c r="MQP2" s="104"/>
      <c r="MQQ2" s="104"/>
      <c r="MQR2" s="104"/>
      <c r="MQS2" s="104"/>
      <c r="MQT2" s="104"/>
      <c r="MQU2" s="104"/>
      <c r="MQV2" s="104"/>
      <c r="MQW2" s="104"/>
      <c r="MQX2" s="104"/>
      <c r="MQY2" s="104"/>
      <c r="MQZ2" s="104"/>
      <c r="MRA2" s="104"/>
      <c r="MRB2" s="104"/>
      <c r="MRC2" s="104"/>
      <c r="MRD2" s="104"/>
      <c r="MRE2" s="104"/>
      <c r="MRF2" s="104"/>
      <c r="MRG2" s="104"/>
      <c r="MRH2" s="104"/>
      <c r="MRI2" s="104"/>
      <c r="MRJ2" s="104"/>
      <c r="MRK2" s="104"/>
      <c r="MRL2" s="104"/>
      <c r="MRM2" s="104"/>
      <c r="MRN2" s="104"/>
      <c r="MRO2" s="104"/>
      <c r="MRP2" s="104"/>
      <c r="MRQ2" s="104"/>
      <c r="MRR2" s="104"/>
      <c r="MRS2" s="104"/>
      <c r="MRT2" s="104"/>
      <c r="MRU2" s="104"/>
      <c r="MRV2" s="104"/>
      <c r="MRW2" s="104"/>
      <c r="MRX2" s="104"/>
      <c r="MRY2" s="104"/>
      <c r="MRZ2" s="104"/>
      <c r="MSA2" s="104"/>
      <c r="MSB2" s="104"/>
      <c r="MSC2" s="104"/>
      <c r="MSD2" s="104"/>
      <c r="MSE2" s="104"/>
      <c r="MSF2" s="104"/>
      <c r="MSG2" s="104"/>
      <c r="MSH2" s="104"/>
      <c r="MSI2" s="104"/>
      <c r="MSJ2" s="104"/>
      <c r="MSK2" s="104"/>
      <c r="MSL2" s="104"/>
      <c r="MSM2" s="104"/>
      <c r="MSN2" s="104"/>
      <c r="MSO2" s="104"/>
      <c r="MSP2" s="104"/>
      <c r="MSQ2" s="104"/>
      <c r="MSR2" s="104"/>
      <c r="MSS2" s="104"/>
      <c r="MST2" s="104"/>
      <c r="MSU2" s="104"/>
      <c r="MSV2" s="104"/>
      <c r="MSW2" s="104"/>
      <c r="MSX2" s="104"/>
      <c r="MSY2" s="104"/>
      <c r="MSZ2" s="104"/>
      <c r="MTA2" s="104"/>
      <c r="MTB2" s="104"/>
      <c r="MTC2" s="104"/>
      <c r="MTD2" s="104"/>
      <c r="MTE2" s="104"/>
      <c r="MTF2" s="104"/>
      <c r="MTG2" s="104"/>
      <c r="MTH2" s="104"/>
      <c r="MTI2" s="104"/>
      <c r="MTJ2" s="104"/>
      <c r="MTK2" s="104"/>
      <c r="MTL2" s="104"/>
      <c r="MTM2" s="104"/>
      <c r="MTN2" s="104"/>
      <c r="MTO2" s="104"/>
      <c r="MTP2" s="104"/>
      <c r="MTQ2" s="104"/>
      <c r="MTR2" s="104"/>
      <c r="MTS2" s="104"/>
      <c r="MTT2" s="104"/>
      <c r="MTU2" s="104"/>
      <c r="MTV2" s="104"/>
      <c r="MTW2" s="104"/>
      <c r="MTX2" s="104"/>
      <c r="MTY2" s="104"/>
      <c r="MTZ2" s="104"/>
      <c r="MUA2" s="104"/>
      <c r="MUB2" s="104"/>
      <c r="MUC2" s="104"/>
      <c r="MUD2" s="104"/>
      <c r="MUE2" s="104"/>
      <c r="MUF2" s="104"/>
      <c r="MUG2" s="104"/>
      <c r="MUH2" s="104"/>
      <c r="MUI2" s="104"/>
      <c r="MUJ2" s="104"/>
      <c r="MUK2" s="104"/>
      <c r="MUL2" s="104"/>
      <c r="MUM2" s="104"/>
      <c r="MUN2" s="104"/>
      <c r="MUO2" s="104"/>
      <c r="MUP2" s="104"/>
      <c r="MUQ2" s="104"/>
      <c r="MUR2" s="104"/>
      <c r="MUS2" s="104"/>
      <c r="MUT2" s="104"/>
      <c r="MUU2" s="104"/>
      <c r="MUV2" s="104"/>
      <c r="MUW2" s="104"/>
      <c r="MUX2" s="104"/>
      <c r="MUY2" s="104"/>
      <c r="MUZ2" s="104"/>
      <c r="MVA2" s="104"/>
      <c r="MVB2" s="104"/>
      <c r="MVC2" s="104"/>
      <c r="MVD2" s="104"/>
      <c r="MVE2" s="104"/>
      <c r="MVF2" s="104"/>
      <c r="MVG2" s="104"/>
      <c r="MVH2" s="104"/>
      <c r="MVI2" s="104"/>
      <c r="MVJ2" s="104"/>
      <c r="MVK2" s="104"/>
      <c r="MVL2" s="104"/>
      <c r="MVM2" s="104"/>
      <c r="MVN2" s="104"/>
      <c r="MVO2" s="104"/>
      <c r="MVP2" s="104"/>
      <c r="MVQ2" s="104"/>
      <c r="MVR2" s="104"/>
      <c r="MVS2" s="104"/>
      <c r="MVT2" s="104"/>
      <c r="MVU2" s="104"/>
      <c r="MVV2" s="104"/>
      <c r="MVW2" s="104"/>
      <c r="MVX2" s="104"/>
      <c r="MVY2" s="104"/>
      <c r="MVZ2" s="104"/>
      <c r="MWA2" s="104"/>
      <c r="MWB2" s="104"/>
      <c r="MWC2" s="104"/>
      <c r="MWD2" s="104"/>
      <c r="MWE2" s="104"/>
      <c r="MWF2" s="104"/>
      <c r="MWG2" s="104"/>
      <c r="MWH2" s="104"/>
      <c r="MWI2" s="104"/>
      <c r="MWJ2" s="104"/>
      <c r="MWK2" s="104"/>
      <c r="MWL2" s="104"/>
      <c r="MWM2" s="104"/>
      <c r="MWN2" s="104"/>
      <c r="MWO2" s="104"/>
      <c r="MWP2" s="104"/>
      <c r="MWQ2" s="104"/>
      <c r="MWR2" s="104"/>
      <c r="MWS2" s="104"/>
      <c r="MWT2" s="104"/>
      <c r="MWU2" s="104"/>
      <c r="MWV2" s="104"/>
      <c r="MWW2" s="104"/>
      <c r="MWX2" s="104"/>
      <c r="MWY2" s="104"/>
      <c r="MWZ2" s="104"/>
      <c r="MXA2" s="104"/>
      <c r="MXB2" s="104"/>
      <c r="MXC2" s="104"/>
      <c r="MXD2" s="104"/>
      <c r="MXE2" s="104"/>
      <c r="MXF2" s="104"/>
      <c r="MXG2" s="104"/>
      <c r="MXH2" s="104"/>
      <c r="MXI2" s="104"/>
      <c r="MXJ2" s="104"/>
      <c r="MXK2" s="104"/>
      <c r="MXL2" s="104"/>
      <c r="MXM2" s="104"/>
      <c r="MXN2" s="104"/>
      <c r="MXO2" s="104"/>
      <c r="MXP2" s="104"/>
      <c r="MXQ2" s="104"/>
      <c r="MXR2" s="104"/>
      <c r="MXS2" s="104"/>
      <c r="MXT2" s="104"/>
      <c r="MXU2" s="104"/>
      <c r="MXV2" s="104"/>
      <c r="MXW2" s="104"/>
      <c r="MXX2" s="104"/>
      <c r="MXY2" s="104"/>
      <c r="MXZ2" s="104"/>
      <c r="MYA2" s="104"/>
      <c r="MYB2" s="104"/>
      <c r="MYC2" s="104"/>
      <c r="MYD2" s="104"/>
      <c r="MYE2" s="104"/>
      <c r="MYF2" s="104"/>
      <c r="MYG2" s="104"/>
      <c r="MYH2" s="104"/>
      <c r="MYI2" s="104"/>
      <c r="MYJ2" s="104"/>
      <c r="MYK2" s="104"/>
      <c r="MYL2" s="104"/>
      <c r="MYM2" s="104"/>
      <c r="MYN2" s="104"/>
      <c r="MYO2" s="104"/>
      <c r="MYP2" s="104"/>
      <c r="MYQ2" s="104"/>
      <c r="MYR2" s="104"/>
      <c r="MYS2" s="104"/>
      <c r="MYT2" s="104"/>
      <c r="MYU2" s="104"/>
      <c r="MYV2" s="104"/>
      <c r="MYW2" s="104"/>
      <c r="MYX2" s="104"/>
      <c r="MYY2" s="104"/>
      <c r="MYZ2" s="104"/>
      <c r="MZA2" s="104"/>
      <c r="MZB2" s="104"/>
      <c r="MZC2" s="104"/>
      <c r="MZD2" s="104"/>
      <c r="MZE2" s="104"/>
      <c r="MZF2" s="104"/>
      <c r="MZG2" s="104"/>
      <c r="MZH2" s="104"/>
      <c r="MZI2" s="104"/>
      <c r="MZJ2" s="104"/>
      <c r="MZK2" s="104"/>
      <c r="MZL2" s="104"/>
      <c r="MZM2" s="104"/>
      <c r="MZN2" s="104"/>
      <c r="MZO2" s="104"/>
      <c r="MZP2" s="104"/>
      <c r="MZQ2" s="104"/>
      <c r="MZR2" s="104"/>
      <c r="MZS2" s="104"/>
      <c r="MZT2" s="104"/>
      <c r="MZU2" s="104"/>
      <c r="MZV2" s="104"/>
      <c r="MZW2" s="104"/>
      <c r="MZX2" s="104"/>
      <c r="MZY2" s="104"/>
      <c r="MZZ2" s="104"/>
      <c r="NAA2" s="104"/>
      <c r="NAB2" s="104"/>
      <c r="NAC2" s="104"/>
      <c r="NAD2" s="104"/>
      <c r="NAE2" s="104"/>
      <c r="NAF2" s="104"/>
      <c r="NAG2" s="104"/>
      <c r="NAH2" s="104"/>
      <c r="NAI2" s="104"/>
      <c r="NAJ2" s="104"/>
      <c r="NAK2" s="104"/>
      <c r="NAL2" s="104"/>
      <c r="NAM2" s="104"/>
      <c r="NAN2" s="104"/>
      <c r="NAO2" s="104"/>
      <c r="NAP2" s="104"/>
      <c r="NAQ2" s="104"/>
      <c r="NAR2" s="104"/>
      <c r="NAS2" s="104"/>
      <c r="NAT2" s="104"/>
      <c r="NAU2" s="104"/>
      <c r="NAV2" s="104"/>
      <c r="NAW2" s="104"/>
      <c r="NAX2" s="104"/>
      <c r="NAY2" s="104"/>
      <c r="NAZ2" s="104"/>
      <c r="NBA2" s="104"/>
      <c r="NBB2" s="104"/>
      <c r="NBC2" s="104"/>
      <c r="NBD2" s="104"/>
      <c r="NBE2" s="104"/>
      <c r="NBF2" s="104"/>
      <c r="NBG2" s="104"/>
      <c r="NBH2" s="104"/>
      <c r="NBI2" s="104"/>
      <c r="NBJ2" s="104"/>
      <c r="NBK2" s="104"/>
      <c r="NBL2" s="104"/>
      <c r="NBM2" s="104"/>
      <c r="NBN2" s="104"/>
      <c r="NBO2" s="104"/>
      <c r="NBP2" s="104"/>
      <c r="NBQ2" s="104"/>
      <c r="NBR2" s="104"/>
      <c r="NBS2" s="104"/>
      <c r="NBT2" s="104"/>
      <c r="NBU2" s="104"/>
      <c r="NBV2" s="104"/>
      <c r="NBW2" s="104"/>
      <c r="NBX2" s="104"/>
      <c r="NBY2" s="104"/>
      <c r="NBZ2" s="104"/>
      <c r="NCA2" s="104"/>
      <c r="NCB2" s="104"/>
      <c r="NCC2" s="104"/>
      <c r="NCD2" s="104"/>
      <c r="NCE2" s="104"/>
      <c r="NCF2" s="104"/>
      <c r="NCG2" s="104"/>
      <c r="NCH2" s="104"/>
      <c r="NCI2" s="104"/>
      <c r="NCJ2" s="104"/>
      <c r="NCK2" s="104"/>
      <c r="NCL2" s="104"/>
      <c r="NCM2" s="104"/>
      <c r="NCN2" s="104"/>
      <c r="NCO2" s="104"/>
      <c r="NCP2" s="104"/>
      <c r="NCQ2" s="104"/>
      <c r="NCR2" s="104"/>
      <c r="NCS2" s="104"/>
      <c r="NCT2" s="104"/>
      <c r="NCU2" s="104"/>
      <c r="NCV2" s="104"/>
      <c r="NCW2" s="104"/>
      <c r="NCX2" s="104"/>
      <c r="NCY2" s="104"/>
      <c r="NCZ2" s="104"/>
      <c r="NDA2" s="104"/>
      <c r="NDB2" s="104"/>
      <c r="NDC2" s="104"/>
      <c r="NDD2" s="104"/>
      <c r="NDE2" s="104"/>
      <c r="NDF2" s="104"/>
      <c r="NDG2" s="104"/>
      <c r="NDH2" s="104"/>
      <c r="NDI2" s="104"/>
      <c r="NDJ2" s="104"/>
      <c r="NDK2" s="104"/>
      <c r="NDL2" s="104"/>
      <c r="NDM2" s="104"/>
      <c r="NDN2" s="104"/>
      <c r="NDO2" s="104"/>
      <c r="NDP2" s="104"/>
      <c r="NDQ2" s="104"/>
      <c r="NDR2" s="104"/>
      <c r="NDS2" s="104"/>
      <c r="NDT2" s="104"/>
      <c r="NDU2" s="104"/>
      <c r="NDV2" s="104"/>
      <c r="NDW2" s="104"/>
      <c r="NDX2" s="104"/>
      <c r="NDY2" s="104"/>
      <c r="NDZ2" s="104"/>
      <c r="NEA2" s="104"/>
      <c r="NEB2" s="104"/>
      <c r="NEC2" s="104"/>
      <c r="NED2" s="104"/>
      <c r="NEE2" s="104"/>
      <c r="NEF2" s="104"/>
      <c r="NEG2" s="104"/>
      <c r="NEH2" s="104"/>
      <c r="NEI2" s="104"/>
      <c r="NEJ2" s="104"/>
      <c r="NEK2" s="104"/>
      <c r="NEL2" s="104"/>
      <c r="NEM2" s="104"/>
      <c r="NEN2" s="104"/>
      <c r="NEO2" s="104"/>
      <c r="NEP2" s="104"/>
      <c r="NEQ2" s="104"/>
      <c r="NER2" s="104"/>
      <c r="NES2" s="104"/>
      <c r="NET2" s="104"/>
      <c r="NEU2" s="104"/>
      <c r="NEV2" s="104"/>
      <c r="NEW2" s="104"/>
      <c r="NEX2" s="104"/>
      <c r="NEY2" s="104"/>
      <c r="NEZ2" s="104"/>
      <c r="NFA2" s="104"/>
      <c r="NFB2" s="104"/>
      <c r="NFC2" s="104"/>
      <c r="NFD2" s="104"/>
      <c r="NFE2" s="104"/>
      <c r="NFF2" s="104"/>
      <c r="NFG2" s="104"/>
      <c r="NFH2" s="104"/>
      <c r="NFI2" s="104"/>
      <c r="NFJ2" s="104"/>
      <c r="NFK2" s="104"/>
      <c r="NFL2" s="104"/>
      <c r="NFM2" s="104"/>
      <c r="NFN2" s="104"/>
      <c r="NFO2" s="104"/>
      <c r="NFP2" s="104"/>
      <c r="NFQ2" s="104"/>
      <c r="NFR2" s="104"/>
      <c r="NFS2" s="104"/>
      <c r="NFT2" s="104"/>
      <c r="NFU2" s="104"/>
      <c r="NFV2" s="104"/>
      <c r="NFW2" s="104"/>
      <c r="NFX2" s="104"/>
      <c r="NFY2" s="104"/>
      <c r="NFZ2" s="104"/>
      <c r="NGA2" s="104"/>
      <c r="NGB2" s="104"/>
      <c r="NGC2" s="104"/>
      <c r="NGD2" s="104"/>
      <c r="NGE2" s="104"/>
      <c r="NGF2" s="104"/>
      <c r="NGG2" s="104"/>
      <c r="NGH2" s="104"/>
      <c r="NGI2" s="104"/>
      <c r="NGJ2" s="104"/>
      <c r="NGK2" s="104"/>
      <c r="NGL2" s="104"/>
      <c r="NGM2" s="104"/>
      <c r="NGN2" s="104"/>
      <c r="NGO2" s="104"/>
      <c r="NGP2" s="104"/>
      <c r="NGQ2" s="104"/>
      <c r="NGR2" s="104"/>
      <c r="NGS2" s="104"/>
      <c r="NGT2" s="104"/>
      <c r="NGU2" s="104"/>
      <c r="NGV2" s="104"/>
      <c r="NGW2" s="104"/>
      <c r="NGX2" s="104"/>
      <c r="NGY2" s="104"/>
      <c r="NGZ2" s="104"/>
      <c r="NHA2" s="104"/>
      <c r="NHB2" s="104"/>
      <c r="NHC2" s="104"/>
      <c r="NHD2" s="104"/>
      <c r="NHE2" s="104"/>
      <c r="NHF2" s="104"/>
      <c r="NHG2" s="104"/>
      <c r="NHH2" s="104"/>
      <c r="NHI2" s="104"/>
      <c r="NHJ2" s="104"/>
      <c r="NHK2" s="104"/>
      <c r="NHL2" s="104"/>
      <c r="NHM2" s="104"/>
      <c r="NHN2" s="104"/>
      <c r="NHO2" s="104"/>
      <c r="NHP2" s="104"/>
      <c r="NHQ2" s="104"/>
      <c r="NHR2" s="104"/>
      <c r="NHS2" s="104"/>
      <c r="NHT2" s="104"/>
      <c r="NHU2" s="104"/>
      <c r="NHV2" s="104"/>
      <c r="NHW2" s="104"/>
      <c r="NHX2" s="104"/>
      <c r="NHY2" s="104"/>
      <c r="NHZ2" s="104"/>
      <c r="NIA2" s="104"/>
      <c r="NIB2" s="104"/>
      <c r="NIC2" s="104"/>
      <c r="NID2" s="104"/>
      <c r="NIE2" s="104"/>
      <c r="NIF2" s="104"/>
      <c r="NIG2" s="104"/>
      <c r="NIH2" s="104"/>
      <c r="NII2" s="104"/>
      <c r="NIJ2" s="104"/>
      <c r="NIK2" s="104"/>
      <c r="NIL2" s="104"/>
      <c r="NIM2" s="104"/>
      <c r="NIN2" s="104"/>
      <c r="NIO2" s="104"/>
      <c r="NIP2" s="104"/>
      <c r="NIQ2" s="104"/>
      <c r="NIR2" s="104"/>
      <c r="NIS2" s="104"/>
      <c r="NIT2" s="104"/>
      <c r="NIU2" s="104"/>
      <c r="NIV2" s="104"/>
      <c r="NIW2" s="104"/>
      <c r="NIX2" s="104"/>
      <c r="NIY2" s="104"/>
      <c r="NIZ2" s="104"/>
      <c r="NJA2" s="104"/>
      <c r="NJB2" s="104"/>
      <c r="NJC2" s="104"/>
      <c r="NJD2" s="104"/>
      <c r="NJE2" s="104"/>
      <c r="NJF2" s="104"/>
      <c r="NJG2" s="104"/>
      <c r="NJH2" s="104"/>
      <c r="NJI2" s="104"/>
      <c r="NJJ2" s="104"/>
      <c r="NJK2" s="104"/>
      <c r="NJL2" s="104"/>
      <c r="NJM2" s="104"/>
      <c r="NJN2" s="104"/>
      <c r="NJO2" s="104"/>
      <c r="NJP2" s="104"/>
      <c r="NJQ2" s="104"/>
      <c r="NJR2" s="104"/>
      <c r="NJS2" s="104"/>
      <c r="NJT2" s="104"/>
      <c r="NJU2" s="104"/>
      <c r="NJV2" s="104"/>
      <c r="NJW2" s="104"/>
      <c r="NJX2" s="104"/>
      <c r="NJY2" s="104"/>
      <c r="NJZ2" s="104"/>
      <c r="NKA2" s="104"/>
      <c r="NKB2" s="104"/>
      <c r="NKC2" s="104"/>
      <c r="NKD2" s="104"/>
      <c r="NKE2" s="104"/>
      <c r="NKF2" s="104"/>
      <c r="NKG2" s="104"/>
      <c r="NKH2" s="104"/>
      <c r="NKI2" s="104"/>
      <c r="NKJ2" s="104"/>
      <c r="NKK2" s="104"/>
      <c r="NKL2" s="104"/>
      <c r="NKM2" s="104"/>
      <c r="NKN2" s="104"/>
      <c r="NKO2" s="104"/>
      <c r="NKP2" s="104"/>
      <c r="NKQ2" s="104"/>
      <c r="NKR2" s="104"/>
      <c r="NKS2" s="104"/>
      <c r="NKT2" s="104"/>
      <c r="NKU2" s="104"/>
      <c r="NKV2" s="104"/>
      <c r="NKW2" s="104"/>
      <c r="NKX2" s="104"/>
      <c r="NKY2" s="104"/>
      <c r="NKZ2" s="104"/>
      <c r="NLA2" s="104"/>
      <c r="NLB2" s="104"/>
      <c r="NLC2" s="104"/>
      <c r="NLD2" s="104"/>
      <c r="NLE2" s="104"/>
      <c r="NLF2" s="104"/>
      <c r="NLG2" s="104"/>
      <c r="NLH2" s="104"/>
      <c r="NLI2" s="104"/>
      <c r="NLJ2" s="104"/>
      <c r="NLK2" s="104"/>
      <c r="NLL2" s="104"/>
      <c r="NLM2" s="104"/>
      <c r="NLN2" s="104"/>
      <c r="NLO2" s="104"/>
      <c r="NLP2" s="104"/>
      <c r="NLQ2" s="104"/>
      <c r="NLR2" s="104"/>
      <c r="NLS2" s="104"/>
      <c r="NLT2" s="104"/>
      <c r="NLU2" s="104"/>
      <c r="NLV2" s="104"/>
      <c r="NLW2" s="104"/>
      <c r="NLX2" s="104"/>
      <c r="NLY2" s="104"/>
      <c r="NLZ2" s="104"/>
      <c r="NMA2" s="104"/>
      <c r="NMB2" s="104"/>
      <c r="NMC2" s="104"/>
      <c r="NMD2" s="104"/>
      <c r="NME2" s="104"/>
      <c r="NMF2" s="104"/>
      <c r="NMG2" s="104"/>
      <c r="NMH2" s="104"/>
      <c r="NMI2" s="104"/>
      <c r="NMJ2" s="104"/>
      <c r="NMK2" s="104"/>
      <c r="NML2" s="104"/>
      <c r="NMM2" s="104"/>
      <c r="NMN2" s="104"/>
      <c r="NMO2" s="104"/>
      <c r="NMP2" s="104"/>
      <c r="NMQ2" s="104"/>
      <c r="NMR2" s="104"/>
      <c r="NMS2" s="104"/>
      <c r="NMT2" s="104"/>
      <c r="NMU2" s="104"/>
      <c r="NMV2" s="104"/>
      <c r="NMW2" s="104"/>
      <c r="NMX2" s="104"/>
      <c r="NMY2" s="104"/>
      <c r="NMZ2" s="104"/>
      <c r="NNA2" s="104"/>
      <c r="NNB2" s="104"/>
      <c r="NNC2" s="104"/>
      <c r="NND2" s="104"/>
      <c r="NNE2" s="104"/>
      <c r="NNF2" s="104"/>
      <c r="NNG2" s="104"/>
      <c r="NNH2" s="104"/>
      <c r="NNI2" s="104"/>
      <c r="NNJ2" s="104"/>
      <c r="NNK2" s="104"/>
      <c r="NNL2" s="104"/>
      <c r="NNM2" s="104"/>
      <c r="NNN2" s="104"/>
      <c r="NNO2" s="104"/>
      <c r="NNP2" s="104"/>
      <c r="NNQ2" s="104"/>
      <c r="NNR2" s="104"/>
      <c r="NNS2" s="104"/>
      <c r="NNT2" s="104"/>
      <c r="NNU2" s="104"/>
      <c r="NNV2" s="104"/>
      <c r="NNW2" s="104"/>
      <c r="NNX2" s="104"/>
      <c r="NNY2" s="104"/>
      <c r="NNZ2" s="104"/>
      <c r="NOA2" s="104"/>
      <c r="NOB2" s="104"/>
      <c r="NOC2" s="104"/>
      <c r="NOD2" s="104"/>
      <c r="NOE2" s="104"/>
      <c r="NOF2" s="104"/>
      <c r="NOG2" s="104"/>
      <c r="NOH2" s="104"/>
      <c r="NOI2" s="104"/>
      <c r="NOJ2" s="104"/>
      <c r="NOK2" s="104"/>
      <c r="NOL2" s="104"/>
      <c r="NOM2" s="104"/>
      <c r="NON2" s="104"/>
      <c r="NOO2" s="104"/>
      <c r="NOP2" s="104"/>
      <c r="NOQ2" s="104"/>
      <c r="NOR2" s="104"/>
      <c r="NOS2" s="104"/>
      <c r="NOT2" s="104"/>
      <c r="NOU2" s="104"/>
      <c r="NOV2" s="104"/>
      <c r="NOW2" s="104"/>
      <c r="NOX2" s="104"/>
      <c r="NOY2" s="104"/>
      <c r="NOZ2" s="104"/>
      <c r="NPA2" s="104"/>
      <c r="NPB2" s="104"/>
      <c r="NPC2" s="104"/>
      <c r="NPD2" s="104"/>
      <c r="NPE2" s="104"/>
      <c r="NPF2" s="104"/>
      <c r="NPG2" s="104"/>
      <c r="NPH2" s="104"/>
      <c r="NPI2" s="104"/>
      <c r="NPJ2" s="104"/>
      <c r="NPK2" s="104"/>
      <c r="NPL2" s="104"/>
      <c r="NPM2" s="104"/>
      <c r="NPN2" s="104"/>
      <c r="NPO2" s="104"/>
      <c r="NPP2" s="104"/>
      <c r="NPQ2" s="104"/>
      <c r="NPR2" s="104"/>
      <c r="NPS2" s="104"/>
      <c r="NPT2" s="104"/>
      <c r="NPU2" s="104"/>
      <c r="NPV2" s="104"/>
      <c r="NPW2" s="104"/>
      <c r="NPX2" s="104"/>
      <c r="NPY2" s="104"/>
      <c r="NPZ2" s="104"/>
      <c r="NQA2" s="104"/>
      <c r="NQB2" s="104"/>
      <c r="NQC2" s="104"/>
      <c r="NQD2" s="104"/>
      <c r="NQE2" s="104"/>
      <c r="NQF2" s="104"/>
      <c r="NQG2" s="104"/>
      <c r="NQH2" s="104"/>
      <c r="NQI2" s="104"/>
      <c r="NQJ2" s="104"/>
      <c r="NQK2" s="104"/>
      <c r="NQL2" s="104"/>
      <c r="NQM2" s="104"/>
      <c r="NQN2" s="104"/>
      <c r="NQO2" s="104"/>
      <c r="NQP2" s="104"/>
      <c r="NQQ2" s="104"/>
      <c r="NQR2" s="104"/>
      <c r="NQS2" s="104"/>
      <c r="NQT2" s="104"/>
      <c r="NQU2" s="104"/>
      <c r="NQV2" s="104"/>
      <c r="NQW2" s="104"/>
      <c r="NQX2" s="104"/>
      <c r="NQY2" s="104"/>
      <c r="NQZ2" s="104"/>
      <c r="NRA2" s="104"/>
      <c r="NRB2" s="104"/>
      <c r="NRC2" s="104"/>
      <c r="NRD2" s="104"/>
      <c r="NRE2" s="104"/>
      <c r="NRF2" s="104"/>
      <c r="NRG2" s="104"/>
      <c r="NRH2" s="104"/>
      <c r="NRI2" s="104"/>
      <c r="NRJ2" s="104"/>
      <c r="NRK2" s="104"/>
      <c r="NRL2" s="104"/>
      <c r="NRM2" s="104"/>
      <c r="NRN2" s="104"/>
      <c r="NRO2" s="104"/>
      <c r="NRP2" s="104"/>
      <c r="NRQ2" s="104"/>
      <c r="NRR2" s="104"/>
      <c r="NRS2" s="104"/>
      <c r="NRT2" s="104"/>
      <c r="NRU2" s="104"/>
      <c r="NRV2" s="104"/>
      <c r="NRW2" s="104"/>
      <c r="NRX2" s="104"/>
      <c r="NRY2" s="104"/>
      <c r="NRZ2" s="104"/>
      <c r="NSA2" s="104"/>
      <c r="NSB2" s="104"/>
      <c r="NSC2" s="104"/>
      <c r="NSD2" s="104"/>
      <c r="NSE2" s="104"/>
      <c r="NSF2" s="104"/>
      <c r="NSG2" s="104"/>
      <c r="NSH2" s="104"/>
      <c r="NSI2" s="104"/>
      <c r="NSJ2" s="104"/>
      <c r="NSK2" s="104"/>
      <c r="NSL2" s="104"/>
      <c r="NSM2" s="104"/>
      <c r="NSN2" s="104"/>
      <c r="NSO2" s="104"/>
      <c r="NSP2" s="104"/>
      <c r="NSQ2" s="104"/>
      <c r="NSR2" s="104"/>
      <c r="NSS2" s="104"/>
      <c r="NST2" s="104"/>
      <c r="NSU2" s="104"/>
      <c r="NSV2" s="104"/>
      <c r="NSW2" s="104"/>
      <c r="NSX2" s="104"/>
      <c r="NSY2" s="104"/>
      <c r="NSZ2" s="104"/>
      <c r="NTA2" s="104"/>
      <c r="NTB2" s="104"/>
      <c r="NTC2" s="104"/>
      <c r="NTD2" s="104"/>
      <c r="NTE2" s="104"/>
      <c r="NTF2" s="104"/>
      <c r="NTG2" s="104"/>
      <c r="NTH2" s="104"/>
      <c r="NTI2" s="104"/>
      <c r="NTJ2" s="104"/>
      <c r="NTK2" s="104"/>
      <c r="NTL2" s="104"/>
      <c r="NTM2" s="104"/>
      <c r="NTN2" s="104"/>
      <c r="NTO2" s="104"/>
      <c r="NTP2" s="104"/>
      <c r="NTQ2" s="104"/>
      <c r="NTR2" s="104"/>
      <c r="NTS2" s="104"/>
      <c r="NTT2" s="104"/>
      <c r="NTU2" s="104"/>
      <c r="NTV2" s="104"/>
      <c r="NTW2" s="104"/>
      <c r="NTX2" s="104"/>
      <c r="NTY2" s="104"/>
      <c r="NTZ2" s="104"/>
      <c r="NUA2" s="104"/>
      <c r="NUB2" s="104"/>
      <c r="NUC2" s="104"/>
      <c r="NUD2" s="104"/>
      <c r="NUE2" s="104"/>
      <c r="NUF2" s="104"/>
      <c r="NUG2" s="104"/>
      <c r="NUH2" s="104"/>
      <c r="NUI2" s="104"/>
      <c r="NUJ2" s="104"/>
      <c r="NUK2" s="104"/>
      <c r="NUL2" s="104"/>
      <c r="NUM2" s="104"/>
      <c r="NUN2" s="104"/>
      <c r="NUO2" s="104"/>
      <c r="NUP2" s="104"/>
      <c r="NUQ2" s="104"/>
      <c r="NUR2" s="104"/>
      <c r="NUS2" s="104"/>
      <c r="NUT2" s="104"/>
      <c r="NUU2" s="104"/>
      <c r="NUV2" s="104"/>
      <c r="NUW2" s="104"/>
      <c r="NUX2" s="104"/>
      <c r="NUY2" s="104"/>
      <c r="NUZ2" s="104"/>
      <c r="NVA2" s="104"/>
      <c r="NVB2" s="104"/>
      <c r="NVC2" s="104"/>
      <c r="NVD2" s="104"/>
      <c r="NVE2" s="104"/>
      <c r="NVF2" s="104"/>
      <c r="NVG2" s="104"/>
      <c r="NVH2" s="104"/>
      <c r="NVI2" s="104"/>
      <c r="NVJ2" s="104"/>
      <c r="NVK2" s="104"/>
      <c r="NVL2" s="104"/>
      <c r="NVM2" s="104"/>
      <c r="NVN2" s="104"/>
      <c r="NVO2" s="104"/>
      <c r="NVP2" s="104"/>
      <c r="NVQ2" s="104"/>
      <c r="NVR2" s="104"/>
      <c r="NVS2" s="104"/>
      <c r="NVT2" s="104"/>
      <c r="NVU2" s="104"/>
      <c r="NVV2" s="104"/>
      <c r="NVW2" s="104"/>
      <c r="NVX2" s="104"/>
      <c r="NVY2" s="104"/>
      <c r="NVZ2" s="104"/>
      <c r="NWA2" s="104"/>
      <c r="NWB2" s="104"/>
      <c r="NWC2" s="104"/>
      <c r="NWD2" s="104"/>
      <c r="NWE2" s="104"/>
      <c r="NWF2" s="104"/>
      <c r="NWG2" s="104"/>
      <c r="NWH2" s="104"/>
      <c r="NWI2" s="104"/>
      <c r="NWJ2" s="104"/>
      <c r="NWK2" s="104"/>
      <c r="NWL2" s="104"/>
      <c r="NWM2" s="104"/>
      <c r="NWN2" s="104"/>
      <c r="NWO2" s="104"/>
      <c r="NWP2" s="104"/>
      <c r="NWQ2" s="104"/>
      <c r="NWR2" s="104"/>
      <c r="NWS2" s="104"/>
      <c r="NWT2" s="104"/>
      <c r="NWU2" s="104"/>
      <c r="NWV2" s="104"/>
      <c r="NWW2" s="104"/>
      <c r="NWX2" s="104"/>
      <c r="NWY2" s="104"/>
      <c r="NWZ2" s="104"/>
      <c r="NXA2" s="104"/>
      <c r="NXB2" s="104"/>
      <c r="NXC2" s="104"/>
      <c r="NXD2" s="104"/>
      <c r="NXE2" s="104"/>
      <c r="NXF2" s="104"/>
      <c r="NXG2" s="104"/>
      <c r="NXH2" s="104"/>
      <c r="NXI2" s="104"/>
      <c r="NXJ2" s="104"/>
      <c r="NXK2" s="104"/>
      <c r="NXL2" s="104"/>
      <c r="NXM2" s="104"/>
      <c r="NXN2" s="104"/>
      <c r="NXO2" s="104"/>
      <c r="NXP2" s="104"/>
      <c r="NXQ2" s="104"/>
      <c r="NXR2" s="104"/>
      <c r="NXS2" s="104"/>
      <c r="NXT2" s="104"/>
      <c r="NXU2" s="104"/>
      <c r="NXV2" s="104"/>
      <c r="NXW2" s="104"/>
      <c r="NXX2" s="104"/>
      <c r="NXY2" s="104"/>
      <c r="NXZ2" s="104"/>
      <c r="NYA2" s="104"/>
      <c r="NYB2" s="104"/>
      <c r="NYC2" s="104"/>
      <c r="NYD2" s="104"/>
      <c r="NYE2" s="104"/>
      <c r="NYF2" s="104"/>
      <c r="NYG2" s="104"/>
      <c r="NYH2" s="104"/>
      <c r="NYI2" s="104"/>
      <c r="NYJ2" s="104"/>
      <c r="NYK2" s="104"/>
      <c r="NYL2" s="104"/>
      <c r="NYM2" s="104"/>
      <c r="NYN2" s="104"/>
      <c r="NYO2" s="104"/>
      <c r="NYP2" s="104"/>
      <c r="NYQ2" s="104"/>
      <c r="NYR2" s="104"/>
      <c r="NYS2" s="104"/>
      <c r="NYT2" s="104"/>
      <c r="NYU2" s="104"/>
      <c r="NYV2" s="104"/>
      <c r="NYW2" s="104"/>
      <c r="NYX2" s="104"/>
      <c r="NYY2" s="104"/>
      <c r="NYZ2" s="104"/>
      <c r="NZA2" s="104"/>
      <c r="NZB2" s="104"/>
      <c r="NZC2" s="104"/>
      <c r="NZD2" s="104"/>
      <c r="NZE2" s="104"/>
      <c r="NZF2" s="104"/>
      <c r="NZG2" s="104"/>
      <c r="NZH2" s="104"/>
      <c r="NZI2" s="104"/>
      <c r="NZJ2" s="104"/>
      <c r="NZK2" s="104"/>
      <c r="NZL2" s="104"/>
      <c r="NZM2" s="104"/>
      <c r="NZN2" s="104"/>
      <c r="NZO2" s="104"/>
      <c r="NZP2" s="104"/>
      <c r="NZQ2" s="104"/>
      <c r="NZR2" s="104"/>
      <c r="NZS2" s="104"/>
      <c r="NZT2" s="104"/>
      <c r="NZU2" s="104"/>
      <c r="NZV2" s="104"/>
      <c r="NZW2" s="104"/>
      <c r="NZX2" s="104"/>
      <c r="NZY2" s="104"/>
      <c r="NZZ2" s="104"/>
      <c r="OAA2" s="104"/>
      <c r="OAB2" s="104"/>
      <c r="OAC2" s="104"/>
      <c r="OAD2" s="104"/>
      <c r="OAE2" s="104"/>
      <c r="OAF2" s="104"/>
      <c r="OAG2" s="104"/>
      <c r="OAH2" s="104"/>
      <c r="OAI2" s="104"/>
      <c r="OAJ2" s="104"/>
      <c r="OAK2" s="104"/>
      <c r="OAL2" s="104"/>
      <c r="OAM2" s="104"/>
      <c r="OAN2" s="104"/>
      <c r="OAO2" s="104"/>
      <c r="OAP2" s="104"/>
      <c r="OAQ2" s="104"/>
      <c r="OAR2" s="104"/>
      <c r="OAS2" s="104"/>
      <c r="OAT2" s="104"/>
      <c r="OAU2" s="104"/>
      <c r="OAV2" s="104"/>
      <c r="OAW2" s="104"/>
      <c r="OAX2" s="104"/>
      <c r="OAY2" s="104"/>
      <c r="OAZ2" s="104"/>
      <c r="OBA2" s="104"/>
      <c r="OBB2" s="104"/>
      <c r="OBC2" s="104"/>
      <c r="OBD2" s="104"/>
      <c r="OBE2" s="104"/>
      <c r="OBF2" s="104"/>
      <c r="OBG2" s="104"/>
      <c r="OBH2" s="104"/>
      <c r="OBI2" s="104"/>
      <c r="OBJ2" s="104"/>
      <c r="OBK2" s="104"/>
      <c r="OBL2" s="104"/>
      <c r="OBM2" s="104"/>
      <c r="OBN2" s="104"/>
      <c r="OBO2" s="104"/>
      <c r="OBP2" s="104"/>
      <c r="OBQ2" s="104"/>
      <c r="OBR2" s="104"/>
      <c r="OBS2" s="104"/>
      <c r="OBT2" s="104"/>
      <c r="OBU2" s="104"/>
      <c r="OBV2" s="104"/>
      <c r="OBW2" s="104"/>
      <c r="OBX2" s="104"/>
      <c r="OBY2" s="104"/>
      <c r="OBZ2" s="104"/>
      <c r="OCA2" s="104"/>
      <c r="OCB2" s="104"/>
      <c r="OCC2" s="104"/>
      <c r="OCD2" s="104"/>
      <c r="OCE2" s="104"/>
      <c r="OCF2" s="104"/>
      <c r="OCG2" s="104"/>
      <c r="OCH2" s="104"/>
      <c r="OCI2" s="104"/>
      <c r="OCJ2" s="104"/>
      <c r="OCK2" s="104"/>
      <c r="OCL2" s="104"/>
      <c r="OCM2" s="104"/>
      <c r="OCN2" s="104"/>
      <c r="OCO2" s="104"/>
      <c r="OCP2" s="104"/>
      <c r="OCQ2" s="104"/>
      <c r="OCR2" s="104"/>
      <c r="OCS2" s="104"/>
      <c r="OCT2" s="104"/>
      <c r="OCU2" s="104"/>
      <c r="OCV2" s="104"/>
      <c r="OCW2" s="104"/>
      <c r="OCX2" s="104"/>
      <c r="OCY2" s="104"/>
      <c r="OCZ2" s="104"/>
      <c r="ODA2" s="104"/>
      <c r="ODB2" s="104"/>
      <c r="ODC2" s="104"/>
      <c r="ODD2" s="104"/>
      <c r="ODE2" s="104"/>
      <c r="ODF2" s="104"/>
      <c r="ODG2" s="104"/>
      <c r="ODH2" s="104"/>
      <c r="ODI2" s="104"/>
      <c r="ODJ2" s="104"/>
      <c r="ODK2" s="104"/>
      <c r="ODL2" s="104"/>
      <c r="ODM2" s="104"/>
      <c r="ODN2" s="104"/>
      <c r="ODO2" s="104"/>
      <c r="ODP2" s="104"/>
      <c r="ODQ2" s="104"/>
      <c r="ODR2" s="104"/>
      <c r="ODS2" s="104"/>
      <c r="ODT2" s="104"/>
      <c r="ODU2" s="104"/>
      <c r="ODV2" s="104"/>
      <c r="ODW2" s="104"/>
      <c r="ODX2" s="104"/>
      <c r="ODY2" s="104"/>
      <c r="ODZ2" s="104"/>
      <c r="OEA2" s="104"/>
      <c r="OEB2" s="104"/>
      <c r="OEC2" s="104"/>
      <c r="OED2" s="104"/>
      <c r="OEE2" s="104"/>
      <c r="OEF2" s="104"/>
      <c r="OEG2" s="104"/>
      <c r="OEH2" s="104"/>
      <c r="OEI2" s="104"/>
      <c r="OEJ2" s="104"/>
      <c r="OEK2" s="104"/>
      <c r="OEL2" s="104"/>
      <c r="OEM2" s="104"/>
      <c r="OEN2" s="104"/>
      <c r="OEO2" s="104"/>
      <c r="OEP2" s="104"/>
      <c r="OEQ2" s="104"/>
      <c r="OER2" s="104"/>
      <c r="OES2" s="104"/>
      <c r="OET2" s="104"/>
      <c r="OEU2" s="104"/>
      <c r="OEV2" s="104"/>
      <c r="OEW2" s="104"/>
      <c r="OEX2" s="104"/>
      <c r="OEY2" s="104"/>
      <c r="OEZ2" s="104"/>
      <c r="OFA2" s="104"/>
      <c r="OFB2" s="104"/>
      <c r="OFC2" s="104"/>
      <c r="OFD2" s="104"/>
      <c r="OFE2" s="104"/>
      <c r="OFF2" s="104"/>
      <c r="OFG2" s="104"/>
      <c r="OFH2" s="104"/>
      <c r="OFI2" s="104"/>
      <c r="OFJ2" s="104"/>
      <c r="OFK2" s="104"/>
      <c r="OFL2" s="104"/>
      <c r="OFM2" s="104"/>
      <c r="OFN2" s="104"/>
      <c r="OFO2" s="104"/>
      <c r="OFP2" s="104"/>
      <c r="OFQ2" s="104"/>
      <c r="OFR2" s="104"/>
      <c r="OFS2" s="104"/>
      <c r="OFT2" s="104"/>
      <c r="OFU2" s="104"/>
      <c r="OFV2" s="104"/>
      <c r="OFW2" s="104"/>
      <c r="OFX2" s="104"/>
      <c r="OFY2" s="104"/>
      <c r="OFZ2" s="104"/>
      <c r="OGA2" s="104"/>
      <c r="OGB2" s="104"/>
      <c r="OGC2" s="104"/>
      <c r="OGD2" s="104"/>
      <c r="OGE2" s="104"/>
      <c r="OGF2" s="104"/>
      <c r="OGG2" s="104"/>
      <c r="OGH2" s="104"/>
      <c r="OGI2" s="104"/>
      <c r="OGJ2" s="104"/>
      <c r="OGK2" s="104"/>
      <c r="OGL2" s="104"/>
      <c r="OGM2" s="104"/>
      <c r="OGN2" s="104"/>
      <c r="OGO2" s="104"/>
      <c r="OGP2" s="104"/>
      <c r="OGQ2" s="104"/>
      <c r="OGR2" s="104"/>
      <c r="OGS2" s="104"/>
      <c r="OGT2" s="104"/>
      <c r="OGU2" s="104"/>
      <c r="OGV2" s="104"/>
      <c r="OGW2" s="104"/>
      <c r="OGX2" s="104"/>
      <c r="OGY2" s="104"/>
      <c r="OGZ2" s="104"/>
      <c r="OHA2" s="104"/>
      <c r="OHB2" s="104"/>
      <c r="OHC2" s="104"/>
      <c r="OHD2" s="104"/>
      <c r="OHE2" s="104"/>
      <c r="OHF2" s="104"/>
      <c r="OHG2" s="104"/>
      <c r="OHH2" s="104"/>
      <c r="OHI2" s="104"/>
      <c r="OHJ2" s="104"/>
      <c r="OHK2" s="104"/>
      <c r="OHL2" s="104"/>
      <c r="OHM2" s="104"/>
      <c r="OHN2" s="104"/>
      <c r="OHO2" s="104"/>
      <c r="OHP2" s="104"/>
      <c r="OHQ2" s="104"/>
      <c r="OHR2" s="104"/>
      <c r="OHS2" s="104"/>
      <c r="OHT2" s="104"/>
      <c r="OHU2" s="104"/>
      <c r="OHV2" s="104"/>
      <c r="OHW2" s="104"/>
      <c r="OHX2" s="104"/>
      <c r="OHY2" s="104"/>
      <c r="OHZ2" s="104"/>
      <c r="OIA2" s="104"/>
      <c r="OIB2" s="104"/>
      <c r="OIC2" s="104"/>
      <c r="OID2" s="104"/>
      <c r="OIE2" s="104"/>
      <c r="OIF2" s="104"/>
      <c r="OIG2" s="104"/>
      <c r="OIH2" s="104"/>
      <c r="OII2" s="104"/>
      <c r="OIJ2" s="104"/>
      <c r="OIK2" s="104"/>
      <c r="OIL2" s="104"/>
      <c r="OIM2" s="104"/>
      <c r="OIN2" s="104"/>
      <c r="OIO2" s="104"/>
      <c r="OIP2" s="104"/>
      <c r="OIQ2" s="104"/>
      <c r="OIR2" s="104"/>
      <c r="OIS2" s="104"/>
      <c r="OIT2" s="104"/>
      <c r="OIU2" s="104"/>
      <c r="OIV2" s="104"/>
      <c r="OIW2" s="104"/>
      <c r="OIX2" s="104"/>
      <c r="OIY2" s="104"/>
      <c r="OIZ2" s="104"/>
      <c r="OJA2" s="104"/>
      <c r="OJB2" s="104"/>
      <c r="OJC2" s="104"/>
      <c r="OJD2" s="104"/>
      <c r="OJE2" s="104"/>
      <c r="OJF2" s="104"/>
      <c r="OJG2" s="104"/>
      <c r="OJH2" s="104"/>
      <c r="OJI2" s="104"/>
      <c r="OJJ2" s="104"/>
      <c r="OJK2" s="104"/>
      <c r="OJL2" s="104"/>
      <c r="OJM2" s="104"/>
      <c r="OJN2" s="104"/>
      <c r="OJO2" s="104"/>
      <c r="OJP2" s="104"/>
      <c r="OJQ2" s="104"/>
      <c r="OJR2" s="104"/>
      <c r="OJS2" s="104"/>
      <c r="OJT2" s="104"/>
      <c r="OJU2" s="104"/>
      <c r="OJV2" s="104"/>
      <c r="OJW2" s="104"/>
      <c r="OJX2" s="104"/>
      <c r="OJY2" s="104"/>
      <c r="OJZ2" s="104"/>
      <c r="OKA2" s="104"/>
      <c r="OKB2" s="104"/>
      <c r="OKC2" s="104"/>
      <c r="OKD2" s="104"/>
      <c r="OKE2" s="104"/>
      <c r="OKF2" s="104"/>
      <c r="OKG2" s="104"/>
      <c r="OKH2" s="104"/>
      <c r="OKI2" s="104"/>
      <c r="OKJ2" s="104"/>
      <c r="OKK2" s="104"/>
      <c r="OKL2" s="104"/>
      <c r="OKM2" s="104"/>
      <c r="OKN2" s="104"/>
      <c r="OKO2" s="104"/>
      <c r="OKP2" s="104"/>
      <c r="OKQ2" s="104"/>
      <c r="OKR2" s="104"/>
      <c r="OKS2" s="104"/>
      <c r="OKT2" s="104"/>
      <c r="OKU2" s="104"/>
      <c r="OKV2" s="104"/>
      <c r="OKW2" s="104"/>
      <c r="OKX2" s="104"/>
      <c r="OKY2" s="104"/>
      <c r="OKZ2" s="104"/>
      <c r="OLA2" s="104"/>
      <c r="OLB2" s="104"/>
      <c r="OLC2" s="104"/>
      <c r="OLD2" s="104"/>
      <c r="OLE2" s="104"/>
      <c r="OLF2" s="104"/>
      <c r="OLG2" s="104"/>
      <c r="OLH2" s="104"/>
      <c r="OLI2" s="104"/>
      <c r="OLJ2" s="104"/>
      <c r="OLK2" s="104"/>
      <c r="OLL2" s="104"/>
      <c r="OLM2" s="104"/>
      <c r="OLN2" s="104"/>
      <c r="OLO2" s="104"/>
      <c r="OLP2" s="104"/>
      <c r="OLQ2" s="104"/>
      <c r="OLR2" s="104"/>
      <c r="OLS2" s="104"/>
      <c r="OLT2" s="104"/>
      <c r="OLU2" s="104"/>
      <c r="OLV2" s="104"/>
      <c r="OLW2" s="104"/>
      <c r="OLX2" s="104"/>
      <c r="OLY2" s="104"/>
      <c r="OLZ2" s="104"/>
      <c r="OMA2" s="104"/>
      <c r="OMB2" s="104"/>
      <c r="OMC2" s="104"/>
      <c r="OMD2" s="104"/>
      <c r="OME2" s="104"/>
      <c r="OMF2" s="104"/>
      <c r="OMG2" s="104"/>
      <c r="OMH2" s="104"/>
      <c r="OMI2" s="104"/>
      <c r="OMJ2" s="104"/>
      <c r="OMK2" s="104"/>
      <c r="OML2" s="104"/>
      <c r="OMM2" s="104"/>
      <c r="OMN2" s="104"/>
      <c r="OMO2" s="104"/>
      <c r="OMP2" s="104"/>
      <c r="OMQ2" s="104"/>
      <c r="OMR2" s="104"/>
      <c r="OMS2" s="104"/>
      <c r="OMT2" s="104"/>
      <c r="OMU2" s="104"/>
      <c r="OMV2" s="104"/>
      <c r="OMW2" s="104"/>
      <c r="OMX2" s="104"/>
      <c r="OMY2" s="104"/>
      <c r="OMZ2" s="104"/>
      <c r="ONA2" s="104"/>
      <c r="ONB2" s="104"/>
      <c r="ONC2" s="104"/>
      <c r="OND2" s="104"/>
      <c r="ONE2" s="104"/>
      <c r="ONF2" s="104"/>
      <c r="ONG2" s="104"/>
      <c r="ONH2" s="104"/>
      <c r="ONI2" s="104"/>
      <c r="ONJ2" s="104"/>
      <c r="ONK2" s="104"/>
      <c r="ONL2" s="104"/>
      <c r="ONM2" s="104"/>
      <c r="ONN2" s="104"/>
      <c r="ONO2" s="104"/>
      <c r="ONP2" s="104"/>
      <c r="ONQ2" s="104"/>
      <c r="ONR2" s="104"/>
      <c r="ONS2" s="104"/>
      <c r="ONT2" s="104"/>
      <c r="ONU2" s="104"/>
      <c r="ONV2" s="104"/>
      <c r="ONW2" s="104"/>
      <c r="ONX2" s="104"/>
      <c r="ONY2" s="104"/>
      <c r="ONZ2" s="104"/>
      <c r="OOA2" s="104"/>
      <c r="OOB2" s="104"/>
      <c r="OOC2" s="104"/>
      <c r="OOD2" s="104"/>
      <c r="OOE2" s="104"/>
      <c r="OOF2" s="104"/>
      <c r="OOG2" s="104"/>
      <c r="OOH2" s="104"/>
      <c r="OOI2" s="104"/>
      <c r="OOJ2" s="104"/>
      <c r="OOK2" s="104"/>
      <c r="OOL2" s="104"/>
      <c r="OOM2" s="104"/>
      <c r="OON2" s="104"/>
      <c r="OOO2" s="104"/>
      <c r="OOP2" s="104"/>
      <c r="OOQ2" s="104"/>
      <c r="OOR2" s="104"/>
      <c r="OOS2" s="104"/>
      <c r="OOT2" s="104"/>
      <c r="OOU2" s="104"/>
      <c r="OOV2" s="104"/>
      <c r="OOW2" s="104"/>
      <c r="OOX2" s="104"/>
      <c r="OOY2" s="104"/>
      <c r="OOZ2" s="104"/>
      <c r="OPA2" s="104"/>
      <c r="OPB2" s="104"/>
      <c r="OPC2" s="104"/>
      <c r="OPD2" s="104"/>
      <c r="OPE2" s="104"/>
      <c r="OPF2" s="104"/>
      <c r="OPG2" s="104"/>
      <c r="OPH2" s="104"/>
      <c r="OPI2" s="104"/>
      <c r="OPJ2" s="104"/>
      <c r="OPK2" s="104"/>
      <c r="OPL2" s="104"/>
      <c r="OPM2" s="104"/>
      <c r="OPN2" s="104"/>
      <c r="OPO2" s="104"/>
      <c r="OPP2" s="104"/>
      <c r="OPQ2" s="104"/>
      <c r="OPR2" s="104"/>
      <c r="OPS2" s="104"/>
      <c r="OPT2" s="104"/>
      <c r="OPU2" s="104"/>
      <c r="OPV2" s="104"/>
      <c r="OPW2" s="104"/>
      <c r="OPX2" s="104"/>
      <c r="OPY2" s="104"/>
      <c r="OPZ2" s="104"/>
      <c r="OQA2" s="104"/>
      <c r="OQB2" s="104"/>
      <c r="OQC2" s="104"/>
      <c r="OQD2" s="104"/>
      <c r="OQE2" s="104"/>
      <c r="OQF2" s="104"/>
      <c r="OQG2" s="104"/>
      <c r="OQH2" s="104"/>
      <c r="OQI2" s="104"/>
      <c r="OQJ2" s="104"/>
      <c r="OQK2" s="104"/>
      <c r="OQL2" s="104"/>
      <c r="OQM2" s="104"/>
      <c r="OQN2" s="104"/>
      <c r="OQO2" s="104"/>
      <c r="OQP2" s="104"/>
      <c r="OQQ2" s="104"/>
      <c r="OQR2" s="104"/>
      <c r="OQS2" s="104"/>
      <c r="OQT2" s="104"/>
      <c r="OQU2" s="104"/>
      <c r="OQV2" s="104"/>
      <c r="OQW2" s="104"/>
      <c r="OQX2" s="104"/>
      <c r="OQY2" s="104"/>
      <c r="OQZ2" s="104"/>
      <c r="ORA2" s="104"/>
      <c r="ORB2" s="104"/>
      <c r="ORC2" s="104"/>
      <c r="ORD2" s="104"/>
      <c r="ORE2" s="104"/>
      <c r="ORF2" s="104"/>
      <c r="ORG2" s="104"/>
      <c r="ORH2" s="104"/>
      <c r="ORI2" s="104"/>
      <c r="ORJ2" s="104"/>
      <c r="ORK2" s="104"/>
      <c r="ORL2" s="104"/>
      <c r="ORM2" s="104"/>
      <c r="ORN2" s="104"/>
      <c r="ORO2" s="104"/>
      <c r="ORP2" s="104"/>
      <c r="ORQ2" s="104"/>
      <c r="ORR2" s="104"/>
      <c r="ORS2" s="104"/>
      <c r="ORT2" s="104"/>
      <c r="ORU2" s="104"/>
      <c r="ORV2" s="104"/>
      <c r="ORW2" s="104"/>
      <c r="ORX2" s="104"/>
      <c r="ORY2" s="104"/>
      <c r="ORZ2" s="104"/>
      <c r="OSA2" s="104"/>
      <c r="OSB2" s="104"/>
      <c r="OSC2" s="104"/>
      <c r="OSD2" s="104"/>
      <c r="OSE2" s="104"/>
      <c r="OSF2" s="104"/>
      <c r="OSG2" s="104"/>
      <c r="OSH2" s="104"/>
      <c r="OSI2" s="104"/>
      <c r="OSJ2" s="104"/>
      <c r="OSK2" s="104"/>
      <c r="OSL2" s="104"/>
      <c r="OSM2" s="104"/>
      <c r="OSN2" s="104"/>
      <c r="OSO2" s="104"/>
      <c r="OSP2" s="104"/>
      <c r="OSQ2" s="104"/>
      <c r="OSR2" s="104"/>
      <c r="OSS2" s="104"/>
      <c r="OST2" s="104"/>
      <c r="OSU2" s="104"/>
      <c r="OSV2" s="104"/>
      <c r="OSW2" s="104"/>
      <c r="OSX2" s="104"/>
      <c r="OSY2" s="104"/>
      <c r="OSZ2" s="104"/>
      <c r="OTA2" s="104"/>
      <c r="OTB2" s="104"/>
      <c r="OTC2" s="104"/>
      <c r="OTD2" s="104"/>
      <c r="OTE2" s="104"/>
      <c r="OTF2" s="104"/>
      <c r="OTG2" s="104"/>
      <c r="OTH2" s="104"/>
      <c r="OTI2" s="104"/>
      <c r="OTJ2" s="104"/>
      <c r="OTK2" s="104"/>
      <c r="OTL2" s="104"/>
      <c r="OTM2" s="104"/>
      <c r="OTN2" s="104"/>
      <c r="OTO2" s="104"/>
      <c r="OTP2" s="104"/>
      <c r="OTQ2" s="104"/>
      <c r="OTR2" s="104"/>
      <c r="OTS2" s="104"/>
      <c r="OTT2" s="104"/>
      <c r="OTU2" s="104"/>
      <c r="OTV2" s="104"/>
      <c r="OTW2" s="104"/>
      <c r="OTX2" s="104"/>
      <c r="OTY2" s="104"/>
      <c r="OTZ2" s="104"/>
      <c r="OUA2" s="104"/>
      <c r="OUB2" s="104"/>
      <c r="OUC2" s="104"/>
      <c r="OUD2" s="104"/>
      <c r="OUE2" s="104"/>
      <c r="OUF2" s="104"/>
      <c r="OUG2" s="104"/>
      <c r="OUH2" s="104"/>
      <c r="OUI2" s="104"/>
      <c r="OUJ2" s="104"/>
      <c r="OUK2" s="104"/>
      <c r="OUL2" s="104"/>
      <c r="OUM2" s="104"/>
      <c r="OUN2" s="104"/>
      <c r="OUO2" s="104"/>
      <c r="OUP2" s="104"/>
      <c r="OUQ2" s="104"/>
      <c r="OUR2" s="104"/>
      <c r="OUS2" s="104"/>
      <c r="OUT2" s="104"/>
      <c r="OUU2" s="104"/>
      <c r="OUV2" s="104"/>
      <c r="OUW2" s="104"/>
      <c r="OUX2" s="104"/>
      <c r="OUY2" s="104"/>
      <c r="OUZ2" s="104"/>
      <c r="OVA2" s="104"/>
      <c r="OVB2" s="104"/>
      <c r="OVC2" s="104"/>
      <c r="OVD2" s="104"/>
      <c r="OVE2" s="104"/>
      <c r="OVF2" s="104"/>
      <c r="OVG2" s="104"/>
      <c r="OVH2" s="104"/>
      <c r="OVI2" s="104"/>
      <c r="OVJ2" s="104"/>
      <c r="OVK2" s="104"/>
      <c r="OVL2" s="104"/>
      <c r="OVM2" s="104"/>
      <c r="OVN2" s="104"/>
      <c r="OVO2" s="104"/>
      <c r="OVP2" s="104"/>
      <c r="OVQ2" s="104"/>
      <c r="OVR2" s="104"/>
      <c r="OVS2" s="104"/>
      <c r="OVT2" s="104"/>
      <c r="OVU2" s="104"/>
      <c r="OVV2" s="104"/>
      <c r="OVW2" s="104"/>
      <c r="OVX2" s="104"/>
      <c r="OVY2" s="104"/>
      <c r="OVZ2" s="104"/>
      <c r="OWA2" s="104"/>
      <c r="OWB2" s="104"/>
      <c r="OWC2" s="104"/>
      <c r="OWD2" s="104"/>
      <c r="OWE2" s="104"/>
      <c r="OWF2" s="104"/>
      <c r="OWG2" s="104"/>
      <c r="OWH2" s="104"/>
      <c r="OWI2" s="104"/>
      <c r="OWJ2" s="104"/>
      <c r="OWK2" s="104"/>
      <c r="OWL2" s="104"/>
      <c r="OWM2" s="104"/>
      <c r="OWN2" s="104"/>
      <c r="OWO2" s="104"/>
      <c r="OWP2" s="104"/>
      <c r="OWQ2" s="104"/>
      <c r="OWR2" s="104"/>
      <c r="OWS2" s="104"/>
      <c r="OWT2" s="104"/>
      <c r="OWU2" s="104"/>
      <c r="OWV2" s="104"/>
      <c r="OWW2" s="104"/>
      <c r="OWX2" s="104"/>
      <c r="OWY2" s="104"/>
      <c r="OWZ2" s="104"/>
      <c r="OXA2" s="104"/>
      <c r="OXB2" s="104"/>
      <c r="OXC2" s="104"/>
      <c r="OXD2" s="104"/>
      <c r="OXE2" s="104"/>
      <c r="OXF2" s="104"/>
      <c r="OXG2" s="104"/>
      <c r="OXH2" s="104"/>
      <c r="OXI2" s="104"/>
      <c r="OXJ2" s="104"/>
      <c r="OXK2" s="104"/>
      <c r="OXL2" s="104"/>
      <c r="OXM2" s="104"/>
      <c r="OXN2" s="104"/>
      <c r="OXO2" s="104"/>
      <c r="OXP2" s="104"/>
      <c r="OXQ2" s="104"/>
      <c r="OXR2" s="104"/>
      <c r="OXS2" s="104"/>
      <c r="OXT2" s="104"/>
      <c r="OXU2" s="104"/>
      <c r="OXV2" s="104"/>
      <c r="OXW2" s="104"/>
      <c r="OXX2" s="104"/>
      <c r="OXY2" s="104"/>
      <c r="OXZ2" s="104"/>
      <c r="OYA2" s="104"/>
      <c r="OYB2" s="104"/>
      <c r="OYC2" s="104"/>
      <c r="OYD2" s="104"/>
      <c r="OYE2" s="104"/>
      <c r="OYF2" s="104"/>
      <c r="OYG2" s="104"/>
      <c r="OYH2" s="104"/>
      <c r="OYI2" s="104"/>
      <c r="OYJ2" s="104"/>
      <c r="OYK2" s="104"/>
      <c r="OYL2" s="104"/>
      <c r="OYM2" s="104"/>
      <c r="OYN2" s="104"/>
      <c r="OYO2" s="104"/>
      <c r="OYP2" s="104"/>
      <c r="OYQ2" s="104"/>
      <c r="OYR2" s="104"/>
      <c r="OYS2" s="104"/>
      <c r="OYT2" s="104"/>
      <c r="OYU2" s="104"/>
      <c r="OYV2" s="104"/>
      <c r="OYW2" s="104"/>
      <c r="OYX2" s="104"/>
      <c r="OYY2" s="104"/>
      <c r="OYZ2" s="104"/>
      <c r="OZA2" s="104"/>
      <c r="OZB2" s="104"/>
      <c r="OZC2" s="104"/>
      <c r="OZD2" s="104"/>
      <c r="OZE2" s="104"/>
      <c r="OZF2" s="104"/>
      <c r="OZG2" s="104"/>
      <c r="OZH2" s="104"/>
      <c r="OZI2" s="104"/>
      <c r="OZJ2" s="104"/>
      <c r="OZK2" s="104"/>
      <c r="OZL2" s="104"/>
      <c r="OZM2" s="104"/>
      <c r="OZN2" s="104"/>
      <c r="OZO2" s="104"/>
      <c r="OZP2" s="104"/>
      <c r="OZQ2" s="104"/>
      <c r="OZR2" s="104"/>
      <c r="OZS2" s="104"/>
      <c r="OZT2" s="104"/>
      <c r="OZU2" s="104"/>
      <c r="OZV2" s="104"/>
      <c r="OZW2" s="104"/>
      <c r="OZX2" s="104"/>
      <c r="OZY2" s="104"/>
      <c r="OZZ2" s="104"/>
      <c r="PAA2" s="104"/>
      <c r="PAB2" s="104"/>
      <c r="PAC2" s="104"/>
      <c r="PAD2" s="104"/>
      <c r="PAE2" s="104"/>
      <c r="PAF2" s="104"/>
      <c r="PAG2" s="104"/>
      <c r="PAH2" s="104"/>
      <c r="PAI2" s="104"/>
      <c r="PAJ2" s="104"/>
      <c r="PAK2" s="104"/>
      <c r="PAL2" s="104"/>
      <c r="PAM2" s="104"/>
      <c r="PAN2" s="104"/>
      <c r="PAO2" s="104"/>
      <c r="PAP2" s="104"/>
      <c r="PAQ2" s="104"/>
      <c r="PAR2" s="104"/>
      <c r="PAS2" s="104"/>
      <c r="PAT2" s="104"/>
      <c r="PAU2" s="104"/>
      <c r="PAV2" s="104"/>
      <c r="PAW2" s="104"/>
      <c r="PAX2" s="104"/>
      <c r="PAY2" s="104"/>
      <c r="PAZ2" s="104"/>
      <c r="PBA2" s="104"/>
      <c r="PBB2" s="104"/>
      <c r="PBC2" s="104"/>
      <c r="PBD2" s="104"/>
      <c r="PBE2" s="104"/>
      <c r="PBF2" s="104"/>
      <c r="PBG2" s="104"/>
      <c r="PBH2" s="104"/>
      <c r="PBI2" s="104"/>
      <c r="PBJ2" s="104"/>
      <c r="PBK2" s="104"/>
      <c r="PBL2" s="104"/>
      <c r="PBM2" s="104"/>
      <c r="PBN2" s="104"/>
      <c r="PBO2" s="104"/>
      <c r="PBP2" s="104"/>
      <c r="PBQ2" s="104"/>
      <c r="PBR2" s="104"/>
      <c r="PBS2" s="104"/>
      <c r="PBT2" s="104"/>
      <c r="PBU2" s="104"/>
      <c r="PBV2" s="104"/>
      <c r="PBW2" s="104"/>
      <c r="PBX2" s="104"/>
      <c r="PBY2" s="104"/>
      <c r="PBZ2" s="104"/>
      <c r="PCA2" s="104"/>
      <c r="PCB2" s="104"/>
      <c r="PCC2" s="104"/>
      <c r="PCD2" s="104"/>
      <c r="PCE2" s="104"/>
      <c r="PCF2" s="104"/>
      <c r="PCG2" s="104"/>
      <c r="PCH2" s="104"/>
      <c r="PCI2" s="104"/>
      <c r="PCJ2" s="104"/>
      <c r="PCK2" s="104"/>
      <c r="PCL2" s="104"/>
      <c r="PCM2" s="104"/>
      <c r="PCN2" s="104"/>
      <c r="PCO2" s="104"/>
      <c r="PCP2" s="104"/>
      <c r="PCQ2" s="104"/>
      <c r="PCR2" s="104"/>
      <c r="PCS2" s="104"/>
      <c r="PCT2" s="104"/>
      <c r="PCU2" s="104"/>
      <c r="PCV2" s="104"/>
      <c r="PCW2" s="104"/>
      <c r="PCX2" s="104"/>
      <c r="PCY2" s="104"/>
      <c r="PCZ2" s="104"/>
      <c r="PDA2" s="104"/>
      <c r="PDB2" s="104"/>
      <c r="PDC2" s="104"/>
      <c r="PDD2" s="104"/>
      <c r="PDE2" s="104"/>
      <c r="PDF2" s="104"/>
      <c r="PDG2" s="104"/>
      <c r="PDH2" s="104"/>
      <c r="PDI2" s="104"/>
      <c r="PDJ2" s="104"/>
      <c r="PDK2" s="104"/>
      <c r="PDL2" s="104"/>
      <c r="PDM2" s="104"/>
      <c r="PDN2" s="104"/>
      <c r="PDO2" s="104"/>
      <c r="PDP2" s="104"/>
      <c r="PDQ2" s="104"/>
      <c r="PDR2" s="104"/>
      <c r="PDS2" s="104"/>
      <c r="PDT2" s="104"/>
      <c r="PDU2" s="104"/>
      <c r="PDV2" s="104"/>
      <c r="PDW2" s="104"/>
      <c r="PDX2" s="104"/>
      <c r="PDY2" s="104"/>
      <c r="PDZ2" s="104"/>
      <c r="PEA2" s="104"/>
      <c r="PEB2" s="104"/>
      <c r="PEC2" s="104"/>
      <c r="PED2" s="104"/>
      <c r="PEE2" s="104"/>
      <c r="PEF2" s="104"/>
      <c r="PEG2" s="104"/>
      <c r="PEH2" s="104"/>
      <c r="PEI2" s="104"/>
      <c r="PEJ2" s="104"/>
      <c r="PEK2" s="104"/>
      <c r="PEL2" s="104"/>
      <c r="PEM2" s="104"/>
      <c r="PEN2" s="104"/>
      <c r="PEO2" s="104"/>
      <c r="PEP2" s="104"/>
      <c r="PEQ2" s="104"/>
      <c r="PER2" s="104"/>
      <c r="PES2" s="104"/>
      <c r="PET2" s="104"/>
      <c r="PEU2" s="104"/>
      <c r="PEV2" s="104"/>
      <c r="PEW2" s="104"/>
      <c r="PEX2" s="104"/>
      <c r="PEY2" s="104"/>
      <c r="PEZ2" s="104"/>
      <c r="PFA2" s="104"/>
      <c r="PFB2" s="104"/>
      <c r="PFC2" s="104"/>
      <c r="PFD2" s="104"/>
      <c r="PFE2" s="104"/>
      <c r="PFF2" s="104"/>
      <c r="PFG2" s="104"/>
      <c r="PFH2" s="104"/>
      <c r="PFI2" s="104"/>
      <c r="PFJ2" s="104"/>
      <c r="PFK2" s="104"/>
      <c r="PFL2" s="104"/>
      <c r="PFM2" s="104"/>
      <c r="PFN2" s="104"/>
      <c r="PFO2" s="104"/>
      <c r="PFP2" s="104"/>
      <c r="PFQ2" s="104"/>
      <c r="PFR2" s="104"/>
      <c r="PFS2" s="104"/>
      <c r="PFT2" s="104"/>
      <c r="PFU2" s="104"/>
      <c r="PFV2" s="104"/>
      <c r="PFW2" s="104"/>
      <c r="PFX2" s="104"/>
      <c r="PFY2" s="104"/>
      <c r="PFZ2" s="104"/>
      <c r="PGA2" s="104"/>
      <c r="PGB2" s="104"/>
      <c r="PGC2" s="104"/>
      <c r="PGD2" s="104"/>
      <c r="PGE2" s="104"/>
      <c r="PGF2" s="104"/>
      <c r="PGG2" s="104"/>
      <c r="PGH2" s="104"/>
      <c r="PGI2" s="104"/>
      <c r="PGJ2" s="104"/>
      <c r="PGK2" s="104"/>
      <c r="PGL2" s="104"/>
      <c r="PGM2" s="104"/>
      <c r="PGN2" s="104"/>
      <c r="PGO2" s="104"/>
      <c r="PGP2" s="104"/>
      <c r="PGQ2" s="104"/>
      <c r="PGR2" s="104"/>
      <c r="PGS2" s="104"/>
      <c r="PGT2" s="104"/>
      <c r="PGU2" s="104"/>
      <c r="PGV2" s="104"/>
      <c r="PGW2" s="104"/>
      <c r="PGX2" s="104"/>
      <c r="PGY2" s="104"/>
      <c r="PGZ2" s="104"/>
      <c r="PHA2" s="104"/>
      <c r="PHB2" s="104"/>
      <c r="PHC2" s="104"/>
      <c r="PHD2" s="104"/>
      <c r="PHE2" s="104"/>
      <c r="PHF2" s="104"/>
      <c r="PHG2" s="104"/>
      <c r="PHH2" s="104"/>
      <c r="PHI2" s="104"/>
      <c r="PHJ2" s="104"/>
      <c r="PHK2" s="104"/>
      <c r="PHL2" s="104"/>
      <c r="PHM2" s="104"/>
      <c r="PHN2" s="104"/>
      <c r="PHO2" s="104"/>
      <c r="PHP2" s="104"/>
      <c r="PHQ2" s="104"/>
      <c r="PHR2" s="104"/>
      <c r="PHS2" s="104"/>
      <c r="PHT2" s="104"/>
      <c r="PHU2" s="104"/>
      <c r="PHV2" s="104"/>
      <c r="PHW2" s="104"/>
      <c r="PHX2" s="104"/>
      <c r="PHY2" s="104"/>
      <c r="PHZ2" s="104"/>
      <c r="PIA2" s="104"/>
      <c r="PIB2" s="104"/>
      <c r="PIC2" s="104"/>
      <c r="PID2" s="104"/>
      <c r="PIE2" s="104"/>
      <c r="PIF2" s="104"/>
      <c r="PIG2" s="104"/>
      <c r="PIH2" s="104"/>
      <c r="PII2" s="104"/>
      <c r="PIJ2" s="104"/>
      <c r="PIK2" s="104"/>
      <c r="PIL2" s="104"/>
      <c r="PIM2" s="104"/>
      <c r="PIN2" s="104"/>
      <c r="PIO2" s="104"/>
      <c r="PIP2" s="104"/>
      <c r="PIQ2" s="104"/>
      <c r="PIR2" s="104"/>
      <c r="PIS2" s="104"/>
      <c r="PIT2" s="104"/>
      <c r="PIU2" s="104"/>
      <c r="PIV2" s="104"/>
      <c r="PIW2" s="104"/>
      <c r="PIX2" s="104"/>
      <c r="PIY2" s="104"/>
      <c r="PIZ2" s="104"/>
      <c r="PJA2" s="104"/>
      <c r="PJB2" s="104"/>
      <c r="PJC2" s="104"/>
      <c r="PJD2" s="104"/>
      <c r="PJE2" s="104"/>
      <c r="PJF2" s="104"/>
      <c r="PJG2" s="104"/>
      <c r="PJH2" s="104"/>
      <c r="PJI2" s="104"/>
      <c r="PJJ2" s="104"/>
      <c r="PJK2" s="104"/>
      <c r="PJL2" s="104"/>
      <c r="PJM2" s="104"/>
      <c r="PJN2" s="104"/>
      <c r="PJO2" s="104"/>
      <c r="PJP2" s="104"/>
      <c r="PJQ2" s="104"/>
      <c r="PJR2" s="104"/>
      <c r="PJS2" s="104"/>
      <c r="PJT2" s="104"/>
      <c r="PJU2" s="104"/>
      <c r="PJV2" s="104"/>
      <c r="PJW2" s="104"/>
      <c r="PJX2" s="104"/>
      <c r="PJY2" s="104"/>
      <c r="PJZ2" s="104"/>
      <c r="PKA2" s="104"/>
      <c r="PKB2" s="104"/>
      <c r="PKC2" s="104"/>
      <c r="PKD2" s="104"/>
      <c r="PKE2" s="104"/>
      <c r="PKF2" s="104"/>
      <c r="PKG2" s="104"/>
      <c r="PKH2" s="104"/>
      <c r="PKI2" s="104"/>
      <c r="PKJ2" s="104"/>
      <c r="PKK2" s="104"/>
      <c r="PKL2" s="104"/>
      <c r="PKM2" s="104"/>
      <c r="PKN2" s="104"/>
      <c r="PKO2" s="104"/>
      <c r="PKP2" s="104"/>
      <c r="PKQ2" s="104"/>
      <c r="PKR2" s="104"/>
      <c r="PKS2" s="104"/>
      <c r="PKT2" s="104"/>
      <c r="PKU2" s="104"/>
      <c r="PKV2" s="104"/>
      <c r="PKW2" s="104"/>
      <c r="PKX2" s="104"/>
      <c r="PKY2" s="104"/>
      <c r="PKZ2" s="104"/>
      <c r="PLA2" s="104"/>
      <c r="PLB2" s="104"/>
      <c r="PLC2" s="104"/>
      <c r="PLD2" s="104"/>
      <c r="PLE2" s="104"/>
      <c r="PLF2" s="104"/>
      <c r="PLG2" s="104"/>
      <c r="PLH2" s="104"/>
      <c r="PLI2" s="104"/>
      <c r="PLJ2" s="104"/>
      <c r="PLK2" s="104"/>
      <c r="PLL2" s="104"/>
      <c r="PLM2" s="104"/>
      <c r="PLN2" s="104"/>
      <c r="PLO2" s="104"/>
      <c r="PLP2" s="104"/>
      <c r="PLQ2" s="104"/>
      <c r="PLR2" s="104"/>
      <c r="PLS2" s="104"/>
      <c r="PLT2" s="104"/>
      <c r="PLU2" s="104"/>
      <c r="PLV2" s="104"/>
      <c r="PLW2" s="104"/>
      <c r="PLX2" s="104"/>
      <c r="PLY2" s="104"/>
      <c r="PLZ2" s="104"/>
      <c r="PMA2" s="104"/>
      <c r="PMB2" s="104"/>
      <c r="PMC2" s="104"/>
      <c r="PMD2" s="104"/>
      <c r="PME2" s="104"/>
      <c r="PMF2" s="104"/>
      <c r="PMG2" s="104"/>
      <c r="PMH2" s="104"/>
      <c r="PMI2" s="104"/>
      <c r="PMJ2" s="104"/>
      <c r="PMK2" s="104"/>
      <c r="PML2" s="104"/>
      <c r="PMM2" s="104"/>
      <c r="PMN2" s="104"/>
      <c r="PMO2" s="104"/>
      <c r="PMP2" s="104"/>
      <c r="PMQ2" s="104"/>
      <c r="PMR2" s="104"/>
      <c r="PMS2" s="104"/>
      <c r="PMT2" s="104"/>
      <c r="PMU2" s="104"/>
      <c r="PMV2" s="104"/>
      <c r="PMW2" s="104"/>
      <c r="PMX2" s="104"/>
      <c r="PMY2" s="104"/>
      <c r="PMZ2" s="104"/>
      <c r="PNA2" s="104"/>
      <c r="PNB2" s="104"/>
      <c r="PNC2" s="104"/>
      <c r="PND2" s="104"/>
      <c r="PNE2" s="104"/>
      <c r="PNF2" s="104"/>
      <c r="PNG2" s="104"/>
      <c r="PNH2" s="104"/>
      <c r="PNI2" s="104"/>
      <c r="PNJ2" s="104"/>
      <c r="PNK2" s="104"/>
      <c r="PNL2" s="104"/>
      <c r="PNM2" s="104"/>
      <c r="PNN2" s="104"/>
      <c r="PNO2" s="104"/>
      <c r="PNP2" s="104"/>
      <c r="PNQ2" s="104"/>
      <c r="PNR2" s="104"/>
      <c r="PNS2" s="104"/>
      <c r="PNT2" s="104"/>
      <c r="PNU2" s="104"/>
      <c r="PNV2" s="104"/>
      <c r="PNW2" s="104"/>
      <c r="PNX2" s="104"/>
      <c r="PNY2" s="104"/>
      <c r="PNZ2" s="104"/>
      <c r="POA2" s="104"/>
      <c r="POB2" s="104"/>
      <c r="POC2" s="104"/>
      <c r="POD2" s="104"/>
      <c r="POE2" s="104"/>
      <c r="POF2" s="104"/>
      <c r="POG2" s="104"/>
      <c r="POH2" s="104"/>
      <c r="POI2" s="104"/>
      <c r="POJ2" s="104"/>
      <c r="POK2" s="104"/>
      <c r="POL2" s="104"/>
      <c r="POM2" s="104"/>
      <c r="PON2" s="104"/>
      <c r="POO2" s="104"/>
      <c r="POP2" s="104"/>
      <c r="POQ2" s="104"/>
      <c r="POR2" s="104"/>
      <c r="POS2" s="104"/>
      <c r="POT2" s="104"/>
      <c r="POU2" s="104"/>
      <c r="POV2" s="104"/>
      <c r="POW2" s="104"/>
      <c r="POX2" s="104"/>
      <c r="POY2" s="104"/>
      <c r="POZ2" s="104"/>
      <c r="PPA2" s="104"/>
      <c r="PPB2" s="104"/>
      <c r="PPC2" s="104"/>
      <c r="PPD2" s="104"/>
      <c r="PPE2" s="104"/>
      <c r="PPF2" s="104"/>
      <c r="PPG2" s="104"/>
      <c r="PPH2" s="104"/>
      <c r="PPI2" s="104"/>
      <c r="PPJ2" s="104"/>
      <c r="PPK2" s="104"/>
      <c r="PPL2" s="104"/>
      <c r="PPM2" s="104"/>
      <c r="PPN2" s="104"/>
      <c r="PPO2" s="104"/>
      <c r="PPP2" s="104"/>
      <c r="PPQ2" s="104"/>
      <c r="PPR2" s="104"/>
      <c r="PPS2" s="104"/>
      <c r="PPT2" s="104"/>
      <c r="PPU2" s="104"/>
      <c r="PPV2" s="104"/>
      <c r="PPW2" s="104"/>
      <c r="PPX2" s="104"/>
      <c r="PPY2" s="104"/>
      <c r="PPZ2" s="104"/>
      <c r="PQA2" s="104"/>
      <c r="PQB2" s="104"/>
      <c r="PQC2" s="104"/>
      <c r="PQD2" s="104"/>
      <c r="PQE2" s="104"/>
      <c r="PQF2" s="104"/>
      <c r="PQG2" s="104"/>
      <c r="PQH2" s="104"/>
      <c r="PQI2" s="104"/>
      <c r="PQJ2" s="104"/>
      <c r="PQK2" s="104"/>
      <c r="PQL2" s="104"/>
      <c r="PQM2" s="104"/>
      <c r="PQN2" s="104"/>
      <c r="PQO2" s="104"/>
      <c r="PQP2" s="104"/>
      <c r="PQQ2" s="104"/>
      <c r="PQR2" s="104"/>
      <c r="PQS2" s="104"/>
      <c r="PQT2" s="104"/>
      <c r="PQU2" s="104"/>
      <c r="PQV2" s="104"/>
      <c r="PQW2" s="104"/>
      <c r="PQX2" s="104"/>
      <c r="PQY2" s="104"/>
      <c r="PQZ2" s="104"/>
      <c r="PRA2" s="104"/>
      <c r="PRB2" s="104"/>
      <c r="PRC2" s="104"/>
      <c r="PRD2" s="104"/>
      <c r="PRE2" s="104"/>
      <c r="PRF2" s="104"/>
      <c r="PRG2" s="104"/>
      <c r="PRH2" s="104"/>
      <c r="PRI2" s="104"/>
      <c r="PRJ2" s="104"/>
      <c r="PRK2" s="104"/>
      <c r="PRL2" s="104"/>
      <c r="PRM2" s="104"/>
      <c r="PRN2" s="104"/>
      <c r="PRO2" s="104"/>
      <c r="PRP2" s="104"/>
      <c r="PRQ2" s="104"/>
      <c r="PRR2" s="104"/>
      <c r="PRS2" s="104"/>
      <c r="PRT2" s="104"/>
      <c r="PRU2" s="104"/>
      <c r="PRV2" s="104"/>
      <c r="PRW2" s="104"/>
      <c r="PRX2" s="104"/>
      <c r="PRY2" s="104"/>
      <c r="PRZ2" s="104"/>
      <c r="PSA2" s="104"/>
      <c r="PSB2" s="104"/>
      <c r="PSC2" s="104"/>
      <c r="PSD2" s="104"/>
      <c r="PSE2" s="104"/>
      <c r="PSF2" s="104"/>
      <c r="PSG2" s="104"/>
      <c r="PSH2" s="104"/>
      <c r="PSI2" s="104"/>
      <c r="PSJ2" s="104"/>
      <c r="PSK2" s="104"/>
      <c r="PSL2" s="104"/>
      <c r="PSM2" s="104"/>
      <c r="PSN2" s="104"/>
      <c r="PSO2" s="104"/>
      <c r="PSP2" s="104"/>
      <c r="PSQ2" s="104"/>
      <c r="PSR2" s="104"/>
      <c r="PSS2" s="104"/>
      <c r="PST2" s="104"/>
      <c r="PSU2" s="104"/>
      <c r="PSV2" s="104"/>
      <c r="PSW2" s="104"/>
      <c r="PSX2" s="104"/>
      <c r="PSY2" s="104"/>
      <c r="PSZ2" s="104"/>
      <c r="PTA2" s="104"/>
      <c r="PTB2" s="104"/>
      <c r="PTC2" s="104"/>
      <c r="PTD2" s="104"/>
      <c r="PTE2" s="104"/>
      <c r="PTF2" s="104"/>
      <c r="PTG2" s="104"/>
      <c r="PTH2" s="104"/>
      <c r="PTI2" s="104"/>
      <c r="PTJ2" s="104"/>
      <c r="PTK2" s="104"/>
      <c r="PTL2" s="104"/>
      <c r="PTM2" s="104"/>
      <c r="PTN2" s="104"/>
      <c r="PTO2" s="104"/>
      <c r="PTP2" s="104"/>
      <c r="PTQ2" s="104"/>
      <c r="PTR2" s="104"/>
      <c r="PTS2" s="104"/>
      <c r="PTT2" s="104"/>
      <c r="PTU2" s="104"/>
      <c r="PTV2" s="104"/>
      <c r="PTW2" s="104"/>
      <c r="PTX2" s="104"/>
      <c r="PTY2" s="104"/>
      <c r="PTZ2" s="104"/>
      <c r="PUA2" s="104"/>
      <c r="PUB2" s="104"/>
      <c r="PUC2" s="104"/>
      <c r="PUD2" s="104"/>
      <c r="PUE2" s="104"/>
      <c r="PUF2" s="104"/>
      <c r="PUG2" s="104"/>
      <c r="PUH2" s="104"/>
      <c r="PUI2" s="104"/>
      <c r="PUJ2" s="104"/>
      <c r="PUK2" s="104"/>
      <c r="PUL2" s="104"/>
      <c r="PUM2" s="104"/>
      <c r="PUN2" s="104"/>
      <c r="PUO2" s="104"/>
      <c r="PUP2" s="104"/>
      <c r="PUQ2" s="104"/>
      <c r="PUR2" s="104"/>
      <c r="PUS2" s="104"/>
      <c r="PUT2" s="104"/>
      <c r="PUU2" s="104"/>
      <c r="PUV2" s="104"/>
      <c r="PUW2" s="104"/>
      <c r="PUX2" s="104"/>
      <c r="PUY2" s="104"/>
      <c r="PUZ2" s="104"/>
      <c r="PVA2" s="104"/>
      <c r="PVB2" s="104"/>
      <c r="PVC2" s="104"/>
      <c r="PVD2" s="104"/>
      <c r="PVE2" s="104"/>
      <c r="PVF2" s="104"/>
      <c r="PVG2" s="104"/>
      <c r="PVH2" s="104"/>
      <c r="PVI2" s="104"/>
      <c r="PVJ2" s="104"/>
      <c r="PVK2" s="104"/>
      <c r="PVL2" s="104"/>
      <c r="PVM2" s="104"/>
      <c r="PVN2" s="104"/>
      <c r="PVO2" s="104"/>
      <c r="PVP2" s="104"/>
      <c r="PVQ2" s="104"/>
      <c r="PVR2" s="104"/>
      <c r="PVS2" s="104"/>
      <c r="PVT2" s="104"/>
      <c r="PVU2" s="104"/>
      <c r="PVV2" s="104"/>
      <c r="PVW2" s="104"/>
      <c r="PVX2" s="104"/>
      <c r="PVY2" s="104"/>
      <c r="PVZ2" s="104"/>
      <c r="PWA2" s="104"/>
      <c r="PWB2" s="104"/>
      <c r="PWC2" s="104"/>
      <c r="PWD2" s="104"/>
      <c r="PWE2" s="104"/>
      <c r="PWF2" s="104"/>
      <c r="PWG2" s="104"/>
      <c r="PWH2" s="104"/>
      <c r="PWI2" s="104"/>
      <c r="PWJ2" s="104"/>
      <c r="PWK2" s="104"/>
      <c r="PWL2" s="104"/>
      <c r="PWM2" s="104"/>
      <c r="PWN2" s="104"/>
      <c r="PWO2" s="104"/>
      <c r="PWP2" s="104"/>
      <c r="PWQ2" s="104"/>
      <c r="PWR2" s="104"/>
      <c r="PWS2" s="104"/>
      <c r="PWT2" s="104"/>
      <c r="PWU2" s="104"/>
      <c r="PWV2" s="104"/>
      <c r="PWW2" s="104"/>
      <c r="PWX2" s="104"/>
      <c r="PWY2" s="104"/>
      <c r="PWZ2" s="104"/>
      <c r="PXA2" s="104"/>
      <c r="PXB2" s="104"/>
      <c r="PXC2" s="104"/>
      <c r="PXD2" s="104"/>
      <c r="PXE2" s="104"/>
      <c r="PXF2" s="104"/>
      <c r="PXG2" s="104"/>
      <c r="PXH2" s="104"/>
      <c r="PXI2" s="104"/>
      <c r="PXJ2" s="104"/>
      <c r="PXK2" s="104"/>
      <c r="PXL2" s="104"/>
      <c r="PXM2" s="104"/>
      <c r="PXN2" s="104"/>
      <c r="PXO2" s="104"/>
      <c r="PXP2" s="104"/>
      <c r="PXQ2" s="104"/>
      <c r="PXR2" s="104"/>
      <c r="PXS2" s="104"/>
      <c r="PXT2" s="104"/>
      <c r="PXU2" s="104"/>
      <c r="PXV2" s="104"/>
      <c r="PXW2" s="104"/>
      <c r="PXX2" s="104"/>
      <c r="PXY2" s="104"/>
      <c r="PXZ2" s="104"/>
      <c r="PYA2" s="104"/>
      <c r="PYB2" s="104"/>
      <c r="PYC2" s="104"/>
      <c r="PYD2" s="104"/>
      <c r="PYE2" s="104"/>
      <c r="PYF2" s="104"/>
      <c r="PYG2" s="104"/>
      <c r="PYH2" s="104"/>
      <c r="PYI2" s="104"/>
      <c r="PYJ2" s="104"/>
      <c r="PYK2" s="104"/>
      <c r="PYL2" s="104"/>
      <c r="PYM2" s="104"/>
      <c r="PYN2" s="104"/>
      <c r="PYO2" s="104"/>
      <c r="PYP2" s="104"/>
      <c r="PYQ2" s="104"/>
      <c r="PYR2" s="104"/>
      <c r="PYS2" s="104"/>
      <c r="PYT2" s="104"/>
      <c r="PYU2" s="104"/>
      <c r="PYV2" s="104"/>
      <c r="PYW2" s="104"/>
      <c r="PYX2" s="104"/>
      <c r="PYY2" s="104"/>
      <c r="PYZ2" s="104"/>
      <c r="PZA2" s="104"/>
      <c r="PZB2" s="104"/>
      <c r="PZC2" s="104"/>
      <c r="PZD2" s="104"/>
      <c r="PZE2" s="104"/>
      <c r="PZF2" s="104"/>
      <c r="PZG2" s="104"/>
      <c r="PZH2" s="104"/>
      <c r="PZI2" s="104"/>
      <c r="PZJ2" s="104"/>
      <c r="PZK2" s="104"/>
      <c r="PZL2" s="104"/>
      <c r="PZM2" s="104"/>
      <c r="PZN2" s="104"/>
      <c r="PZO2" s="104"/>
      <c r="PZP2" s="104"/>
      <c r="PZQ2" s="104"/>
      <c r="PZR2" s="104"/>
      <c r="PZS2" s="104"/>
      <c r="PZT2" s="104"/>
      <c r="PZU2" s="104"/>
      <c r="PZV2" s="104"/>
      <c r="PZW2" s="104"/>
      <c r="PZX2" s="104"/>
      <c r="PZY2" s="104"/>
      <c r="PZZ2" s="104"/>
      <c r="QAA2" s="104"/>
      <c r="QAB2" s="104"/>
      <c r="QAC2" s="104"/>
      <c r="QAD2" s="104"/>
      <c r="QAE2" s="104"/>
      <c r="QAF2" s="104"/>
      <c r="QAG2" s="104"/>
      <c r="QAH2" s="104"/>
      <c r="QAI2" s="104"/>
      <c r="QAJ2" s="104"/>
      <c r="QAK2" s="104"/>
      <c r="QAL2" s="104"/>
      <c r="QAM2" s="104"/>
      <c r="QAN2" s="104"/>
      <c r="QAO2" s="104"/>
      <c r="QAP2" s="104"/>
      <c r="QAQ2" s="104"/>
      <c r="QAR2" s="104"/>
      <c r="QAS2" s="104"/>
      <c r="QAT2" s="104"/>
      <c r="QAU2" s="104"/>
      <c r="QAV2" s="104"/>
      <c r="QAW2" s="104"/>
      <c r="QAX2" s="104"/>
      <c r="QAY2" s="104"/>
      <c r="QAZ2" s="104"/>
      <c r="QBA2" s="104"/>
      <c r="QBB2" s="104"/>
      <c r="QBC2" s="104"/>
      <c r="QBD2" s="104"/>
      <c r="QBE2" s="104"/>
      <c r="QBF2" s="104"/>
      <c r="QBG2" s="104"/>
      <c r="QBH2" s="104"/>
      <c r="QBI2" s="104"/>
      <c r="QBJ2" s="104"/>
      <c r="QBK2" s="104"/>
      <c r="QBL2" s="104"/>
      <c r="QBM2" s="104"/>
      <c r="QBN2" s="104"/>
      <c r="QBO2" s="104"/>
      <c r="QBP2" s="104"/>
      <c r="QBQ2" s="104"/>
      <c r="QBR2" s="104"/>
      <c r="QBS2" s="104"/>
      <c r="QBT2" s="104"/>
      <c r="QBU2" s="104"/>
      <c r="QBV2" s="104"/>
      <c r="QBW2" s="104"/>
      <c r="QBX2" s="104"/>
      <c r="QBY2" s="104"/>
      <c r="QBZ2" s="104"/>
      <c r="QCA2" s="104"/>
      <c r="QCB2" s="104"/>
      <c r="QCC2" s="104"/>
      <c r="QCD2" s="104"/>
      <c r="QCE2" s="104"/>
      <c r="QCF2" s="104"/>
      <c r="QCG2" s="104"/>
      <c r="QCH2" s="104"/>
      <c r="QCI2" s="104"/>
      <c r="QCJ2" s="104"/>
      <c r="QCK2" s="104"/>
      <c r="QCL2" s="104"/>
      <c r="QCM2" s="104"/>
      <c r="QCN2" s="104"/>
      <c r="QCO2" s="104"/>
      <c r="QCP2" s="104"/>
      <c r="QCQ2" s="104"/>
      <c r="QCR2" s="104"/>
      <c r="QCS2" s="104"/>
      <c r="QCT2" s="104"/>
      <c r="QCU2" s="104"/>
      <c r="QCV2" s="104"/>
      <c r="QCW2" s="104"/>
      <c r="QCX2" s="104"/>
      <c r="QCY2" s="104"/>
      <c r="QCZ2" s="104"/>
      <c r="QDA2" s="104"/>
      <c r="QDB2" s="104"/>
      <c r="QDC2" s="104"/>
      <c r="QDD2" s="104"/>
      <c r="QDE2" s="104"/>
      <c r="QDF2" s="104"/>
      <c r="QDG2" s="104"/>
      <c r="QDH2" s="104"/>
      <c r="QDI2" s="104"/>
      <c r="QDJ2" s="104"/>
      <c r="QDK2" s="104"/>
      <c r="QDL2" s="104"/>
      <c r="QDM2" s="104"/>
      <c r="QDN2" s="104"/>
      <c r="QDO2" s="104"/>
      <c r="QDP2" s="104"/>
      <c r="QDQ2" s="104"/>
      <c r="QDR2" s="104"/>
      <c r="QDS2" s="104"/>
      <c r="QDT2" s="104"/>
      <c r="QDU2" s="104"/>
      <c r="QDV2" s="104"/>
      <c r="QDW2" s="104"/>
      <c r="QDX2" s="104"/>
      <c r="QDY2" s="104"/>
      <c r="QDZ2" s="104"/>
      <c r="QEA2" s="104"/>
      <c r="QEB2" s="104"/>
      <c r="QEC2" s="104"/>
      <c r="QED2" s="104"/>
      <c r="QEE2" s="104"/>
      <c r="QEF2" s="104"/>
      <c r="QEG2" s="104"/>
      <c r="QEH2" s="104"/>
      <c r="QEI2" s="104"/>
      <c r="QEJ2" s="104"/>
      <c r="QEK2" s="104"/>
      <c r="QEL2" s="104"/>
      <c r="QEM2" s="104"/>
      <c r="QEN2" s="104"/>
      <c r="QEO2" s="104"/>
      <c r="QEP2" s="104"/>
      <c r="QEQ2" s="104"/>
      <c r="QER2" s="104"/>
      <c r="QES2" s="104"/>
      <c r="QET2" s="104"/>
      <c r="QEU2" s="104"/>
      <c r="QEV2" s="104"/>
      <c r="QEW2" s="104"/>
      <c r="QEX2" s="104"/>
      <c r="QEY2" s="104"/>
      <c r="QEZ2" s="104"/>
      <c r="QFA2" s="104"/>
      <c r="QFB2" s="104"/>
      <c r="QFC2" s="104"/>
      <c r="QFD2" s="104"/>
      <c r="QFE2" s="104"/>
      <c r="QFF2" s="104"/>
      <c r="QFG2" s="104"/>
      <c r="QFH2" s="104"/>
      <c r="QFI2" s="104"/>
      <c r="QFJ2" s="104"/>
      <c r="QFK2" s="104"/>
      <c r="QFL2" s="104"/>
      <c r="QFM2" s="104"/>
      <c r="QFN2" s="104"/>
      <c r="QFO2" s="104"/>
      <c r="QFP2" s="104"/>
      <c r="QFQ2" s="104"/>
      <c r="QFR2" s="104"/>
      <c r="QFS2" s="104"/>
      <c r="QFT2" s="104"/>
      <c r="QFU2" s="104"/>
      <c r="QFV2" s="104"/>
      <c r="QFW2" s="104"/>
      <c r="QFX2" s="104"/>
      <c r="QFY2" s="104"/>
      <c r="QFZ2" s="104"/>
      <c r="QGA2" s="104"/>
      <c r="QGB2" s="104"/>
      <c r="QGC2" s="104"/>
      <c r="QGD2" s="104"/>
      <c r="QGE2" s="104"/>
      <c r="QGF2" s="104"/>
      <c r="QGG2" s="104"/>
      <c r="QGH2" s="104"/>
      <c r="QGI2" s="104"/>
      <c r="QGJ2" s="104"/>
      <c r="QGK2" s="104"/>
      <c r="QGL2" s="104"/>
      <c r="QGM2" s="104"/>
      <c r="QGN2" s="104"/>
      <c r="QGO2" s="104"/>
      <c r="QGP2" s="104"/>
      <c r="QGQ2" s="104"/>
      <c r="QGR2" s="104"/>
      <c r="QGS2" s="104"/>
      <c r="QGT2" s="104"/>
      <c r="QGU2" s="104"/>
      <c r="QGV2" s="104"/>
      <c r="QGW2" s="104"/>
      <c r="QGX2" s="104"/>
      <c r="QGY2" s="104"/>
      <c r="QGZ2" s="104"/>
      <c r="QHA2" s="104"/>
      <c r="QHB2" s="104"/>
      <c r="QHC2" s="104"/>
      <c r="QHD2" s="104"/>
      <c r="QHE2" s="104"/>
      <c r="QHF2" s="104"/>
      <c r="QHG2" s="104"/>
      <c r="QHH2" s="104"/>
      <c r="QHI2" s="104"/>
      <c r="QHJ2" s="104"/>
      <c r="QHK2" s="104"/>
      <c r="QHL2" s="104"/>
      <c r="QHM2" s="104"/>
      <c r="QHN2" s="104"/>
      <c r="QHO2" s="104"/>
      <c r="QHP2" s="104"/>
      <c r="QHQ2" s="104"/>
      <c r="QHR2" s="104"/>
      <c r="QHS2" s="104"/>
      <c r="QHT2" s="104"/>
      <c r="QHU2" s="104"/>
      <c r="QHV2" s="104"/>
      <c r="QHW2" s="104"/>
      <c r="QHX2" s="104"/>
      <c r="QHY2" s="104"/>
      <c r="QHZ2" s="104"/>
      <c r="QIA2" s="104"/>
      <c r="QIB2" s="104"/>
      <c r="QIC2" s="104"/>
      <c r="QID2" s="104"/>
      <c r="QIE2" s="104"/>
      <c r="QIF2" s="104"/>
      <c r="QIG2" s="104"/>
      <c r="QIH2" s="104"/>
      <c r="QII2" s="104"/>
      <c r="QIJ2" s="104"/>
      <c r="QIK2" s="104"/>
      <c r="QIL2" s="104"/>
      <c r="QIM2" s="104"/>
      <c r="QIN2" s="104"/>
      <c r="QIO2" s="104"/>
      <c r="QIP2" s="104"/>
      <c r="QIQ2" s="104"/>
      <c r="QIR2" s="104"/>
      <c r="QIS2" s="104"/>
      <c r="QIT2" s="104"/>
      <c r="QIU2" s="104"/>
      <c r="QIV2" s="104"/>
      <c r="QIW2" s="104"/>
      <c r="QIX2" s="104"/>
      <c r="QIY2" s="104"/>
      <c r="QIZ2" s="104"/>
      <c r="QJA2" s="104"/>
      <c r="QJB2" s="104"/>
      <c r="QJC2" s="104"/>
      <c r="QJD2" s="104"/>
      <c r="QJE2" s="104"/>
      <c r="QJF2" s="104"/>
      <c r="QJG2" s="104"/>
      <c r="QJH2" s="104"/>
      <c r="QJI2" s="104"/>
      <c r="QJJ2" s="104"/>
      <c r="QJK2" s="104"/>
      <c r="QJL2" s="104"/>
      <c r="QJM2" s="104"/>
      <c r="QJN2" s="104"/>
      <c r="QJO2" s="104"/>
      <c r="QJP2" s="104"/>
      <c r="QJQ2" s="104"/>
      <c r="QJR2" s="104"/>
      <c r="QJS2" s="104"/>
      <c r="QJT2" s="104"/>
      <c r="QJU2" s="104"/>
      <c r="QJV2" s="104"/>
      <c r="QJW2" s="104"/>
      <c r="QJX2" s="104"/>
      <c r="QJY2" s="104"/>
      <c r="QJZ2" s="104"/>
      <c r="QKA2" s="104"/>
      <c r="QKB2" s="104"/>
      <c r="QKC2" s="104"/>
      <c r="QKD2" s="104"/>
      <c r="QKE2" s="104"/>
      <c r="QKF2" s="104"/>
      <c r="QKG2" s="104"/>
      <c r="QKH2" s="104"/>
      <c r="QKI2" s="104"/>
      <c r="QKJ2" s="104"/>
      <c r="QKK2" s="104"/>
      <c r="QKL2" s="104"/>
      <c r="QKM2" s="104"/>
      <c r="QKN2" s="104"/>
      <c r="QKO2" s="104"/>
      <c r="QKP2" s="104"/>
      <c r="QKQ2" s="104"/>
      <c r="QKR2" s="104"/>
      <c r="QKS2" s="104"/>
      <c r="QKT2" s="104"/>
      <c r="QKU2" s="104"/>
      <c r="QKV2" s="104"/>
      <c r="QKW2" s="104"/>
      <c r="QKX2" s="104"/>
      <c r="QKY2" s="104"/>
      <c r="QKZ2" s="104"/>
      <c r="QLA2" s="104"/>
      <c r="QLB2" s="104"/>
      <c r="QLC2" s="104"/>
      <c r="QLD2" s="104"/>
      <c r="QLE2" s="104"/>
      <c r="QLF2" s="104"/>
      <c r="QLG2" s="104"/>
      <c r="QLH2" s="104"/>
      <c r="QLI2" s="104"/>
      <c r="QLJ2" s="104"/>
      <c r="QLK2" s="104"/>
      <c r="QLL2" s="104"/>
      <c r="QLM2" s="104"/>
      <c r="QLN2" s="104"/>
      <c r="QLO2" s="104"/>
      <c r="QLP2" s="104"/>
      <c r="QLQ2" s="104"/>
      <c r="QLR2" s="104"/>
      <c r="QLS2" s="104"/>
      <c r="QLT2" s="104"/>
      <c r="QLU2" s="104"/>
      <c r="QLV2" s="104"/>
      <c r="QLW2" s="104"/>
      <c r="QLX2" s="104"/>
      <c r="QLY2" s="104"/>
      <c r="QLZ2" s="104"/>
      <c r="QMA2" s="104"/>
      <c r="QMB2" s="104"/>
      <c r="QMC2" s="104"/>
      <c r="QMD2" s="104"/>
      <c r="QME2" s="104"/>
      <c r="QMF2" s="104"/>
      <c r="QMG2" s="104"/>
      <c r="QMH2" s="104"/>
      <c r="QMI2" s="104"/>
      <c r="QMJ2" s="104"/>
      <c r="QMK2" s="104"/>
      <c r="QML2" s="104"/>
      <c r="QMM2" s="104"/>
      <c r="QMN2" s="104"/>
      <c r="QMO2" s="104"/>
      <c r="QMP2" s="104"/>
      <c r="QMQ2" s="104"/>
      <c r="QMR2" s="104"/>
      <c r="QMS2" s="104"/>
      <c r="QMT2" s="104"/>
      <c r="QMU2" s="104"/>
      <c r="QMV2" s="104"/>
      <c r="QMW2" s="104"/>
      <c r="QMX2" s="104"/>
      <c r="QMY2" s="104"/>
      <c r="QMZ2" s="104"/>
      <c r="QNA2" s="104"/>
      <c r="QNB2" s="104"/>
      <c r="QNC2" s="104"/>
      <c r="QND2" s="104"/>
      <c r="QNE2" s="104"/>
      <c r="QNF2" s="104"/>
      <c r="QNG2" s="104"/>
      <c r="QNH2" s="104"/>
      <c r="QNI2" s="104"/>
      <c r="QNJ2" s="104"/>
      <c r="QNK2" s="104"/>
      <c r="QNL2" s="104"/>
      <c r="QNM2" s="104"/>
      <c r="QNN2" s="104"/>
      <c r="QNO2" s="104"/>
      <c r="QNP2" s="104"/>
      <c r="QNQ2" s="104"/>
      <c r="QNR2" s="104"/>
      <c r="QNS2" s="104"/>
      <c r="QNT2" s="104"/>
      <c r="QNU2" s="104"/>
      <c r="QNV2" s="104"/>
      <c r="QNW2" s="104"/>
      <c r="QNX2" s="104"/>
      <c r="QNY2" s="104"/>
      <c r="QNZ2" s="104"/>
      <c r="QOA2" s="104"/>
      <c r="QOB2" s="104"/>
      <c r="QOC2" s="104"/>
      <c r="QOD2" s="104"/>
      <c r="QOE2" s="104"/>
      <c r="QOF2" s="104"/>
      <c r="QOG2" s="104"/>
      <c r="QOH2" s="104"/>
      <c r="QOI2" s="104"/>
      <c r="QOJ2" s="104"/>
      <c r="QOK2" s="104"/>
      <c r="QOL2" s="104"/>
      <c r="QOM2" s="104"/>
      <c r="QON2" s="104"/>
      <c r="QOO2" s="104"/>
      <c r="QOP2" s="104"/>
      <c r="QOQ2" s="104"/>
      <c r="QOR2" s="104"/>
      <c r="QOS2" s="104"/>
      <c r="QOT2" s="104"/>
      <c r="QOU2" s="104"/>
      <c r="QOV2" s="104"/>
      <c r="QOW2" s="104"/>
      <c r="QOX2" s="104"/>
      <c r="QOY2" s="104"/>
      <c r="QOZ2" s="104"/>
      <c r="QPA2" s="104"/>
      <c r="QPB2" s="104"/>
      <c r="QPC2" s="104"/>
      <c r="QPD2" s="104"/>
      <c r="QPE2" s="104"/>
      <c r="QPF2" s="104"/>
      <c r="QPG2" s="104"/>
      <c r="QPH2" s="104"/>
      <c r="QPI2" s="104"/>
      <c r="QPJ2" s="104"/>
      <c r="QPK2" s="104"/>
      <c r="QPL2" s="104"/>
      <c r="QPM2" s="104"/>
      <c r="QPN2" s="104"/>
      <c r="QPO2" s="104"/>
      <c r="QPP2" s="104"/>
      <c r="QPQ2" s="104"/>
      <c r="QPR2" s="104"/>
      <c r="QPS2" s="104"/>
      <c r="QPT2" s="104"/>
      <c r="QPU2" s="104"/>
      <c r="QPV2" s="104"/>
      <c r="QPW2" s="104"/>
      <c r="QPX2" s="104"/>
      <c r="QPY2" s="104"/>
      <c r="QPZ2" s="104"/>
      <c r="QQA2" s="104"/>
      <c r="QQB2" s="104"/>
      <c r="QQC2" s="104"/>
      <c r="QQD2" s="104"/>
      <c r="QQE2" s="104"/>
      <c r="QQF2" s="104"/>
      <c r="QQG2" s="104"/>
      <c r="QQH2" s="104"/>
      <c r="QQI2" s="104"/>
      <c r="QQJ2" s="104"/>
      <c r="QQK2" s="104"/>
      <c r="QQL2" s="104"/>
      <c r="QQM2" s="104"/>
      <c r="QQN2" s="104"/>
      <c r="QQO2" s="104"/>
      <c r="QQP2" s="104"/>
      <c r="QQQ2" s="104"/>
      <c r="QQR2" s="104"/>
      <c r="QQS2" s="104"/>
      <c r="QQT2" s="104"/>
      <c r="QQU2" s="104"/>
      <c r="QQV2" s="104"/>
      <c r="QQW2" s="104"/>
      <c r="QQX2" s="104"/>
      <c r="QQY2" s="104"/>
      <c r="QQZ2" s="104"/>
      <c r="QRA2" s="104"/>
      <c r="QRB2" s="104"/>
      <c r="QRC2" s="104"/>
      <c r="QRD2" s="104"/>
      <c r="QRE2" s="104"/>
      <c r="QRF2" s="104"/>
      <c r="QRG2" s="104"/>
      <c r="QRH2" s="104"/>
      <c r="QRI2" s="104"/>
      <c r="QRJ2" s="104"/>
      <c r="QRK2" s="104"/>
      <c r="QRL2" s="104"/>
      <c r="QRM2" s="104"/>
      <c r="QRN2" s="104"/>
      <c r="QRO2" s="104"/>
      <c r="QRP2" s="104"/>
      <c r="QRQ2" s="104"/>
      <c r="QRR2" s="104"/>
      <c r="QRS2" s="104"/>
      <c r="QRT2" s="104"/>
      <c r="QRU2" s="104"/>
      <c r="QRV2" s="104"/>
      <c r="QRW2" s="104"/>
      <c r="QRX2" s="104"/>
      <c r="QRY2" s="104"/>
      <c r="QRZ2" s="104"/>
      <c r="QSA2" s="104"/>
      <c r="QSB2" s="104"/>
      <c r="QSC2" s="104"/>
      <c r="QSD2" s="104"/>
      <c r="QSE2" s="104"/>
      <c r="QSF2" s="104"/>
      <c r="QSG2" s="104"/>
      <c r="QSH2" s="104"/>
      <c r="QSI2" s="104"/>
      <c r="QSJ2" s="104"/>
      <c r="QSK2" s="104"/>
      <c r="QSL2" s="104"/>
      <c r="QSM2" s="104"/>
      <c r="QSN2" s="104"/>
      <c r="QSO2" s="104"/>
      <c r="QSP2" s="104"/>
      <c r="QSQ2" s="104"/>
      <c r="QSR2" s="104"/>
      <c r="QSS2" s="104"/>
      <c r="QST2" s="104"/>
      <c r="QSU2" s="104"/>
      <c r="QSV2" s="104"/>
      <c r="QSW2" s="104"/>
      <c r="QSX2" s="104"/>
      <c r="QSY2" s="104"/>
      <c r="QSZ2" s="104"/>
      <c r="QTA2" s="104"/>
      <c r="QTB2" s="104"/>
      <c r="QTC2" s="104"/>
      <c r="QTD2" s="104"/>
      <c r="QTE2" s="104"/>
      <c r="QTF2" s="104"/>
      <c r="QTG2" s="104"/>
      <c r="QTH2" s="104"/>
      <c r="QTI2" s="104"/>
      <c r="QTJ2" s="104"/>
      <c r="QTK2" s="104"/>
      <c r="QTL2" s="104"/>
      <c r="QTM2" s="104"/>
      <c r="QTN2" s="104"/>
      <c r="QTO2" s="104"/>
      <c r="QTP2" s="104"/>
      <c r="QTQ2" s="104"/>
      <c r="QTR2" s="104"/>
      <c r="QTS2" s="104"/>
      <c r="QTT2" s="104"/>
      <c r="QTU2" s="104"/>
      <c r="QTV2" s="104"/>
      <c r="QTW2" s="104"/>
      <c r="QTX2" s="104"/>
      <c r="QTY2" s="104"/>
      <c r="QTZ2" s="104"/>
      <c r="QUA2" s="104"/>
      <c r="QUB2" s="104"/>
      <c r="QUC2" s="104"/>
      <c r="QUD2" s="104"/>
      <c r="QUE2" s="104"/>
      <c r="QUF2" s="104"/>
      <c r="QUG2" s="104"/>
      <c r="QUH2" s="104"/>
      <c r="QUI2" s="104"/>
      <c r="QUJ2" s="104"/>
      <c r="QUK2" s="104"/>
      <c r="QUL2" s="104"/>
      <c r="QUM2" s="104"/>
      <c r="QUN2" s="104"/>
      <c r="QUO2" s="104"/>
      <c r="QUP2" s="104"/>
      <c r="QUQ2" s="104"/>
      <c r="QUR2" s="104"/>
      <c r="QUS2" s="104"/>
      <c r="QUT2" s="104"/>
      <c r="QUU2" s="104"/>
      <c r="QUV2" s="104"/>
      <c r="QUW2" s="104"/>
      <c r="QUX2" s="104"/>
      <c r="QUY2" s="104"/>
      <c r="QUZ2" s="104"/>
      <c r="QVA2" s="104"/>
      <c r="QVB2" s="104"/>
      <c r="QVC2" s="104"/>
      <c r="QVD2" s="104"/>
      <c r="QVE2" s="104"/>
      <c r="QVF2" s="104"/>
      <c r="QVG2" s="104"/>
      <c r="QVH2" s="104"/>
      <c r="QVI2" s="104"/>
      <c r="QVJ2" s="104"/>
      <c r="QVK2" s="104"/>
      <c r="QVL2" s="104"/>
      <c r="QVM2" s="104"/>
      <c r="QVN2" s="104"/>
      <c r="QVO2" s="104"/>
      <c r="QVP2" s="104"/>
      <c r="QVQ2" s="104"/>
      <c r="QVR2" s="104"/>
      <c r="QVS2" s="104"/>
      <c r="QVT2" s="104"/>
      <c r="QVU2" s="104"/>
      <c r="QVV2" s="104"/>
      <c r="QVW2" s="104"/>
      <c r="QVX2" s="104"/>
      <c r="QVY2" s="104"/>
      <c r="QVZ2" s="104"/>
      <c r="QWA2" s="104"/>
      <c r="QWB2" s="104"/>
      <c r="QWC2" s="104"/>
      <c r="QWD2" s="104"/>
      <c r="QWE2" s="104"/>
      <c r="QWF2" s="104"/>
      <c r="QWG2" s="104"/>
      <c r="QWH2" s="104"/>
      <c r="QWI2" s="104"/>
      <c r="QWJ2" s="104"/>
      <c r="QWK2" s="104"/>
      <c r="QWL2" s="104"/>
      <c r="QWM2" s="104"/>
      <c r="QWN2" s="104"/>
      <c r="QWO2" s="104"/>
      <c r="QWP2" s="104"/>
      <c r="QWQ2" s="104"/>
      <c r="QWR2" s="104"/>
      <c r="QWS2" s="104"/>
      <c r="QWT2" s="104"/>
      <c r="QWU2" s="104"/>
      <c r="QWV2" s="104"/>
      <c r="QWW2" s="104"/>
      <c r="QWX2" s="104"/>
      <c r="QWY2" s="104"/>
      <c r="QWZ2" s="104"/>
      <c r="QXA2" s="104"/>
      <c r="QXB2" s="104"/>
      <c r="QXC2" s="104"/>
      <c r="QXD2" s="104"/>
      <c r="QXE2" s="104"/>
      <c r="QXF2" s="104"/>
      <c r="QXG2" s="104"/>
      <c r="QXH2" s="104"/>
      <c r="QXI2" s="104"/>
      <c r="QXJ2" s="104"/>
      <c r="QXK2" s="104"/>
      <c r="QXL2" s="104"/>
      <c r="QXM2" s="104"/>
      <c r="QXN2" s="104"/>
      <c r="QXO2" s="104"/>
      <c r="QXP2" s="104"/>
      <c r="QXQ2" s="104"/>
      <c r="QXR2" s="104"/>
      <c r="QXS2" s="104"/>
      <c r="QXT2" s="104"/>
      <c r="QXU2" s="104"/>
      <c r="QXV2" s="104"/>
      <c r="QXW2" s="104"/>
      <c r="QXX2" s="104"/>
      <c r="QXY2" s="104"/>
      <c r="QXZ2" s="104"/>
      <c r="QYA2" s="104"/>
      <c r="QYB2" s="104"/>
      <c r="QYC2" s="104"/>
      <c r="QYD2" s="104"/>
      <c r="QYE2" s="104"/>
      <c r="QYF2" s="104"/>
      <c r="QYG2" s="104"/>
      <c r="QYH2" s="104"/>
      <c r="QYI2" s="104"/>
      <c r="QYJ2" s="104"/>
      <c r="QYK2" s="104"/>
      <c r="QYL2" s="104"/>
      <c r="QYM2" s="104"/>
      <c r="QYN2" s="104"/>
      <c r="QYO2" s="104"/>
      <c r="QYP2" s="104"/>
      <c r="QYQ2" s="104"/>
      <c r="QYR2" s="104"/>
      <c r="QYS2" s="104"/>
      <c r="QYT2" s="104"/>
      <c r="QYU2" s="104"/>
      <c r="QYV2" s="104"/>
      <c r="QYW2" s="104"/>
      <c r="QYX2" s="104"/>
      <c r="QYY2" s="104"/>
      <c r="QYZ2" s="104"/>
      <c r="QZA2" s="104"/>
      <c r="QZB2" s="104"/>
      <c r="QZC2" s="104"/>
      <c r="QZD2" s="104"/>
      <c r="QZE2" s="104"/>
      <c r="QZF2" s="104"/>
      <c r="QZG2" s="104"/>
      <c r="QZH2" s="104"/>
      <c r="QZI2" s="104"/>
      <c r="QZJ2" s="104"/>
      <c r="QZK2" s="104"/>
      <c r="QZL2" s="104"/>
      <c r="QZM2" s="104"/>
      <c r="QZN2" s="104"/>
      <c r="QZO2" s="104"/>
      <c r="QZP2" s="104"/>
      <c r="QZQ2" s="104"/>
      <c r="QZR2" s="104"/>
      <c r="QZS2" s="104"/>
      <c r="QZT2" s="104"/>
      <c r="QZU2" s="104"/>
      <c r="QZV2" s="104"/>
      <c r="QZW2" s="104"/>
      <c r="QZX2" s="104"/>
      <c r="QZY2" s="104"/>
      <c r="QZZ2" s="104"/>
      <c r="RAA2" s="104"/>
      <c r="RAB2" s="104"/>
      <c r="RAC2" s="104"/>
      <c r="RAD2" s="104"/>
      <c r="RAE2" s="104"/>
      <c r="RAF2" s="104"/>
      <c r="RAG2" s="104"/>
      <c r="RAH2" s="104"/>
      <c r="RAI2" s="104"/>
      <c r="RAJ2" s="104"/>
      <c r="RAK2" s="104"/>
      <c r="RAL2" s="104"/>
      <c r="RAM2" s="104"/>
      <c r="RAN2" s="104"/>
      <c r="RAO2" s="104"/>
      <c r="RAP2" s="104"/>
      <c r="RAQ2" s="104"/>
      <c r="RAR2" s="104"/>
      <c r="RAS2" s="104"/>
      <c r="RAT2" s="104"/>
      <c r="RAU2" s="104"/>
      <c r="RAV2" s="104"/>
      <c r="RAW2" s="104"/>
      <c r="RAX2" s="104"/>
      <c r="RAY2" s="104"/>
      <c r="RAZ2" s="104"/>
      <c r="RBA2" s="104"/>
      <c r="RBB2" s="104"/>
      <c r="RBC2" s="104"/>
      <c r="RBD2" s="104"/>
      <c r="RBE2" s="104"/>
      <c r="RBF2" s="104"/>
      <c r="RBG2" s="104"/>
      <c r="RBH2" s="104"/>
      <c r="RBI2" s="104"/>
      <c r="RBJ2" s="104"/>
      <c r="RBK2" s="104"/>
      <c r="RBL2" s="104"/>
      <c r="RBM2" s="104"/>
      <c r="RBN2" s="104"/>
      <c r="RBO2" s="104"/>
      <c r="RBP2" s="104"/>
      <c r="RBQ2" s="104"/>
      <c r="RBR2" s="104"/>
      <c r="RBS2" s="104"/>
      <c r="RBT2" s="104"/>
      <c r="RBU2" s="104"/>
      <c r="RBV2" s="104"/>
      <c r="RBW2" s="104"/>
      <c r="RBX2" s="104"/>
      <c r="RBY2" s="104"/>
      <c r="RBZ2" s="104"/>
      <c r="RCA2" s="104"/>
      <c r="RCB2" s="104"/>
      <c r="RCC2" s="104"/>
      <c r="RCD2" s="104"/>
      <c r="RCE2" s="104"/>
      <c r="RCF2" s="104"/>
      <c r="RCG2" s="104"/>
      <c r="RCH2" s="104"/>
      <c r="RCI2" s="104"/>
      <c r="RCJ2" s="104"/>
      <c r="RCK2" s="104"/>
      <c r="RCL2" s="104"/>
      <c r="RCM2" s="104"/>
      <c r="RCN2" s="104"/>
      <c r="RCO2" s="104"/>
      <c r="RCP2" s="104"/>
      <c r="RCQ2" s="104"/>
      <c r="RCR2" s="104"/>
      <c r="RCS2" s="104"/>
      <c r="RCT2" s="104"/>
      <c r="RCU2" s="104"/>
      <c r="RCV2" s="104"/>
      <c r="RCW2" s="104"/>
      <c r="RCX2" s="104"/>
      <c r="RCY2" s="104"/>
      <c r="RCZ2" s="104"/>
      <c r="RDA2" s="104"/>
      <c r="RDB2" s="104"/>
      <c r="RDC2" s="104"/>
      <c r="RDD2" s="104"/>
      <c r="RDE2" s="104"/>
      <c r="RDF2" s="104"/>
      <c r="RDG2" s="104"/>
      <c r="RDH2" s="104"/>
      <c r="RDI2" s="104"/>
      <c r="RDJ2" s="104"/>
      <c r="RDK2" s="104"/>
      <c r="RDL2" s="104"/>
      <c r="RDM2" s="104"/>
      <c r="RDN2" s="104"/>
      <c r="RDO2" s="104"/>
      <c r="RDP2" s="104"/>
      <c r="RDQ2" s="104"/>
      <c r="RDR2" s="104"/>
      <c r="RDS2" s="104"/>
      <c r="RDT2" s="104"/>
      <c r="RDU2" s="104"/>
      <c r="RDV2" s="104"/>
      <c r="RDW2" s="104"/>
      <c r="RDX2" s="104"/>
      <c r="RDY2" s="104"/>
      <c r="RDZ2" s="104"/>
      <c r="REA2" s="104"/>
      <c r="REB2" s="104"/>
      <c r="REC2" s="104"/>
      <c r="RED2" s="104"/>
      <c r="REE2" s="104"/>
      <c r="REF2" s="104"/>
      <c r="REG2" s="104"/>
      <c r="REH2" s="104"/>
      <c r="REI2" s="104"/>
      <c r="REJ2" s="104"/>
      <c r="REK2" s="104"/>
      <c r="REL2" s="104"/>
      <c r="REM2" s="104"/>
      <c r="REN2" s="104"/>
      <c r="REO2" s="104"/>
      <c r="REP2" s="104"/>
      <c r="REQ2" s="104"/>
      <c r="RER2" s="104"/>
      <c r="RES2" s="104"/>
      <c r="RET2" s="104"/>
      <c r="REU2" s="104"/>
      <c r="REV2" s="104"/>
      <c r="REW2" s="104"/>
      <c r="REX2" s="104"/>
      <c r="REY2" s="104"/>
      <c r="REZ2" s="104"/>
      <c r="RFA2" s="104"/>
      <c r="RFB2" s="104"/>
      <c r="RFC2" s="104"/>
      <c r="RFD2" s="104"/>
      <c r="RFE2" s="104"/>
      <c r="RFF2" s="104"/>
      <c r="RFG2" s="104"/>
      <c r="RFH2" s="104"/>
      <c r="RFI2" s="104"/>
      <c r="RFJ2" s="104"/>
      <c r="RFK2" s="104"/>
      <c r="RFL2" s="104"/>
      <c r="RFM2" s="104"/>
      <c r="RFN2" s="104"/>
      <c r="RFO2" s="104"/>
      <c r="RFP2" s="104"/>
      <c r="RFQ2" s="104"/>
      <c r="RFR2" s="104"/>
      <c r="RFS2" s="104"/>
      <c r="RFT2" s="104"/>
      <c r="RFU2" s="104"/>
      <c r="RFV2" s="104"/>
      <c r="RFW2" s="104"/>
      <c r="RFX2" s="104"/>
      <c r="RFY2" s="104"/>
      <c r="RFZ2" s="104"/>
      <c r="RGA2" s="104"/>
      <c r="RGB2" s="104"/>
      <c r="RGC2" s="104"/>
      <c r="RGD2" s="104"/>
      <c r="RGE2" s="104"/>
      <c r="RGF2" s="104"/>
      <c r="RGG2" s="104"/>
      <c r="RGH2" s="104"/>
      <c r="RGI2" s="104"/>
      <c r="RGJ2" s="104"/>
      <c r="RGK2" s="104"/>
      <c r="RGL2" s="104"/>
      <c r="RGM2" s="104"/>
      <c r="RGN2" s="104"/>
      <c r="RGO2" s="104"/>
      <c r="RGP2" s="104"/>
      <c r="RGQ2" s="104"/>
      <c r="RGR2" s="104"/>
      <c r="RGS2" s="104"/>
      <c r="RGT2" s="104"/>
      <c r="RGU2" s="104"/>
      <c r="RGV2" s="104"/>
      <c r="RGW2" s="104"/>
      <c r="RGX2" s="104"/>
      <c r="RGY2" s="104"/>
      <c r="RGZ2" s="104"/>
      <c r="RHA2" s="104"/>
      <c r="RHB2" s="104"/>
      <c r="RHC2" s="104"/>
      <c r="RHD2" s="104"/>
      <c r="RHE2" s="104"/>
      <c r="RHF2" s="104"/>
      <c r="RHG2" s="104"/>
      <c r="RHH2" s="104"/>
      <c r="RHI2" s="104"/>
      <c r="RHJ2" s="104"/>
      <c r="RHK2" s="104"/>
      <c r="RHL2" s="104"/>
      <c r="RHM2" s="104"/>
      <c r="RHN2" s="104"/>
      <c r="RHO2" s="104"/>
      <c r="RHP2" s="104"/>
      <c r="RHQ2" s="104"/>
      <c r="RHR2" s="104"/>
      <c r="RHS2" s="104"/>
      <c r="RHT2" s="104"/>
      <c r="RHU2" s="104"/>
      <c r="RHV2" s="104"/>
      <c r="RHW2" s="104"/>
      <c r="RHX2" s="104"/>
      <c r="RHY2" s="104"/>
      <c r="RHZ2" s="104"/>
      <c r="RIA2" s="104"/>
      <c r="RIB2" s="104"/>
      <c r="RIC2" s="104"/>
      <c r="RID2" s="104"/>
      <c r="RIE2" s="104"/>
      <c r="RIF2" s="104"/>
      <c r="RIG2" s="104"/>
      <c r="RIH2" s="104"/>
      <c r="RII2" s="104"/>
      <c r="RIJ2" s="104"/>
      <c r="RIK2" s="104"/>
      <c r="RIL2" s="104"/>
      <c r="RIM2" s="104"/>
      <c r="RIN2" s="104"/>
      <c r="RIO2" s="104"/>
      <c r="RIP2" s="104"/>
      <c r="RIQ2" s="104"/>
      <c r="RIR2" s="104"/>
      <c r="RIS2" s="104"/>
      <c r="RIT2" s="104"/>
      <c r="RIU2" s="104"/>
      <c r="RIV2" s="104"/>
      <c r="RIW2" s="104"/>
      <c r="RIX2" s="104"/>
      <c r="RIY2" s="104"/>
      <c r="RIZ2" s="104"/>
      <c r="RJA2" s="104"/>
      <c r="RJB2" s="104"/>
      <c r="RJC2" s="104"/>
      <c r="RJD2" s="104"/>
      <c r="RJE2" s="104"/>
      <c r="RJF2" s="104"/>
      <c r="RJG2" s="104"/>
      <c r="RJH2" s="104"/>
      <c r="RJI2" s="104"/>
      <c r="RJJ2" s="104"/>
      <c r="RJK2" s="104"/>
      <c r="RJL2" s="104"/>
      <c r="RJM2" s="104"/>
      <c r="RJN2" s="104"/>
      <c r="RJO2" s="104"/>
      <c r="RJP2" s="104"/>
      <c r="RJQ2" s="104"/>
      <c r="RJR2" s="104"/>
      <c r="RJS2" s="104"/>
      <c r="RJT2" s="104"/>
      <c r="RJU2" s="104"/>
      <c r="RJV2" s="104"/>
      <c r="RJW2" s="104"/>
      <c r="RJX2" s="104"/>
      <c r="RJY2" s="104"/>
      <c r="RJZ2" s="104"/>
      <c r="RKA2" s="104"/>
      <c r="RKB2" s="104"/>
      <c r="RKC2" s="104"/>
      <c r="RKD2" s="104"/>
      <c r="RKE2" s="104"/>
      <c r="RKF2" s="104"/>
      <c r="RKG2" s="104"/>
      <c r="RKH2" s="104"/>
      <c r="RKI2" s="104"/>
      <c r="RKJ2" s="104"/>
      <c r="RKK2" s="104"/>
      <c r="RKL2" s="104"/>
      <c r="RKM2" s="104"/>
      <c r="RKN2" s="104"/>
      <c r="RKO2" s="104"/>
      <c r="RKP2" s="104"/>
      <c r="RKQ2" s="104"/>
      <c r="RKR2" s="104"/>
      <c r="RKS2" s="104"/>
      <c r="RKT2" s="104"/>
      <c r="RKU2" s="104"/>
      <c r="RKV2" s="104"/>
      <c r="RKW2" s="104"/>
      <c r="RKX2" s="104"/>
      <c r="RKY2" s="104"/>
      <c r="RKZ2" s="104"/>
      <c r="RLA2" s="104"/>
      <c r="RLB2" s="104"/>
      <c r="RLC2" s="104"/>
      <c r="RLD2" s="104"/>
      <c r="RLE2" s="104"/>
      <c r="RLF2" s="104"/>
      <c r="RLG2" s="104"/>
      <c r="RLH2" s="104"/>
      <c r="RLI2" s="104"/>
      <c r="RLJ2" s="104"/>
      <c r="RLK2" s="104"/>
      <c r="RLL2" s="104"/>
      <c r="RLM2" s="104"/>
      <c r="RLN2" s="104"/>
      <c r="RLO2" s="104"/>
      <c r="RLP2" s="104"/>
      <c r="RLQ2" s="104"/>
      <c r="RLR2" s="104"/>
      <c r="RLS2" s="104"/>
      <c r="RLT2" s="104"/>
      <c r="RLU2" s="104"/>
      <c r="RLV2" s="104"/>
      <c r="RLW2" s="104"/>
      <c r="RLX2" s="104"/>
      <c r="RLY2" s="104"/>
      <c r="RLZ2" s="104"/>
      <c r="RMA2" s="104"/>
      <c r="RMB2" s="104"/>
      <c r="RMC2" s="104"/>
      <c r="RMD2" s="104"/>
      <c r="RME2" s="104"/>
      <c r="RMF2" s="104"/>
      <c r="RMG2" s="104"/>
      <c r="RMH2" s="104"/>
      <c r="RMI2" s="104"/>
      <c r="RMJ2" s="104"/>
      <c r="RMK2" s="104"/>
      <c r="RML2" s="104"/>
      <c r="RMM2" s="104"/>
      <c r="RMN2" s="104"/>
      <c r="RMO2" s="104"/>
      <c r="RMP2" s="104"/>
      <c r="RMQ2" s="104"/>
      <c r="RMR2" s="104"/>
      <c r="RMS2" s="104"/>
      <c r="RMT2" s="104"/>
      <c r="RMU2" s="104"/>
      <c r="RMV2" s="104"/>
      <c r="RMW2" s="104"/>
      <c r="RMX2" s="104"/>
      <c r="RMY2" s="104"/>
      <c r="RMZ2" s="104"/>
      <c r="RNA2" s="104"/>
      <c r="RNB2" s="104"/>
      <c r="RNC2" s="104"/>
      <c r="RND2" s="104"/>
      <c r="RNE2" s="104"/>
      <c r="RNF2" s="104"/>
      <c r="RNG2" s="104"/>
      <c r="RNH2" s="104"/>
      <c r="RNI2" s="104"/>
      <c r="RNJ2" s="104"/>
      <c r="RNK2" s="104"/>
      <c r="RNL2" s="104"/>
      <c r="RNM2" s="104"/>
      <c r="RNN2" s="104"/>
      <c r="RNO2" s="104"/>
      <c r="RNP2" s="104"/>
      <c r="RNQ2" s="104"/>
      <c r="RNR2" s="104"/>
      <c r="RNS2" s="104"/>
      <c r="RNT2" s="104"/>
      <c r="RNU2" s="104"/>
      <c r="RNV2" s="104"/>
      <c r="RNW2" s="104"/>
      <c r="RNX2" s="104"/>
      <c r="RNY2" s="104"/>
      <c r="RNZ2" s="104"/>
      <c r="ROA2" s="104"/>
      <c r="ROB2" s="104"/>
      <c r="ROC2" s="104"/>
      <c r="ROD2" s="104"/>
      <c r="ROE2" s="104"/>
      <c r="ROF2" s="104"/>
      <c r="ROG2" s="104"/>
      <c r="ROH2" s="104"/>
      <c r="ROI2" s="104"/>
      <c r="ROJ2" s="104"/>
      <c r="ROK2" s="104"/>
      <c r="ROL2" s="104"/>
      <c r="ROM2" s="104"/>
      <c r="RON2" s="104"/>
      <c r="ROO2" s="104"/>
      <c r="ROP2" s="104"/>
      <c r="ROQ2" s="104"/>
      <c r="ROR2" s="104"/>
      <c r="ROS2" s="104"/>
      <c r="ROT2" s="104"/>
      <c r="ROU2" s="104"/>
      <c r="ROV2" s="104"/>
      <c r="ROW2" s="104"/>
      <c r="ROX2" s="104"/>
      <c r="ROY2" s="104"/>
      <c r="ROZ2" s="104"/>
      <c r="RPA2" s="104"/>
      <c r="RPB2" s="104"/>
      <c r="RPC2" s="104"/>
      <c r="RPD2" s="104"/>
      <c r="RPE2" s="104"/>
      <c r="RPF2" s="104"/>
      <c r="RPG2" s="104"/>
      <c r="RPH2" s="104"/>
      <c r="RPI2" s="104"/>
      <c r="RPJ2" s="104"/>
      <c r="RPK2" s="104"/>
      <c r="RPL2" s="104"/>
      <c r="RPM2" s="104"/>
      <c r="RPN2" s="104"/>
      <c r="RPO2" s="104"/>
      <c r="RPP2" s="104"/>
      <c r="RPQ2" s="104"/>
      <c r="RPR2" s="104"/>
      <c r="RPS2" s="104"/>
      <c r="RPT2" s="104"/>
      <c r="RPU2" s="104"/>
      <c r="RPV2" s="104"/>
      <c r="RPW2" s="104"/>
      <c r="RPX2" s="104"/>
      <c r="RPY2" s="104"/>
      <c r="RPZ2" s="104"/>
      <c r="RQA2" s="104"/>
      <c r="RQB2" s="104"/>
      <c r="RQC2" s="104"/>
      <c r="RQD2" s="104"/>
      <c r="RQE2" s="104"/>
      <c r="RQF2" s="104"/>
      <c r="RQG2" s="104"/>
      <c r="RQH2" s="104"/>
      <c r="RQI2" s="104"/>
      <c r="RQJ2" s="104"/>
      <c r="RQK2" s="104"/>
      <c r="RQL2" s="104"/>
      <c r="RQM2" s="104"/>
      <c r="RQN2" s="104"/>
      <c r="RQO2" s="104"/>
      <c r="RQP2" s="104"/>
      <c r="RQQ2" s="104"/>
      <c r="RQR2" s="104"/>
      <c r="RQS2" s="104"/>
      <c r="RQT2" s="104"/>
      <c r="RQU2" s="104"/>
      <c r="RQV2" s="104"/>
      <c r="RQW2" s="104"/>
      <c r="RQX2" s="104"/>
      <c r="RQY2" s="104"/>
      <c r="RQZ2" s="104"/>
      <c r="RRA2" s="104"/>
      <c r="RRB2" s="104"/>
      <c r="RRC2" s="104"/>
      <c r="RRD2" s="104"/>
      <c r="RRE2" s="104"/>
      <c r="RRF2" s="104"/>
      <c r="RRG2" s="104"/>
      <c r="RRH2" s="104"/>
      <c r="RRI2" s="104"/>
      <c r="RRJ2" s="104"/>
      <c r="RRK2" s="104"/>
      <c r="RRL2" s="104"/>
      <c r="RRM2" s="104"/>
      <c r="RRN2" s="104"/>
      <c r="RRO2" s="104"/>
      <c r="RRP2" s="104"/>
      <c r="RRQ2" s="104"/>
      <c r="RRR2" s="104"/>
      <c r="RRS2" s="104"/>
      <c r="RRT2" s="104"/>
      <c r="RRU2" s="104"/>
      <c r="RRV2" s="104"/>
      <c r="RRW2" s="104"/>
      <c r="RRX2" s="104"/>
      <c r="RRY2" s="104"/>
      <c r="RRZ2" s="104"/>
      <c r="RSA2" s="104"/>
      <c r="RSB2" s="104"/>
      <c r="RSC2" s="104"/>
      <c r="RSD2" s="104"/>
      <c r="RSE2" s="104"/>
      <c r="RSF2" s="104"/>
      <c r="RSG2" s="104"/>
      <c r="RSH2" s="104"/>
      <c r="RSI2" s="104"/>
      <c r="RSJ2" s="104"/>
      <c r="RSK2" s="104"/>
      <c r="RSL2" s="104"/>
      <c r="RSM2" s="104"/>
      <c r="RSN2" s="104"/>
      <c r="RSO2" s="104"/>
      <c r="RSP2" s="104"/>
      <c r="RSQ2" s="104"/>
      <c r="RSR2" s="104"/>
      <c r="RSS2" s="104"/>
      <c r="RST2" s="104"/>
      <c r="RSU2" s="104"/>
      <c r="RSV2" s="104"/>
      <c r="RSW2" s="104"/>
      <c r="RSX2" s="104"/>
      <c r="RSY2" s="104"/>
      <c r="RSZ2" s="104"/>
      <c r="RTA2" s="104"/>
      <c r="RTB2" s="104"/>
      <c r="RTC2" s="104"/>
      <c r="RTD2" s="104"/>
      <c r="RTE2" s="104"/>
      <c r="RTF2" s="104"/>
      <c r="RTG2" s="104"/>
      <c r="RTH2" s="104"/>
      <c r="RTI2" s="104"/>
      <c r="RTJ2" s="104"/>
      <c r="RTK2" s="104"/>
      <c r="RTL2" s="104"/>
      <c r="RTM2" s="104"/>
      <c r="RTN2" s="104"/>
      <c r="RTO2" s="104"/>
      <c r="RTP2" s="104"/>
      <c r="RTQ2" s="104"/>
      <c r="RTR2" s="104"/>
      <c r="RTS2" s="104"/>
      <c r="RTT2" s="104"/>
      <c r="RTU2" s="104"/>
      <c r="RTV2" s="104"/>
      <c r="RTW2" s="104"/>
      <c r="RTX2" s="104"/>
      <c r="RTY2" s="104"/>
      <c r="RTZ2" s="104"/>
      <c r="RUA2" s="104"/>
      <c r="RUB2" s="104"/>
      <c r="RUC2" s="104"/>
      <c r="RUD2" s="104"/>
      <c r="RUE2" s="104"/>
      <c r="RUF2" s="104"/>
      <c r="RUG2" s="104"/>
      <c r="RUH2" s="104"/>
      <c r="RUI2" s="104"/>
      <c r="RUJ2" s="104"/>
      <c r="RUK2" s="104"/>
      <c r="RUL2" s="104"/>
      <c r="RUM2" s="104"/>
      <c r="RUN2" s="104"/>
      <c r="RUO2" s="104"/>
      <c r="RUP2" s="104"/>
      <c r="RUQ2" s="104"/>
      <c r="RUR2" s="104"/>
      <c r="RUS2" s="104"/>
      <c r="RUT2" s="104"/>
      <c r="RUU2" s="104"/>
      <c r="RUV2" s="104"/>
      <c r="RUW2" s="104"/>
      <c r="RUX2" s="104"/>
      <c r="RUY2" s="104"/>
      <c r="RUZ2" s="104"/>
      <c r="RVA2" s="104"/>
      <c r="RVB2" s="104"/>
      <c r="RVC2" s="104"/>
      <c r="RVD2" s="104"/>
      <c r="RVE2" s="104"/>
      <c r="RVF2" s="104"/>
      <c r="RVG2" s="104"/>
      <c r="RVH2" s="104"/>
      <c r="RVI2" s="104"/>
      <c r="RVJ2" s="104"/>
      <c r="RVK2" s="104"/>
      <c r="RVL2" s="104"/>
      <c r="RVM2" s="104"/>
      <c r="RVN2" s="104"/>
      <c r="RVO2" s="104"/>
      <c r="RVP2" s="104"/>
      <c r="RVQ2" s="104"/>
      <c r="RVR2" s="104"/>
      <c r="RVS2" s="104"/>
      <c r="RVT2" s="104"/>
      <c r="RVU2" s="104"/>
      <c r="RVV2" s="104"/>
      <c r="RVW2" s="104"/>
      <c r="RVX2" s="104"/>
      <c r="RVY2" s="104"/>
      <c r="RVZ2" s="104"/>
      <c r="RWA2" s="104"/>
      <c r="RWB2" s="104"/>
      <c r="RWC2" s="104"/>
      <c r="RWD2" s="104"/>
      <c r="RWE2" s="104"/>
      <c r="RWF2" s="104"/>
      <c r="RWG2" s="104"/>
      <c r="RWH2" s="104"/>
      <c r="RWI2" s="104"/>
      <c r="RWJ2" s="104"/>
      <c r="RWK2" s="104"/>
      <c r="RWL2" s="104"/>
      <c r="RWM2" s="104"/>
      <c r="RWN2" s="104"/>
      <c r="RWO2" s="104"/>
      <c r="RWP2" s="104"/>
      <c r="RWQ2" s="104"/>
      <c r="RWR2" s="104"/>
      <c r="RWS2" s="104"/>
      <c r="RWT2" s="104"/>
      <c r="RWU2" s="104"/>
      <c r="RWV2" s="104"/>
      <c r="RWW2" s="104"/>
      <c r="RWX2" s="104"/>
      <c r="RWY2" s="104"/>
      <c r="RWZ2" s="104"/>
      <c r="RXA2" s="104"/>
      <c r="RXB2" s="104"/>
      <c r="RXC2" s="104"/>
      <c r="RXD2" s="104"/>
      <c r="RXE2" s="104"/>
      <c r="RXF2" s="104"/>
      <c r="RXG2" s="104"/>
      <c r="RXH2" s="104"/>
      <c r="RXI2" s="104"/>
      <c r="RXJ2" s="104"/>
      <c r="RXK2" s="104"/>
      <c r="RXL2" s="104"/>
      <c r="RXM2" s="104"/>
      <c r="RXN2" s="104"/>
      <c r="RXO2" s="104"/>
      <c r="RXP2" s="104"/>
      <c r="RXQ2" s="104"/>
      <c r="RXR2" s="104"/>
      <c r="RXS2" s="104"/>
      <c r="RXT2" s="104"/>
      <c r="RXU2" s="104"/>
      <c r="RXV2" s="104"/>
      <c r="RXW2" s="104"/>
      <c r="RXX2" s="104"/>
      <c r="RXY2" s="104"/>
      <c r="RXZ2" s="104"/>
      <c r="RYA2" s="104"/>
      <c r="RYB2" s="104"/>
      <c r="RYC2" s="104"/>
      <c r="RYD2" s="104"/>
      <c r="RYE2" s="104"/>
      <c r="RYF2" s="104"/>
      <c r="RYG2" s="104"/>
      <c r="RYH2" s="104"/>
      <c r="RYI2" s="104"/>
      <c r="RYJ2" s="104"/>
      <c r="RYK2" s="104"/>
      <c r="RYL2" s="104"/>
      <c r="RYM2" s="104"/>
      <c r="RYN2" s="104"/>
      <c r="RYO2" s="104"/>
      <c r="RYP2" s="104"/>
      <c r="RYQ2" s="104"/>
      <c r="RYR2" s="104"/>
      <c r="RYS2" s="104"/>
      <c r="RYT2" s="104"/>
      <c r="RYU2" s="104"/>
      <c r="RYV2" s="104"/>
      <c r="RYW2" s="104"/>
      <c r="RYX2" s="104"/>
      <c r="RYY2" s="104"/>
      <c r="RYZ2" s="104"/>
      <c r="RZA2" s="104"/>
      <c r="RZB2" s="104"/>
      <c r="RZC2" s="104"/>
      <c r="RZD2" s="104"/>
      <c r="RZE2" s="104"/>
      <c r="RZF2" s="104"/>
      <c r="RZG2" s="104"/>
      <c r="RZH2" s="104"/>
      <c r="RZI2" s="104"/>
      <c r="RZJ2" s="104"/>
      <c r="RZK2" s="104"/>
      <c r="RZL2" s="104"/>
      <c r="RZM2" s="104"/>
      <c r="RZN2" s="104"/>
      <c r="RZO2" s="104"/>
      <c r="RZP2" s="104"/>
      <c r="RZQ2" s="104"/>
      <c r="RZR2" s="104"/>
      <c r="RZS2" s="104"/>
      <c r="RZT2" s="104"/>
      <c r="RZU2" s="104"/>
      <c r="RZV2" s="104"/>
      <c r="RZW2" s="104"/>
      <c r="RZX2" s="104"/>
      <c r="RZY2" s="104"/>
      <c r="RZZ2" s="104"/>
      <c r="SAA2" s="104"/>
      <c r="SAB2" s="104"/>
      <c r="SAC2" s="104"/>
      <c r="SAD2" s="104"/>
      <c r="SAE2" s="104"/>
      <c r="SAF2" s="104"/>
      <c r="SAG2" s="104"/>
      <c r="SAH2" s="104"/>
      <c r="SAI2" s="104"/>
      <c r="SAJ2" s="104"/>
      <c r="SAK2" s="104"/>
      <c r="SAL2" s="104"/>
      <c r="SAM2" s="104"/>
      <c r="SAN2" s="104"/>
      <c r="SAO2" s="104"/>
      <c r="SAP2" s="104"/>
      <c r="SAQ2" s="104"/>
      <c r="SAR2" s="104"/>
      <c r="SAS2" s="104"/>
      <c r="SAT2" s="104"/>
      <c r="SAU2" s="104"/>
      <c r="SAV2" s="104"/>
      <c r="SAW2" s="104"/>
      <c r="SAX2" s="104"/>
      <c r="SAY2" s="104"/>
      <c r="SAZ2" s="104"/>
      <c r="SBA2" s="104"/>
      <c r="SBB2" s="104"/>
      <c r="SBC2" s="104"/>
      <c r="SBD2" s="104"/>
      <c r="SBE2" s="104"/>
      <c r="SBF2" s="104"/>
      <c r="SBG2" s="104"/>
      <c r="SBH2" s="104"/>
      <c r="SBI2" s="104"/>
      <c r="SBJ2" s="104"/>
      <c r="SBK2" s="104"/>
      <c r="SBL2" s="104"/>
      <c r="SBM2" s="104"/>
      <c r="SBN2" s="104"/>
      <c r="SBO2" s="104"/>
      <c r="SBP2" s="104"/>
      <c r="SBQ2" s="104"/>
      <c r="SBR2" s="104"/>
      <c r="SBS2" s="104"/>
      <c r="SBT2" s="104"/>
      <c r="SBU2" s="104"/>
      <c r="SBV2" s="104"/>
      <c r="SBW2" s="104"/>
      <c r="SBX2" s="104"/>
      <c r="SBY2" s="104"/>
      <c r="SBZ2" s="104"/>
      <c r="SCA2" s="104"/>
      <c r="SCB2" s="104"/>
      <c r="SCC2" s="104"/>
      <c r="SCD2" s="104"/>
      <c r="SCE2" s="104"/>
      <c r="SCF2" s="104"/>
      <c r="SCG2" s="104"/>
      <c r="SCH2" s="104"/>
      <c r="SCI2" s="104"/>
      <c r="SCJ2" s="104"/>
      <c r="SCK2" s="104"/>
      <c r="SCL2" s="104"/>
      <c r="SCM2" s="104"/>
      <c r="SCN2" s="104"/>
      <c r="SCO2" s="104"/>
      <c r="SCP2" s="104"/>
      <c r="SCQ2" s="104"/>
      <c r="SCR2" s="104"/>
      <c r="SCS2" s="104"/>
      <c r="SCT2" s="104"/>
      <c r="SCU2" s="104"/>
      <c r="SCV2" s="104"/>
      <c r="SCW2" s="104"/>
      <c r="SCX2" s="104"/>
      <c r="SCY2" s="104"/>
      <c r="SCZ2" s="104"/>
      <c r="SDA2" s="104"/>
      <c r="SDB2" s="104"/>
      <c r="SDC2" s="104"/>
      <c r="SDD2" s="104"/>
      <c r="SDE2" s="104"/>
      <c r="SDF2" s="104"/>
      <c r="SDG2" s="104"/>
      <c r="SDH2" s="104"/>
      <c r="SDI2" s="104"/>
      <c r="SDJ2" s="104"/>
      <c r="SDK2" s="104"/>
      <c r="SDL2" s="104"/>
      <c r="SDM2" s="104"/>
      <c r="SDN2" s="104"/>
      <c r="SDO2" s="104"/>
      <c r="SDP2" s="104"/>
      <c r="SDQ2" s="104"/>
      <c r="SDR2" s="104"/>
      <c r="SDS2" s="104"/>
      <c r="SDT2" s="104"/>
      <c r="SDU2" s="104"/>
      <c r="SDV2" s="104"/>
      <c r="SDW2" s="104"/>
      <c r="SDX2" s="104"/>
      <c r="SDY2" s="104"/>
      <c r="SDZ2" s="104"/>
      <c r="SEA2" s="104"/>
      <c r="SEB2" s="104"/>
      <c r="SEC2" s="104"/>
      <c r="SED2" s="104"/>
      <c r="SEE2" s="104"/>
      <c r="SEF2" s="104"/>
      <c r="SEG2" s="104"/>
      <c r="SEH2" s="104"/>
      <c r="SEI2" s="104"/>
      <c r="SEJ2" s="104"/>
      <c r="SEK2" s="104"/>
      <c r="SEL2" s="104"/>
      <c r="SEM2" s="104"/>
      <c r="SEN2" s="104"/>
      <c r="SEO2" s="104"/>
      <c r="SEP2" s="104"/>
      <c r="SEQ2" s="104"/>
      <c r="SER2" s="104"/>
      <c r="SES2" s="104"/>
      <c r="SET2" s="104"/>
      <c r="SEU2" s="104"/>
      <c r="SEV2" s="104"/>
      <c r="SEW2" s="104"/>
      <c r="SEX2" s="104"/>
      <c r="SEY2" s="104"/>
      <c r="SEZ2" s="104"/>
      <c r="SFA2" s="104"/>
      <c r="SFB2" s="104"/>
      <c r="SFC2" s="104"/>
      <c r="SFD2" s="104"/>
      <c r="SFE2" s="104"/>
      <c r="SFF2" s="104"/>
      <c r="SFG2" s="104"/>
      <c r="SFH2" s="104"/>
      <c r="SFI2" s="104"/>
      <c r="SFJ2" s="104"/>
      <c r="SFK2" s="104"/>
      <c r="SFL2" s="104"/>
      <c r="SFM2" s="104"/>
      <c r="SFN2" s="104"/>
      <c r="SFO2" s="104"/>
      <c r="SFP2" s="104"/>
      <c r="SFQ2" s="104"/>
      <c r="SFR2" s="104"/>
      <c r="SFS2" s="104"/>
      <c r="SFT2" s="104"/>
      <c r="SFU2" s="104"/>
      <c r="SFV2" s="104"/>
      <c r="SFW2" s="104"/>
      <c r="SFX2" s="104"/>
      <c r="SFY2" s="104"/>
      <c r="SFZ2" s="104"/>
      <c r="SGA2" s="104"/>
      <c r="SGB2" s="104"/>
      <c r="SGC2" s="104"/>
      <c r="SGD2" s="104"/>
      <c r="SGE2" s="104"/>
      <c r="SGF2" s="104"/>
      <c r="SGG2" s="104"/>
      <c r="SGH2" s="104"/>
      <c r="SGI2" s="104"/>
      <c r="SGJ2" s="104"/>
      <c r="SGK2" s="104"/>
      <c r="SGL2" s="104"/>
      <c r="SGM2" s="104"/>
      <c r="SGN2" s="104"/>
      <c r="SGO2" s="104"/>
      <c r="SGP2" s="104"/>
      <c r="SGQ2" s="104"/>
      <c r="SGR2" s="104"/>
      <c r="SGS2" s="104"/>
      <c r="SGT2" s="104"/>
      <c r="SGU2" s="104"/>
      <c r="SGV2" s="104"/>
      <c r="SGW2" s="104"/>
      <c r="SGX2" s="104"/>
      <c r="SGY2" s="104"/>
      <c r="SGZ2" s="104"/>
      <c r="SHA2" s="104"/>
      <c r="SHB2" s="104"/>
      <c r="SHC2" s="104"/>
      <c r="SHD2" s="104"/>
      <c r="SHE2" s="104"/>
      <c r="SHF2" s="104"/>
      <c r="SHG2" s="104"/>
      <c r="SHH2" s="104"/>
      <c r="SHI2" s="104"/>
      <c r="SHJ2" s="104"/>
      <c r="SHK2" s="104"/>
      <c r="SHL2" s="104"/>
      <c r="SHM2" s="104"/>
      <c r="SHN2" s="104"/>
      <c r="SHO2" s="104"/>
      <c r="SHP2" s="104"/>
      <c r="SHQ2" s="104"/>
      <c r="SHR2" s="104"/>
      <c r="SHS2" s="104"/>
      <c r="SHT2" s="104"/>
      <c r="SHU2" s="104"/>
      <c r="SHV2" s="104"/>
      <c r="SHW2" s="104"/>
      <c r="SHX2" s="104"/>
      <c r="SHY2" s="104"/>
      <c r="SHZ2" s="104"/>
      <c r="SIA2" s="104"/>
      <c r="SIB2" s="104"/>
      <c r="SIC2" s="104"/>
      <c r="SID2" s="104"/>
      <c r="SIE2" s="104"/>
      <c r="SIF2" s="104"/>
      <c r="SIG2" s="104"/>
      <c r="SIH2" s="104"/>
      <c r="SII2" s="104"/>
      <c r="SIJ2" s="104"/>
      <c r="SIK2" s="104"/>
      <c r="SIL2" s="104"/>
      <c r="SIM2" s="104"/>
      <c r="SIN2" s="104"/>
      <c r="SIO2" s="104"/>
      <c r="SIP2" s="104"/>
      <c r="SIQ2" s="104"/>
      <c r="SIR2" s="104"/>
      <c r="SIS2" s="104"/>
      <c r="SIT2" s="104"/>
      <c r="SIU2" s="104"/>
      <c r="SIV2" s="104"/>
      <c r="SIW2" s="104"/>
      <c r="SIX2" s="104"/>
      <c r="SIY2" s="104"/>
      <c r="SIZ2" s="104"/>
      <c r="SJA2" s="104"/>
      <c r="SJB2" s="104"/>
      <c r="SJC2" s="104"/>
      <c r="SJD2" s="104"/>
      <c r="SJE2" s="104"/>
      <c r="SJF2" s="104"/>
      <c r="SJG2" s="104"/>
      <c r="SJH2" s="104"/>
      <c r="SJI2" s="104"/>
      <c r="SJJ2" s="104"/>
      <c r="SJK2" s="104"/>
      <c r="SJL2" s="104"/>
      <c r="SJM2" s="104"/>
      <c r="SJN2" s="104"/>
      <c r="SJO2" s="104"/>
      <c r="SJP2" s="104"/>
      <c r="SJQ2" s="104"/>
      <c r="SJR2" s="104"/>
      <c r="SJS2" s="104"/>
      <c r="SJT2" s="104"/>
      <c r="SJU2" s="104"/>
      <c r="SJV2" s="104"/>
      <c r="SJW2" s="104"/>
      <c r="SJX2" s="104"/>
      <c r="SJY2" s="104"/>
      <c r="SJZ2" s="104"/>
      <c r="SKA2" s="104"/>
      <c r="SKB2" s="104"/>
      <c r="SKC2" s="104"/>
      <c r="SKD2" s="104"/>
      <c r="SKE2" s="104"/>
      <c r="SKF2" s="104"/>
      <c r="SKG2" s="104"/>
      <c r="SKH2" s="104"/>
      <c r="SKI2" s="104"/>
      <c r="SKJ2" s="104"/>
      <c r="SKK2" s="104"/>
      <c r="SKL2" s="104"/>
      <c r="SKM2" s="104"/>
      <c r="SKN2" s="104"/>
      <c r="SKO2" s="104"/>
      <c r="SKP2" s="104"/>
      <c r="SKQ2" s="104"/>
      <c r="SKR2" s="104"/>
      <c r="SKS2" s="104"/>
      <c r="SKT2" s="104"/>
      <c r="SKU2" s="104"/>
      <c r="SKV2" s="104"/>
      <c r="SKW2" s="104"/>
      <c r="SKX2" s="104"/>
      <c r="SKY2" s="104"/>
      <c r="SKZ2" s="104"/>
      <c r="SLA2" s="104"/>
      <c r="SLB2" s="104"/>
      <c r="SLC2" s="104"/>
      <c r="SLD2" s="104"/>
      <c r="SLE2" s="104"/>
      <c r="SLF2" s="104"/>
      <c r="SLG2" s="104"/>
      <c r="SLH2" s="104"/>
      <c r="SLI2" s="104"/>
      <c r="SLJ2" s="104"/>
      <c r="SLK2" s="104"/>
      <c r="SLL2" s="104"/>
      <c r="SLM2" s="104"/>
      <c r="SLN2" s="104"/>
      <c r="SLO2" s="104"/>
      <c r="SLP2" s="104"/>
      <c r="SLQ2" s="104"/>
      <c r="SLR2" s="104"/>
      <c r="SLS2" s="104"/>
      <c r="SLT2" s="104"/>
      <c r="SLU2" s="104"/>
      <c r="SLV2" s="104"/>
      <c r="SLW2" s="104"/>
      <c r="SLX2" s="104"/>
      <c r="SLY2" s="104"/>
      <c r="SLZ2" s="104"/>
      <c r="SMA2" s="104"/>
      <c r="SMB2" s="104"/>
      <c r="SMC2" s="104"/>
      <c r="SMD2" s="104"/>
      <c r="SME2" s="104"/>
      <c r="SMF2" s="104"/>
      <c r="SMG2" s="104"/>
      <c r="SMH2" s="104"/>
      <c r="SMI2" s="104"/>
      <c r="SMJ2" s="104"/>
      <c r="SMK2" s="104"/>
      <c r="SML2" s="104"/>
      <c r="SMM2" s="104"/>
      <c r="SMN2" s="104"/>
      <c r="SMO2" s="104"/>
      <c r="SMP2" s="104"/>
      <c r="SMQ2" s="104"/>
      <c r="SMR2" s="104"/>
      <c r="SMS2" s="104"/>
      <c r="SMT2" s="104"/>
      <c r="SMU2" s="104"/>
      <c r="SMV2" s="104"/>
      <c r="SMW2" s="104"/>
      <c r="SMX2" s="104"/>
      <c r="SMY2" s="104"/>
      <c r="SMZ2" s="104"/>
      <c r="SNA2" s="104"/>
      <c r="SNB2" s="104"/>
      <c r="SNC2" s="104"/>
      <c r="SND2" s="104"/>
      <c r="SNE2" s="104"/>
      <c r="SNF2" s="104"/>
      <c r="SNG2" s="104"/>
      <c r="SNH2" s="104"/>
      <c r="SNI2" s="104"/>
      <c r="SNJ2" s="104"/>
      <c r="SNK2" s="104"/>
      <c r="SNL2" s="104"/>
      <c r="SNM2" s="104"/>
      <c r="SNN2" s="104"/>
      <c r="SNO2" s="104"/>
      <c r="SNP2" s="104"/>
      <c r="SNQ2" s="104"/>
      <c r="SNR2" s="104"/>
      <c r="SNS2" s="104"/>
      <c r="SNT2" s="104"/>
      <c r="SNU2" s="104"/>
      <c r="SNV2" s="104"/>
      <c r="SNW2" s="104"/>
      <c r="SNX2" s="104"/>
      <c r="SNY2" s="104"/>
      <c r="SNZ2" s="104"/>
      <c r="SOA2" s="104"/>
      <c r="SOB2" s="104"/>
      <c r="SOC2" s="104"/>
      <c r="SOD2" s="104"/>
      <c r="SOE2" s="104"/>
      <c r="SOF2" s="104"/>
      <c r="SOG2" s="104"/>
      <c r="SOH2" s="104"/>
      <c r="SOI2" s="104"/>
      <c r="SOJ2" s="104"/>
      <c r="SOK2" s="104"/>
      <c r="SOL2" s="104"/>
      <c r="SOM2" s="104"/>
      <c r="SON2" s="104"/>
      <c r="SOO2" s="104"/>
      <c r="SOP2" s="104"/>
      <c r="SOQ2" s="104"/>
      <c r="SOR2" s="104"/>
      <c r="SOS2" s="104"/>
      <c r="SOT2" s="104"/>
      <c r="SOU2" s="104"/>
      <c r="SOV2" s="104"/>
      <c r="SOW2" s="104"/>
      <c r="SOX2" s="104"/>
      <c r="SOY2" s="104"/>
      <c r="SOZ2" s="104"/>
      <c r="SPA2" s="104"/>
      <c r="SPB2" s="104"/>
      <c r="SPC2" s="104"/>
      <c r="SPD2" s="104"/>
      <c r="SPE2" s="104"/>
      <c r="SPF2" s="104"/>
      <c r="SPG2" s="104"/>
      <c r="SPH2" s="104"/>
      <c r="SPI2" s="104"/>
      <c r="SPJ2" s="104"/>
      <c r="SPK2" s="104"/>
      <c r="SPL2" s="104"/>
      <c r="SPM2" s="104"/>
      <c r="SPN2" s="104"/>
      <c r="SPO2" s="104"/>
      <c r="SPP2" s="104"/>
      <c r="SPQ2" s="104"/>
      <c r="SPR2" s="104"/>
      <c r="SPS2" s="104"/>
      <c r="SPT2" s="104"/>
      <c r="SPU2" s="104"/>
      <c r="SPV2" s="104"/>
      <c r="SPW2" s="104"/>
      <c r="SPX2" s="104"/>
      <c r="SPY2" s="104"/>
      <c r="SPZ2" s="104"/>
      <c r="SQA2" s="104"/>
      <c r="SQB2" s="104"/>
      <c r="SQC2" s="104"/>
      <c r="SQD2" s="104"/>
      <c r="SQE2" s="104"/>
      <c r="SQF2" s="104"/>
      <c r="SQG2" s="104"/>
      <c r="SQH2" s="104"/>
      <c r="SQI2" s="104"/>
      <c r="SQJ2" s="104"/>
      <c r="SQK2" s="104"/>
      <c r="SQL2" s="104"/>
      <c r="SQM2" s="104"/>
      <c r="SQN2" s="104"/>
      <c r="SQO2" s="104"/>
      <c r="SQP2" s="104"/>
      <c r="SQQ2" s="104"/>
      <c r="SQR2" s="104"/>
      <c r="SQS2" s="104"/>
      <c r="SQT2" s="104"/>
      <c r="SQU2" s="104"/>
      <c r="SQV2" s="104"/>
      <c r="SQW2" s="104"/>
      <c r="SQX2" s="104"/>
      <c r="SQY2" s="104"/>
      <c r="SQZ2" s="104"/>
      <c r="SRA2" s="104"/>
      <c r="SRB2" s="104"/>
      <c r="SRC2" s="104"/>
      <c r="SRD2" s="104"/>
      <c r="SRE2" s="104"/>
      <c r="SRF2" s="104"/>
      <c r="SRG2" s="104"/>
      <c r="SRH2" s="104"/>
      <c r="SRI2" s="104"/>
      <c r="SRJ2" s="104"/>
      <c r="SRK2" s="104"/>
      <c r="SRL2" s="104"/>
      <c r="SRM2" s="104"/>
      <c r="SRN2" s="104"/>
      <c r="SRO2" s="104"/>
      <c r="SRP2" s="104"/>
      <c r="SRQ2" s="104"/>
      <c r="SRR2" s="104"/>
      <c r="SRS2" s="104"/>
      <c r="SRT2" s="104"/>
      <c r="SRU2" s="104"/>
      <c r="SRV2" s="104"/>
      <c r="SRW2" s="104"/>
      <c r="SRX2" s="104"/>
      <c r="SRY2" s="104"/>
      <c r="SRZ2" s="104"/>
      <c r="SSA2" s="104"/>
      <c r="SSB2" s="104"/>
      <c r="SSC2" s="104"/>
      <c r="SSD2" s="104"/>
      <c r="SSE2" s="104"/>
      <c r="SSF2" s="104"/>
      <c r="SSG2" s="104"/>
      <c r="SSH2" s="104"/>
      <c r="SSI2" s="104"/>
      <c r="SSJ2" s="104"/>
      <c r="SSK2" s="104"/>
      <c r="SSL2" s="104"/>
      <c r="SSM2" s="104"/>
      <c r="SSN2" s="104"/>
      <c r="SSO2" s="104"/>
      <c r="SSP2" s="104"/>
      <c r="SSQ2" s="104"/>
      <c r="SSR2" s="104"/>
      <c r="SSS2" s="104"/>
      <c r="SST2" s="104"/>
      <c r="SSU2" s="104"/>
      <c r="SSV2" s="104"/>
      <c r="SSW2" s="104"/>
      <c r="SSX2" s="104"/>
      <c r="SSY2" s="104"/>
      <c r="SSZ2" s="104"/>
      <c r="STA2" s="104"/>
      <c r="STB2" s="104"/>
      <c r="STC2" s="104"/>
      <c r="STD2" s="104"/>
      <c r="STE2" s="104"/>
      <c r="STF2" s="104"/>
      <c r="STG2" s="104"/>
      <c r="STH2" s="104"/>
      <c r="STI2" s="104"/>
      <c r="STJ2" s="104"/>
      <c r="STK2" s="104"/>
      <c r="STL2" s="104"/>
      <c r="STM2" s="104"/>
      <c r="STN2" s="104"/>
      <c r="STO2" s="104"/>
      <c r="STP2" s="104"/>
      <c r="STQ2" s="104"/>
      <c r="STR2" s="104"/>
      <c r="STS2" s="104"/>
      <c r="STT2" s="104"/>
      <c r="STU2" s="104"/>
      <c r="STV2" s="104"/>
      <c r="STW2" s="104"/>
      <c r="STX2" s="104"/>
      <c r="STY2" s="104"/>
      <c r="STZ2" s="104"/>
      <c r="SUA2" s="104"/>
      <c r="SUB2" s="104"/>
      <c r="SUC2" s="104"/>
      <c r="SUD2" s="104"/>
      <c r="SUE2" s="104"/>
      <c r="SUF2" s="104"/>
      <c r="SUG2" s="104"/>
      <c r="SUH2" s="104"/>
      <c r="SUI2" s="104"/>
      <c r="SUJ2" s="104"/>
      <c r="SUK2" s="104"/>
      <c r="SUL2" s="104"/>
      <c r="SUM2" s="104"/>
      <c r="SUN2" s="104"/>
      <c r="SUO2" s="104"/>
      <c r="SUP2" s="104"/>
      <c r="SUQ2" s="104"/>
      <c r="SUR2" s="104"/>
      <c r="SUS2" s="104"/>
      <c r="SUT2" s="104"/>
      <c r="SUU2" s="104"/>
      <c r="SUV2" s="104"/>
      <c r="SUW2" s="104"/>
      <c r="SUX2" s="104"/>
      <c r="SUY2" s="104"/>
      <c r="SUZ2" s="104"/>
      <c r="SVA2" s="104"/>
      <c r="SVB2" s="104"/>
      <c r="SVC2" s="104"/>
      <c r="SVD2" s="104"/>
      <c r="SVE2" s="104"/>
      <c r="SVF2" s="104"/>
      <c r="SVG2" s="104"/>
      <c r="SVH2" s="104"/>
      <c r="SVI2" s="104"/>
      <c r="SVJ2" s="104"/>
      <c r="SVK2" s="104"/>
      <c r="SVL2" s="104"/>
      <c r="SVM2" s="104"/>
      <c r="SVN2" s="104"/>
      <c r="SVO2" s="104"/>
      <c r="SVP2" s="104"/>
      <c r="SVQ2" s="104"/>
      <c r="SVR2" s="104"/>
      <c r="SVS2" s="104"/>
      <c r="SVT2" s="104"/>
      <c r="SVU2" s="104"/>
      <c r="SVV2" s="104"/>
      <c r="SVW2" s="104"/>
      <c r="SVX2" s="104"/>
      <c r="SVY2" s="104"/>
      <c r="SVZ2" s="104"/>
      <c r="SWA2" s="104"/>
      <c r="SWB2" s="104"/>
      <c r="SWC2" s="104"/>
      <c r="SWD2" s="104"/>
      <c r="SWE2" s="104"/>
      <c r="SWF2" s="104"/>
      <c r="SWG2" s="104"/>
      <c r="SWH2" s="104"/>
      <c r="SWI2" s="104"/>
      <c r="SWJ2" s="104"/>
      <c r="SWK2" s="104"/>
      <c r="SWL2" s="104"/>
      <c r="SWM2" s="104"/>
      <c r="SWN2" s="104"/>
      <c r="SWO2" s="104"/>
      <c r="SWP2" s="104"/>
      <c r="SWQ2" s="104"/>
      <c r="SWR2" s="104"/>
      <c r="SWS2" s="104"/>
      <c r="SWT2" s="104"/>
      <c r="SWU2" s="104"/>
      <c r="SWV2" s="104"/>
      <c r="SWW2" s="104"/>
      <c r="SWX2" s="104"/>
      <c r="SWY2" s="104"/>
      <c r="SWZ2" s="104"/>
      <c r="SXA2" s="104"/>
      <c r="SXB2" s="104"/>
      <c r="SXC2" s="104"/>
      <c r="SXD2" s="104"/>
      <c r="SXE2" s="104"/>
      <c r="SXF2" s="104"/>
      <c r="SXG2" s="104"/>
      <c r="SXH2" s="104"/>
      <c r="SXI2" s="104"/>
      <c r="SXJ2" s="104"/>
      <c r="SXK2" s="104"/>
      <c r="SXL2" s="104"/>
      <c r="SXM2" s="104"/>
      <c r="SXN2" s="104"/>
      <c r="SXO2" s="104"/>
      <c r="SXP2" s="104"/>
      <c r="SXQ2" s="104"/>
      <c r="SXR2" s="104"/>
      <c r="SXS2" s="104"/>
      <c r="SXT2" s="104"/>
      <c r="SXU2" s="104"/>
      <c r="SXV2" s="104"/>
      <c r="SXW2" s="104"/>
      <c r="SXX2" s="104"/>
      <c r="SXY2" s="104"/>
      <c r="SXZ2" s="104"/>
      <c r="SYA2" s="104"/>
      <c r="SYB2" s="104"/>
      <c r="SYC2" s="104"/>
      <c r="SYD2" s="104"/>
      <c r="SYE2" s="104"/>
      <c r="SYF2" s="104"/>
      <c r="SYG2" s="104"/>
      <c r="SYH2" s="104"/>
      <c r="SYI2" s="104"/>
      <c r="SYJ2" s="104"/>
      <c r="SYK2" s="104"/>
      <c r="SYL2" s="104"/>
      <c r="SYM2" s="104"/>
      <c r="SYN2" s="104"/>
      <c r="SYO2" s="104"/>
      <c r="SYP2" s="104"/>
      <c r="SYQ2" s="104"/>
      <c r="SYR2" s="104"/>
      <c r="SYS2" s="104"/>
      <c r="SYT2" s="104"/>
      <c r="SYU2" s="104"/>
      <c r="SYV2" s="104"/>
      <c r="SYW2" s="104"/>
      <c r="SYX2" s="104"/>
      <c r="SYY2" s="104"/>
      <c r="SYZ2" s="104"/>
      <c r="SZA2" s="104"/>
      <c r="SZB2" s="104"/>
      <c r="SZC2" s="104"/>
      <c r="SZD2" s="104"/>
      <c r="SZE2" s="104"/>
      <c r="SZF2" s="104"/>
      <c r="SZG2" s="104"/>
      <c r="SZH2" s="104"/>
      <c r="SZI2" s="104"/>
      <c r="SZJ2" s="104"/>
      <c r="SZK2" s="104"/>
      <c r="SZL2" s="104"/>
      <c r="SZM2" s="104"/>
      <c r="SZN2" s="104"/>
      <c r="SZO2" s="104"/>
      <c r="SZP2" s="104"/>
      <c r="SZQ2" s="104"/>
      <c r="SZR2" s="104"/>
      <c r="SZS2" s="104"/>
      <c r="SZT2" s="104"/>
      <c r="SZU2" s="104"/>
      <c r="SZV2" s="104"/>
      <c r="SZW2" s="104"/>
      <c r="SZX2" s="104"/>
      <c r="SZY2" s="104"/>
      <c r="SZZ2" s="104"/>
      <c r="TAA2" s="104"/>
      <c r="TAB2" s="104"/>
      <c r="TAC2" s="104"/>
      <c r="TAD2" s="104"/>
      <c r="TAE2" s="104"/>
      <c r="TAF2" s="104"/>
      <c r="TAG2" s="104"/>
      <c r="TAH2" s="104"/>
      <c r="TAI2" s="104"/>
      <c r="TAJ2" s="104"/>
      <c r="TAK2" s="104"/>
      <c r="TAL2" s="104"/>
      <c r="TAM2" s="104"/>
      <c r="TAN2" s="104"/>
      <c r="TAO2" s="104"/>
      <c r="TAP2" s="104"/>
      <c r="TAQ2" s="104"/>
      <c r="TAR2" s="104"/>
      <c r="TAS2" s="104"/>
      <c r="TAT2" s="104"/>
      <c r="TAU2" s="104"/>
      <c r="TAV2" s="104"/>
      <c r="TAW2" s="104"/>
      <c r="TAX2" s="104"/>
      <c r="TAY2" s="104"/>
      <c r="TAZ2" s="104"/>
      <c r="TBA2" s="104"/>
      <c r="TBB2" s="104"/>
      <c r="TBC2" s="104"/>
      <c r="TBD2" s="104"/>
      <c r="TBE2" s="104"/>
      <c r="TBF2" s="104"/>
      <c r="TBG2" s="104"/>
      <c r="TBH2" s="104"/>
      <c r="TBI2" s="104"/>
      <c r="TBJ2" s="104"/>
      <c r="TBK2" s="104"/>
      <c r="TBL2" s="104"/>
      <c r="TBM2" s="104"/>
      <c r="TBN2" s="104"/>
      <c r="TBO2" s="104"/>
      <c r="TBP2" s="104"/>
      <c r="TBQ2" s="104"/>
      <c r="TBR2" s="104"/>
      <c r="TBS2" s="104"/>
      <c r="TBT2" s="104"/>
      <c r="TBU2" s="104"/>
      <c r="TBV2" s="104"/>
      <c r="TBW2" s="104"/>
      <c r="TBX2" s="104"/>
      <c r="TBY2" s="104"/>
      <c r="TBZ2" s="104"/>
      <c r="TCA2" s="104"/>
      <c r="TCB2" s="104"/>
      <c r="TCC2" s="104"/>
      <c r="TCD2" s="104"/>
      <c r="TCE2" s="104"/>
      <c r="TCF2" s="104"/>
      <c r="TCG2" s="104"/>
      <c r="TCH2" s="104"/>
      <c r="TCI2" s="104"/>
      <c r="TCJ2" s="104"/>
      <c r="TCK2" s="104"/>
      <c r="TCL2" s="104"/>
      <c r="TCM2" s="104"/>
      <c r="TCN2" s="104"/>
      <c r="TCO2" s="104"/>
      <c r="TCP2" s="104"/>
      <c r="TCQ2" s="104"/>
      <c r="TCR2" s="104"/>
      <c r="TCS2" s="104"/>
      <c r="TCT2" s="104"/>
      <c r="TCU2" s="104"/>
      <c r="TCV2" s="104"/>
      <c r="TCW2" s="104"/>
      <c r="TCX2" s="104"/>
      <c r="TCY2" s="104"/>
      <c r="TCZ2" s="104"/>
      <c r="TDA2" s="104"/>
      <c r="TDB2" s="104"/>
      <c r="TDC2" s="104"/>
      <c r="TDD2" s="104"/>
      <c r="TDE2" s="104"/>
      <c r="TDF2" s="104"/>
      <c r="TDG2" s="104"/>
      <c r="TDH2" s="104"/>
      <c r="TDI2" s="104"/>
      <c r="TDJ2" s="104"/>
      <c r="TDK2" s="104"/>
      <c r="TDL2" s="104"/>
      <c r="TDM2" s="104"/>
      <c r="TDN2" s="104"/>
      <c r="TDO2" s="104"/>
      <c r="TDP2" s="104"/>
      <c r="TDQ2" s="104"/>
      <c r="TDR2" s="104"/>
      <c r="TDS2" s="104"/>
      <c r="TDT2" s="104"/>
      <c r="TDU2" s="104"/>
      <c r="TDV2" s="104"/>
      <c r="TDW2" s="104"/>
      <c r="TDX2" s="104"/>
      <c r="TDY2" s="104"/>
      <c r="TDZ2" s="104"/>
      <c r="TEA2" s="104"/>
      <c r="TEB2" s="104"/>
      <c r="TEC2" s="104"/>
      <c r="TED2" s="104"/>
      <c r="TEE2" s="104"/>
      <c r="TEF2" s="104"/>
      <c r="TEG2" s="104"/>
      <c r="TEH2" s="104"/>
      <c r="TEI2" s="104"/>
      <c r="TEJ2" s="104"/>
      <c r="TEK2" s="104"/>
      <c r="TEL2" s="104"/>
      <c r="TEM2" s="104"/>
      <c r="TEN2" s="104"/>
      <c r="TEO2" s="104"/>
      <c r="TEP2" s="104"/>
      <c r="TEQ2" s="104"/>
      <c r="TER2" s="104"/>
      <c r="TES2" s="104"/>
      <c r="TET2" s="104"/>
      <c r="TEU2" s="104"/>
      <c r="TEV2" s="104"/>
      <c r="TEW2" s="104"/>
      <c r="TEX2" s="104"/>
      <c r="TEY2" s="104"/>
      <c r="TEZ2" s="104"/>
      <c r="TFA2" s="104"/>
      <c r="TFB2" s="104"/>
      <c r="TFC2" s="104"/>
      <c r="TFD2" s="104"/>
      <c r="TFE2" s="104"/>
      <c r="TFF2" s="104"/>
      <c r="TFG2" s="104"/>
      <c r="TFH2" s="104"/>
      <c r="TFI2" s="104"/>
      <c r="TFJ2" s="104"/>
      <c r="TFK2" s="104"/>
      <c r="TFL2" s="104"/>
      <c r="TFM2" s="104"/>
      <c r="TFN2" s="104"/>
      <c r="TFO2" s="104"/>
      <c r="TFP2" s="104"/>
      <c r="TFQ2" s="104"/>
      <c r="TFR2" s="104"/>
      <c r="TFS2" s="104"/>
      <c r="TFT2" s="104"/>
      <c r="TFU2" s="104"/>
      <c r="TFV2" s="104"/>
      <c r="TFW2" s="104"/>
      <c r="TFX2" s="104"/>
      <c r="TFY2" s="104"/>
      <c r="TFZ2" s="104"/>
      <c r="TGA2" s="104"/>
      <c r="TGB2" s="104"/>
      <c r="TGC2" s="104"/>
      <c r="TGD2" s="104"/>
      <c r="TGE2" s="104"/>
      <c r="TGF2" s="104"/>
      <c r="TGG2" s="104"/>
      <c r="TGH2" s="104"/>
      <c r="TGI2" s="104"/>
      <c r="TGJ2" s="104"/>
      <c r="TGK2" s="104"/>
      <c r="TGL2" s="104"/>
      <c r="TGM2" s="104"/>
      <c r="TGN2" s="104"/>
      <c r="TGO2" s="104"/>
      <c r="TGP2" s="104"/>
      <c r="TGQ2" s="104"/>
      <c r="TGR2" s="104"/>
      <c r="TGS2" s="104"/>
      <c r="TGT2" s="104"/>
      <c r="TGU2" s="104"/>
      <c r="TGV2" s="104"/>
      <c r="TGW2" s="104"/>
      <c r="TGX2" s="104"/>
      <c r="TGY2" s="104"/>
      <c r="TGZ2" s="104"/>
      <c r="THA2" s="104"/>
      <c r="THB2" s="104"/>
      <c r="THC2" s="104"/>
      <c r="THD2" s="104"/>
      <c r="THE2" s="104"/>
      <c r="THF2" s="104"/>
      <c r="THG2" s="104"/>
      <c r="THH2" s="104"/>
      <c r="THI2" s="104"/>
      <c r="THJ2" s="104"/>
      <c r="THK2" s="104"/>
      <c r="THL2" s="104"/>
      <c r="THM2" s="104"/>
      <c r="THN2" s="104"/>
      <c r="THO2" s="104"/>
      <c r="THP2" s="104"/>
      <c r="THQ2" s="104"/>
      <c r="THR2" s="104"/>
      <c r="THS2" s="104"/>
      <c r="THT2" s="104"/>
      <c r="THU2" s="104"/>
      <c r="THV2" s="104"/>
      <c r="THW2" s="104"/>
      <c r="THX2" s="104"/>
      <c r="THY2" s="104"/>
      <c r="THZ2" s="104"/>
      <c r="TIA2" s="104"/>
      <c r="TIB2" s="104"/>
      <c r="TIC2" s="104"/>
      <c r="TID2" s="104"/>
      <c r="TIE2" s="104"/>
      <c r="TIF2" s="104"/>
      <c r="TIG2" s="104"/>
      <c r="TIH2" s="104"/>
      <c r="TII2" s="104"/>
      <c r="TIJ2" s="104"/>
      <c r="TIK2" s="104"/>
      <c r="TIL2" s="104"/>
      <c r="TIM2" s="104"/>
      <c r="TIN2" s="104"/>
      <c r="TIO2" s="104"/>
      <c r="TIP2" s="104"/>
      <c r="TIQ2" s="104"/>
      <c r="TIR2" s="104"/>
      <c r="TIS2" s="104"/>
      <c r="TIT2" s="104"/>
      <c r="TIU2" s="104"/>
      <c r="TIV2" s="104"/>
      <c r="TIW2" s="104"/>
      <c r="TIX2" s="104"/>
      <c r="TIY2" s="104"/>
      <c r="TIZ2" s="104"/>
      <c r="TJA2" s="104"/>
      <c r="TJB2" s="104"/>
      <c r="TJC2" s="104"/>
      <c r="TJD2" s="104"/>
      <c r="TJE2" s="104"/>
      <c r="TJF2" s="104"/>
      <c r="TJG2" s="104"/>
      <c r="TJH2" s="104"/>
      <c r="TJI2" s="104"/>
      <c r="TJJ2" s="104"/>
      <c r="TJK2" s="104"/>
      <c r="TJL2" s="104"/>
      <c r="TJM2" s="104"/>
      <c r="TJN2" s="104"/>
      <c r="TJO2" s="104"/>
      <c r="TJP2" s="104"/>
      <c r="TJQ2" s="104"/>
      <c r="TJR2" s="104"/>
      <c r="TJS2" s="104"/>
      <c r="TJT2" s="104"/>
      <c r="TJU2" s="104"/>
      <c r="TJV2" s="104"/>
      <c r="TJW2" s="104"/>
      <c r="TJX2" s="104"/>
      <c r="TJY2" s="104"/>
      <c r="TJZ2" s="104"/>
      <c r="TKA2" s="104"/>
      <c r="TKB2" s="104"/>
      <c r="TKC2" s="104"/>
      <c r="TKD2" s="104"/>
      <c r="TKE2" s="104"/>
      <c r="TKF2" s="104"/>
      <c r="TKG2" s="104"/>
      <c r="TKH2" s="104"/>
      <c r="TKI2" s="104"/>
      <c r="TKJ2" s="104"/>
      <c r="TKK2" s="104"/>
      <c r="TKL2" s="104"/>
      <c r="TKM2" s="104"/>
      <c r="TKN2" s="104"/>
      <c r="TKO2" s="104"/>
      <c r="TKP2" s="104"/>
      <c r="TKQ2" s="104"/>
      <c r="TKR2" s="104"/>
      <c r="TKS2" s="104"/>
      <c r="TKT2" s="104"/>
      <c r="TKU2" s="104"/>
      <c r="TKV2" s="104"/>
      <c r="TKW2" s="104"/>
      <c r="TKX2" s="104"/>
      <c r="TKY2" s="104"/>
      <c r="TKZ2" s="104"/>
      <c r="TLA2" s="104"/>
      <c r="TLB2" s="104"/>
      <c r="TLC2" s="104"/>
      <c r="TLD2" s="104"/>
      <c r="TLE2" s="104"/>
      <c r="TLF2" s="104"/>
      <c r="TLG2" s="104"/>
      <c r="TLH2" s="104"/>
      <c r="TLI2" s="104"/>
      <c r="TLJ2" s="104"/>
      <c r="TLK2" s="104"/>
      <c r="TLL2" s="104"/>
      <c r="TLM2" s="104"/>
      <c r="TLN2" s="104"/>
      <c r="TLO2" s="104"/>
      <c r="TLP2" s="104"/>
      <c r="TLQ2" s="104"/>
      <c r="TLR2" s="104"/>
      <c r="TLS2" s="104"/>
      <c r="TLT2" s="104"/>
      <c r="TLU2" s="104"/>
      <c r="TLV2" s="104"/>
      <c r="TLW2" s="104"/>
      <c r="TLX2" s="104"/>
      <c r="TLY2" s="104"/>
      <c r="TLZ2" s="104"/>
      <c r="TMA2" s="104"/>
      <c r="TMB2" s="104"/>
      <c r="TMC2" s="104"/>
      <c r="TMD2" s="104"/>
      <c r="TME2" s="104"/>
      <c r="TMF2" s="104"/>
      <c r="TMG2" s="104"/>
      <c r="TMH2" s="104"/>
      <c r="TMI2" s="104"/>
      <c r="TMJ2" s="104"/>
      <c r="TMK2" s="104"/>
      <c r="TML2" s="104"/>
      <c r="TMM2" s="104"/>
      <c r="TMN2" s="104"/>
      <c r="TMO2" s="104"/>
      <c r="TMP2" s="104"/>
      <c r="TMQ2" s="104"/>
      <c r="TMR2" s="104"/>
      <c r="TMS2" s="104"/>
      <c r="TMT2" s="104"/>
      <c r="TMU2" s="104"/>
      <c r="TMV2" s="104"/>
      <c r="TMW2" s="104"/>
      <c r="TMX2" s="104"/>
      <c r="TMY2" s="104"/>
      <c r="TMZ2" s="104"/>
      <c r="TNA2" s="104"/>
      <c r="TNB2" s="104"/>
      <c r="TNC2" s="104"/>
      <c r="TND2" s="104"/>
      <c r="TNE2" s="104"/>
      <c r="TNF2" s="104"/>
      <c r="TNG2" s="104"/>
      <c r="TNH2" s="104"/>
      <c r="TNI2" s="104"/>
      <c r="TNJ2" s="104"/>
      <c r="TNK2" s="104"/>
      <c r="TNL2" s="104"/>
      <c r="TNM2" s="104"/>
      <c r="TNN2" s="104"/>
      <c r="TNO2" s="104"/>
      <c r="TNP2" s="104"/>
      <c r="TNQ2" s="104"/>
      <c r="TNR2" s="104"/>
      <c r="TNS2" s="104"/>
      <c r="TNT2" s="104"/>
      <c r="TNU2" s="104"/>
      <c r="TNV2" s="104"/>
      <c r="TNW2" s="104"/>
      <c r="TNX2" s="104"/>
      <c r="TNY2" s="104"/>
      <c r="TNZ2" s="104"/>
      <c r="TOA2" s="104"/>
      <c r="TOB2" s="104"/>
      <c r="TOC2" s="104"/>
      <c r="TOD2" s="104"/>
      <c r="TOE2" s="104"/>
      <c r="TOF2" s="104"/>
      <c r="TOG2" s="104"/>
      <c r="TOH2" s="104"/>
      <c r="TOI2" s="104"/>
      <c r="TOJ2" s="104"/>
      <c r="TOK2" s="104"/>
      <c r="TOL2" s="104"/>
      <c r="TOM2" s="104"/>
      <c r="TON2" s="104"/>
      <c r="TOO2" s="104"/>
      <c r="TOP2" s="104"/>
      <c r="TOQ2" s="104"/>
      <c r="TOR2" s="104"/>
      <c r="TOS2" s="104"/>
      <c r="TOT2" s="104"/>
      <c r="TOU2" s="104"/>
      <c r="TOV2" s="104"/>
      <c r="TOW2" s="104"/>
      <c r="TOX2" s="104"/>
      <c r="TOY2" s="104"/>
      <c r="TOZ2" s="104"/>
      <c r="TPA2" s="104"/>
      <c r="TPB2" s="104"/>
      <c r="TPC2" s="104"/>
      <c r="TPD2" s="104"/>
      <c r="TPE2" s="104"/>
      <c r="TPF2" s="104"/>
      <c r="TPG2" s="104"/>
      <c r="TPH2" s="104"/>
      <c r="TPI2" s="104"/>
      <c r="TPJ2" s="104"/>
      <c r="TPK2" s="104"/>
      <c r="TPL2" s="104"/>
      <c r="TPM2" s="104"/>
      <c r="TPN2" s="104"/>
      <c r="TPO2" s="104"/>
      <c r="TPP2" s="104"/>
      <c r="TPQ2" s="104"/>
      <c r="TPR2" s="104"/>
      <c r="TPS2" s="104"/>
      <c r="TPT2" s="104"/>
      <c r="TPU2" s="104"/>
      <c r="TPV2" s="104"/>
      <c r="TPW2" s="104"/>
      <c r="TPX2" s="104"/>
      <c r="TPY2" s="104"/>
      <c r="TPZ2" s="104"/>
      <c r="TQA2" s="104"/>
      <c r="TQB2" s="104"/>
      <c r="TQC2" s="104"/>
      <c r="TQD2" s="104"/>
      <c r="TQE2" s="104"/>
      <c r="TQF2" s="104"/>
      <c r="TQG2" s="104"/>
      <c r="TQH2" s="104"/>
      <c r="TQI2" s="104"/>
      <c r="TQJ2" s="104"/>
      <c r="TQK2" s="104"/>
      <c r="TQL2" s="104"/>
      <c r="TQM2" s="104"/>
      <c r="TQN2" s="104"/>
      <c r="TQO2" s="104"/>
      <c r="TQP2" s="104"/>
      <c r="TQQ2" s="104"/>
      <c r="TQR2" s="104"/>
      <c r="TQS2" s="104"/>
      <c r="TQT2" s="104"/>
      <c r="TQU2" s="104"/>
      <c r="TQV2" s="104"/>
      <c r="TQW2" s="104"/>
      <c r="TQX2" s="104"/>
      <c r="TQY2" s="104"/>
      <c r="TQZ2" s="104"/>
      <c r="TRA2" s="104"/>
      <c r="TRB2" s="104"/>
      <c r="TRC2" s="104"/>
      <c r="TRD2" s="104"/>
      <c r="TRE2" s="104"/>
      <c r="TRF2" s="104"/>
      <c r="TRG2" s="104"/>
      <c r="TRH2" s="104"/>
      <c r="TRI2" s="104"/>
      <c r="TRJ2" s="104"/>
      <c r="TRK2" s="104"/>
      <c r="TRL2" s="104"/>
      <c r="TRM2" s="104"/>
      <c r="TRN2" s="104"/>
      <c r="TRO2" s="104"/>
      <c r="TRP2" s="104"/>
      <c r="TRQ2" s="104"/>
      <c r="TRR2" s="104"/>
      <c r="TRS2" s="104"/>
      <c r="TRT2" s="104"/>
      <c r="TRU2" s="104"/>
      <c r="TRV2" s="104"/>
      <c r="TRW2" s="104"/>
      <c r="TRX2" s="104"/>
      <c r="TRY2" s="104"/>
      <c r="TRZ2" s="104"/>
      <c r="TSA2" s="104"/>
      <c r="TSB2" s="104"/>
      <c r="TSC2" s="104"/>
      <c r="TSD2" s="104"/>
      <c r="TSE2" s="104"/>
      <c r="TSF2" s="104"/>
      <c r="TSG2" s="104"/>
      <c r="TSH2" s="104"/>
      <c r="TSI2" s="104"/>
      <c r="TSJ2" s="104"/>
      <c r="TSK2" s="104"/>
      <c r="TSL2" s="104"/>
      <c r="TSM2" s="104"/>
      <c r="TSN2" s="104"/>
      <c r="TSO2" s="104"/>
      <c r="TSP2" s="104"/>
      <c r="TSQ2" s="104"/>
      <c r="TSR2" s="104"/>
      <c r="TSS2" s="104"/>
      <c r="TST2" s="104"/>
      <c r="TSU2" s="104"/>
      <c r="TSV2" s="104"/>
      <c r="TSW2" s="104"/>
      <c r="TSX2" s="104"/>
      <c r="TSY2" s="104"/>
      <c r="TSZ2" s="104"/>
      <c r="TTA2" s="104"/>
      <c r="TTB2" s="104"/>
      <c r="TTC2" s="104"/>
      <c r="TTD2" s="104"/>
      <c r="TTE2" s="104"/>
      <c r="TTF2" s="104"/>
      <c r="TTG2" s="104"/>
      <c r="TTH2" s="104"/>
      <c r="TTI2" s="104"/>
      <c r="TTJ2" s="104"/>
      <c r="TTK2" s="104"/>
      <c r="TTL2" s="104"/>
      <c r="TTM2" s="104"/>
      <c r="TTN2" s="104"/>
      <c r="TTO2" s="104"/>
      <c r="TTP2" s="104"/>
      <c r="TTQ2" s="104"/>
      <c r="TTR2" s="104"/>
      <c r="TTS2" s="104"/>
      <c r="TTT2" s="104"/>
      <c r="TTU2" s="104"/>
      <c r="TTV2" s="104"/>
      <c r="TTW2" s="104"/>
      <c r="TTX2" s="104"/>
      <c r="TTY2" s="104"/>
      <c r="TTZ2" s="104"/>
      <c r="TUA2" s="104"/>
      <c r="TUB2" s="104"/>
      <c r="TUC2" s="104"/>
      <c r="TUD2" s="104"/>
      <c r="TUE2" s="104"/>
      <c r="TUF2" s="104"/>
      <c r="TUG2" s="104"/>
      <c r="TUH2" s="104"/>
      <c r="TUI2" s="104"/>
      <c r="TUJ2" s="104"/>
      <c r="TUK2" s="104"/>
      <c r="TUL2" s="104"/>
      <c r="TUM2" s="104"/>
      <c r="TUN2" s="104"/>
      <c r="TUO2" s="104"/>
      <c r="TUP2" s="104"/>
      <c r="TUQ2" s="104"/>
      <c r="TUR2" s="104"/>
      <c r="TUS2" s="104"/>
      <c r="TUT2" s="104"/>
      <c r="TUU2" s="104"/>
      <c r="TUV2" s="104"/>
      <c r="TUW2" s="104"/>
      <c r="TUX2" s="104"/>
      <c r="TUY2" s="104"/>
      <c r="TUZ2" s="104"/>
      <c r="TVA2" s="104"/>
      <c r="TVB2" s="104"/>
      <c r="TVC2" s="104"/>
      <c r="TVD2" s="104"/>
      <c r="TVE2" s="104"/>
      <c r="TVF2" s="104"/>
      <c r="TVG2" s="104"/>
      <c r="TVH2" s="104"/>
      <c r="TVI2" s="104"/>
      <c r="TVJ2" s="104"/>
      <c r="TVK2" s="104"/>
      <c r="TVL2" s="104"/>
      <c r="TVM2" s="104"/>
      <c r="TVN2" s="104"/>
      <c r="TVO2" s="104"/>
      <c r="TVP2" s="104"/>
      <c r="TVQ2" s="104"/>
      <c r="TVR2" s="104"/>
      <c r="TVS2" s="104"/>
      <c r="TVT2" s="104"/>
      <c r="TVU2" s="104"/>
      <c r="TVV2" s="104"/>
      <c r="TVW2" s="104"/>
      <c r="TVX2" s="104"/>
      <c r="TVY2" s="104"/>
      <c r="TVZ2" s="104"/>
      <c r="TWA2" s="104"/>
      <c r="TWB2" s="104"/>
      <c r="TWC2" s="104"/>
      <c r="TWD2" s="104"/>
      <c r="TWE2" s="104"/>
      <c r="TWF2" s="104"/>
      <c r="TWG2" s="104"/>
      <c r="TWH2" s="104"/>
      <c r="TWI2" s="104"/>
      <c r="TWJ2" s="104"/>
      <c r="TWK2" s="104"/>
      <c r="TWL2" s="104"/>
      <c r="TWM2" s="104"/>
      <c r="TWN2" s="104"/>
      <c r="TWO2" s="104"/>
      <c r="TWP2" s="104"/>
      <c r="TWQ2" s="104"/>
      <c r="TWR2" s="104"/>
      <c r="TWS2" s="104"/>
      <c r="TWT2" s="104"/>
      <c r="TWU2" s="104"/>
      <c r="TWV2" s="104"/>
      <c r="TWW2" s="104"/>
      <c r="TWX2" s="104"/>
      <c r="TWY2" s="104"/>
      <c r="TWZ2" s="104"/>
      <c r="TXA2" s="104"/>
      <c r="TXB2" s="104"/>
      <c r="TXC2" s="104"/>
      <c r="TXD2" s="104"/>
      <c r="TXE2" s="104"/>
      <c r="TXF2" s="104"/>
      <c r="TXG2" s="104"/>
      <c r="TXH2" s="104"/>
      <c r="TXI2" s="104"/>
      <c r="TXJ2" s="104"/>
      <c r="TXK2" s="104"/>
      <c r="TXL2" s="104"/>
      <c r="TXM2" s="104"/>
      <c r="TXN2" s="104"/>
      <c r="TXO2" s="104"/>
      <c r="TXP2" s="104"/>
      <c r="TXQ2" s="104"/>
      <c r="TXR2" s="104"/>
      <c r="TXS2" s="104"/>
      <c r="TXT2" s="104"/>
      <c r="TXU2" s="104"/>
      <c r="TXV2" s="104"/>
      <c r="TXW2" s="104"/>
      <c r="TXX2" s="104"/>
      <c r="TXY2" s="104"/>
      <c r="TXZ2" s="104"/>
      <c r="TYA2" s="104"/>
      <c r="TYB2" s="104"/>
      <c r="TYC2" s="104"/>
      <c r="TYD2" s="104"/>
      <c r="TYE2" s="104"/>
      <c r="TYF2" s="104"/>
      <c r="TYG2" s="104"/>
      <c r="TYH2" s="104"/>
      <c r="TYI2" s="104"/>
      <c r="TYJ2" s="104"/>
      <c r="TYK2" s="104"/>
      <c r="TYL2" s="104"/>
      <c r="TYM2" s="104"/>
      <c r="TYN2" s="104"/>
      <c r="TYO2" s="104"/>
      <c r="TYP2" s="104"/>
      <c r="TYQ2" s="104"/>
      <c r="TYR2" s="104"/>
      <c r="TYS2" s="104"/>
      <c r="TYT2" s="104"/>
      <c r="TYU2" s="104"/>
      <c r="TYV2" s="104"/>
      <c r="TYW2" s="104"/>
      <c r="TYX2" s="104"/>
      <c r="TYY2" s="104"/>
      <c r="TYZ2" s="104"/>
      <c r="TZA2" s="104"/>
      <c r="TZB2" s="104"/>
      <c r="TZC2" s="104"/>
      <c r="TZD2" s="104"/>
      <c r="TZE2" s="104"/>
      <c r="TZF2" s="104"/>
      <c r="TZG2" s="104"/>
      <c r="TZH2" s="104"/>
      <c r="TZI2" s="104"/>
      <c r="TZJ2" s="104"/>
      <c r="TZK2" s="104"/>
      <c r="TZL2" s="104"/>
      <c r="TZM2" s="104"/>
      <c r="TZN2" s="104"/>
      <c r="TZO2" s="104"/>
      <c r="TZP2" s="104"/>
      <c r="TZQ2" s="104"/>
      <c r="TZR2" s="104"/>
      <c r="TZS2" s="104"/>
      <c r="TZT2" s="104"/>
      <c r="TZU2" s="104"/>
      <c r="TZV2" s="104"/>
      <c r="TZW2" s="104"/>
      <c r="TZX2" s="104"/>
      <c r="TZY2" s="104"/>
      <c r="TZZ2" s="104"/>
      <c r="UAA2" s="104"/>
      <c r="UAB2" s="104"/>
      <c r="UAC2" s="104"/>
      <c r="UAD2" s="104"/>
      <c r="UAE2" s="104"/>
      <c r="UAF2" s="104"/>
      <c r="UAG2" s="104"/>
      <c r="UAH2" s="104"/>
      <c r="UAI2" s="104"/>
      <c r="UAJ2" s="104"/>
      <c r="UAK2" s="104"/>
      <c r="UAL2" s="104"/>
      <c r="UAM2" s="104"/>
      <c r="UAN2" s="104"/>
      <c r="UAO2" s="104"/>
      <c r="UAP2" s="104"/>
      <c r="UAQ2" s="104"/>
      <c r="UAR2" s="104"/>
      <c r="UAS2" s="104"/>
      <c r="UAT2" s="104"/>
      <c r="UAU2" s="104"/>
      <c r="UAV2" s="104"/>
      <c r="UAW2" s="104"/>
      <c r="UAX2" s="104"/>
      <c r="UAY2" s="104"/>
      <c r="UAZ2" s="104"/>
      <c r="UBA2" s="104"/>
      <c r="UBB2" s="104"/>
      <c r="UBC2" s="104"/>
      <c r="UBD2" s="104"/>
      <c r="UBE2" s="104"/>
      <c r="UBF2" s="104"/>
      <c r="UBG2" s="104"/>
      <c r="UBH2" s="104"/>
      <c r="UBI2" s="104"/>
      <c r="UBJ2" s="104"/>
      <c r="UBK2" s="104"/>
      <c r="UBL2" s="104"/>
      <c r="UBM2" s="104"/>
      <c r="UBN2" s="104"/>
      <c r="UBO2" s="104"/>
      <c r="UBP2" s="104"/>
      <c r="UBQ2" s="104"/>
      <c r="UBR2" s="104"/>
      <c r="UBS2" s="104"/>
      <c r="UBT2" s="104"/>
      <c r="UBU2" s="104"/>
      <c r="UBV2" s="104"/>
      <c r="UBW2" s="104"/>
      <c r="UBX2" s="104"/>
      <c r="UBY2" s="104"/>
      <c r="UBZ2" s="104"/>
      <c r="UCA2" s="104"/>
      <c r="UCB2" s="104"/>
      <c r="UCC2" s="104"/>
      <c r="UCD2" s="104"/>
      <c r="UCE2" s="104"/>
      <c r="UCF2" s="104"/>
      <c r="UCG2" s="104"/>
      <c r="UCH2" s="104"/>
      <c r="UCI2" s="104"/>
      <c r="UCJ2" s="104"/>
      <c r="UCK2" s="104"/>
      <c r="UCL2" s="104"/>
      <c r="UCM2" s="104"/>
      <c r="UCN2" s="104"/>
      <c r="UCO2" s="104"/>
      <c r="UCP2" s="104"/>
      <c r="UCQ2" s="104"/>
      <c r="UCR2" s="104"/>
      <c r="UCS2" s="104"/>
      <c r="UCT2" s="104"/>
      <c r="UCU2" s="104"/>
      <c r="UCV2" s="104"/>
      <c r="UCW2" s="104"/>
      <c r="UCX2" s="104"/>
      <c r="UCY2" s="104"/>
      <c r="UCZ2" s="104"/>
      <c r="UDA2" s="104"/>
      <c r="UDB2" s="104"/>
      <c r="UDC2" s="104"/>
      <c r="UDD2" s="104"/>
      <c r="UDE2" s="104"/>
      <c r="UDF2" s="104"/>
      <c r="UDG2" s="104"/>
      <c r="UDH2" s="104"/>
      <c r="UDI2" s="104"/>
      <c r="UDJ2" s="104"/>
      <c r="UDK2" s="104"/>
      <c r="UDL2" s="104"/>
      <c r="UDM2" s="104"/>
      <c r="UDN2" s="104"/>
      <c r="UDO2" s="104"/>
      <c r="UDP2" s="104"/>
      <c r="UDQ2" s="104"/>
      <c r="UDR2" s="104"/>
      <c r="UDS2" s="104"/>
      <c r="UDT2" s="104"/>
      <c r="UDU2" s="104"/>
      <c r="UDV2" s="104"/>
      <c r="UDW2" s="104"/>
      <c r="UDX2" s="104"/>
      <c r="UDY2" s="104"/>
      <c r="UDZ2" s="104"/>
      <c r="UEA2" s="104"/>
      <c r="UEB2" s="104"/>
      <c r="UEC2" s="104"/>
      <c r="UED2" s="104"/>
      <c r="UEE2" s="104"/>
      <c r="UEF2" s="104"/>
      <c r="UEG2" s="104"/>
      <c r="UEH2" s="104"/>
      <c r="UEI2" s="104"/>
      <c r="UEJ2" s="104"/>
      <c r="UEK2" s="104"/>
      <c r="UEL2" s="104"/>
      <c r="UEM2" s="104"/>
      <c r="UEN2" s="104"/>
      <c r="UEO2" s="104"/>
      <c r="UEP2" s="104"/>
      <c r="UEQ2" s="104"/>
      <c r="UER2" s="104"/>
      <c r="UES2" s="104"/>
      <c r="UET2" s="104"/>
      <c r="UEU2" s="104"/>
      <c r="UEV2" s="104"/>
      <c r="UEW2" s="104"/>
      <c r="UEX2" s="104"/>
      <c r="UEY2" s="104"/>
      <c r="UEZ2" s="104"/>
      <c r="UFA2" s="104"/>
      <c r="UFB2" s="104"/>
      <c r="UFC2" s="104"/>
      <c r="UFD2" s="104"/>
      <c r="UFE2" s="104"/>
      <c r="UFF2" s="104"/>
      <c r="UFG2" s="104"/>
      <c r="UFH2" s="104"/>
      <c r="UFI2" s="104"/>
      <c r="UFJ2" s="104"/>
      <c r="UFK2" s="104"/>
      <c r="UFL2" s="104"/>
      <c r="UFM2" s="104"/>
      <c r="UFN2" s="104"/>
      <c r="UFO2" s="104"/>
      <c r="UFP2" s="104"/>
      <c r="UFQ2" s="104"/>
      <c r="UFR2" s="104"/>
      <c r="UFS2" s="104"/>
      <c r="UFT2" s="104"/>
      <c r="UFU2" s="104"/>
      <c r="UFV2" s="104"/>
      <c r="UFW2" s="104"/>
      <c r="UFX2" s="104"/>
      <c r="UFY2" s="104"/>
      <c r="UFZ2" s="104"/>
      <c r="UGA2" s="104"/>
      <c r="UGB2" s="104"/>
      <c r="UGC2" s="104"/>
      <c r="UGD2" s="104"/>
      <c r="UGE2" s="104"/>
      <c r="UGF2" s="104"/>
      <c r="UGG2" s="104"/>
      <c r="UGH2" s="104"/>
      <c r="UGI2" s="104"/>
      <c r="UGJ2" s="104"/>
      <c r="UGK2" s="104"/>
      <c r="UGL2" s="104"/>
      <c r="UGM2" s="104"/>
      <c r="UGN2" s="104"/>
      <c r="UGO2" s="104"/>
      <c r="UGP2" s="104"/>
      <c r="UGQ2" s="104"/>
      <c r="UGR2" s="104"/>
      <c r="UGS2" s="104"/>
      <c r="UGT2" s="104"/>
      <c r="UGU2" s="104"/>
      <c r="UGV2" s="104"/>
      <c r="UGW2" s="104"/>
      <c r="UGX2" s="104"/>
      <c r="UGY2" s="104"/>
      <c r="UGZ2" s="104"/>
      <c r="UHA2" s="104"/>
      <c r="UHB2" s="104"/>
      <c r="UHC2" s="104"/>
      <c r="UHD2" s="104"/>
      <c r="UHE2" s="104"/>
      <c r="UHF2" s="104"/>
      <c r="UHG2" s="104"/>
      <c r="UHH2" s="104"/>
      <c r="UHI2" s="104"/>
      <c r="UHJ2" s="104"/>
      <c r="UHK2" s="104"/>
      <c r="UHL2" s="104"/>
      <c r="UHM2" s="104"/>
      <c r="UHN2" s="104"/>
      <c r="UHO2" s="104"/>
      <c r="UHP2" s="104"/>
      <c r="UHQ2" s="104"/>
      <c r="UHR2" s="104"/>
      <c r="UHS2" s="104"/>
      <c r="UHT2" s="104"/>
      <c r="UHU2" s="104"/>
      <c r="UHV2" s="104"/>
      <c r="UHW2" s="104"/>
      <c r="UHX2" s="104"/>
      <c r="UHY2" s="104"/>
      <c r="UHZ2" s="104"/>
      <c r="UIA2" s="104"/>
      <c r="UIB2" s="104"/>
      <c r="UIC2" s="104"/>
      <c r="UID2" s="104"/>
      <c r="UIE2" s="104"/>
      <c r="UIF2" s="104"/>
      <c r="UIG2" s="104"/>
      <c r="UIH2" s="104"/>
      <c r="UII2" s="104"/>
      <c r="UIJ2" s="104"/>
      <c r="UIK2" s="104"/>
      <c r="UIL2" s="104"/>
      <c r="UIM2" s="104"/>
      <c r="UIN2" s="104"/>
      <c r="UIO2" s="104"/>
      <c r="UIP2" s="104"/>
      <c r="UIQ2" s="104"/>
      <c r="UIR2" s="104"/>
      <c r="UIS2" s="104"/>
      <c r="UIT2" s="104"/>
      <c r="UIU2" s="104"/>
      <c r="UIV2" s="104"/>
      <c r="UIW2" s="104"/>
      <c r="UIX2" s="104"/>
      <c r="UIY2" s="104"/>
      <c r="UIZ2" s="104"/>
      <c r="UJA2" s="104"/>
      <c r="UJB2" s="104"/>
      <c r="UJC2" s="104"/>
      <c r="UJD2" s="104"/>
      <c r="UJE2" s="104"/>
      <c r="UJF2" s="104"/>
      <c r="UJG2" s="104"/>
      <c r="UJH2" s="104"/>
      <c r="UJI2" s="104"/>
      <c r="UJJ2" s="104"/>
      <c r="UJK2" s="104"/>
      <c r="UJL2" s="104"/>
      <c r="UJM2" s="104"/>
      <c r="UJN2" s="104"/>
      <c r="UJO2" s="104"/>
      <c r="UJP2" s="104"/>
      <c r="UJQ2" s="104"/>
      <c r="UJR2" s="104"/>
      <c r="UJS2" s="104"/>
      <c r="UJT2" s="104"/>
      <c r="UJU2" s="104"/>
      <c r="UJV2" s="104"/>
      <c r="UJW2" s="104"/>
      <c r="UJX2" s="104"/>
      <c r="UJY2" s="104"/>
      <c r="UJZ2" s="104"/>
      <c r="UKA2" s="104"/>
      <c r="UKB2" s="104"/>
      <c r="UKC2" s="104"/>
      <c r="UKD2" s="104"/>
      <c r="UKE2" s="104"/>
      <c r="UKF2" s="104"/>
      <c r="UKG2" s="104"/>
      <c r="UKH2" s="104"/>
      <c r="UKI2" s="104"/>
      <c r="UKJ2" s="104"/>
      <c r="UKK2" s="104"/>
      <c r="UKL2" s="104"/>
      <c r="UKM2" s="104"/>
      <c r="UKN2" s="104"/>
      <c r="UKO2" s="104"/>
      <c r="UKP2" s="104"/>
      <c r="UKQ2" s="104"/>
      <c r="UKR2" s="104"/>
      <c r="UKS2" s="104"/>
      <c r="UKT2" s="104"/>
      <c r="UKU2" s="104"/>
      <c r="UKV2" s="104"/>
      <c r="UKW2" s="104"/>
      <c r="UKX2" s="104"/>
      <c r="UKY2" s="104"/>
      <c r="UKZ2" s="104"/>
      <c r="ULA2" s="104"/>
      <c r="ULB2" s="104"/>
      <c r="ULC2" s="104"/>
      <c r="ULD2" s="104"/>
      <c r="ULE2" s="104"/>
      <c r="ULF2" s="104"/>
      <c r="ULG2" s="104"/>
      <c r="ULH2" s="104"/>
      <c r="ULI2" s="104"/>
      <c r="ULJ2" s="104"/>
      <c r="ULK2" s="104"/>
      <c r="ULL2" s="104"/>
      <c r="ULM2" s="104"/>
      <c r="ULN2" s="104"/>
      <c r="ULO2" s="104"/>
      <c r="ULP2" s="104"/>
      <c r="ULQ2" s="104"/>
      <c r="ULR2" s="104"/>
      <c r="ULS2" s="104"/>
      <c r="ULT2" s="104"/>
      <c r="ULU2" s="104"/>
      <c r="ULV2" s="104"/>
      <c r="ULW2" s="104"/>
      <c r="ULX2" s="104"/>
      <c r="ULY2" s="104"/>
      <c r="ULZ2" s="104"/>
      <c r="UMA2" s="104"/>
      <c r="UMB2" s="104"/>
      <c r="UMC2" s="104"/>
      <c r="UMD2" s="104"/>
      <c r="UME2" s="104"/>
      <c r="UMF2" s="104"/>
      <c r="UMG2" s="104"/>
      <c r="UMH2" s="104"/>
      <c r="UMI2" s="104"/>
      <c r="UMJ2" s="104"/>
      <c r="UMK2" s="104"/>
      <c r="UML2" s="104"/>
      <c r="UMM2" s="104"/>
      <c r="UMN2" s="104"/>
      <c r="UMO2" s="104"/>
      <c r="UMP2" s="104"/>
      <c r="UMQ2" s="104"/>
      <c r="UMR2" s="104"/>
      <c r="UMS2" s="104"/>
      <c r="UMT2" s="104"/>
      <c r="UMU2" s="104"/>
      <c r="UMV2" s="104"/>
      <c r="UMW2" s="104"/>
      <c r="UMX2" s="104"/>
      <c r="UMY2" s="104"/>
      <c r="UMZ2" s="104"/>
      <c r="UNA2" s="104"/>
      <c r="UNB2" s="104"/>
      <c r="UNC2" s="104"/>
      <c r="UND2" s="104"/>
      <c r="UNE2" s="104"/>
      <c r="UNF2" s="104"/>
      <c r="UNG2" s="104"/>
      <c r="UNH2" s="104"/>
      <c r="UNI2" s="104"/>
      <c r="UNJ2" s="104"/>
      <c r="UNK2" s="104"/>
      <c r="UNL2" s="104"/>
      <c r="UNM2" s="104"/>
      <c r="UNN2" s="104"/>
      <c r="UNO2" s="104"/>
      <c r="UNP2" s="104"/>
      <c r="UNQ2" s="104"/>
      <c r="UNR2" s="104"/>
      <c r="UNS2" s="104"/>
      <c r="UNT2" s="104"/>
      <c r="UNU2" s="104"/>
      <c r="UNV2" s="104"/>
      <c r="UNW2" s="104"/>
      <c r="UNX2" s="104"/>
      <c r="UNY2" s="104"/>
      <c r="UNZ2" s="104"/>
      <c r="UOA2" s="104"/>
      <c r="UOB2" s="104"/>
      <c r="UOC2" s="104"/>
      <c r="UOD2" s="104"/>
      <c r="UOE2" s="104"/>
      <c r="UOF2" s="104"/>
      <c r="UOG2" s="104"/>
      <c r="UOH2" s="104"/>
      <c r="UOI2" s="104"/>
      <c r="UOJ2" s="104"/>
      <c r="UOK2" s="104"/>
      <c r="UOL2" s="104"/>
      <c r="UOM2" s="104"/>
      <c r="UON2" s="104"/>
      <c r="UOO2" s="104"/>
      <c r="UOP2" s="104"/>
      <c r="UOQ2" s="104"/>
      <c r="UOR2" s="104"/>
      <c r="UOS2" s="104"/>
      <c r="UOT2" s="104"/>
      <c r="UOU2" s="104"/>
      <c r="UOV2" s="104"/>
      <c r="UOW2" s="104"/>
      <c r="UOX2" s="104"/>
      <c r="UOY2" s="104"/>
      <c r="UOZ2" s="104"/>
      <c r="UPA2" s="104"/>
      <c r="UPB2" s="104"/>
      <c r="UPC2" s="104"/>
      <c r="UPD2" s="104"/>
      <c r="UPE2" s="104"/>
      <c r="UPF2" s="104"/>
      <c r="UPG2" s="104"/>
      <c r="UPH2" s="104"/>
      <c r="UPI2" s="104"/>
      <c r="UPJ2" s="104"/>
      <c r="UPK2" s="104"/>
      <c r="UPL2" s="104"/>
      <c r="UPM2" s="104"/>
      <c r="UPN2" s="104"/>
      <c r="UPO2" s="104"/>
      <c r="UPP2" s="104"/>
      <c r="UPQ2" s="104"/>
      <c r="UPR2" s="104"/>
      <c r="UPS2" s="104"/>
      <c r="UPT2" s="104"/>
      <c r="UPU2" s="104"/>
      <c r="UPV2" s="104"/>
      <c r="UPW2" s="104"/>
      <c r="UPX2" s="104"/>
      <c r="UPY2" s="104"/>
      <c r="UPZ2" s="104"/>
      <c r="UQA2" s="104"/>
      <c r="UQB2" s="104"/>
      <c r="UQC2" s="104"/>
      <c r="UQD2" s="104"/>
      <c r="UQE2" s="104"/>
      <c r="UQF2" s="104"/>
      <c r="UQG2" s="104"/>
      <c r="UQH2" s="104"/>
      <c r="UQI2" s="104"/>
      <c r="UQJ2" s="104"/>
      <c r="UQK2" s="104"/>
      <c r="UQL2" s="104"/>
      <c r="UQM2" s="104"/>
      <c r="UQN2" s="104"/>
      <c r="UQO2" s="104"/>
      <c r="UQP2" s="104"/>
      <c r="UQQ2" s="104"/>
      <c r="UQR2" s="104"/>
      <c r="UQS2" s="104"/>
      <c r="UQT2" s="104"/>
      <c r="UQU2" s="104"/>
      <c r="UQV2" s="104"/>
      <c r="UQW2" s="104"/>
      <c r="UQX2" s="104"/>
      <c r="UQY2" s="104"/>
      <c r="UQZ2" s="104"/>
      <c r="URA2" s="104"/>
      <c r="URB2" s="104"/>
      <c r="URC2" s="104"/>
      <c r="URD2" s="104"/>
      <c r="URE2" s="104"/>
      <c r="URF2" s="104"/>
      <c r="URG2" s="104"/>
      <c r="URH2" s="104"/>
      <c r="URI2" s="104"/>
      <c r="URJ2" s="104"/>
      <c r="URK2" s="104"/>
      <c r="URL2" s="104"/>
      <c r="URM2" s="104"/>
      <c r="URN2" s="104"/>
      <c r="URO2" s="104"/>
      <c r="URP2" s="104"/>
      <c r="URQ2" s="104"/>
      <c r="URR2" s="104"/>
      <c r="URS2" s="104"/>
      <c r="URT2" s="104"/>
      <c r="URU2" s="104"/>
      <c r="URV2" s="104"/>
      <c r="URW2" s="104"/>
      <c r="URX2" s="104"/>
      <c r="URY2" s="104"/>
      <c r="URZ2" s="104"/>
      <c r="USA2" s="104"/>
      <c r="USB2" s="104"/>
      <c r="USC2" s="104"/>
      <c r="USD2" s="104"/>
      <c r="USE2" s="104"/>
      <c r="USF2" s="104"/>
      <c r="USG2" s="104"/>
      <c r="USH2" s="104"/>
      <c r="USI2" s="104"/>
      <c r="USJ2" s="104"/>
      <c r="USK2" s="104"/>
      <c r="USL2" s="104"/>
      <c r="USM2" s="104"/>
      <c r="USN2" s="104"/>
      <c r="USO2" s="104"/>
      <c r="USP2" s="104"/>
      <c r="USQ2" s="104"/>
      <c r="USR2" s="104"/>
      <c r="USS2" s="104"/>
      <c r="UST2" s="104"/>
      <c r="USU2" s="104"/>
      <c r="USV2" s="104"/>
      <c r="USW2" s="104"/>
      <c r="USX2" s="104"/>
      <c r="USY2" s="104"/>
      <c r="USZ2" s="104"/>
      <c r="UTA2" s="104"/>
      <c r="UTB2" s="104"/>
      <c r="UTC2" s="104"/>
      <c r="UTD2" s="104"/>
      <c r="UTE2" s="104"/>
      <c r="UTF2" s="104"/>
      <c r="UTG2" s="104"/>
      <c r="UTH2" s="104"/>
      <c r="UTI2" s="104"/>
      <c r="UTJ2" s="104"/>
      <c r="UTK2" s="104"/>
      <c r="UTL2" s="104"/>
      <c r="UTM2" s="104"/>
      <c r="UTN2" s="104"/>
      <c r="UTO2" s="104"/>
      <c r="UTP2" s="104"/>
      <c r="UTQ2" s="104"/>
      <c r="UTR2" s="104"/>
      <c r="UTS2" s="104"/>
      <c r="UTT2" s="104"/>
      <c r="UTU2" s="104"/>
      <c r="UTV2" s="104"/>
      <c r="UTW2" s="104"/>
      <c r="UTX2" s="104"/>
      <c r="UTY2" s="104"/>
      <c r="UTZ2" s="104"/>
      <c r="UUA2" s="104"/>
      <c r="UUB2" s="104"/>
      <c r="UUC2" s="104"/>
      <c r="UUD2" s="104"/>
      <c r="UUE2" s="104"/>
      <c r="UUF2" s="104"/>
      <c r="UUG2" s="104"/>
      <c r="UUH2" s="104"/>
      <c r="UUI2" s="104"/>
      <c r="UUJ2" s="104"/>
      <c r="UUK2" s="104"/>
      <c r="UUL2" s="104"/>
      <c r="UUM2" s="104"/>
      <c r="UUN2" s="104"/>
      <c r="UUO2" s="104"/>
      <c r="UUP2" s="104"/>
      <c r="UUQ2" s="104"/>
      <c r="UUR2" s="104"/>
      <c r="UUS2" s="104"/>
      <c r="UUT2" s="104"/>
      <c r="UUU2" s="104"/>
      <c r="UUV2" s="104"/>
      <c r="UUW2" s="104"/>
      <c r="UUX2" s="104"/>
      <c r="UUY2" s="104"/>
      <c r="UUZ2" s="104"/>
      <c r="UVA2" s="104"/>
      <c r="UVB2" s="104"/>
      <c r="UVC2" s="104"/>
      <c r="UVD2" s="104"/>
      <c r="UVE2" s="104"/>
      <c r="UVF2" s="104"/>
      <c r="UVG2" s="104"/>
      <c r="UVH2" s="104"/>
      <c r="UVI2" s="104"/>
      <c r="UVJ2" s="104"/>
      <c r="UVK2" s="104"/>
      <c r="UVL2" s="104"/>
      <c r="UVM2" s="104"/>
      <c r="UVN2" s="104"/>
      <c r="UVO2" s="104"/>
      <c r="UVP2" s="104"/>
      <c r="UVQ2" s="104"/>
      <c r="UVR2" s="104"/>
      <c r="UVS2" s="104"/>
      <c r="UVT2" s="104"/>
      <c r="UVU2" s="104"/>
      <c r="UVV2" s="104"/>
      <c r="UVW2" s="104"/>
      <c r="UVX2" s="104"/>
      <c r="UVY2" s="104"/>
      <c r="UVZ2" s="104"/>
      <c r="UWA2" s="104"/>
      <c r="UWB2" s="104"/>
      <c r="UWC2" s="104"/>
      <c r="UWD2" s="104"/>
      <c r="UWE2" s="104"/>
      <c r="UWF2" s="104"/>
      <c r="UWG2" s="104"/>
      <c r="UWH2" s="104"/>
      <c r="UWI2" s="104"/>
      <c r="UWJ2" s="104"/>
      <c r="UWK2" s="104"/>
      <c r="UWL2" s="104"/>
      <c r="UWM2" s="104"/>
      <c r="UWN2" s="104"/>
      <c r="UWO2" s="104"/>
      <c r="UWP2" s="104"/>
      <c r="UWQ2" s="104"/>
      <c r="UWR2" s="104"/>
      <c r="UWS2" s="104"/>
      <c r="UWT2" s="104"/>
      <c r="UWU2" s="104"/>
      <c r="UWV2" s="104"/>
      <c r="UWW2" s="104"/>
      <c r="UWX2" s="104"/>
      <c r="UWY2" s="104"/>
      <c r="UWZ2" s="104"/>
      <c r="UXA2" s="104"/>
      <c r="UXB2" s="104"/>
      <c r="UXC2" s="104"/>
      <c r="UXD2" s="104"/>
      <c r="UXE2" s="104"/>
      <c r="UXF2" s="104"/>
      <c r="UXG2" s="104"/>
      <c r="UXH2" s="104"/>
      <c r="UXI2" s="104"/>
      <c r="UXJ2" s="104"/>
      <c r="UXK2" s="104"/>
      <c r="UXL2" s="104"/>
      <c r="UXM2" s="104"/>
      <c r="UXN2" s="104"/>
      <c r="UXO2" s="104"/>
      <c r="UXP2" s="104"/>
      <c r="UXQ2" s="104"/>
      <c r="UXR2" s="104"/>
      <c r="UXS2" s="104"/>
      <c r="UXT2" s="104"/>
      <c r="UXU2" s="104"/>
      <c r="UXV2" s="104"/>
      <c r="UXW2" s="104"/>
      <c r="UXX2" s="104"/>
      <c r="UXY2" s="104"/>
      <c r="UXZ2" s="104"/>
      <c r="UYA2" s="104"/>
      <c r="UYB2" s="104"/>
      <c r="UYC2" s="104"/>
      <c r="UYD2" s="104"/>
      <c r="UYE2" s="104"/>
      <c r="UYF2" s="104"/>
      <c r="UYG2" s="104"/>
      <c r="UYH2" s="104"/>
      <c r="UYI2" s="104"/>
      <c r="UYJ2" s="104"/>
      <c r="UYK2" s="104"/>
      <c r="UYL2" s="104"/>
      <c r="UYM2" s="104"/>
      <c r="UYN2" s="104"/>
      <c r="UYO2" s="104"/>
      <c r="UYP2" s="104"/>
      <c r="UYQ2" s="104"/>
      <c r="UYR2" s="104"/>
      <c r="UYS2" s="104"/>
      <c r="UYT2" s="104"/>
      <c r="UYU2" s="104"/>
      <c r="UYV2" s="104"/>
      <c r="UYW2" s="104"/>
      <c r="UYX2" s="104"/>
      <c r="UYY2" s="104"/>
      <c r="UYZ2" s="104"/>
      <c r="UZA2" s="104"/>
      <c r="UZB2" s="104"/>
      <c r="UZC2" s="104"/>
      <c r="UZD2" s="104"/>
      <c r="UZE2" s="104"/>
      <c r="UZF2" s="104"/>
      <c r="UZG2" s="104"/>
      <c r="UZH2" s="104"/>
      <c r="UZI2" s="104"/>
      <c r="UZJ2" s="104"/>
      <c r="UZK2" s="104"/>
      <c r="UZL2" s="104"/>
      <c r="UZM2" s="104"/>
      <c r="UZN2" s="104"/>
      <c r="UZO2" s="104"/>
      <c r="UZP2" s="104"/>
      <c r="UZQ2" s="104"/>
      <c r="UZR2" s="104"/>
      <c r="UZS2" s="104"/>
      <c r="UZT2" s="104"/>
      <c r="UZU2" s="104"/>
      <c r="UZV2" s="104"/>
      <c r="UZW2" s="104"/>
      <c r="UZX2" s="104"/>
      <c r="UZY2" s="104"/>
      <c r="UZZ2" s="104"/>
      <c r="VAA2" s="104"/>
      <c r="VAB2" s="104"/>
      <c r="VAC2" s="104"/>
      <c r="VAD2" s="104"/>
      <c r="VAE2" s="104"/>
      <c r="VAF2" s="104"/>
      <c r="VAG2" s="104"/>
      <c r="VAH2" s="104"/>
      <c r="VAI2" s="104"/>
      <c r="VAJ2" s="104"/>
      <c r="VAK2" s="104"/>
      <c r="VAL2" s="104"/>
      <c r="VAM2" s="104"/>
      <c r="VAN2" s="104"/>
      <c r="VAO2" s="104"/>
      <c r="VAP2" s="104"/>
      <c r="VAQ2" s="104"/>
      <c r="VAR2" s="104"/>
      <c r="VAS2" s="104"/>
      <c r="VAT2" s="104"/>
      <c r="VAU2" s="104"/>
      <c r="VAV2" s="104"/>
      <c r="VAW2" s="104"/>
      <c r="VAX2" s="104"/>
      <c r="VAY2" s="104"/>
      <c r="VAZ2" s="104"/>
      <c r="VBA2" s="104"/>
      <c r="VBB2" s="104"/>
      <c r="VBC2" s="104"/>
      <c r="VBD2" s="104"/>
      <c r="VBE2" s="104"/>
      <c r="VBF2" s="104"/>
      <c r="VBG2" s="104"/>
      <c r="VBH2" s="104"/>
      <c r="VBI2" s="104"/>
      <c r="VBJ2" s="104"/>
      <c r="VBK2" s="104"/>
      <c r="VBL2" s="104"/>
      <c r="VBM2" s="104"/>
      <c r="VBN2" s="104"/>
      <c r="VBO2" s="104"/>
      <c r="VBP2" s="104"/>
      <c r="VBQ2" s="104"/>
      <c r="VBR2" s="104"/>
      <c r="VBS2" s="104"/>
      <c r="VBT2" s="104"/>
      <c r="VBU2" s="104"/>
      <c r="VBV2" s="104"/>
      <c r="VBW2" s="104"/>
      <c r="VBX2" s="104"/>
      <c r="VBY2" s="104"/>
      <c r="VBZ2" s="104"/>
      <c r="VCA2" s="104"/>
      <c r="VCB2" s="104"/>
      <c r="VCC2" s="104"/>
      <c r="VCD2" s="104"/>
      <c r="VCE2" s="104"/>
      <c r="VCF2" s="104"/>
      <c r="VCG2" s="104"/>
      <c r="VCH2" s="104"/>
      <c r="VCI2" s="104"/>
      <c r="VCJ2" s="104"/>
      <c r="VCK2" s="104"/>
      <c r="VCL2" s="104"/>
      <c r="VCM2" s="104"/>
      <c r="VCN2" s="104"/>
      <c r="VCO2" s="104"/>
      <c r="VCP2" s="104"/>
      <c r="VCQ2" s="104"/>
      <c r="VCR2" s="104"/>
      <c r="VCS2" s="104"/>
      <c r="VCT2" s="104"/>
      <c r="VCU2" s="104"/>
      <c r="VCV2" s="104"/>
      <c r="VCW2" s="104"/>
      <c r="VCX2" s="104"/>
      <c r="VCY2" s="104"/>
      <c r="VCZ2" s="104"/>
      <c r="VDA2" s="104"/>
      <c r="VDB2" s="104"/>
      <c r="VDC2" s="104"/>
      <c r="VDD2" s="104"/>
      <c r="VDE2" s="104"/>
      <c r="VDF2" s="104"/>
      <c r="VDG2" s="104"/>
      <c r="VDH2" s="104"/>
      <c r="VDI2" s="104"/>
      <c r="VDJ2" s="104"/>
      <c r="VDK2" s="104"/>
      <c r="VDL2" s="104"/>
      <c r="VDM2" s="104"/>
      <c r="VDN2" s="104"/>
      <c r="VDO2" s="104"/>
      <c r="VDP2" s="104"/>
      <c r="VDQ2" s="104"/>
      <c r="VDR2" s="104"/>
      <c r="VDS2" s="104"/>
      <c r="VDT2" s="104"/>
      <c r="VDU2" s="104"/>
      <c r="VDV2" s="104"/>
      <c r="VDW2" s="104"/>
      <c r="VDX2" s="104"/>
      <c r="VDY2" s="104"/>
      <c r="VDZ2" s="104"/>
      <c r="VEA2" s="104"/>
      <c r="VEB2" s="104"/>
      <c r="VEC2" s="104"/>
      <c r="VED2" s="104"/>
      <c r="VEE2" s="104"/>
      <c r="VEF2" s="104"/>
      <c r="VEG2" s="104"/>
      <c r="VEH2" s="104"/>
      <c r="VEI2" s="104"/>
      <c r="VEJ2" s="104"/>
      <c r="VEK2" s="104"/>
      <c r="VEL2" s="104"/>
      <c r="VEM2" s="104"/>
      <c r="VEN2" s="104"/>
      <c r="VEO2" s="104"/>
      <c r="VEP2" s="104"/>
      <c r="VEQ2" s="104"/>
      <c r="VER2" s="104"/>
      <c r="VES2" s="104"/>
      <c r="VET2" s="104"/>
      <c r="VEU2" s="104"/>
      <c r="VEV2" s="104"/>
      <c r="VEW2" s="104"/>
      <c r="VEX2" s="104"/>
      <c r="VEY2" s="104"/>
      <c r="VEZ2" s="104"/>
      <c r="VFA2" s="104"/>
      <c r="VFB2" s="104"/>
      <c r="VFC2" s="104"/>
      <c r="VFD2" s="104"/>
      <c r="VFE2" s="104"/>
      <c r="VFF2" s="104"/>
      <c r="VFG2" s="104"/>
      <c r="VFH2" s="104"/>
      <c r="VFI2" s="104"/>
      <c r="VFJ2" s="104"/>
      <c r="VFK2" s="104"/>
      <c r="VFL2" s="104"/>
      <c r="VFM2" s="104"/>
      <c r="VFN2" s="104"/>
      <c r="VFO2" s="104"/>
      <c r="VFP2" s="104"/>
      <c r="VFQ2" s="104"/>
      <c r="VFR2" s="104"/>
      <c r="VFS2" s="104"/>
      <c r="VFT2" s="104"/>
      <c r="VFU2" s="104"/>
      <c r="VFV2" s="104"/>
      <c r="VFW2" s="104"/>
      <c r="VFX2" s="104"/>
      <c r="VFY2" s="104"/>
      <c r="VFZ2" s="104"/>
      <c r="VGA2" s="104"/>
      <c r="VGB2" s="104"/>
      <c r="VGC2" s="104"/>
      <c r="VGD2" s="104"/>
      <c r="VGE2" s="104"/>
      <c r="VGF2" s="104"/>
      <c r="VGG2" s="104"/>
      <c r="VGH2" s="104"/>
      <c r="VGI2" s="104"/>
      <c r="VGJ2" s="104"/>
      <c r="VGK2" s="104"/>
      <c r="VGL2" s="104"/>
      <c r="VGM2" s="104"/>
      <c r="VGN2" s="104"/>
      <c r="VGO2" s="104"/>
      <c r="VGP2" s="104"/>
      <c r="VGQ2" s="104"/>
      <c r="VGR2" s="104"/>
      <c r="VGS2" s="104"/>
      <c r="VGT2" s="104"/>
      <c r="VGU2" s="104"/>
      <c r="VGV2" s="104"/>
      <c r="VGW2" s="104"/>
      <c r="VGX2" s="104"/>
      <c r="VGY2" s="104"/>
      <c r="VGZ2" s="104"/>
      <c r="VHA2" s="104"/>
      <c r="VHB2" s="104"/>
      <c r="VHC2" s="104"/>
      <c r="VHD2" s="104"/>
      <c r="VHE2" s="104"/>
      <c r="VHF2" s="104"/>
      <c r="VHG2" s="104"/>
      <c r="VHH2" s="104"/>
      <c r="VHI2" s="104"/>
      <c r="VHJ2" s="104"/>
      <c r="VHK2" s="104"/>
      <c r="VHL2" s="104"/>
      <c r="VHM2" s="104"/>
      <c r="VHN2" s="104"/>
      <c r="VHO2" s="104"/>
      <c r="VHP2" s="104"/>
      <c r="VHQ2" s="104"/>
      <c r="VHR2" s="104"/>
      <c r="VHS2" s="104"/>
      <c r="VHT2" s="104"/>
      <c r="VHU2" s="104"/>
      <c r="VHV2" s="104"/>
      <c r="VHW2" s="104"/>
      <c r="VHX2" s="104"/>
      <c r="VHY2" s="104"/>
      <c r="VHZ2" s="104"/>
      <c r="VIA2" s="104"/>
      <c r="VIB2" s="104"/>
      <c r="VIC2" s="104"/>
      <c r="VID2" s="104"/>
      <c r="VIE2" s="104"/>
      <c r="VIF2" s="104"/>
      <c r="VIG2" s="104"/>
      <c r="VIH2" s="104"/>
      <c r="VII2" s="104"/>
      <c r="VIJ2" s="104"/>
      <c r="VIK2" s="104"/>
      <c r="VIL2" s="104"/>
      <c r="VIM2" s="104"/>
      <c r="VIN2" s="104"/>
      <c r="VIO2" s="104"/>
      <c r="VIP2" s="104"/>
      <c r="VIQ2" s="104"/>
      <c r="VIR2" s="104"/>
      <c r="VIS2" s="104"/>
      <c r="VIT2" s="104"/>
      <c r="VIU2" s="104"/>
      <c r="VIV2" s="104"/>
      <c r="VIW2" s="104"/>
      <c r="VIX2" s="104"/>
      <c r="VIY2" s="104"/>
      <c r="VIZ2" s="104"/>
      <c r="VJA2" s="104"/>
      <c r="VJB2" s="104"/>
      <c r="VJC2" s="104"/>
      <c r="VJD2" s="104"/>
      <c r="VJE2" s="104"/>
      <c r="VJF2" s="104"/>
      <c r="VJG2" s="104"/>
      <c r="VJH2" s="104"/>
      <c r="VJI2" s="104"/>
      <c r="VJJ2" s="104"/>
      <c r="VJK2" s="104"/>
      <c r="VJL2" s="104"/>
      <c r="VJM2" s="104"/>
      <c r="VJN2" s="104"/>
      <c r="VJO2" s="104"/>
      <c r="VJP2" s="104"/>
      <c r="VJQ2" s="104"/>
      <c r="VJR2" s="104"/>
      <c r="VJS2" s="104"/>
      <c r="VJT2" s="104"/>
      <c r="VJU2" s="104"/>
      <c r="VJV2" s="104"/>
      <c r="VJW2" s="104"/>
      <c r="VJX2" s="104"/>
      <c r="VJY2" s="104"/>
      <c r="VJZ2" s="104"/>
      <c r="VKA2" s="104"/>
      <c r="VKB2" s="104"/>
      <c r="VKC2" s="104"/>
      <c r="VKD2" s="104"/>
      <c r="VKE2" s="104"/>
      <c r="VKF2" s="104"/>
      <c r="VKG2" s="104"/>
      <c r="VKH2" s="104"/>
      <c r="VKI2" s="104"/>
      <c r="VKJ2" s="104"/>
      <c r="VKK2" s="104"/>
      <c r="VKL2" s="104"/>
      <c r="VKM2" s="104"/>
      <c r="VKN2" s="104"/>
      <c r="VKO2" s="104"/>
      <c r="VKP2" s="104"/>
      <c r="VKQ2" s="104"/>
      <c r="VKR2" s="104"/>
      <c r="VKS2" s="104"/>
      <c r="VKT2" s="104"/>
      <c r="VKU2" s="104"/>
      <c r="VKV2" s="104"/>
      <c r="VKW2" s="104"/>
      <c r="VKX2" s="104"/>
      <c r="VKY2" s="104"/>
      <c r="VKZ2" s="104"/>
      <c r="VLA2" s="104"/>
      <c r="VLB2" s="104"/>
      <c r="VLC2" s="104"/>
      <c r="VLD2" s="104"/>
      <c r="VLE2" s="104"/>
      <c r="VLF2" s="104"/>
      <c r="VLG2" s="104"/>
      <c r="VLH2" s="104"/>
      <c r="VLI2" s="104"/>
      <c r="VLJ2" s="104"/>
      <c r="VLK2" s="104"/>
      <c r="VLL2" s="104"/>
      <c r="VLM2" s="104"/>
      <c r="VLN2" s="104"/>
      <c r="VLO2" s="104"/>
      <c r="VLP2" s="104"/>
      <c r="VLQ2" s="104"/>
      <c r="VLR2" s="104"/>
      <c r="VLS2" s="104"/>
      <c r="VLT2" s="104"/>
      <c r="VLU2" s="104"/>
      <c r="VLV2" s="104"/>
      <c r="VLW2" s="104"/>
      <c r="VLX2" s="104"/>
      <c r="VLY2" s="104"/>
      <c r="VLZ2" s="104"/>
      <c r="VMA2" s="104"/>
      <c r="VMB2" s="104"/>
      <c r="VMC2" s="104"/>
      <c r="VMD2" s="104"/>
      <c r="VME2" s="104"/>
      <c r="VMF2" s="104"/>
      <c r="VMG2" s="104"/>
      <c r="VMH2" s="104"/>
      <c r="VMI2" s="104"/>
      <c r="VMJ2" s="104"/>
      <c r="VMK2" s="104"/>
      <c r="VML2" s="104"/>
      <c r="VMM2" s="104"/>
      <c r="VMN2" s="104"/>
      <c r="VMO2" s="104"/>
      <c r="VMP2" s="104"/>
      <c r="VMQ2" s="104"/>
      <c r="VMR2" s="104"/>
      <c r="VMS2" s="104"/>
      <c r="VMT2" s="104"/>
      <c r="VMU2" s="104"/>
      <c r="VMV2" s="104"/>
      <c r="VMW2" s="104"/>
      <c r="VMX2" s="104"/>
      <c r="VMY2" s="104"/>
      <c r="VMZ2" s="104"/>
      <c r="VNA2" s="104"/>
      <c r="VNB2" s="104"/>
      <c r="VNC2" s="104"/>
      <c r="VND2" s="104"/>
      <c r="VNE2" s="104"/>
      <c r="VNF2" s="104"/>
      <c r="VNG2" s="104"/>
      <c r="VNH2" s="104"/>
      <c r="VNI2" s="104"/>
      <c r="VNJ2" s="104"/>
      <c r="VNK2" s="104"/>
      <c r="VNL2" s="104"/>
      <c r="VNM2" s="104"/>
      <c r="VNN2" s="104"/>
      <c r="VNO2" s="104"/>
      <c r="VNP2" s="104"/>
      <c r="VNQ2" s="104"/>
      <c r="VNR2" s="104"/>
      <c r="VNS2" s="104"/>
      <c r="VNT2" s="104"/>
      <c r="VNU2" s="104"/>
      <c r="VNV2" s="104"/>
      <c r="VNW2" s="104"/>
      <c r="VNX2" s="104"/>
      <c r="VNY2" s="104"/>
      <c r="VNZ2" s="104"/>
      <c r="VOA2" s="104"/>
      <c r="VOB2" s="104"/>
      <c r="VOC2" s="104"/>
      <c r="VOD2" s="104"/>
      <c r="VOE2" s="104"/>
      <c r="VOF2" s="104"/>
      <c r="VOG2" s="104"/>
      <c r="VOH2" s="104"/>
      <c r="VOI2" s="104"/>
      <c r="VOJ2" s="104"/>
      <c r="VOK2" s="104"/>
      <c r="VOL2" s="104"/>
      <c r="VOM2" s="104"/>
      <c r="VON2" s="104"/>
      <c r="VOO2" s="104"/>
      <c r="VOP2" s="104"/>
      <c r="VOQ2" s="104"/>
      <c r="VOR2" s="104"/>
      <c r="VOS2" s="104"/>
      <c r="VOT2" s="104"/>
      <c r="VOU2" s="104"/>
      <c r="VOV2" s="104"/>
      <c r="VOW2" s="104"/>
      <c r="VOX2" s="104"/>
      <c r="VOY2" s="104"/>
      <c r="VOZ2" s="104"/>
      <c r="VPA2" s="104"/>
      <c r="VPB2" s="104"/>
      <c r="VPC2" s="104"/>
      <c r="VPD2" s="104"/>
      <c r="VPE2" s="104"/>
      <c r="VPF2" s="104"/>
      <c r="VPG2" s="104"/>
      <c r="VPH2" s="104"/>
      <c r="VPI2" s="104"/>
      <c r="VPJ2" s="104"/>
      <c r="VPK2" s="104"/>
      <c r="VPL2" s="104"/>
      <c r="VPM2" s="104"/>
      <c r="VPN2" s="104"/>
      <c r="VPO2" s="104"/>
      <c r="VPP2" s="104"/>
      <c r="VPQ2" s="104"/>
      <c r="VPR2" s="104"/>
      <c r="VPS2" s="104"/>
      <c r="VPT2" s="104"/>
      <c r="VPU2" s="104"/>
      <c r="VPV2" s="104"/>
      <c r="VPW2" s="104"/>
      <c r="VPX2" s="104"/>
      <c r="VPY2" s="104"/>
      <c r="VPZ2" s="104"/>
      <c r="VQA2" s="104"/>
      <c r="VQB2" s="104"/>
      <c r="VQC2" s="104"/>
      <c r="VQD2" s="104"/>
      <c r="VQE2" s="104"/>
      <c r="VQF2" s="104"/>
      <c r="VQG2" s="104"/>
      <c r="VQH2" s="104"/>
      <c r="VQI2" s="104"/>
      <c r="VQJ2" s="104"/>
      <c r="VQK2" s="104"/>
      <c r="VQL2" s="104"/>
      <c r="VQM2" s="104"/>
      <c r="VQN2" s="104"/>
      <c r="VQO2" s="104"/>
      <c r="VQP2" s="104"/>
      <c r="VQQ2" s="104"/>
      <c r="VQR2" s="104"/>
      <c r="VQS2" s="104"/>
      <c r="VQT2" s="104"/>
      <c r="VQU2" s="104"/>
      <c r="VQV2" s="104"/>
      <c r="VQW2" s="104"/>
      <c r="VQX2" s="104"/>
      <c r="VQY2" s="104"/>
      <c r="VQZ2" s="104"/>
      <c r="VRA2" s="104"/>
      <c r="VRB2" s="104"/>
      <c r="VRC2" s="104"/>
      <c r="VRD2" s="104"/>
      <c r="VRE2" s="104"/>
      <c r="VRF2" s="104"/>
      <c r="VRG2" s="104"/>
      <c r="VRH2" s="104"/>
      <c r="VRI2" s="104"/>
      <c r="VRJ2" s="104"/>
      <c r="VRK2" s="104"/>
      <c r="VRL2" s="104"/>
      <c r="VRM2" s="104"/>
      <c r="VRN2" s="104"/>
      <c r="VRO2" s="104"/>
      <c r="VRP2" s="104"/>
      <c r="VRQ2" s="104"/>
      <c r="VRR2" s="104"/>
      <c r="VRS2" s="104"/>
      <c r="VRT2" s="104"/>
      <c r="VRU2" s="104"/>
      <c r="VRV2" s="104"/>
      <c r="VRW2" s="104"/>
      <c r="VRX2" s="104"/>
      <c r="VRY2" s="104"/>
      <c r="VRZ2" s="104"/>
      <c r="VSA2" s="104"/>
      <c r="VSB2" s="104"/>
      <c r="VSC2" s="104"/>
      <c r="VSD2" s="104"/>
      <c r="VSE2" s="104"/>
      <c r="VSF2" s="104"/>
      <c r="VSG2" s="104"/>
      <c r="VSH2" s="104"/>
      <c r="VSI2" s="104"/>
      <c r="VSJ2" s="104"/>
      <c r="VSK2" s="104"/>
      <c r="VSL2" s="104"/>
      <c r="VSM2" s="104"/>
      <c r="VSN2" s="104"/>
      <c r="VSO2" s="104"/>
      <c r="VSP2" s="104"/>
      <c r="VSQ2" s="104"/>
      <c r="VSR2" s="104"/>
      <c r="VSS2" s="104"/>
      <c r="VST2" s="104"/>
      <c r="VSU2" s="104"/>
      <c r="VSV2" s="104"/>
      <c r="VSW2" s="104"/>
      <c r="VSX2" s="104"/>
      <c r="VSY2" s="104"/>
      <c r="VSZ2" s="104"/>
      <c r="VTA2" s="104"/>
      <c r="VTB2" s="104"/>
      <c r="VTC2" s="104"/>
      <c r="VTD2" s="104"/>
      <c r="VTE2" s="104"/>
      <c r="VTF2" s="104"/>
      <c r="VTG2" s="104"/>
      <c r="VTH2" s="104"/>
      <c r="VTI2" s="104"/>
      <c r="VTJ2" s="104"/>
      <c r="VTK2" s="104"/>
      <c r="VTL2" s="104"/>
      <c r="VTM2" s="104"/>
      <c r="VTN2" s="104"/>
      <c r="VTO2" s="104"/>
      <c r="VTP2" s="104"/>
      <c r="VTQ2" s="104"/>
      <c r="VTR2" s="104"/>
      <c r="VTS2" s="104"/>
      <c r="VTT2" s="104"/>
      <c r="VTU2" s="104"/>
      <c r="VTV2" s="104"/>
      <c r="VTW2" s="104"/>
      <c r="VTX2" s="104"/>
      <c r="VTY2" s="104"/>
      <c r="VTZ2" s="104"/>
      <c r="VUA2" s="104"/>
      <c r="VUB2" s="104"/>
      <c r="VUC2" s="104"/>
      <c r="VUD2" s="104"/>
      <c r="VUE2" s="104"/>
      <c r="VUF2" s="104"/>
      <c r="VUG2" s="104"/>
      <c r="VUH2" s="104"/>
      <c r="VUI2" s="104"/>
      <c r="VUJ2" s="104"/>
      <c r="VUK2" s="104"/>
      <c r="VUL2" s="104"/>
      <c r="VUM2" s="104"/>
      <c r="VUN2" s="104"/>
      <c r="VUO2" s="104"/>
      <c r="VUP2" s="104"/>
      <c r="VUQ2" s="104"/>
      <c r="VUR2" s="104"/>
      <c r="VUS2" s="104"/>
      <c r="VUT2" s="104"/>
      <c r="VUU2" s="104"/>
      <c r="VUV2" s="104"/>
      <c r="VUW2" s="104"/>
      <c r="VUX2" s="104"/>
      <c r="VUY2" s="104"/>
      <c r="VUZ2" s="104"/>
      <c r="VVA2" s="104"/>
      <c r="VVB2" s="104"/>
      <c r="VVC2" s="104"/>
      <c r="VVD2" s="104"/>
      <c r="VVE2" s="104"/>
      <c r="VVF2" s="104"/>
      <c r="VVG2" s="104"/>
      <c r="VVH2" s="104"/>
      <c r="VVI2" s="104"/>
      <c r="VVJ2" s="104"/>
      <c r="VVK2" s="104"/>
      <c r="VVL2" s="104"/>
      <c r="VVM2" s="104"/>
      <c r="VVN2" s="104"/>
      <c r="VVO2" s="104"/>
      <c r="VVP2" s="104"/>
      <c r="VVQ2" s="104"/>
      <c r="VVR2" s="104"/>
      <c r="VVS2" s="104"/>
      <c r="VVT2" s="104"/>
      <c r="VVU2" s="104"/>
      <c r="VVV2" s="104"/>
      <c r="VVW2" s="104"/>
      <c r="VVX2" s="104"/>
      <c r="VVY2" s="104"/>
      <c r="VVZ2" s="104"/>
      <c r="VWA2" s="104"/>
      <c r="VWB2" s="104"/>
      <c r="VWC2" s="104"/>
      <c r="VWD2" s="104"/>
      <c r="VWE2" s="104"/>
      <c r="VWF2" s="104"/>
      <c r="VWG2" s="104"/>
      <c r="VWH2" s="104"/>
      <c r="VWI2" s="104"/>
      <c r="VWJ2" s="104"/>
      <c r="VWK2" s="104"/>
      <c r="VWL2" s="104"/>
      <c r="VWM2" s="104"/>
      <c r="VWN2" s="104"/>
      <c r="VWO2" s="104"/>
      <c r="VWP2" s="104"/>
      <c r="VWQ2" s="104"/>
      <c r="VWR2" s="104"/>
      <c r="VWS2" s="104"/>
      <c r="VWT2" s="104"/>
      <c r="VWU2" s="104"/>
      <c r="VWV2" s="104"/>
      <c r="VWW2" s="104"/>
      <c r="VWX2" s="104"/>
      <c r="VWY2" s="104"/>
      <c r="VWZ2" s="104"/>
      <c r="VXA2" s="104"/>
      <c r="VXB2" s="104"/>
      <c r="VXC2" s="104"/>
      <c r="VXD2" s="104"/>
      <c r="VXE2" s="104"/>
      <c r="VXF2" s="104"/>
      <c r="VXG2" s="104"/>
      <c r="VXH2" s="104"/>
      <c r="VXI2" s="104"/>
      <c r="VXJ2" s="104"/>
      <c r="VXK2" s="104"/>
      <c r="VXL2" s="104"/>
      <c r="VXM2" s="104"/>
      <c r="VXN2" s="104"/>
      <c r="VXO2" s="104"/>
      <c r="VXP2" s="104"/>
      <c r="VXQ2" s="104"/>
      <c r="VXR2" s="104"/>
      <c r="VXS2" s="104"/>
      <c r="VXT2" s="104"/>
      <c r="VXU2" s="104"/>
      <c r="VXV2" s="104"/>
      <c r="VXW2" s="104"/>
      <c r="VXX2" s="104"/>
      <c r="VXY2" s="104"/>
      <c r="VXZ2" s="104"/>
      <c r="VYA2" s="104"/>
      <c r="VYB2" s="104"/>
      <c r="VYC2" s="104"/>
      <c r="VYD2" s="104"/>
      <c r="VYE2" s="104"/>
      <c r="VYF2" s="104"/>
      <c r="VYG2" s="104"/>
      <c r="VYH2" s="104"/>
      <c r="VYI2" s="104"/>
      <c r="VYJ2" s="104"/>
      <c r="VYK2" s="104"/>
      <c r="VYL2" s="104"/>
      <c r="VYM2" s="104"/>
      <c r="VYN2" s="104"/>
      <c r="VYO2" s="104"/>
      <c r="VYP2" s="104"/>
      <c r="VYQ2" s="104"/>
      <c r="VYR2" s="104"/>
      <c r="VYS2" s="104"/>
      <c r="VYT2" s="104"/>
      <c r="VYU2" s="104"/>
      <c r="VYV2" s="104"/>
      <c r="VYW2" s="104"/>
      <c r="VYX2" s="104"/>
      <c r="VYY2" s="104"/>
      <c r="VYZ2" s="104"/>
      <c r="VZA2" s="104"/>
      <c r="VZB2" s="104"/>
      <c r="VZC2" s="104"/>
      <c r="VZD2" s="104"/>
      <c r="VZE2" s="104"/>
      <c r="VZF2" s="104"/>
      <c r="VZG2" s="104"/>
      <c r="VZH2" s="104"/>
      <c r="VZI2" s="104"/>
      <c r="VZJ2" s="104"/>
      <c r="VZK2" s="104"/>
      <c r="VZL2" s="104"/>
      <c r="VZM2" s="104"/>
      <c r="VZN2" s="104"/>
      <c r="VZO2" s="104"/>
      <c r="VZP2" s="104"/>
      <c r="VZQ2" s="104"/>
      <c r="VZR2" s="104"/>
      <c r="VZS2" s="104"/>
      <c r="VZT2" s="104"/>
      <c r="VZU2" s="104"/>
      <c r="VZV2" s="104"/>
      <c r="VZW2" s="104"/>
      <c r="VZX2" s="104"/>
      <c r="VZY2" s="104"/>
      <c r="VZZ2" s="104"/>
      <c r="WAA2" s="104"/>
      <c r="WAB2" s="104"/>
      <c r="WAC2" s="104"/>
      <c r="WAD2" s="104"/>
      <c r="WAE2" s="104"/>
      <c r="WAF2" s="104"/>
      <c r="WAG2" s="104"/>
      <c r="WAH2" s="104"/>
      <c r="WAI2" s="104"/>
      <c r="WAJ2" s="104"/>
      <c r="WAK2" s="104"/>
      <c r="WAL2" s="104"/>
      <c r="WAM2" s="104"/>
      <c r="WAN2" s="104"/>
      <c r="WAO2" s="104"/>
      <c r="WAP2" s="104"/>
      <c r="WAQ2" s="104"/>
      <c r="WAR2" s="104"/>
      <c r="WAS2" s="104"/>
      <c r="WAT2" s="104"/>
      <c r="WAU2" s="104"/>
      <c r="WAV2" s="104"/>
      <c r="WAW2" s="104"/>
      <c r="WAX2" s="104"/>
      <c r="WAY2" s="104"/>
      <c r="WAZ2" s="104"/>
      <c r="WBA2" s="104"/>
      <c r="WBB2" s="104"/>
      <c r="WBC2" s="104"/>
      <c r="WBD2" s="104"/>
      <c r="WBE2" s="104"/>
      <c r="WBF2" s="104"/>
      <c r="WBG2" s="104"/>
      <c r="WBH2" s="104"/>
      <c r="WBI2" s="104"/>
      <c r="WBJ2" s="104"/>
      <c r="WBK2" s="104"/>
      <c r="WBL2" s="104"/>
      <c r="WBM2" s="104"/>
      <c r="WBN2" s="104"/>
      <c r="WBO2" s="104"/>
      <c r="WBP2" s="104"/>
      <c r="WBQ2" s="104"/>
      <c r="WBR2" s="104"/>
      <c r="WBS2" s="104"/>
      <c r="WBT2" s="104"/>
      <c r="WBU2" s="104"/>
      <c r="WBV2" s="104"/>
      <c r="WBW2" s="104"/>
      <c r="WBX2" s="104"/>
      <c r="WBY2" s="104"/>
      <c r="WBZ2" s="104"/>
      <c r="WCA2" s="104"/>
      <c r="WCB2" s="104"/>
      <c r="WCC2" s="104"/>
      <c r="WCD2" s="104"/>
      <c r="WCE2" s="104"/>
      <c r="WCF2" s="104"/>
      <c r="WCG2" s="104"/>
      <c r="WCH2" s="104"/>
      <c r="WCI2" s="104"/>
      <c r="WCJ2" s="104"/>
      <c r="WCK2" s="104"/>
      <c r="WCL2" s="104"/>
      <c r="WCM2" s="104"/>
      <c r="WCN2" s="104"/>
      <c r="WCO2" s="104"/>
      <c r="WCP2" s="104"/>
      <c r="WCQ2" s="104"/>
      <c r="WCR2" s="104"/>
      <c r="WCS2" s="104"/>
      <c r="WCT2" s="104"/>
      <c r="WCU2" s="104"/>
      <c r="WCV2" s="104"/>
      <c r="WCW2" s="104"/>
      <c r="WCX2" s="104"/>
      <c r="WCY2" s="104"/>
      <c r="WCZ2" s="104"/>
      <c r="WDA2" s="104"/>
      <c r="WDB2" s="104"/>
      <c r="WDC2" s="104"/>
      <c r="WDD2" s="104"/>
      <c r="WDE2" s="104"/>
      <c r="WDF2" s="104"/>
      <c r="WDG2" s="104"/>
      <c r="WDH2" s="104"/>
      <c r="WDI2" s="104"/>
      <c r="WDJ2" s="104"/>
      <c r="WDK2" s="104"/>
      <c r="WDL2" s="104"/>
      <c r="WDM2" s="104"/>
      <c r="WDN2" s="104"/>
      <c r="WDO2" s="104"/>
      <c r="WDP2" s="104"/>
      <c r="WDQ2" s="104"/>
      <c r="WDR2" s="104"/>
      <c r="WDS2" s="104"/>
      <c r="WDT2" s="104"/>
      <c r="WDU2" s="104"/>
      <c r="WDV2" s="104"/>
      <c r="WDW2" s="104"/>
      <c r="WDX2" s="104"/>
      <c r="WDY2" s="104"/>
      <c r="WDZ2" s="104"/>
      <c r="WEA2" s="104"/>
      <c r="WEB2" s="104"/>
      <c r="WEC2" s="104"/>
      <c r="WED2" s="104"/>
      <c r="WEE2" s="104"/>
      <c r="WEF2" s="104"/>
      <c r="WEG2" s="104"/>
      <c r="WEH2" s="104"/>
      <c r="WEI2" s="104"/>
      <c r="WEJ2" s="104"/>
      <c r="WEK2" s="104"/>
      <c r="WEL2" s="104"/>
      <c r="WEM2" s="104"/>
      <c r="WEN2" s="104"/>
      <c r="WEO2" s="104"/>
      <c r="WEP2" s="104"/>
      <c r="WEQ2" s="104"/>
      <c r="WER2" s="104"/>
      <c r="WES2" s="104"/>
      <c r="WET2" s="104"/>
      <c r="WEU2" s="104"/>
      <c r="WEV2" s="104"/>
      <c r="WEW2" s="104"/>
      <c r="WEX2" s="104"/>
      <c r="WEY2" s="104"/>
      <c r="WEZ2" s="104"/>
      <c r="WFA2" s="104"/>
      <c r="WFB2" s="104"/>
      <c r="WFC2" s="104"/>
      <c r="WFD2" s="104"/>
      <c r="WFE2" s="104"/>
      <c r="WFF2" s="104"/>
      <c r="WFG2" s="104"/>
      <c r="WFH2" s="104"/>
      <c r="WFI2" s="104"/>
      <c r="WFJ2" s="104"/>
      <c r="WFK2" s="104"/>
      <c r="WFL2" s="104"/>
      <c r="WFM2" s="104"/>
      <c r="WFN2" s="104"/>
      <c r="WFO2" s="104"/>
      <c r="WFP2" s="104"/>
      <c r="WFQ2" s="104"/>
      <c r="WFR2" s="104"/>
      <c r="WFS2" s="104"/>
      <c r="WFT2" s="104"/>
      <c r="WFU2" s="104"/>
      <c r="WFV2" s="104"/>
      <c r="WFW2" s="104"/>
      <c r="WFX2" s="104"/>
      <c r="WFY2" s="104"/>
      <c r="WFZ2" s="104"/>
      <c r="WGA2" s="104"/>
      <c r="WGB2" s="104"/>
      <c r="WGC2" s="104"/>
      <c r="WGD2" s="104"/>
      <c r="WGE2" s="104"/>
      <c r="WGF2" s="104"/>
      <c r="WGG2" s="104"/>
      <c r="WGH2" s="104"/>
      <c r="WGI2" s="104"/>
      <c r="WGJ2" s="104"/>
      <c r="WGK2" s="104"/>
      <c r="WGL2" s="104"/>
      <c r="WGM2" s="104"/>
      <c r="WGN2" s="104"/>
      <c r="WGO2" s="104"/>
      <c r="WGP2" s="104"/>
      <c r="WGQ2" s="104"/>
      <c r="WGR2" s="104"/>
      <c r="WGS2" s="104"/>
      <c r="WGT2" s="104"/>
      <c r="WGU2" s="104"/>
      <c r="WGV2" s="104"/>
      <c r="WGW2" s="104"/>
      <c r="WGX2" s="104"/>
      <c r="WGY2" s="104"/>
      <c r="WGZ2" s="104"/>
      <c r="WHA2" s="104"/>
      <c r="WHB2" s="104"/>
      <c r="WHC2" s="104"/>
      <c r="WHD2" s="104"/>
      <c r="WHE2" s="104"/>
      <c r="WHF2" s="104"/>
      <c r="WHG2" s="104"/>
      <c r="WHH2" s="104"/>
      <c r="WHI2" s="104"/>
      <c r="WHJ2" s="104"/>
      <c r="WHK2" s="104"/>
      <c r="WHL2" s="104"/>
      <c r="WHM2" s="104"/>
      <c r="WHN2" s="104"/>
      <c r="WHO2" s="104"/>
      <c r="WHP2" s="104"/>
      <c r="WHQ2" s="104"/>
      <c r="WHR2" s="104"/>
      <c r="WHS2" s="104"/>
      <c r="WHT2" s="104"/>
      <c r="WHU2" s="104"/>
      <c r="WHV2" s="104"/>
      <c r="WHW2" s="104"/>
      <c r="WHX2" s="104"/>
      <c r="WHY2" s="104"/>
      <c r="WHZ2" s="104"/>
      <c r="WIA2" s="104"/>
      <c r="WIB2" s="104"/>
      <c r="WIC2" s="104"/>
      <c r="WID2" s="104"/>
      <c r="WIE2" s="104"/>
      <c r="WIF2" s="104"/>
      <c r="WIG2" s="104"/>
      <c r="WIH2" s="104"/>
      <c r="WII2" s="104"/>
      <c r="WIJ2" s="104"/>
      <c r="WIK2" s="104"/>
      <c r="WIL2" s="104"/>
      <c r="WIM2" s="104"/>
      <c r="WIN2" s="104"/>
      <c r="WIO2" s="104"/>
      <c r="WIP2" s="104"/>
      <c r="WIQ2" s="104"/>
      <c r="WIR2" s="104"/>
      <c r="WIS2" s="104"/>
      <c r="WIT2" s="104"/>
      <c r="WIU2" s="104"/>
      <c r="WIV2" s="104"/>
      <c r="WIW2" s="104"/>
      <c r="WIX2" s="104"/>
      <c r="WIY2" s="104"/>
      <c r="WIZ2" s="104"/>
      <c r="WJA2" s="104"/>
      <c r="WJB2" s="104"/>
      <c r="WJC2" s="104"/>
      <c r="WJD2" s="104"/>
      <c r="WJE2" s="104"/>
      <c r="WJF2" s="104"/>
      <c r="WJG2" s="104"/>
      <c r="WJH2" s="104"/>
      <c r="WJI2" s="104"/>
      <c r="WJJ2" s="104"/>
      <c r="WJK2" s="104"/>
      <c r="WJL2" s="104"/>
      <c r="WJM2" s="104"/>
      <c r="WJN2" s="104"/>
      <c r="WJO2" s="104"/>
      <c r="WJP2" s="104"/>
      <c r="WJQ2" s="104"/>
      <c r="WJR2" s="104"/>
      <c r="WJS2" s="104"/>
      <c r="WJT2" s="104"/>
      <c r="WJU2" s="104"/>
      <c r="WJV2" s="104"/>
      <c r="WJW2" s="104"/>
      <c r="WJX2" s="104"/>
      <c r="WJY2" s="104"/>
      <c r="WJZ2" s="104"/>
      <c r="WKA2" s="104"/>
      <c r="WKB2" s="104"/>
      <c r="WKC2" s="104"/>
      <c r="WKD2" s="104"/>
      <c r="WKE2" s="104"/>
      <c r="WKF2" s="104"/>
      <c r="WKG2" s="104"/>
      <c r="WKH2" s="104"/>
      <c r="WKI2" s="104"/>
      <c r="WKJ2" s="104"/>
      <c r="WKK2" s="104"/>
      <c r="WKL2" s="104"/>
      <c r="WKM2" s="104"/>
      <c r="WKN2" s="104"/>
      <c r="WKO2" s="104"/>
      <c r="WKP2" s="104"/>
      <c r="WKQ2" s="104"/>
      <c r="WKR2" s="104"/>
      <c r="WKS2" s="104"/>
      <c r="WKT2" s="104"/>
      <c r="WKU2" s="104"/>
      <c r="WKV2" s="104"/>
      <c r="WKW2" s="104"/>
      <c r="WKX2" s="104"/>
      <c r="WKY2" s="104"/>
      <c r="WKZ2" s="104"/>
      <c r="WLA2" s="104"/>
      <c r="WLB2" s="104"/>
      <c r="WLC2" s="104"/>
      <c r="WLD2" s="104"/>
      <c r="WLE2" s="104"/>
      <c r="WLF2" s="104"/>
      <c r="WLG2" s="104"/>
      <c r="WLH2" s="104"/>
      <c r="WLI2" s="104"/>
      <c r="WLJ2" s="104"/>
      <c r="WLK2" s="104"/>
      <c r="WLL2" s="104"/>
      <c r="WLM2" s="104"/>
      <c r="WLN2" s="104"/>
      <c r="WLO2" s="104"/>
      <c r="WLP2" s="104"/>
      <c r="WLQ2" s="104"/>
      <c r="WLR2" s="104"/>
      <c r="WLS2" s="104"/>
      <c r="WLT2" s="104"/>
      <c r="WLU2" s="104"/>
      <c r="WLV2" s="104"/>
      <c r="WLW2" s="104"/>
      <c r="WLX2" s="104"/>
      <c r="WLY2" s="104"/>
      <c r="WLZ2" s="104"/>
      <c r="WMA2" s="104"/>
      <c r="WMB2" s="104"/>
      <c r="WMC2" s="104"/>
      <c r="WMD2" s="104"/>
      <c r="WME2" s="104"/>
      <c r="WMF2" s="104"/>
      <c r="WMG2" s="104"/>
      <c r="WMH2" s="104"/>
      <c r="WMI2" s="104"/>
      <c r="WMJ2" s="104"/>
      <c r="WMK2" s="104"/>
      <c r="WML2" s="104"/>
      <c r="WMM2" s="104"/>
      <c r="WMN2" s="104"/>
      <c r="WMO2" s="104"/>
      <c r="WMP2" s="104"/>
      <c r="WMQ2" s="104"/>
      <c r="WMR2" s="104"/>
      <c r="WMS2" s="104"/>
      <c r="WMT2" s="104"/>
      <c r="WMU2" s="104"/>
      <c r="WMV2" s="104"/>
      <c r="WMW2" s="104"/>
      <c r="WMX2" s="104"/>
      <c r="WMY2" s="104"/>
      <c r="WMZ2" s="104"/>
      <c r="WNA2" s="104"/>
      <c r="WNB2" s="104"/>
      <c r="WNC2" s="104"/>
      <c r="WND2" s="104"/>
      <c r="WNE2" s="104"/>
      <c r="WNF2" s="104"/>
      <c r="WNG2" s="104"/>
      <c r="WNH2" s="104"/>
      <c r="WNI2" s="104"/>
      <c r="WNJ2" s="104"/>
      <c r="WNK2" s="104"/>
      <c r="WNL2" s="104"/>
      <c r="WNM2" s="104"/>
      <c r="WNN2" s="104"/>
      <c r="WNO2" s="104"/>
      <c r="WNP2" s="104"/>
      <c r="WNQ2" s="104"/>
      <c r="WNR2" s="104"/>
      <c r="WNS2" s="104"/>
      <c r="WNT2" s="104"/>
      <c r="WNU2" s="104"/>
      <c r="WNV2" s="104"/>
      <c r="WNW2" s="104"/>
      <c r="WNX2" s="104"/>
      <c r="WNY2" s="104"/>
      <c r="WNZ2" s="104"/>
      <c r="WOA2" s="104"/>
      <c r="WOB2" s="104"/>
      <c r="WOC2" s="104"/>
      <c r="WOD2" s="104"/>
      <c r="WOE2" s="104"/>
      <c r="WOF2" s="104"/>
      <c r="WOG2" s="104"/>
      <c r="WOH2" s="104"/>
      <c r="WOI2" s="104"/>
      <c r="WOJ2" s="104"/>
      <c r="WOK2" s="104"/>
      <c r="WOL2" s="104"/>
      <c r="WOM2" s="104"/>
      <c r="WON2" s="104"/>
      <c r="WOO2" s="104"/>
      <c r="WOP2" s="104"/>
      <c r="WOQ2" s="104"/>
      <c r="WOR2" s="104"/>
      <c r="WOS2" s="104"/>
      <c r="WOT2" s="104"/>
      <c r="WOU2" s="104"/>
      <c r="WOV2" s="104"/>
      <c r="WOW2" s="104"/>
      <c r="WOX2" s="104"/>
      <c r="WOY2" s="104"/>
      <c r="WOZ2" s="104"/>
      <c r="WPA2" s="104"/>
      <c r="WPB2" s="104"/>
      <c r="WPC2" s="104"/>
      <c r="WPD2" s="104"/>
      <c r="WPE2" s="104"/>
      <c r="WPF2" s="104"/>
      <c r="WPG2" s="104"/>
      <c r="WPH2" s="104"/>
      <c r="WPI2" s="104"/>
      <c r="WPJ2" s="104"/>
      <c r="WPK2" s="104"/>
      <c r="WPL2" s="104"/>
      <c r="WPM2" s="104"/>
      <c r="WPN2" s="104"/>
      <c r="WPO2" s="104"/>
      <c r="WPP2" s="104"/>
      <c r="WPQ2" s="104"/>
      <c r="WPR2" s="104"/>
      <c r="WPS2" s="104"/>
      <c r="WPT2" s="104"/>
      <c r="WPU2" s="104"/>
      <c r="WPV2" s="104"/>
      <c r="WPW2" s="104"/>
      <c r="WPX2" s="104"/>
      <c r="WPY2" s="104"/>
      <c r="WPZ2" s="104"/>
      <c r="WQA2" s="104"/>
      <c r="WQB2" s="104"/>
      <c r="WQC2" s="104"/>
      <c r="WQD2" s="104"/>
      <c r="WQE2" s="104"/>
      <c r="WQF2" s="104"/>
      <c r="WQG2" s="104"/>
      <c r="WQH2" s="104"/>
      <c r="WQI2" s="104"/>
      <c r="WQJ2" s="104"/>
      <c r="WQK2" s="104"/>
      <c r="WQL2" s="104"/>
      <c r="WQM2" s="104"/>
      <c r="WQN2" s="104"/>
      <c r="WQO2" s="104"/>
      <c r="WQP2" s="104"/>
      <c r="WQQ2" s="104"/>
      <c r="WQR2" s="104"/>
      <c r="WQS2" s="104"/>
      <c r="WQT2" s="104"/>
      <c r="WQU2" s="104"/>
      <c r="WQV2" s="104"/>
      <c r="WQW2" s="104"/>
      <c r="WQX2" s="104"/>
      <c r="WQY2" s="104"/>
      <c r="WQZ2" s="104"/>
      <c r="WRA2" s="104"/>
      <c r="WRB2" s="104"/>
      <c r="WRC2" s="104"/>
      <c r="WRD2" s="104"/>
      <c r="WRE2" s="104"/>
      <c r="WRF2" s="104"/>
      <c r="WRG2" s="104"/>
      <c r="WRH2" s="104"/>
      <c r="WRI2" s="104"/>
      <c r="WRJ2" s="104"/>
      <c r="WRK2" s="104"/>
      <c r="WRL2" s="104"/>
      <c r="WRM2" s="104"/>
      <c r="WRN2" s="104"/>
      <c r="WRO2" s="104"/>
      <c r="WRP2" s="104"/>
      <c r="WRQ2" s="104"/>
      <c r="WRR2" s="104"/>
      <c r="WRS2" s="104"/>
      <c r="WRT2" s="104"/>
      <c r="WRU2" s="104"/>
      <c r="WRV2" s="104"/>
      <c r="WRW2" s="104"/>
      <c r="WRX2" s="104"/>
      <c r="WRY2" s="104"/>
      <c r="WRZ2" s="104"/>
      <c r="WSA2" s="104"/>
      <c r="WSB2" s="104"/>
      <c r="WSC2" s="104"/>
      <c r="WSD2" s="104"/>
      <c r="WSE2" s="104"/>
      <c r="WSF2" s="104"/>
      <c r="WSG2" s="104"/>
      <c r="WSH2" s="104"/>
      <c r="WSI2" s="104"/>
      <c r="WSJ2" s="104"/>
      <c r="WSK2" s="104"/>
      <c r="WSL2" s="104"/>
      <c r="WSM2" s="104"/>
      <c r="WSN2" s="104"/>
      <c r="WSO2" s="104"/>
      <c r="WSP2" s="104"/>
      <c r="WSQ2" s="104"/>
      <c r="WSR2" s="104"/>
      <c r="WSS2" s="104"/>
      <c r="WST2" s="104"/>
      <c r="WSU2" s="104"/>
      <c r="WSV2" s="104"/>
      <c r="WSW2" s="104"/>
      <c r="WSX2" s="104"/>
      <c r="WSY2" s="104"/>
      <c r="WSZ2" s="104"/>
      <c r="WTA2" s="104"/>
      <c r="WTB2" s="104"/>
      <c r="WTC2" s="104"/>
      <c r="WTD2" s="104"/>
      <c r="WTE2" s="104"/>
      <c r="WTF2" s="104"/>
      <c r="WTG2" s="104"/>
      <c r="WTH2" s="104"/>
      <c r="WTI2" s="104"/>
      <c r="WTJ2" s="104"/>
      <c r="WTK2" s="104"/>
      <c r="WTL2" s="104"/>
      <c r="WTM2" s="104"/>
      <c r="WTN2" s="104"/>
      <c r="WTO2" s="104"/>
      <c r="WTP2" s="104"/>
      <c r="WTQ2" s="104"/>
      <c r="WTR2" s="104"/>
      <c r="WTS2" s="104"/>
      <c r="WTT2" s="104"/>
      <c r="WTU2" s="104"/>
      <c r="WTV2" s="104"/>
      <c r="WTW2" s="104"/>
      <c r="WTX2" s="104"/>
      <c r="WTY2" s="104"/>
      <c r="WTZ2" s="104"/>
      <c r="WUA2" s="104"/>
      <c r="WUB2" s="104"/>
      <c r="WUC2" s="104"/>
      <c r="WUD2" s="104"/>
      <c r="WUE2" s="104"/>
      <c r="WUF2" s="104"/>
      <c r="WUG2" s="104"/>
      <c r="WUH2" s="104"/>
      <c r="WUI2" s="104"/>
      <c r="WUJ2" s="104"/>
      <c r="WUK2" s="104"/>
      <c r="WUL2" s="104"/>
      <c r="WUM2" s="104"/>
      <c r="WUN2" s="104"/>
      <c r="WUO2" s="104"/>
      <c r="WUP2" s="104"/>
      <c r="WUQ2" s="104"/>
      <c r="WUR2" s="104"/>
      <c r="WUS2" s="104"/>
      <c r="WUT2" s="104"/>
      <c r="WUU2" s="104"/>
      <c r="WUV2" s="104"/>
      <c r="WUW2" s="104"/>
      <c r="WUX2" s="104"/>
      <c r="WUY2" s="104"/>
      <c r="WUZ2" s="104"/>
      <c r="WVA2" s="104"/>
      <c r="WVB2" s="104"/>
      <c r="WVC2" s="104"/>
      <c r="WVD2" s="104"/>
      <c r="WVE2" s="104"/>
      <c r="WVF2" s="104"/>
      <c r="WVG2" s="104"/>
      <c r="WVH2" s="104"/>
      <c r="WVI2" s="104"/>
      <c r="WVJ2" s="104"/>
      <c r="WVK2" s="104"/>
      <c r="WVL2" s="104"/>
      <c r="WVM2" s="104"/>
      <c r="WVN2" s="104"/>
      <c r="WVO2" s="104"/>
      <c r="WVP2" s="104"/>
      <c r="WVQ2" s="104"/>
      <c r="WVR2" s="104"/>
      <c r="WVS2" s="104"/>
      <c r="WVT2" s="104"/>
      <c r="WVU2" s="104"/>
      <c r="WVV2" s="104"/>
      <c r="WVW2" s="104"/>
      <c r="WVX2" s="104"/>
      <c r="WVY2" s="104"/>
      <c r="WVZ2" s="104"/>
      <c r="WWA2" s="104"/>
      <c r="WWB2" s="104"/>
      <c r="WWC2" s="104"/>
      <c r="WWD2" s="104"/>
      <c r="WWE2" s="104"/>
      <c r="WWF2" s="104"/>
      <c r="WWG2" s="104"/>
      <c r="WWH2" s="104"/>
      <c r="WWI2" s="104"/>
      <c r="WWJ2" s="104"/>
      <c r="WWK2" s="104"/>
      <c r="WWL2" s="104"/>
      <c r="WWM2" s="104"/>
      <c r="WWN2" s="104"/>
      <c r="WWO2" s="104"/>
      <c r="WWP2" s="104"/>
      <c r="WWQ2" s="104"/>
      <c r="WWR2" s="104"/>
      <c r="WWS2" s="104"/>
      <c r="WWT2" s="104"/>
      <c r="WWU2" s="104"/>
      <c r="WWV2" s="104"/>
      <c r="WWW2" s="104"/>
      <c r="WWX2" s="104"/>
      <c r="WWY2" s="104"/>
      <c r="WWZ2" s="104"/>
      <c r="WXA2" s="104"/>
      <c r="WXB2" s="104"/>
      <c r="WXC2" s="104"/>
      <c r="WXD2" s="104"/>
      <c r="WXE2" s="104"/>
      <c r="WXF2" s="104"/>
      <c r="WXG2" s="104"/>
      <c r="WXH2" s="104"/>
      <c r="WXI2" s="104"/>
      <c r="WXJ2" s="104"/>
      <c r="WXK2" s="104"/>
      <c r="WXL2" s="104"/>
      <c r="WXM2" s="104"/>
      <c r="WXN2" s="104"/>
      <c r="WXO2" s="104"/>
      <c r="WXP2" s="104"/>
      <c r="WXQ2" s="104"/>
      <c r="WXR2" s="104"/>
      <c r="WXS2" s="104"/>
      <c r="WXT2" s="104"/>
      <c r="WXU2" s="104"/>
      <c r="WXV2" s="104"/>
      <c r="WXW2" s="104"/>
      <c r="WXX2" s="104"/>
      <c r="WXY2" s="104"/>
      <c r="WXZ2" s="104"/>
      <c r="WYA2" s="104"/>
      <c r="WYB2" s="104"/>
      <c r="WYC2" s="104"/>
      <c r="WYD2" s="104"/>
      <c r="WYE2" s="104"/>
      <c r="WYF2" s="104"/>
      <c r="WYG2" s="104"/>
      <c r="WYH2" s="104"/>
      <c r="WYI2" s="104"/>
      <c r="WYJ2" s="104"/>
      <c r="WYK2" s="104"/>
      <c r="WYL2" s="104"/>
      <c r="WYM2" s="104"/>
      <c r="WYN2" s="104"/>
      <c r="WYO2" s="104"/>
      <c r="WYP2" s="104"/>
      <c r="WYQ2" s="104"/>
      <c r="WYR2" s="104"/>
      <c r="WYS2" s="104"/>
      <c r="WYT2" s="104"/>
      <c r="WYU2" s="104"/>
      <c r="WYV2" s="104"/>
      <c r="WYW2" s="104"/>
      <c r="WYX2" s="104"/>
      <c r="WYY2" s="104"/>
      <c r="WYZ2" s="104"/>
      <c r="WZA2" s="104"/>
      <c r="WZB2" s="104"/>
      <c r="WZC2" s="104"/>
      <c r="WZD2" s="104"/>
      <c r="WZE2" s="104"/>
      <c r="WZF2" s="104"/>
      <c r="WZG2" s="104"/>
      <c r="WZH2" s="104"/>
      <c r="WZI2" s="104"/>
      <c r="WZJ2" s="104"/>
      <c r="WZK2" s="104"/>
      <c r="WZL2" s="104"/>
      <c r="WZM2" s="104"/>
      <c r="WZN2" s="104"/>
      <c r="WZO2" s="104"/>
      <c r="WZP2" s="104"/>
      <c r="WZQ2" s="104"/>
      <c r="WZR2" s="104"/>
      <c r="WZS2" s="104"/>
      <c r="WZT2" s="104"/>
      <c r="WZU2" s="104"/>
      <c r="WZV2" s="104"/>
      <c r="WZW2" s="104"/>
      <c r="WZX2" s="104"/>
      <c r="WZY2" s="104"/>
      <c r="WZZ2" s="104"/>
      <c r="XAA2" s="104"/>
      <c r="XAB2" s="104"/>
      <c r="XAC2" s="104"/>
      <c r="XAD2" s="104"/>
      <c r="XAE2" s="104"/>
      <c r="XAF2" s="104"/>
      <c r="XAG2" s="104"/>
      <c r="XAH2" s="104"/>
      <c r="XAI2" s="104"/>
      <c r="XAJ2" s="104"/>
      <c r="XAK2" s="104"/>
      <c r="XAL2" s="104"/>
      <c r="XAM2" s="104"/>
      <c r="XAN2" s="104"/>
      <c r="XAO2" s="104"/>
      <c r="XAP2" s="104"/>
      <c r="XAQ2" s="104"/>
      <c r="XAR2" s="104"/>
      <c r="XAS2" s="104"/>
      <c r="XAT2" s="104"/>
      <c r="XAU2" s="104"/>
      <c r="XAV2" s="104"/>
      <c r="XAW2" s="104"/>
      <c r="XAX2" s="104"/>
      <c r="XAY2" s="104"/>
      <c r="XAZ2" s="104"/>
      <c r="XBA2" s="104"/>
      <c r="XBB2" s="104"/>
      <c r="XBC2" s="104"/>
      <c r="XBD2" s="104"/>
      <c r="XBE2" s="104"/>
      <c r="XBF2" s="104"/>
      <c r="XBG2" s="104"/>
      <c r="XBH2" s="104"/>
      <c r="XBI2" s="104"/>
      <c r="XBJ2" s="104"/>
      <c r="XBK2" s="104"/>
      <c r="XBL2" s="104"/>
      <c r="XBM2" s="104"/>
      <c r="XBN2" s="104"/>
      <c r="XBO2" s="104"/>
      <c r="XBP2" s="104"/>
      <c r="XBQ2" s="104"/>
      <c r="XBR2" s="104"/>
      <c r="XBS2" s="104"/>
      <c r="XBT2" s="104"/>
      <c r="XBU2" s="104"/>
      <c r="XBV2" s="104"/>
      <c r="XBW2" s="104"/>
      <c r="XBX2" s="104"/>
      <c r="XBY2" s="104"/>
      <c r="XBZ2" s="104"/>
      <c r="XCA2" s="104"/>
      <c r="XCB2" s="104"/>
      <c r="XCC2" s="104"/>
      <c r="XCD2" s="104"/>
      <c r="XCE2" s="104"/>
      <c r="XCF2" s="104"/>
      <c r="XCG2" s="104"/>
      <c r="XCH2" s="104"/>
      <c r="XCI2" s="104"/>
      <c r="XCJ2" s="104"/>
      <c r="XCK2" s="104"/>
      <c r="XCL2" s="104"/>
      <c r="XCM2" s="104"/>
      <c r="XCN2" s="104"/>
      <c r="XCO2" s="104"/>
      <c r="XCP2" s="104"/>
      <c r="XCQ2" s="104"/>
      <c r="XCR2" s="104"/>
      <c r="XCS2" s="104"/>
      <c r="XCT2" s="104"/>
      <c r="XCU2" s="104"/>
      <c r="XCV2" s="104"/>
      <c r="XCW2" s="104"/>
      <c r="XCX2" s="104"/>
      <c r="XCY2" s="104"/>
      <c r="XCZ2" s="104"/>
      <c r="XDA2" s="104"/>
      <c r="XDB2" s="104"/>
      <c r="XDC2" s="104"/>
      <c r="XDD2" s="104"/>
      <c r="XDE2" s="104"/>
      <c r="XDF2" s="104"/>
      <c r="XDG2" s="104"/>
      <c r="XDH2" s="104"/>
      <c r="XDI2" s="104"/>
      <c r="XDJ2" s="104"/>
      <c r="XDK2" s="104"/>
      <c r="XDL2" s="104"/>
      <c r="XDM2" s="104"/>
      <c r="XDN2" s="104"/>
      <c r="XDO2" s="104"/>
      <c r="XDP2" s="104"/>
      <c r="XDQ2" s="104"/>
      <c r="XDR2" s="104"/>
      <c r="XDS2" s="104"/>
      <c r="XDT2" s="104"/>
      <c r="XDU2" s="104"/>
      <c r="XDV2" s="104"/>
      <c r="XDW2" s="104"/>
      <c r="XDX2" s="104"/>
      <c r="XDY2" s="104"/>
      <c r="XDZ2" s="104"/>
      <c r="XEA2" s="104"/>
      <c r="XEB2" s="104"/>
      <c r="XEC2" s="104"/>
      <c r="XED2" s="104"/>
      <c r="XEE2" s="104"/>
      <c r="XEF2" s="104"/>
      <c r="XEG2" s="104"/>
      <c r="XEH2" s="104"/>
      <c r="XEI2" s="104"/>
      <c r="XEJ2" s="104"/>
      <c r="XEK2" s="104"/>
      <c r="XEL2" s="104"/>
      <c r="XEM2" s="104"/>
      <c r="XEN2" s="104"/>
      <c r="XEO2" s="104"/>
      <c r="XEP2" s="104"/>
      <c r="XEQ2" s="104"/>
      <c r="XER2" s="104"/>
      <c r="XES2" s="104"/>
      <c r="XET2" s="104"/>
      <c r="XEU2" s="104"/>
      <c r="XEV2" s="104"/>
      <c r="XEW2" s="104"/>
      <c r="XEX2" s="104"/>
      <c r="XEY2" s="104"/>
      <c r="XEZ2" s="104"/>
    </row>
    <row r="3" s="90" customFormat="1" ht="30" customHeight="1" spans="1:16382">
      <c r="A3" s="115"/>
      <c r="B3" s="116"/>
      <c r="C3" s="115"/>
      <c r="D3" s="115"/>
      <c r="E3" s="115"/>
      <c r="F3" s="117"/>
      <c r="G3" s="117" t="s">
        <v>91</v>
      </c>
      <c r="H3" s="115" t="s">
        <v>92</v>
      </c>
      <c r="I3" s="115" t="s">
        <v>93</v>
      </c>
      <c r="J3" s="115" t="s">
        <v>94</v>
      </c>
      <c r="K3" s="147"/>
      <c r="L3" s="147" t="s">
        <v>95</v>
      </c>
      <c r="M3" s="145" t="s">
        <v>96</v>
      </c>
      <c r="N3" s="148"/>
      <c r="O3" s="149" t="s">
        <v>97</v>
      </c>
      <c r="P3" s="150"/>
      <c r="Q3" s="150"/>
      <c r="R3" s="167"/>
      <c r="S3" s="115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  <c r="IV3" s="109"/>
      <c r="IW3" s="109"/>
      <c r="IX3" s="109"/>
      <c r="IY3" s="109"/>
      <c r="IZ3" s="109"/>
      <c r="JA3" s="109"/>
      <c r="JB3" s="109"/>
      <c r="JC3" s="109"/>
      <c r="JD3" s="109"/>
      <c r="JE3" s="109"/>
      <c r="JF3" s="109"/>
      <c r="JG3" s="109"/>
      <c r="JH3" s="109"/>
      <c r="JI3" s="109"/>
      <c r="JJ3" s="109"/>
      <c r="JK3" s="109"/>
      <c r="JL3" s="109"/>
      <c r="JM3" s="109"/>
      <c r="JN3" s="109"/>
      <c r="JO3" s="109"/>
      <c r="JP3" s="109"/>
      <c r="JQ3" s="109"/>
      <c r="JR3" s="109"/>
      <c r="JS3" s="109"/>
      <c r="JT3" s="109"/>
      <c r="JU3" s="109"/>
      <c r="JV3" s="109"/>
      <c r="JW3" s="109"/>
      <c r="JX3" s="109"/>
      <c r="JY3" s="109"/>
      <c r="JZ3" s="109"/>
      <c r="KA3" s="109"/>
      <c r="KB3" s="109"/>
      <c r="KC3" s="109"/>
      <c r="KD3" s="109"/>
      <c r="KE3" s="109"/>
      <c r="KF3" s="109"/>
      <c r="KG3" s="109"/>
      <c r="KH3" s="109"/>
      <c r="KI3" s="109"/>
      <c r="KJ3" s="109"/>
      <c r="KK3" s="109"/>
      <c r="KL3" s="109"/>
      <c r="KM3" s="109"/>
      <c r="KN3" s="109"/>
      <c r="KO3" s="109"/>
      <c r="KP3" s="109"/>
      <c r="KQ3" s="109"/>
      <c r="KR3" s="109"/>
      <c r="KS3" s="109"/>
      <c r="KT3" s="109"/>
      <c r="KU3" s="109"/>
      <c r="KV3" s="109"/>
      <c r="KW3" s="109"/>
      <c r="KX3" s="109"/>
      <c r="KY3" s="109"/>
      <c r="KZ3" s="109"/>
      <c r="LA3" s="109"/>
      <c r="LB3" s="109"/>
      <c r="LC3" s="109"/>
      <c r="LD3" s="109"/>
      <c r="LE3" s="109"/>
      <c r="LF3" s="109"/>
      <c r="LG3" s="109"/>
      <c r="LH3" s="109"/>
      <c r="LI3" s="109"/>
      <c r="LJ3" s="109"/>
      <c r="LK3" s="109"/>
      <c r="LL3" s="109"/>
      <c r="LM3" s="109"/>
      <c r="LN3" s="109"/>
      <c r="LO3" s="109"/>
      <c r="LP3" s="109"/>
      <c r="LQ3" s="109"/>
      <c r="LR3" s="109"/>
      <c r="LS3" s="109"/>
      <c r="LT3" s="109"/>
      <c r="LU3" s="109"/>
      <c r="LV3" s="109"/>
      <c r="LW3" s="109"/>
      <c r="LX3" s="109"/>
      <c r="LY3" s="109"/>
      <c r="LZ3" s="109"/>
      <c r="MA3" s="109"/>
      <c r="MB3" s="109"/>
      <c r="MC3" s="109"/>
      <c r="MD3" s="109"/>
      <c r="ME3" s="109"/>
      <c r="MF3" s="109"/>
      <c r="MG3" s="109"/>
      <c r="MH3" s="109"/>
      <c r="MI3" s="109"/>
      <c r="MJ3" s="109"/>
      <c r="MK3" s="109"/>
      <c r="ML3" s="109"/>
      <c r="MM3" s="109"/>
      <c r="MN3" s="109"/>
      <c r="MO3" s="109"/>
      <c r="MP3" s="109"/>
      <c r="MQ3" s="109"/>
      <c r="MR3" s="109"/>
      <c r="MS3" s="109"/>
      <c r="MT3" s="109"/>
      <c r="MU3" s="109"/>
      <c r="MV3" s="109"/>
      <c r="MW3" s="109"/>
      <c r="MX3" s="109"/>
      <c r="MY3" s="109"/>
      <c r="MZ3" s="109"/>
      <c r="NA3" s="109"/>
      <c r="NB3" s="109"/>
      <c r="NC3" s="109"/>
      <c r="ND3" s="109"/>
      <c r="NE3" s="109"/>
      <c r="NF3" s="109"/>
      <c r="NG3" s="109"/>
      <c r="NH3" s="109"/>
      <c r="NI3" s="109"/>
      <c r="NJ3" s="109"/>
      <c r="NK3" s="109"/>
      <c r="NL3" s="109"/>
      <c r="NM3" s="109"/>
      <c r="NN3" s="109"/>
      <c r="NO3" s="109"/>
      <c r="NP3" s="109"/>
      <c r="NQ3" s="109"/>
      <c r="NR3" s="109"/>
      <c r="NS3" s="109"/>
      <c r="NT3" s="109"/>
      <c r="NU3" s="109"/>
      <c r="NV3" s="109"/>
      <c r="NW3" s="109"/>
      <c r="NX3" s="109"/>
      <c r="NY3" s="109"/>
      <c r="NZ3" s="109"/>
      <c r="OA3" s="109"/>
      <c r="OB3" s="109"/>
      <c r="OC3" s="109"/>
      <c r="OD3" s="109"/>
      <c r="OE3" s="109"/>
      <c r="OF3" s="109"/>
      <c r="OG3" s="109"/>
      <c r="OH3" s="109"/>
      <c r="OI3" s="109"/>
      <c r="OJ3" s="109"/>
      <c r="OK3" s="109"/>
      <c r="OL3" s="109"/>
      <c r="OM3" s="109"/>
      <c r="ON3" s="109"/>
      <c r="OO3" s="109"/>
      <c r="OP3" s="109"/>
      <c r="OQ3" s="109"/>
      <c r="OR3" s="109"/>
      <c r="OS3" s="109"/>
      <c r="OT3" s="109"/>
      <c r="OU3" s="109"/>
      <c r="OV3" s="109"/>
      <c r="OW3" s="109"/>
      <c r="OX3" s="109"/>
      <c r="OY3" s="109"/>
      <c r="OZ3" s="109"/>
      <c r="PA3" s="109"/>
      <c r="PB3" s="109"/>
      <c r="PC3" s="109"/>
      <c r="PD3" s="109"/>
      <c r="PE3" s="109"/>
      <c r="PF3" s="109"/>
      <c r="PG3" s="109"/>
      <c r="PH3" s="109"/>
      <c r="PI3" s="109"/>
      <c r="PJ3" s="109"/>
      <c r="PK3" s="109"/>
      <c r="PL3" s="109"/>
      <c r="PM3" s="109"/>
      <c r="PN3" s="109"/>
      <c r="PO3" s="109"/>
      <c r="PP3" s="109"/>
      <c r="PQ3" s="109"/>
      <c r="PR3" s="109"/>
      <c r="PS3" s="109"/>
      <c r="PT3" s="109"/>
      <c r="PU3" s="109"/>
      <c r="PV3" s="109"/>
      <c r="PW3" s="109"/>
      <c r="PX3" s="109"/>
      <c r="PY3" s="109"/>
      <c r="PZ3" s="109"/>
      <c r="QA3" s="109"/>
      <c r="QB3" s="109"/>
      <c r="QC3" s="109"/>
      <c r="QD3" s="109"/>
      <c r="QE3" s="109"/>
      <c r="QF3" s="109"/>
      <c r="QG3" s="109"/>
      <c r="QH3" s="109"/>
      <c r="QI3" s="109"/>
      <c r="QJ3" s="109"/>
      <c r="QK3" s="109"/>
      <c r="QL3" s="109"/>
      <c r="QM3" s="109"/>
      <c r="QN3" s="109"/>
      <c r="QO3" s="109"/>
      <c r="QP3" s="109"/>
      <c r="QQ3" s="109"/>
      <c r="QR3" s="109"/>
      <c r="QS3" s="109"/>
      <c r="QT3" s="109"/>
      <c r="QU3" s="109"/>
      <c r="QV3" s="109"/>
      <c r="QW3" s="109"/>
      <c r="QX3" s="109"/>
      <c r="QY3" s="109"/>
      <c r="QZ3" s="109"/>
      <c r="RA3" s="109"/>
      <c r="RB3" s="109"/>
      <c r="RC3" s="109"/>
      <c r="RD3" s="109"/>
      <c r="RE3" s="109"/>
      <c r="RF3" s="109"/>
      <c r="RG3" s="109"/>
      <c r="RH3" s="109"/>
      <c r="RI3" s="109"/>
      <c r="RJ3" s="109"/>
      <c r="RK3" s="109"/>
      <c r="RL3" s="109"/>
      <c r="RM3" s="109"/>
      <c r="RN3" s="109"/>
      <c r="RO3" s="109"/>
      <c r="RP3" s="109"/>
      <c r="RQ3" s="109"/>
      <c r="RR3" s="109"/>
      <c r="RS3" s="109"/>
      <c r="RT3" s="109"/>
      <c r="RU3" s="109"/>
      <c r="RV3" s="109"/>
      <c r="RW3" s="109"/>
      <c r="RX3" s="109"/>
      <c r="RY3" s="109"/>
      <c r="RZ3" s="109"/>
      <c r="SA3" s="109"/>
      <c r="SB3" s="109"/>
      <c r="SC3" s="109"/>
      <c r="SD3" s="109"/>
      <c r="SE3" s="109"/>
      <c r="SF3" s="109"/>
      <c r="SG3" s="109"/>
      <c r="SH3" s="109"/>
      <c r="SI3" s="109"/>
      <c r="SJ3" s="109"/>
      <c r="SK3" s="109"/>
      <c r="SL3" s="109"/>
      <c r="SM3" s="109"/>
      <c r="SN3" s="109"/>
      <c r="SO3" s="109"/>
      <c r="SP3" s="109"/>
      <c r="SQ3" s="109"/>
      <c r="SR3" s="109"/>
      <c r="SS3" s="109"/>
      <c r="ST3" s="109"/>
      <c r="SU3" s="109"/>
      <c r="SV3" s="109"/>
      <c r="SW3" s="109"/>
      <c r="SX3" s="109"/>
      <c r="SY3" s="109"/>
      <c r="SZ3" s="109"/>
      <c r="TA3" s="109"/>
      <c r="TB3" s="109"/>
      <c r="TC3" s="109"/>
      <c r="TD3" s="109"/>
      <c r="TE3" s="109"/>
      <c r="TF3" s="109"/>
      <c r="TG3" s="109"/>
      <c r="TH3" s="109"/>
      <c r="TI3" s="109"/>
      <c r="TJ3" s="109"/>
      <c r="TK3" s="109"/>
      <c r="TL3" s="109"/>
      <c r="TM3" s="109"/>
      <c r="TN3" s="109"/>
      <c r="TO3" s="109"/>
      <c r="TP3" s="109"/>
      <c r="TQ3" s="109"/>
      <c r="TR3" s="109"/>
      <c r="TS3" s="109"/>
      <c r="TT3" s="109"/>
      <c r="TU3" s="109"/>
      <c r="TV3" s="109"/>
      <c r="TW3" s="109"/>
      <c r="TX3" s="109"/>
      <c r="TY3" s="109"/>
      <c r="TZ3" s="109"/>
      <c r="UA3" s="109"/>
      <c r="UB3" s="109"/>
      <c r="UC3" s="109"/>
      <c r="UD3" s="109"/>
      <c r="UE3" s="109"/>
      <c r="UF3" s="109"/>
      <c r="UG3" s="109"/>
      <c r="UH3" s="109"/>
      <c r="UI3" s="109"/>
      <c r="UJ3" s="109"/>
      <c r="UK3" s="109"/>
      <c r="UL3" s="109"/>
      <c r="UM3" s="109"/>
      <c r="UN3" s="109"/>
      <c r="UO3" s="109"/>
      <c r="UP3" s="109"/>
      <c r="UQ3" s="109"/>
      <c r="UR3" s="109"/>
      <c r="US3" s="109"/>
      <c r="UT3" s="109"/>
      <c r="UU3" s="109"/>
      <c r="UV3" s="109"/>
      <c r="UW3" s="109"/>
      <c r="UX3" s="109"/>
      <c r="UY3" s="109"/>
      <c r="UZ3" s="109"/>
      <c r="VA3" s="109"/>
      <c r="VB3" s="109"/>
      <c r="VC3" s="109"/>
      <c r="VD3" s="109"/>
      <c r="VE3" s="109"/>
      <c r="VF3" s="109"/>
      <c r="VG3" s="109"/>
      <c r="VH3" s="109"/>
      <c r="VI3" s="109"/>
      <c r="VJ3" s="109"/>
      <c r="VK3" s="109"/>
      <c r="VL3" s="109"/>
      <c r="VM3" s="109"/>
      <c r="VN3" s="109"/>
      <c r="VO3" s="109"/>
      <c r="VP3" s="109"/>
      <c r="VQ3" s="109"/>
      <c r="VR3" s="109"/>
      <c r="VS3" s="109"/>
      <c r="VT3" s="109"/>
      <c r="VU3" s="109"/>
      <c r="VV3" s="109"/>
      <c r="VW3" s="109"/>
      <c r="VX3" s="109"/>
      <c r="VY3" s="109"/>
      <c r="VZ3" s="109"/>
      <c r="WA3" s="109"/>
      <c r="WB3" s="109"/>
      <c r="WC3" s="109"/>
      <c r="WD3" s="109"/>
      <c r="WE3" s="109"/>
      <c r="WF3" s="109"/>
      <c r="WG3" s="109"/>
      <c r="WH3" s="109"/>
      <c r="WI3" s="109"/>
      <c r="WJ3" s="109"/>
      <c r="WK3" s="109"/>
      <c r="WL3" s="109"/>
      <c r="WM3" s="109"/>
      <c r="WN3" s="109"/>
      <c r="WO3" s="109"/>
      <c r="WP3" s="109"/>
      <c r="WQ3" s="109"/>
      <c r="WR3" s="109"/>
      <c r="WS3" s="109"/>
      <c r="WT3" s="109"/>
      <c r="WU3" s="109"/>
      <c r="WV3" s="109"/>
      <c r="WW3" s="109"/>
      <c r="WX3" s="109"/>
      <c r="WY3" s="109"/>
      <c r="WZ3" s="109"/>
      <c r="XA3" s="109"/>
      <c r="XB3" s="109"/>
      <c r="XC3" s="109"/>
      <c r="XD3" s="109"/>
      <c r="XE3" s="109"/>
      <c r="XF3" s="109"/>
      <c r="XG3" s="109"/>
      <c r="XH3" s="109"/>
      <c r="XI3" s="109"/>
      <c r="XJ3" s="109"/>
      <c r="XK3" s="109"/>
      <c r="XL3" s="109"/>
      <c r="XM3" s="109"/>
      <c r="XN3" s="109"/>
      <c r="XO3" s="109"/>
      <c r="XP3" s="109"/>
      <c r="XQ3" s="109"/>
      <c r="XR3" s="109"/>
      <c r="XS3" s="109"/>
      <c r="XT3" s="109"/>
      <c r="XU3" s="109"/>
      <c r="XV3" s="109"/>
      <c r="XW3" s="109"/>
      <c r="XX3" s="109"/>
      <c r="XY3" s="109"/>
      <c r="XZ3" s="109"/>
      <c r="YA3" s="109"/>
      <c r="YB3" s="109"/>
      <c r="YC3" s="109"/>
      <c r="YD3" s="109"/>
      <c r="YE3" s="109"/>
      <c r="YF3" s="109"/>
      <c r="YG3" s="109"/>
      <c r="YH3" s="109"/>
      <c r="YI3" s="109"/>
      <c r="YJ3" s="109"/>
      <c r="YK3" s="109"/>
      <c r="YL3" s="109"/>
      <c r="YM3" s="109"/>
      <c r="YN3" s="109"/>
      <c r="YO3" s="109"/>
      <c r="YP3" s="109"/>
      <c r="YQ3" s="109"/>
      <c r="YR3" s="109"/>
      <c r="YS3" s="109"/>
      <c r="YT3" s="109"/>
      <c r="YU3" s="109"/>
      <c r="YV3" s="109"/>
      <c r="YW3" s="109"/>
      <c r="YX3" s="109"/>
      <c r="YY3" s="109"/>
      <c r="YZ3" s="109"/>
      <c r="ZA3" s="109"/>
      <c r="ZB3" s="109"/>
      <c r="ZC3" s="109"/>
      <c r="ZD3" s="109"/>
      <c r="ZE3" s="109"/>
      <c r="ZF3" s="109"/>
      <c r="ZG3" s="109"/>
      <c r="ZH3" s="109"/>
      <c r="ZI3" s="109"/>
      <c r="ZJ3" s="109"/>
      <c r="ZK3" s="109"/>
      <c r="ZL3" s="109"/>
      <c r="ZM3" s="109"/>
      <c r="ZN3" s="109"/>
      <c r="ZO3" s="109"/>
      <c r="ZP3" s="109"/>
      <c r="ZQ3" s="109"/>
      <c r="ZR3" s="109"/>
      <c r="ZS3" s="109"/>
      <c r="ZT3" s="109"/>
      <c r="ZU3" s="109"/>
      <c r="ZV3" s="109"/>
      <c r="ZW3" s="109"/>
      <c r="ZX3" s="109"/>
      <c r="ZY3" s="109"/>
      <c r="ZZ3" s="109"/>
      <c r="AAA3" s="109"/>
      <c r="AAB3" s="109"/>
      <c r="AAC3" s="109"/>
      <c r="AAD3" s="109"/>
      <c r="AAE3" s="109"/>
      <c r="AAF3" s="109"/>
      <c r="AAG3" s="109"/>
      <c r="AAH3" s="109"/>
      <c r="AAI3" s="109"/>
      <c r="AAJ3" s="109"/>
      <c r="AAK3" s="109"/>
      <c r="AAL3" s="109"/>
      <c r="AAM3" s="109"/>
      <c r="AAN3" s="109"/>
      <c r="AAO3" s="109"/>
      <c r="AAP3" s="109"/>
      <c r="AAQ3" s="109"/>
      <c r="AAR3" s="109"/>
      <c r="AAS3" s="109"/>
      <c r="AAT3" s="109"/>
      <c r="AAU3" s="109"/>
      <c r="AAV3" s="109"/>
      <c r="AAW3" s="109"/>
      <c r="AAX3" s="109"/>
      <c r="AAY3" s="109"/>
      <c r="AAZ3" s="109"/>
      <c r="ABA3" s="109"/>
      <c r="ABB3" s="109"/>
      <c r="ABC3" s="109"/>
      <c r="ABD3" s="109"/>
      <c r="ABE3" s="109"/>
      <c r="ABF3" s="109"/>
      <c r="ABG3" s="109"/>
      <c r="ABH3" s="109"/>
      <c r="ABI3" s="109"/>
      <c r="ABJ3" s="109"/>
      <c r="ABK3" s="109"/>
      <c r="ABL3" s="109"/>
      <c r="ABM3" s="109"/>
      <c r="ABN3" s="109"/>
      <c r="ABO3" s="109"/>
      <c r="ABP3" s="109"/>
      <c r="ABQ3" s="109"/>
      <c r="ABR3" s="109"/>
      <c r="ABS3" s="109"/>
      <c r="ABT3" s="109"/>
      <c r="ABU3" s="109"/>
      <c r="ABV3" s="109"/>
      <c r="ABW3" s="109"/>
      <c r="ABX3" s="109"/>
      <c r="ABY3" s="109"/>
      <c r="ABZ3" s="109"/>
      <c r="ACA3" s="109"/>
      <c r="ACB3" s="109"/>
      <c r="ACC3" s="109"/>
      <c r="ACD3" s="109"/>
      <c r="ACE3" s="109"/>
      <c r="ACF3" s="109"/>
      <c r="ACG3" s="109"/>
      <c r="ACH3" s="109"/>
      <c r="ACI3" s="109"/>
      <c r="ACJ3" s="109"/>
      <c r="ACK3" s="109"/>
      <c r="ACL3" s="109"/>
      <c r="ACM3" s="109"/>
      <c r="ACN3" s="109"/>
      <c r="ACO3" s="109"/>
      <c r="ACP3" s="109"/>
      <c r="ACQ3" s="109"/>
      <c r="ACR3" s="109"/>
      <c r="ACS3" s="109"/>
      <c r="ACT3" s="109"/>
      <c r="ACU3" s="109"/>
      <c r="ACV3" s="109"/>
      <c r="ACW3" s="109"/>
      <c r="ACX3" s="109"/>
      <c r="ACY3" s="109"/>
      <c r="ACZ3" s="109"/>
      <c r="ADA3" s="109"/>
      <c r="ADB3" s="109"/>
      <c r="ADC3" s="109"/>
      <c r="ADD3" s="109"/>
      <c r="ADE3" s="109"/>
      <c r="ADF3" s="109"/>
      <c r="ADG3" s="109"/>
      <c r="ADH3" s="109"/>
      <c r="ADI3" s="109"/>
      <c r="ADJ3" s="109"/>
      <c r="ADK3" s="109"/>
      <c r="ADL3" s="109"/>
      <c r="ADM3" s="109"/>
      <c r="ADN3" s="109"/>
      <c r="ADO3" s="109"/>
      <c r="ADP3" s="109"/>
      <c r="ADQ3" s="109"/>
      <c r="ADR3" s="109"/>
      <c r="ADS3" s="109"/>
      <c r="ADT3" s="109"/>
      <c r="ADU3" s="109"/>
      <c r="ADV3" s="109"/>
      <c r="ADW3" s="109"/>
      <c r="ADX3" s="109"/>
      <c r="ADY3" s="109"/>
      <c r="ADZ3" s="109"/>
      <c r="AEA3" s="109"/>
      <c r="AEB3" s="109"/>
      <c r="AEC3" s="109"/>
      <c r="AED3" s="109"/>
      <c r="AEE3" s="109"/>
      <c r="AEF3" s="109"/>
      <c r="AEG3" s="109"/>
      <c r="AEH3" s="109"/>
      <c r="AEI3" s="109"/>
      <c r="AEJ3" s="109"/>
      <c r="AEK3" s="109"/>
      <c r="AEL3" s="109"/>
      <c r="AEM3" s="109"/>
      <c r="AEN3" s="109"/>
      <c r="AEO3" s="109"/>
      <c r="AEP3" s="109"/>
      <c r="AEQ3" s="109"/>
      <c r="AER3" s="109"/>
      <c r="AES3" s="109"/>
      <c r="AET3" s="109"/>
      <c r="AEU3" s="109"/>
      <c r="AEV3" s="109"/>
      <c r="AEW3" s="109"/>
      <c r="AEX3" s="109"/>
      <c r="AEY3" s="109"/>
      <c r="AEZ3" s="109"/>
      <c r="AFA3" s="109"/>
      <c r="AFB3" s="109"/>
      <c r="AFC3" s="109"/>
      <c r="AFD3" s="109"/>
      <c r="AFE3" s="109"/>
      <c r="AFF3" s="109"/>
      <c r="AFG3" s="109"/>
      <c r="AFH3" s="109"/>
      <c r="AFI3" s="109"/>
      <c r="AFJ3" s="109"/>
      <c r="AFK3" s="109"/>
      <c r="AFL3" s="109"/>
      <c r="AFM3" s="109"/>
      <c r="AFN3" s="109"/>
      <c r="AFO3" s="109"/>
      <c r="AFP3" s="109"/>
      <c r="AFQ3" s="109"/>
      <c r="AFR3" s="109"/>
      <c r="AFS3" s="109"/>
      <c r="AFT3" s="109"/>
      <c r="AFU3" s="109"/>
      <c r="AFV3" s="109"/>
      <c r="AFW3" s="109"/>
      <c r="AFX3" s="109"/>
      <c r="AFY3" s="109"/>
      <c r="AFZ3" s="109"/>
      <c r="AGA3" s="109"/>
      <c r="AGB3" s="109"/>
      <c r="AGC3" s="109"/>
      <c r="AGD3" s="109"/>
      <c r="AGE3" s="109"/>
      <c r="AGF3" s="109"/>
      <c r="AGG3" s="109"/>
      <c r="AGH3" s="109"/>
      <c r="AGI3" s="109"/>
      <c r="AGJ3" s="109"/>
      <c r="AGK3" s="109"/>
      <c r="AGL3" s="109"/>
      <c r="AGM3" s="109"/>
      <c r="AGN3" s="109"/>
      <c r="AGO3" s="109"/>
      <c r="AGP3" s="109"/>
      <c r="AGQ3" s="109"/>
      <c r="AGR3" s="109"/>
      <c r="AGS3" s="109"/>
      <c r="AGT3" s="109"/>
      <c r="AGU3" s="109"/>
      <c r="AGV3" s="109"/>
      <c r="AGW3" s="109"/>
      <c r="AGX3" s="109"/>
      <c r="AGY3" s="109"/>
      <c r="AGZ3" s="109"/>
      <c r="AHA3" s="109"/>
      <c r="AHB3" s="109"/>
      <c r="AHC3" s="109"/>
      <c r="AHD3" s="109"/>
      <c r="AHE3" s="109"/>
      <c r="AHF3" s="109"/>
      <c r="AHG3" s="109"/>
      <c r="AHH3" s="109"/>
      <c r="AHI3" s="109"/>
      <c r="AHJ3" s="109"/>
      <c r="AHK3" s="109"/>
      <c r="AHL3" s="109"/>
      <c r="AHM3" s="109"/>
      <c r="AHN3" s="109"/>
      <c r="AHO3" s="109"/>
      <c r="AHP3" s="109"/>
      <c r="AHQ3" s="109"/>
      <c r="AHR3" s="109"/>
      <c r="AHS3" s="109"/>
      <c r="AHT3" s="109"/>
      <c r="AHU3" s="109"/>
      <c r="AHV3" s="109"/>
      <c r="AHW3" s="109"/>
      <c r="AHX3" s="109"/>
      <c r="AHY3" s="109"/>
      <c r="AHZ3" s="109"/>
      <c r="AIA3" s="109"/>
      <c r="AIB3" s="109"/>
      <c r="AIC3" s="109"/>
      <c r="AID3" s="109"/>
      <c r="AIE3" s="109"/>
      <c r="AIF3" s="109"/>
      <c r="AIG3" s="109"/>
      <c r="AIH3" s="109"/>
      <c r="AII3" s="109"/>
      <c r="AIJ3" s="109"/>
      <c r="AIK3" s="109"/>
      <c r="AIL3" s="109"/>
      <c r="AIM3" s="109"/>
      <c r="AIN3" s="109"/>
      <c r="AIO3" s="109"/>
      <c r="AIP3" s="109"/>
      <c r="AIQ3" s="109"/>
      <c r="AIR3" s="109"/>
      <c r="AIS3" s="109"/>
      <c r="AIT3" s="109"/>
      <c r="AIU3" s="109"/>
      <c r="AIV3" s="109"/>
      <c r="AIW3" s="109"/>
      <c r="AIX3" s="109"/>
      <c r="AIY3" s="109"/>
      <c r="AIZ3" s="109"/>
      <c r="AJA3" s="109"/>
      <c r="AJB3" s="109"/>
      <c r="AJC3" s="109"/>
      <c r="AJD3" s="109"/>
      <c r="AJE3" s="109"/>
      <c r="AJF3" s="109"/>
      <c r="AJG3" s="109"/>
      <c r="AJH3" s="109"/>
      <c r="AJI3" s="109"/>
      <c r="AJJ3" s="109"/>
      <c r="AJK3" s="109"/>
      <c r="AJL3" s="109"/>
      <c r="AJM3" s="109"/>
      <c r="AJN3" s="109"/>
      <c r="AJO3" s="109"/>
      <c r="AJP3" s="109"/>
      <c r="AJQ3" s="109"/>
      <c r="AJR3" s="109"/>
      <c r="AJS3" s="109"/>
      <c r="AJT3" s="109"/>
      <c r="AJU3" s="109"/>
      <c r="AJV3" s="109"/>
      <c r="AJW3" s="109"/>
      <c r="AJX3" s="109"/>
      <c r="AJY3" s="109"/>
      <c r="AJZ3" s="109"/>
      <c r="AKA3" s="109"/>
      <c r="AKB3" s="109"/>
      <c r="AKC3" s="109"/>
      <c r="AKD3" s="109"/>
      <c r="AKE3" s="109"/>
      <c r="AKF3" s="109"/>
      <c r="AKG3" s="109"/>
      <c r="AKH3" s="109"/>
      <c r="AKI3" s="109"/>
      <c r="AKJ3" s="109"/>
      <c r="AKK3" s="109"/>
      <c r="AKL3" s="109"/>
      <c r="AKM3" s="109"/>
      <c r="AKN3" s="109"/>
      <c r="AKO3" s="109"/>
      <c r="AKP3" s="109"/>
      <c r="AKQ3" s="109"/>
      <c r="AKR3" s="109"/>
      <c r="AKS3" s="109"/>
      <c r="AKT3" s="109"/>
      <c r="AKU3" s="109"/>
      <c r="AKV3" s="109"/>
      <c r="AKW3" s="109"/>
      <c r="AKX3" s="109"/>
      <c r="AKY3" s="109"/>
      <c r="AKZ3" s="109"/>
      <c r="ALA3" s="109"/>
      <c r="ALB3" s="109"/>
      <c r="ALC3" s="109"/>
      <c r="ALD3" s="109"/>
      <c r="ALE3" s="109"/>
      <c r="ALF3" s="109"/>
      <c r="ALG3" s="109"/>
      <c r="ALH3" s="109"/>
      <c r="ALI3" s="109"/>
      <c r="ALJ3" s="109"/>
      <c r="ALK3" s="109"/>
      <c r="ALL3" s="109"/>
      <c r="ALM3" s="109"/>
      <c r="ALN3" s="109"/>
      <c r="ALO3" s="109"/>
      <c r="ALP3" s="109"/>
      <c r="ALQ3" s="109"/>
      <c r="ALR3" s="109"/>
      <c r="ALS3" s="109"/>
      <c r="ALT3" s="109"/>
      <c r="ALU3" s="109"/>
      <c r="ALV3" s="109"/>
      <c r="ALW3" s="109"/>
      <c r="ALX3" s="109"/>
      <c r="ALY3" s="109"/>
      <c r="ALZ3" s="109"/>
      <c r="AMA3" s="109"/>
      <c r="AMB3" s="109"/>
      <c r="AMC3" s="109"/>
      <c r="AMD3" s="109"/>
      <c r="AME3" s="109"/>
      <c r="AMF3" s="109"/>
      <c r="AMG3" s="109"/>
      <c r="AMH3" s="109"/>
      <c r="AMI3" s="109"/>
      <c r="AMJ3" s="109"/>
      <c r="AMK3" s="109"/>
      <c r="AML3" s="109"/>
      <c r="AMM3" s="109"/>
      <c r="AMN3" s="109"/>
      <c r="AMO3" s="109"/>
      <c r="AMP3" s="109"/>
      <c r="AMQ3" s="109"/>
      <c r="AMR3" s="109"/>
      <c r="AMS3" s="109"/>
      <c r="AMT3" s="109"/>
      <c r="AMU3" s="109"/>
      <c r="AMV3" s="109"/>
      <c r="AMW3" s="109"/>
      <c r="AMX3" s="109"/>
      <c r="AMY3" s="109"/>
      <c r="AMZ3" s="109"/>
      <c r="ANA3" s="109"/>
      <c r="ANB3" s="109"/>
      <c r="ANC3" s="109"/>
      <c r="AND3" s="109"/>
      <c r="ANE3" s="109"/>
      <c r="ANF3" s="109"/>
      <c r="ANG3" s="109"/>
      <c r="ANH3" s="109"/>
      <c r="ANI3" s="109"/>
      <c r="ANJ3" s="109"/>
      <c r="ANK3" s="109"/>
      <c r="ANL3" s="109"/>
      <c r="ANM3" s="109"/>
      <c r="ANN3" s="109"/>
      <c r="ANO3" s="109"/>
      <c r="ANP3" s="109"/>
      <c r="ANQ3" s="109"/>
      <c r="ANR3" s="109"/>
      <c r="ANS3" s="109"/>
      <c r="ANT3" s="109"/>
      <c r="ANU3" s="109"/>
      <c r="ANV3" s="109"/>
      <c r="ANW3" s="109"/>
      <c r="ANX3" s="109"/>
      <c r="ANY3" s="109"/>
      <c r="ANZ3" s="109"/>
      <c r="AOA3" s="109"/>
      <c r="AOB3" s="109"/>
      <c r="AOC3" s="109"/>
      <c r="AOD3" s="109"/>
      <c r="AOE3" s="109"/>
      <c r="AOF3" s="109"/>
      <c r="AOG3" s="109"/>
      <c r="AOH3" s="109"/>
      <c r="AOI3" s="109"/>
      <c r="AOJ3" s="109"/>
      <c r="AOK3" s="109"/>
      <c r="AOL3" s="109"/>
      <c r="AOM3" s="109"/>
      <c r="AON3" s="109"/>
      <c r="AOO3" s="109"/>
      <c r="AOP3" s="109"/>
      <c r="AOQ3" s="109"/>
      <c r="AOR3" s="109"/>
      <c r="AOS3" s="109"/>
      <c r="AOT3" s="109"/>
      <c r="AOU3" s="109"/>
      <c r="AOV3" s="109"/>
      <c r="AOW3" s="109"/>
      <c r="AOX3" s="109"/>
      <c r="AOY3" s="109"/>
      <c r="AOZ3" s="109"/>
      <c r="APA3" s="109"/>
      <c r="APB3" s="109"/>
      <c r="APC3" s="109"/>
      <c r="APD3" s="109"/>
      <c r="APE3" s="109"/>
      <c r="APF3" s="109"/>
      <c r="APG3" s="109"/>
      <c r="APH3" s="109"/>
      <c r="API3" s="109"/>
      <c r="APJ3" s="109"/>
      <c r="APK3" s="109"/>
      <c r="APL3" s="109"/>
      <c r="APM3" s="109"/>
      <c r="APN3" s="109"/>
      <c r="APO3" s="109"/>
      <c r="APP3" s="109"/>
      <c r="APQ3" s="109"/>
      <c r="APR3" s="109"/>
      <c r="APS3" s="109"/>
      <c r="APT3" s="109"/>
      <c r="APU3" s="109"/>
      <c r="APV3" s="109"/>
      <c r="APW3" s="109"/>
      <c r="APX3" s="109"/>
      <c r="APY3" s="109"/>
      <c r="APZ3" s="109"/>
      <c r="AQA3" s="109"/>
      <c r="AQB3" s="109"/>
      <c r="AQC3" s="109"/>
      <c r="AQD3" s="109"/>
      <c r="AQE3" s="109"/>
      <c r="AQF3" s="109"/>
      <c r="AQG3" s="109"/>
      <c r="AQH3" s="109"/>
      <c r="AQI3" s="109"/>
      <c r="AQJ3" s="109"/>
      <c r="AQK3" s="109"/>
      <c r="AQL3" s="109"/>
      <c r="AQM3" s="109"/>
      <c r="AQN3" s="109"/>
      <c r="AQO3" s="109"/>
      <c r="AQP3" s="109"/>
      <c r="AQQ3" s="109"/>
      <c r="AQR3" s="109"/>
      <c r="AQS3" s="109"/>
      <c r="AQT3" s="109"/>
      <c r="AQU3" s="109"/>
      <c r="AQV3" s="109"/>
      <c r="AQW3" s="109"/>
      <c r="AQX3" s="109"/>
      <c r="AQY3" s="109"/>
      <c r="AQZ3" s="109"/>
      <c r="ARA3" s="109"/>
      <c r="ARB3" s="109"/>
      <c r="ARC3" s="109"/>
      <c r="ARD3" s="109"/>
      <c r="ARE3" s="109"/>
      <c r="ARF3" s="109"/>
      <c r="ARG3" s="109"/>
      <c r="ARH3" s="109"/>
      <c r="ARI3" s="109"/>
      <c r="ARJ3" s="109"/>
      <c r="ARK3" s="109"/>
      <c r="ARL3" s="109"/>
      <c r="ARM3" s="109"/>
      <c r="ARN3" s="109"/>
      <c r="ARO3" s="109"/>
      <c r="ARP3" s="109"/>
      <c r="ARQ3" s="109"/>
      <c r="ARR3" s="109"/>
      <c r="ARS3" s="109"/>
      <c r="ART3" s="109"/>
      <c r="ARU3" s="109"/>
      <c r="ARV3" s="109"/>
      <c r="ARW3" s="109"/>
      <c r="ARX3" s="109"/>
      <c r="ARY3" s="109"/>
      <c r="ARZ3" s="109"/>
      <c r="ASA3" s="109"/>
      <c r="ASB3" s="109"/>
      <c r="ASC3" s="109"/>
      <c r="ASD3" s="109"/>
      <c r="ASE3" s="109"/>
      <c r="ASF3" s="109"/>
      <c r="ASG3" s="109"/>
      <c r="ASH3" s="109"/>
      <c r="ASI3" s="109"/>
      <c r="ASJ3" s="109"/>
      <c r="ASK3" s="109"/>
      <c r="ASL3" s="109"/>
      <c r="ASM3" s="109"/>
      <c r="ASN3" s="109"/>
      <c r="ASO3" s="109"/>
      <c r="ASP3" s="109"/>
      <c r="ASQ3" s="109"/>
      <c r="ASR3" s="109"/>
      <c r="ASS3" s="109"/>
      <c r="AST3" s="109"/>
      <c r="ASU3" s="109"/>
      <c r="ASV3" s="109"/>
      <c r="ASW3" s="109"/>
      <c r="ASX3" s="109"/>
      <c r="ASY3" s="109"/>
      <c r="ASZ3" s="109"/>
      <c r="ATA3" s="109"/>
      <c r="ATB3" s="109"/>
      <c r="ATC3" s="109"/>
      <c r="ATD3" s="109"/>
      <c r="ATE3" s="109"/>
      <c r="ATF3" s="109"/>
      <c r="ATG3" s="109"/>
      <c r="ATH3" s="109"/>
      <c r="ATI3" s="109"/>
      <c r="ATJ3" s="109"/>
      <c r="ATK3" s="109"/>
      <c r="ATL3" s="109"/>
      <c r="ATM3" s="109"/>
      <c r="ATN3" s="109"/>
      <c r="ATO3" s="109"/>
      <c r="ATP3" s="109"/>
      <c r="ATQ3" s="109"/>
      <c r="ATR3" s="109"/>
      <c r="ATS3" s="109"/>
      <c r="ATT3" s="109"/>
      <c r="ATU3" s="109"/>
      <c r="ATV3" s="109"/>
      <c r="ATW3" s="109"/>
      <c r="ATX3" s="109"/>
      <c r="ATY3" s="109"/>
      <c r="ATZ3" s="109"/>
      <c r="AUA3" s="109"/>
      <c r="AUB3" s="109"/>
      <c r="AUC3" s="109"/>
      <c r="AUD3" s="109"/>
      <c r="AUE3" s="109"/>
      <c r="AUF3" s="109"/>
      <c r="AUG3" s="109"/>
      <c r="AUH3" s="109"/>
      <c r="AUI3" s="109"/>
      <c r="AUJ3" s="109"/>
      <c r="AUK3" s="109"/>
      <c r="AUL3" s="109"/>
      <c r="AUM3" s="109"/>
      <c r="AUN3" s="109"/>
      <c r="AUO3" s="109"/>
      <c r="AUP3" s="109"/>
      <c r="AUQ3" s="109"/>
      <c r="AUR3" s="109"/>
      <c r="AUS3" s="109"/>
      <c r="AUT3" s="109"/>
      <c r="AUU3" s="109"/>
      <c r="AUV3" s="109"/>
      <c r="AUW3" s="109"/>
      <c r="AUX3" s="109"/>
      <c r="AUY3" s="109"/>
      <c r="AUZ3" s="109"/>
      <c r="AVA3" s="109"/>
      <c r="AVB3" s="109"/>
      <c r="AVC3" s="109"/>
      <c r="AVD3" s="109"/>
      <c r="AVE3" s="109"/>
      <c r="AVF3" s="109"/>
      <c r="AVG3" s="109"/>
      <c r="AVH3" s="109"/>
      <c r="AVI3" s="109"/>
      <c r="AVJ3" s="109"/>
      <c r="AVK3" s="109"/>
      <c r="AVL3" s="109"/>
      <c r="AVM3" s="109"/>
      <c r="AVN3" s="109"/>
      <c r="AVO3" s="109"/>
      <c r="AVP3" s="109"/>
      <c r="AVQ3" s="109"/>
      <c r="AVR3" s="109"/>
      <c r="AVS3" s="109"/>
      <c r="AVT3" s="109"/>
      <c r="AVU3" s="109"/>
      <c r="AVV3" s="109"/>
      <c r="AVW3" s="109"/>
      <c r="AVX3" s="109"/>
      <c r="AVY3" s="109"/>
      <c r="AVZ3" s="109"/>
      <c r="AWA3" s="109"/>
      <c r="AWB3" s="109"/>
      <c r="AWC3" s="109"/>
      <c r="AWD3" s="109"/>
      <c r="AWE3" s="109"/>
      <c r="AWF3" s="109"/>
      <c r="AWG3" s="109"/>
      <c r="AWH3" s="109"/>
      <c r="AWI3" s="109"/>
      <c r="AWJ3" s="109"/>
      <c r="AWK3" s="109"/>
      <c r="AWL3" s="109"/>
      <c r="AWM3" s="109"/>
      <c r="AWN3" s="109"/>
      <c r="AWO3" s="109"/>
      <c r="AWP3" s="109"/>
      <c r="AWQ3" s="109"/>
      <c r="AWR3" s="109"/>
      <c r="AWS3" s="109"/>
      <c r="AWT3" s="109"/>
      <c r="AWU3" s="109"/>
      <c r="AWV3" s="109"/>
      <c r="AWW3" s="109"/>
      <c r="AWX3" s="109"/>
      <c r="AWY3" s="109"/>
      <c r="AWZ3" s="109"/>
      <c r="AXA3" s="109"/>
      <c r="AXB3" s="109"/>
      <c r="AXC3" s="109"/>
      <c r="AXD3" s="109"/>
      <c r="AXE3" s="109"/>
      <c r="AXF3" s="109"/>
      <c r="AXG3" s="109"/>
      <c r="AXH3" s="109"/>
      <c r="AXI3" s="109"/>
      <c r="AXJ3" s="109"/>
      <c r="AXK3" s="109"/>
      <c r="AXL3" s="109"/>
      <c r="AXM3" s="109"/>
      <c r="AXN3" s="109"/>
      <c r="AXO3" s="109"/>
      <c r="AXP3" s="109"/>
      <c r="AXQ3" s="109"/>
      <c r="AXR3" s="109"/>
      <c r="AXS3" s="109"/>
      <c r="AXT3" s="109"/>
      <c r="AXU3" s="109"/>
      <c r="AXV3" s="109"/>
      <c r="AXW3" s="109"/>
      <c r="AXX3" s="109"/>
      <c r="AXY3" s="109"/>
      <c r="AXZ3" s="109"/>
      <c r="AYA3" s="109"/>
      <c r="AYB3" s="109"/>
      <c r="AYC3" s="109"/>
      <c r="AYD3" s="109"/>
      <c r="AYE3" s="109"/>
      <c r="AYF3" s="109"/>
      <c r="AYG3" s="109"/>
      <c r="AYH3" s="109"/>
      <c r="AYI3" s="109"/>
      <c r="AYJ3" s="109"/>
      <c r="AYK3" s="109"/>
      <c r="AYL3" s="109"/>
      <c r="AYM3" s="109"/>
      <c r="AYN3" s="109"/>
      <c r="AYO3" s="109"/>
      <c r="AYP3" s="109"/>
      <c r="AYQ3" s="109"/>
      <c r="AYR3" s="109"/>
      <c r="AYS3" s="109"/>
      <c r="AYT3" s="109"/>
      <c r="AYU3" s="109"/>
      <c r="AYV3" s="109"/>
      <c r="AYW3" s="109"/>
      <c r="AYX3" s="109"/>
      <c r="AYY3" s="109"/>
      <c r="AYZ3" s="109"/>
      <c r="AZA3" s="109"/>
      <c r="AZB3" s="109"/>
      <c r="AZC3" s="109"/>
      <c r="AZD3" s="109"/>
      <c r="AZE3" s="109"/>
      <c r="AZF3" s="109"/>
      <c r="AZG3" s="109"/>
      <c r="AZH3" s="109"/>
      <c r="AZI3" s="109"/>
      <c r="AZJ3" s="109"/>
      <c r="AZK3" s="109"/>
      <c r="AZL3" s="109"/>
      <c r="AZM3" s="109"/>
      <c r="AZN3" s="109"/>
      <c r="AZO3" s="109"/>
      <c r="AZP3" s="109"/>
      <c r="AZQ3" s="109"/>
      <c r="AZR3" s="109"/>
      <c r="AZS3" s="109"/>
      <c r="AZT3" s="109"/>
      <c r="AZU3" s="109"/>
      <c r="AZV3" s="109"/>
      <c r="AZW3" s="109"/>
      <c r="AZX3" s="109"/>
      <c r="AZY3" s="109"/>
      <c r="AZZ3" s="109"/>
      <c r="BAA3" s="109"/>
      <c r="BAB3" s="109"/>
      <c r="BAC3" s="109"/>
      <c r="BAD3" s="109"/>
      <c r="BAE3" s="109"/>
      <c r="BAF3" s="109"/>
      <c r="BAG3" s="109"/>
      <c r="BAH3" s="109"/>
      <c r="BAI3" s="109"/>
      <c r="BAJ3" s="109"/>
      <c r="BAK3" s="109"/>
      <c r="BAL3" s="109"/>
      <c r="BAM3" s="109"/>
      <c r="BAN3" s="109"/>
      <c r="BAO3" s="109"/>
      <c r="BAP3" s="109"/>
      <c r="BAQ3" s="109"/>
      <c r="BAR3" s="109"/>
      <c r="BAS3" s="109"/>
      <c r="BAT3" s="109"/>
      <c r="BAU3" s="109"/>
      <c r="BAV3" s="109"/>
      <c r="BAW3" s="109"/>
      <c r="BAX3" s="109"/>
      <c r="BAY3" s="109"/>
      <c r="BAZ3" s="109"/>
      <c r="BBA3" s="109"/>
      <c r="BBB3" s="109"/>
      <c r="BBC3" s="109"/>
      <c r="BBD3" s="109"/>
      <c r="BBE3" s="109"/>
      <c r="BBF3" s="109"/>
      <c r="BBG3" s="109"/>
      <c r="BBH3" s="109"/>
      <c r="BBI3" s="109"/>
      <c r="BBJ3" s="109"/>
      <c r="BBK3" s="109"/>
      <c r="BBL3" s="109"/>
      <c r="BBM3" s="109"/>
      <c r="BBN3" s="109"/>
      <c r="BBO3" s="109"/>
      <c r="BBP3" s="109"/>
      <c r="BBQ3" s="109"/>
      <c r="BBR3" s="109"/>
      <c r="BBS3" s="109"/>
      <c r="BBT3" s="109"/>
      <c r="BBU3" s="109"/>
      <c r="BBV3" s="109"/>
      <c r="BBW3" s="109"/>
      <c r="BBX3" s="109"/>
      <c r="BBY3" s="109"/>
      <c r="BBZ3" s="109"/>
      <c r="BCA3" s="109"/>
      <c r="BCB3" s="109"/>
      <c r="BCC3" s="109"/>
      <c r="BCD3" s="109"/>
      <c r="BCE3" s="109"/>
      <c r="BCF3" s="109"/>
      <c r="BCG3" s="109"/>
      <c r="BCH3" s="109"/>
      <c r="BCI3" s="109"/>
      <c r="BCJ3" s="109"/>
      <c r="BCK3" s="109"/>
      <c r="BCL3" s="109"/>
      <c r="BCM3" s="109"/>
      <c r="BCN3" s="109"/>
      <c r="BCO3" s="109"/>
      <c r="BCP3" s="109"/>
      <c r="BCQ3" s="109"/>
      <c r="BCR3" s="109"/>
      <c r="BCS3" s="109"/>
      <c r="BCT3" s="109"/>
      <c r="BCU3" s="109"/>
      <c r="BCV3" s="109"/>
      <c r="BCW3" s="109"/>
      <c r="BCX3" s="109"/>
      <c r="BCY3" s="109"/>
      <c r="BCZ3" s="109"/>
      <c r="BDA3" s="109"/>
      <c r="BDB3" s="109"/>
      <c r="BDC3" s="109"/>
      <c r="BDD3" s="109"/>
      <c r="BDE3" s="109"/>
      <c r="BDF3" s="109"/>
      <c r="BDG3" s="109"/>
      <c r="BDH3" s="109"/>
      <c r="BDI3" s="109"/>
      <c r="BDJ3" s="109"/>
      <c r="BDK3" s="109"/>
      <c r="BDL3" s="109"/>
      <c r="BDM3" s="109"/>
      <c r="BDN3" s="109"/>
      <c r="BDO3" s="109"/>
      <c r="BDP3" s="109"/>
      <c r="BDQ3" s="109"/>
      <c r="BDR3" s="109"/>
      <c r="BDS3" s="109"/>
      <c r="BDT3" s="109"/>
      <c r="BDU3" s="109"/>
      <c r="BDV3" s="109"/>
      <c r="BDW3" s="109"/>
      <c r="BDX3" s="109"/>
      <c r="BDY3" s="109"/>
      <c r="BDZ3" s="109"/>
      <c r="BEA3" s="109"/>
      <c r="BEB3" s="109"/>
      <c r="BEC3" s="109"/>
      <c r="BED3" s="109"/>
      <c r="BEE3" s="109"/>
      <c r="BEF3" s="109"/>
      <c r="BEG3" s="109"/>
      <c r="BEH3" s="109"/>
      <c r="BEI3" s="109"/>
      <c r="BEJ3" s="109"/>
      <c r="BEK3" s="109"/>
      <c r="BEL3" s="109"/>
      <c r="BEM3" s="109"/>
      <c r="BEN3" s="109"/>
      <c r="BEO3" s="109"/>
      <c r="BEP3" s="109"/>
      <c r="BEQ3" s="109"/>
      <c r="BER3" s="109"/>
      <c r="BES3" s="109"/>
      <c r="BET3" s="109"/>
      <c r="BEU3" s="109"/>
      <c r="BEV3" s="109"/>
      <c r="BEW3" s="109"/>
      <c r="BEX3" s="109"/>
      <c r="BEY3" s="109"/>
      <c r="BEZ3" s="109"/>
      <c r="BFA3" s="109"/>
      <c r="BFB3" s="109"/>
      <c r="BFC3" s="109"/>
      <c r="BFD3" s="109"/>
      <c r="BFE3" s="109"/>
      <c r="BFF3" s="109"/>
      <c r="BFG3" s="109"/>
      <c r="BFH3" s="109"/>
      <c r="BFI3" s="109"/>
      <c r="BFJ3" s="109"/>
      <c r="BFK3" s="109"/>
      <c r="BFL3" s="109"/>
      <c r="BFM3" s="109"/>
      <c r="BFN3" s="109"/>
      <c r="BFO3" s="109"/>
      <c r="BFP3" s="109"/>
      <c r="BFQ3" s="109"/>
      <c r="BFR3" s="109"/>
      <c r="BFS3" s="109"/>
      <c r="BFT3" s="109"/>
      <c r="BFU3" s="109"/>
      <c r="BFV3" s="109"/>
      <c r="BFW3" s="109"/>
      <c r="BFX3" s="109"/>
      <c r="BFY3" s="109"/>
      <c r="BFZ3" s="109"/>
      <c r="BGA3" s="109"/>
      <c r="BGB3" s="109"/>
      <c r="BGC3" s="109"/>
      <c r="BGD3" s="109"/>
      <c r="BGE3" s="109"/>
      <c r="BGF3" s="109"/>
      <c r="BGG3" s="109"/>
      <c r="BGH3" s="109"/>
      <c r="BGI3" s="109"/>
      <c r="BGJ3" s="109"/>
      <c r="BGK3" s="109"/>
      <c r="BGL3" s="109"/>
      <c r="BGM3" s="109"/>
      <c r="BGN3" s="109"/>
      <c r="BGO3" s="109"/>
      <c r="BGP3" s="109"/>
      <c r="BGQ3" s="109"/>
      <c r="BGR3" s="109"/>
      <c r="BGS3" s="109"/>
      <c r="BGT3" s="109"/>
      <c r="BGU3" s="109"/>
      <c r="BGV3" s="109"/>
      <c r="BGW3" s="109"/>
      <c r="BGX3" s="109"/>
      <c r="BGY3" s="109"/>
      <c r="BGZ3" s="109"/>
      <c r="BHA3" s="109"/>
      <c r="BHB3" s="109"/>
      <c r="BHC3" s="109"/>
      <c r="BHD3" s="109"/>
      <c r="BHE3" s="109"/>
      <c r="BHF3" s="109"/>
      <c r="BHG3" s="109"/>
      <c r="BHH3" s="109"/>
      <c r="BHI3" s="109"/>
      <c r="BHJ3" s="109"/>
      <c r="BHK3" s="109"/>
      <c r="BHL3" s="109"/>
      <c r="BHM3" s="109"/>
      <c r="BHN3" s="109"/>
      <c r="BHO3" s="109"/>
      <c r="BHP3" s="109"/>
      <c r="BHQ3" s="109"/>
      <c r="BHR3" s="109"/>
      <c r="BHS3" s="109"/>
      <c r="BHT3" s="109"/>
      <c r="BHU3" s="109"/>
      <c r="BHV3" s="109"/>
      <c r="BHW3" s="109"/>
      <c r="BHX3" s="109"/>
      <c r="BHY3" s="109"/>
      <c r="BHZ3" s="109"/>
      <c r="BIA3" s="109"/>
      <c r="BIB3" s="109"/>
      <c r="BIC3" s="109"/>
      <c r="BID3" s="109"/>
      <c r="BIE3" s="109"/>
      <c r="BIF3" s="109"/>
      <c r="BIG3" s="109"/>
      <c r="BIH3" s="109"/>
      <c r="BII3" s="109"/>
      <c r="BIJ3" s="109"/>
      <c r="BIK3" s="109"/>
      <c r="BIL3" s="109"/>
      <c r="BIM3" s="109"/>
      <c r="BIN3" s="109"/>
      <c r="BIO3" s="109"/>
      <c r="BIP3" s="109"/>
      <c r="BIQ3" s="109"/>
      <c r="BIR3" s="109"/>
      <c r="BIS3" s="109"/>
      <c r="BIT3" s="109"/>
      <c r="BIU3" s="109"/>
      <c r="BIV3" s="109"/>
      <c r="BIW3" s="109"/>
      <c r="BIX3" s="109"/>
      <c r="BIY3" s="109"/>
      <c r="BIZ3" s="109"/>
      <c r="BJA3" s="109"/>
      <c r="BJB3" s="109"/>
      <c r="BJC3" s="109"/>
      <c r="BJD3" s="109"/>
      <c r="BJE3" s="109"/>
      <c r="BJF3" s="109"/>
      <c r="BJG3" s="109"/>
      <c r="BJH3" s="109"/>
      <c r="BJI3" s="109"/>
      <c r="BJJ3" s="109"/>
      <c r="BJK3" s="109"/>
      <c r="BJL3" s="109"/>
      <c r="BJM3" s="109"/>
      <c r="BJN3" s="109"/>
      <c r="BJO3" s="109"/>
      <c r="BJP3" s="109"/>
      <c r="BJQ3" s="109"/>
      <c r="BJR3" s="109"/>
      <c r="BJS3" s="109"/>
      <c r="BJT3" s="109"/>
      <c r="BJU3" s="109"/>
      <c r="BJV3" s="109"/>
      <c r="BJW3" s="109"/>
      <c r="BJX3" s="109"/>
      <c r="BJY3" s="109"/>
      <c r="BJZ3" s="109"/>
      <c r="BKA3" s="109"/>
      <c r="BKB3" s="109"/>
      <c r="BKC3" s="109"/>
      <c r="BKD3" s="109"/>
      <c r="BKE3" s="109"/>
      <c r="BKF3" s="109"/>
      <c r="BKG3" s="109"/>
      <c r="BKH3" s="109"/>
      <c r="BKI3" s="109"/>
      <c r="BKJ3" s="109"/>
      <c r="BKK3" s="109"/>
      <c r="BKL3" s="109"/>
      <c r="BKM3" s="109"/>
      <c r="BKN3" s="109"/>
      <c r="BKO3" s="109"/>
      <c r="BKP3" s="109"/>
      <c r="BKQ3" s="109"/>
      <c r="BKR3" s="109"/>
      <c r="BKS3" s="109"/>
      <c r="BKT3" s="109"/>
      <c r="BKU3" s="109"/>
      <c r="BKV3" s="109"/>
      <c r="BKW3" s="109"/>
      <c r="BKX3" s="109"/>
      <c r="BKY3" s="109"/>
      <c r="BKZ3" s="109"/>
      <c r="BLA3" s="109"/>
      <c r="BLB3" s="109"/>
      <c r="BLC3" s="109"/>
      <c r="BLD3" s="109"/>
      <c r="BLE3" s="109"/>
      <c r="BLF3" s="109"/>
      <c r="BLG3" s="109"/>
      <c r="BLH3" s="109"/>
      <c r="BLI3" s="109"/>
      <c r="BLJ3" s="109"/>
      <c r="BLK3" s="109"/>
      <c r="BLL3" s="109"/>
      <c r="BLM3" s="109"/>
      <c r="BLN3" s="109"/>
      <c r="BLO3" s="109"/>
      <c r="BLP3" s="109"/>
      <c r="BLQ3" s="109"/>
      <c r="BLR3" s="109"/>
      <c r="BLS3" s="109"/>
      <c r="BLT3" s="109"/>
      <c r="BLU3" s="109"/>
      <c r="BLV3" s="109"/>
      <c r="BLW3" s="109"/>
      <c r="BLX3" s="109"/>
      <c r="BLY3" s="109"/>
      <c r="BLZ3" s="109"/>
      <c r="BMA3" s="109"/>
      <c r="BMB3" s="109"/>
      <c r="BMC3" s="109"/>
      <c r="BMD3" s="109"/>
      <c r="BME3" s="109"/>
      <c r="BMF3" s="109"/>
      <c r="BMG3" s="109"/>
      <c r="BMH3" s="109"/>
      <c r="BMI3" s="109"/>
      <c r="BMJ3" s="109"/>
      <c r="BMK3" s="109"/>
      <c r="BML3" s="109"/>
      <c r="BMM3" s="109"/>
      <c r="BMN3" s="109"/>
      <c r="BMO3" s="109"/>
      <c r="BMP3" s="109"/>
      <c r="BMQ3" s="109"/>
      <c r="BMR3" s="109"/>
      <c r="BMS3" s="109"/>
      <c r="BMT3" s="109"/>
      <c r="BMU3" s="109"/>
      <c r="BMV3" s="109"/>
      <c r="BMW3" s="109"/>
      <c r="BMX3" s="109"/>
      <c r="BMY3" s="109"/>
      <c r="BMZ3" s="109"/>
      <c r="BNA3" s="109"/>
      <c r="BNB3" s="109"/>
      <c r="BNC3" s="109"/>
      <c r="BND3" s="109"/>
      <c r="BNE3" s="109"/>
      <c r="BNF3" s="109"/>
      <c r="BNG3" s="109"/>
      <c r="BNH3" s="109"/>
      <c r="BNI3" s="109"/>
      <c r="BNJ3" s="109"/>
      <c r="BNK3" s="109"/>
      <c r="BNL3" s="109"/>
      <c r="BNM3" s="109"/>
      <c r="BNN3" s="109"/>
      <c r="BNO3" s="109"/>
      <c r="BNP3" s="109"/>
      <c r="BNQ3" s="109"/>
      <c r="BNR3" s="109"/>
      <c r="BNS3" s="109"/>
      <c r="BNT3" s="109"/>
      <c r="BNU3" s="109"/>
      <c r="BNV3" s="109"/>
      <c r="BNW3" s="109"/>
      <c r="BNX3" s="109"/>
      <c r="BNY3" s="109"/>
      <c r="BNZ3" s="109"/>
      <c r="BOA3" s="109"/>
      <c r="BOB3" s="109"/>
      <c r="BOC3" s="109"/>
      <c r="BOD3" s="109"/>
      <c r="BOE3" s="109"/>
      <c r="BOF3" s="109"/>
      <c r="BOG3" s="109"/>
      <c r="BOH3" s="109"/>
      <c r="BOI3" s="109"/>
      <c r="BOJ3" s="109"/>
      <c r="BOK3" s="109"/>
      <c r="BOL3" s="109"/>
      <c r="BOM3" s="109"/>
      <c r="BON3" s="109"/>
      <c r="BOO3" s="109"/>
      <c r="BOP3" s="109"/>
      <c r="BOQ3" s="109"/>
      <c r="BOR3" s="109"/>
      <c r="BOS3" s="109"/>
      <c r="BOT3" s="109"/>
      <c r="BOU3" s="109"/>
      <c r="BOV3" s="109"/>
      <c r="BOW3" s="109"/>
      <c r="BOX3" s="109"/>
      <c r="BOY3" s="109"/>
      <c r="BOZ3" s="109"/>
      <c r="BPA3" s="109"/>
      <c r="BPB3" s="109"/>
      <c r="BPC3" s="109"/>
      <c r="BPD3" s="109"/>
      <c r="BPE3" s="109"/>
      <c r="BPF3" s="109"/>
      <c r="BPG3" s="109"/>
      <c r="BPH3" s="109"/>
      <c r="BPI3" s="109"/>
      <c r="BPJ3" s="109"/>
      <c r="BPK3" s="109"/>
      <c r="BPL3" s="109"/>
      <c r="BPM3" s="109"/>
      <c r="BPN3" s="109"/>
      <c r="BPO3" s="109"/>
      <c r="BPP3" s="109"/>
      <c r="BPQ3" s="109"/>
      <c r="BPR3" s="109"/>
      <c r="BPS3" s="109"/>
      <c r="BPT3" s="109"/>
      <c r="BPU3" s="109"/>
      <c r="BPV3" s="109"/>
      <c r="BPW3" s="109"/>
      <c r="BPX3" s="109"/>
      <c r="BPY3" s="109"/>
      <c r="BPZ3" s="109"/>
      <c r="BQA3" s="109"/>
      <c r="BQB3" s="109"/>
      <c r="BQC3" s="109"/>
      <c r="BQD3" s="109"/>
      <c r="BQE3" s="109"/>
      <c r="BQF3" s="109"/>
      <c r="BQG3" s="109"/>
      <c r="BQH3" s="109"/>
      <c r="BQI3" s="109"/>
      <c r="BQJ3" s="109"/>
      <c r="BQK3" s="109"/>
      <c r="BQL3" s="109"/>
      <c r="BQM3" s="109"/>
      <c r="BQN3" s="109"/>
      <c r="BQO3" s="109"/>
      <c r="BQP3" s="109"/>
      <c r="BQQ3" s="109"/>
      <c r="BQR3" s="109"/>
      <c r="BQS3" s="109"/>
      <c r="BQT3" s="109"/>
      <c r="BQU3" s="109"/>
      <c r="BQV3" s="109"/>
      <c r="BQW3" s="109"/>
      <c r="BQX3" s="109"/>
      <c r="BQY3" s="109"/>
      <c r="BQZ3" s="109"/>
      <c r="BRA3" s="109"/>
      <c r="BRB3" s="109"/>
      <c r="BRC3" s="109"/>
      <c r="BRD3" s="109"/>
      <c r="BRE3" s="109"/>
      <c r="BRF3" s="109"/>
      <c r="BRG3" s="109"/>
      <c r="BRH3" s="109"/>
      <c r="BRI3" s="109"/>
      <c r="BRJ3" s="109"/>
      <c r="BRK3" s="109"/>
      <c r="BRL3" s="109"/>
      <c r="BRM3" s="109"/>
      <c r="BRN3" s="109"/>
      <c r="BRO3" s="109"/>
      <c r="BRP3" s="109"/>
      <c r="BRQ3" s="109"/>
      <c r="BRR3" s="109"/>
      <c r="BRS3" s="109"/>
      <c r="BRT3" s="109"/>
      <c r="BRU3" s="109"/>
      <c r="BRV3" s="109"/>
      <c r="BRW3" s="109"/>
      <c r="BRX3" s="109"/>
      <c r="BRY3" s="109"/>
      <c r="BRZ3" s="109"/>
      <c r="BSA3" s="109"/>
      <c r="BSB3" s="109"/>
      <c r="BSC3" s="109"/>
      <c r="BSD3" s="109"/>
      <c r="BSE3" s="109"/>
      <c r="BSF3" s="109"/>
      <c r="BSG3" s="109"/>
      <c r="BSH3" s="109"/>
      <c r="BSI3" s="109"/>
      <c r="BSJ3" s="109"/>
      <c r="BSK3" s="109"/>
      <c r="BSL3" s="109"/>
      <c r="BSM3" s="109"/>
      <c r="BSN3" s="109"/>
      <c r="BSO3" s="109"/>
      <c r="BSP3" s="109"/>
      <c r="BSQ3" s="109"/>
      <c r="BSR3" s="109"/>
      <c r="BSS3" s="109"/>
      <c r="BST3" s="109"/>
      <c r="BSU3" s="109"/>
      <c r="BSV3" s="109"/>
      <c r="BSW3" s="109"/>
      <c r="BSX3" s="109"/>
      <c r="BSY3" s="109"/>
      <c r="BSZ3" s="109"/>
      <c r="BTA3" s="109"/>
      <c r="BTB3" s="109"/>
      <c r="BTC3" s="109"/>
      <c r="BTD3" s="109"/>
      <c r="BTE3" s="109"/>
      <c r="BTF3" s="109"/>
      <c r="BTG3" s="109"/>
      <c r="BTH3" s="109"/>
      <c r="BTI3" s="109"/>
      <c r="BTJ3" s="109"/>
      <c r="BTK3" s="109"/>
      <c r="BTL3" s="109"/>
      <c r="BTM3" s="109"/>
      <c r="BTN3" s="109"/>
      <c r="BTO3" s="109"/>
      <c r="BTP3" s="109"/>
      <c r="BTQ3" s="109"/>
      <c r="BTR3" s="109"/>
      <c r="BTS3" s="109"/>
      <c r="BTT3" s="109"/>
      <c r="BTU3" s="109"/>
      <c r="BTV3" s="109"/>
      <c r="BTW3" s="109"/>
      <c r="BTX3" s="109"/>
      <c r="BTY3" s="109"/>
      <c r="BTZ3" s="109"/>
      <c r="BUA3" s="109"/>
      <c r="BUB3" s="109"/>
      <c r="BUC3" s="109"/>
      <c r="BUD3" s="109"/>
      <c r="BUE3" s="109"/>
      <c r="BUF3" s="109"/>
      <c r="BUG3" s="109"/>
      <c r="BUH3" s="109"/>
      <c r="BUI3" s="109"/>
      <c r="BUJ3" s="109"/>
      <c r="BUK3" s="109"/>
      <c r="BUL3" s="109"/>
      <c r="BUM3" s="109"/>
      <c r="BUN3" s="109"/>
      <c r="BUO3" s="109"/>
      <c r="BUP3" s="109"/>
      <c r="BUQ3" s="109"/>
      <c r="BUR3" s="109"/>
      <c r="BUS3" s="109"/>
      <c r="BUT3" s="109"/>
      <c r="BUU3" s="109"/>
      <c r="BUV3" s="109"/>
      <c r="BUW3" s="109"/>
      <c r="BUX3" s="109"/>
      <c r="BUY3" s="109"/>
      <c r="BUZ3" s="109"/>
      <c r="BVA3" s="109"/>
      <c r="BVB3" s="109"/>
      <c r="BVC3" s="109"/>
      <c r="BVD3" s="109"/>
      <c r="BVE3" s="109"/>
      <c r="BVF3" s="109"/>
      <c r="BVG3" s="109"/>
      <c r="BVH3" s="109"/>
      <c r="BVI3" s="109"/>
      <c r="BVJ3" s="109"/>
      <c r="BVK3" s="109"/>
      <c r="BVL3" s="109"/>
      <c r="BVM3" s="109"/>
      <c r="BVN3" s="109"/>
      <c r="BVO3" s="109"/>
      <c r="BVP3" s="109"/>
      <c r="BVQ3" s="109"/>
      <c r="BVR3" s="109"/>
      <c r="BVS3" s="109"/>
      <c r="BVT3" s="109"/>
      <c r="BVU3" s="109"/>
      <c r="BVV3" s="109"/>
      <c r="BVW3" s="109"/>
      <c r="BVX3" s="109"/>
      <c r="BVY3" s="109"/>
      <c r="BVZ3" s="109"/>
      <c r="BWA3" s="109"/>
      <c r="BWB3" s="109"/>
      <c r="BWC3" s="109"/>
      <c r="BWD3" s="109"/>
      <c r="BWE3" s="109"/>
      <c r="BWF3" s="109"/>
      <c r="BWG3" s="109"/>
      <c r="BWH3" s="109"/>
      <c r="BWI3" s="109"/>
      <c r="BWJ3" s="109"/>
      <c r="BWK3" s="109"/>
      <c r="BWL3" s="109"/>
      <c r="BWM3" s="109"/>
      <c r="BWN3" s="109"/>
      <c r="BWO3" s="109"/>
      <c r="BWP3" s="109"/>
      <c r="BWQ3" s="109"/>
      <c r="BWR3" s="109"/>
      <c r="BWS3" s="109"/>
      <c r="BWT3" s="109"/>
      <c r="BWU3" s="109"/>
      <c r="BWV3" s="109"/>
      <c r="BWW3" s="109"/>
      <c r="BWX3" s="109"/>
      <c r="BWY3" s="109"/>
      <c r="BWZ3" s="109"/>
      <c r="BXA3" s="109"/>
      <c r="BXB3" s="109"/>
      <c r="BXC3" s="109"/>
      <c r="BXD3" s="109"/>
      <c r="BXE3" s="109"/>
      <c r="BXF3" s="109"/>
      <c r="BXG3" s="109"/>
      <c r="BXH3" s="109"/>
      <c r="BXI3" s="109"/>
      <c r="BXJ3" s="109"/>
      <c r="BXK3" s="109"/>
      <c r="BXL3" s="109"/>
      <c r="BXM3" s="109"/>
      <c r="BXN3" s="109"/>
      <c r="BXO3" s="109"/>
      <c r="BXP3" s="109"/>
      <c r="BXQ3" s="109"/>
      <c r="BXR3" s="109"/>
      <c r="BXS3" s="109"/>
      <c r="BXT3" s="109"/>
      <c r="BXU3" s="109"/>
      <c r="BXV3" s="109"/>
      <c r="BXW3" s="109"/>
      <c r="BXX3" s="109"/>
      <c r="BXY3" s="109"/>
      <c r="BXZ3" s="109"/>
      <c r="BYA3" s="109"/>
      <c r="BYB3" s="109"/>
      <c r="BYC3" s="109"/>
      <c r="BYD3" s="109"/>
      <c r="BYE3" s="109"/>
      <c r="BYF3" s="109"/>
      <c r="BYG3" s="109"/>
      <c r="BYH3" s="109"/>
      <c r="BYI3" s="109"/>
      <c r="BYJ3" s="109"/>
      <c r="BYK3" s="109"/>
      <c r="BYL3" s="109"/>
      <c r="BYM3" s="109"/>
      <c r="BYN3" s="109"/>
      <c r="BYO3" s="109"/>
      <c r="BYP3" s="109"/>
      <c r="BYQ3" s="109"/>
      <c r="BYR3" s="109"/>
      <c r="BYS3" s="109"/>
      <c r="BYT3" s="109"/>
      <c r="BYU3" s="109"/>
      <c r="BYV3" s="109"/>
      <c r="BYW3" s="109"/>
      <c r="BYX3" s="109"/>
      <c r="BYY3" s="109"/>
      <c r="BYZ3" s="109"/>
      <c r="BZA3" s="109"/>
      <c r="BZB3" s="109"/>
      <c r="BZC3" s="109"/>
      <c r="BZD3" s="109"/>
      <c r="BZE3" s="109"/>
      <c r="BZF3" s="109"/>
      <c r="BZG3" s="109"/>
      <c r="BZH3" s="109"/>
      <c r="BZI3" s="109"/>
      <c r="BZJ3" s="109"/>
      <c r="BZK3" s="109"/>
      <c r="BZL3" s="109"/>
      <c r="BZM3" s="109"/>
      <c r="BZN3" s="109"/>
      <c r="BZO3" s="109"/>
      <c r="BZP3" s="109"/>
      <c r="BZQ3" s="109"/>
      <c r="BZR3" s="109"/>
      <c r="BZS3" s="109"/>
      <c r="BZT3" s="109"/>
      <c r="BZU3" s="109"/>
      <c r="BZV3" s="109"/>
      <c r="BZW3" s="109"/>
      <c r="BZX3" s="109"/>
      <c r="BZY3" s="109"/>
      <c r="BZZ3" s="109"/>
      <c r="CAA3" s="109"/>
      <c r="CAB3" s="109"/>
      <c r="CAC3" s="109"/>
      <c r="CAD3" s="109"/>
      <c r="CAE3" s="109"/>
      <c r="CAF3" s="109"/>
      <c r="CAG3" s="109"/>
      <c r="CAH3" s="109"/>
      <c r="CAI3" s="109"/>
      <c r="CAJ3" s="109"/>
      <c r="CAK3" s="109"/>
      <c r="CAL3" s="109"/>
      <c r="CAM3" s="109"/>
      <c r="CAN3" s="109"/>
      <c r="CAO3" s="109"/>
      <c r="CAP3" s="109"/>
      <c r="CAQ3" s="109"/>
      <c r="CAR3" s="109"/>
      <c r="CAS3" s="109"/>
      <c r="CAT3" s="109"/>
      <c r="CAU3" s="109"/>
      <c r="CAV3" s="109"/>
      <c r="CAW3" s="109"/>
      <c r="CAX3" s="109"/>
      <c r="CAY3" s="109"/>
      <c r="CAZ3" s="109"/>
      <c r="CBA3" s="109"/>
      <c r="CBB3" s="109"/>
      <c r="CBC3" s="109"/>
      <c r="CBD3" s="109"/>
      <c r="CBE3" s="109"/>
      <c r="CBF3" s="109"/>
      <c r="CBG3" s="109"/>
      <c r="CBH3" s="109"/>
      <c r="CBI3" s="109"/>
      <c r="CBJ3" s="109"/>
      <c r="CBK3" s="109"/>
      <c r="CBL3" s="109"/>
      <c r="CBM3" s="109"/>
      <c r="CBN3" s="109"/>
      <c r="CBO3" s="109"/>
      <c r="CBP3" s="109"/>
      <c r="CBQ3" s="109"/>
      <c r="CBR3" s="109"/>
      <c r="CBS3" s="109"/>
      <c r="CBT3" s="109"/>
      <c r="CBU3" s="109"/>
      <c r="CBV3" s="109"/>
      <c r="CBW3" s="109"/>
      <c r="CBX3" s="109"/>
      <c r="CBY3" s="109"/>
      <c r="CBZ3" s="109"/>
      <c r="CCA3" s="109"/>
      <c r="CCB3" s="109"/>
      <c r="CCC3" s="109"/>
      <c r="CCD3" s="109"/>
      <c r="CCE3" s="109"/>
      <c r="CCF3" s="109"/>
      <c r="CCG3" s="109"/>
      <c r="CCH3" s="109"/>
      <c r="CCI3" s="109"/>
      <c r="CCJ3" s="109"/>
      <c r="CCK3" s="109"/>
      <c r="CCL3" s="109"/>
      <c r="CCM3" s="109"/>
      <c r="CCN3" s="109"/>
      <c r="CCO3" s="109"/>
      <c r="CCP3" s="109"/>
      <c r="CCQ3" s="109"/>
      <c r="CCR3" s="109"/>
      <c r="CCS3" s="109"/>
      <c r="CCT3" s="109"/>
      <c r="CCU3" s="109"/>
      <c r="CCV3" s="109"/>
      <c r="CCW3" s="109"/>
      <c r="CCX3" s="109"/>
      <c r="CCY3" s="109"/>
      <c r="CCZ3" s="109"/>
      <c r="CDA3" s="109"/>
      <c r="CDB3" s="109"/>
      <c r="CDC3" s="109"/>
      <c r="CDD3" s="109"/>
      <c r="CDE3" s="109"/>
      <c r="CDF3" s="109"/>
      <c r="CDG3" s="109"/>
      <c r="CDH3" s="109"/>
      <c r="CDI3" s="109"/>
      <c r="CDJ3" s="109"/>
      <c r="CDK3" s="109"/>
      <c r="CDL3" s="109"/>
      <c r="CDM3" s="109"/>
      <c r="CDN3" s="109"/>
      <c r="CDO3" s="109"/>
      <c r="CDP3" s="109"/>
      <c r="CDQ3" s="109"/>
      <c r="CDR3" s="109"/>
      <c r="CDS3" s="109"/>
      <c r="CDT3" s="109"/>
      <c r="CDU3" s="109"/>
      <c r="CDV3" s="109"/>
      <c r="CDW3" s="109"/>
      <c r="CDX3" s="109"/>
      <c r="CDY3" s="109"/>
      <c r="CDZ3" s="109"/>
      <c r="CEA3" s="109"/>
      <c r="CEB3" s="109"/>
      <c r="CEC3" s="109"/>
      <c r="CED3" s="109"/>
      <c r="CEE3" s="109"/>
      <c r="CEF3" s="109"/>
      <c r="CEG3" s="109"/>
      <c r="CEH3" s="109"/>
      <c r="CEI3" s="109"/>
      <c r="CEJ3" s="109"/>
      <c r="CEK3" s="109"/>
      <c r="CEL3" s="109"/>
      <c r="CEM3" s="109"/>
      <c r="CEN3" s="109"/>
      <c r="CEO3" s="109"/>
      <c r="CEP3" s="109"/>
      <c r="CEQ3" s="109"/>
      <c r="CER3" s="109"/>
      <c r="CES3" s="109"/>
      <c r="CET3" s="109"/>
      <c r="CEU3" s="109"/>
      <c r="CEV3" s="109"/>
      <c r="CEW3" s="109"/>
      <c r="CEX3" s="109"/>
      <c r="CEY3" s="109"/>
      <c r="CEZ3" s="109"/>
      <c r="CFA3" s="109"/>
      <c r="CFB3" s="109"/>
      <c r="CFC3" s="109"/>
      <c r="CFD3" s="109"/>
      <c r="CFE3" s="109"/>
      <c r="CFF3" s="109"/>
      <c r="CFG3" s="109"/>
      <c r="CFH3" s="109"/>
      <c r="CFI3" s="109"/>
      <c r="CFJ3" s="109"/>
      <c r="CFK3" s="109"/>
      <c r="CFL3" s="109"/>
      <c r="CFM3" s="109"/>
      <c r="CFN3" s="109"/>
      <c r="CFO3" s="109"/>
      <c r="CFP3" s="109"/>
      <c r="CFQ3" s="109"/>
      <c r="CFR3" s="109"/>
      <c r="CFS3" s="109"/>
      <c r="CFT3" s="109"/>
      <c r="CFU3" s="109"/>
      <c r="CFV3" s="109"/>
      <c r="CFW3" s="109"/>
      <c r="CFX3" s="109"/>
      <c r="CFY3" s="109"/>
      <c r="CFZ3" s="109"/>
      <c r="CGA3" s="109"/>
      <c r="CGB3" s="109"/>
      <c r="CGC3" s="109"/>
      <c r="CGD3" s="109"/>
      <c r="CGE3" s="109"/>
      <c r="CGF3" s="109"/>
      <c r="CGG3" s="109"/>
      <c r="CGH3" s="109"/>
      <c r="CGI3" s="109"/>
      <c r="CGJ3" s="109"/>
      <c r="CGK3" s="109"/>
      <c r="CGL3" s="109"/>
      <c r="CGM3" s="109"/>
      <c r="CGN3" s="109"/>
      <c r="CGO3" s="109"/>
      <c r="CGP3" s="109"/>
      <c r="CGQ3" s="109"/>
      <c r="CGR3" s="109"/>
      <c r="CGS3" s="109"/>
      <c r="CGT3" s="109"/>
      <c r="CGU3" s="109"/>
      <c r="CGV3" s="109"/>
      <c r="CGW3" s="109"/>
      <c r="CGX3" s="109"/>
      <c r="CGY3" s="109"/>
      <c r="CGZ3" s="109"/>
      <c r="CHA3" s="109"/>
      <c r="CHB3" s="109"/>
      <c r="CHC3" s="109"/>
      <c r="CHD3" s="109"/>
      <c r="CHE3" s="109"/>
      <c r="CHF3" s="109"/>
      <c r="CHG3" s="109"/>
      <c r="CHH3" s="109"/>
      <c r="CHI3" s="109"/>
      <c r="CHJ3" s="109"/>
      <c r="CHK3" s="109"/>
      <c r="CHL3" s="109"/>
      <c r="CHM3" s="109"/>
      <c r="CHN3" s="109"/>
      <c r="CHO3" s="109"/>
      <c r="CHP3" s="109"/>
      <c r="CHQ3" s="109"/>
      <c r="CHR3" s="109"/>
      <c r="CHS3" s="109"/>
      <c r="CHT3" s="109"/>
      <c r="CHU3" s="109"/>
      <c r="CHV3" s="109"/>
      <c r="CHW3" s="109"/>
      <c r="CHX3" s="109"/>
      <c r="CHY3" s="109"/>
      <c r="CHZ3" s="109"/>
      <c r="CIA3" s="109"/>
      <c r="CIB3" s="109"/>
      <c r="CIC3" s="109"/>
      <c r="CID3" s="109"/>
      <c r="CIE3" s="109"/>
      <c r="CIF3" s="109"/>
      <c r="CIG3" s="109"/>
      <c r="CIH3" s="109"/>
      <c r="CII3" s="109"/>
      <c r="CIJ3" s="109"/>
      <c r="CIK3" s="109"/>
      <c r="CIL3" s="109"/>
      <c r="CIM3" s="109"/>
      <c r="CIN3" s="109"/>
      <c r="CIO3" s="109"/>
      <c r="CIP3" s="109"/>
      <c r="CIQ3" s="109"/>
      <c r="CIR3" s="109"/>
      <c r="CIS3" s="109"/>
      <c r="CIT3" s="109"/>
      <c r="CIU3" s="109"/>
      <c r="CIV3" s="109"/>
      <c r="CIW3" s="109"/>
      <c r="CIX3" s="109"/>
      <c r="CIY3" s="109"/>
      <c r="CIZ3" s="109"/>
      <c r="CJA3" s="109"/>
      <c r="CJB3" s="109"/>
      <c r="CJC3" s="109"/>
      <c r="CJD3" s="109"/>
      <c r="CJE3" s="109"/>
      <c r="CJF3" s="109"/>
      <c r="CJG3" s="109"/>
      <c r="CJH3" s="109"/>
      <c r="CJI3" s="109"/>
      <c r="CJJ3" s="109"/>
      <c r="CJK3" s="109"/>
      <c r="CJL3" s="109"/>
      <c r="CJM3" s="109"/>
      <c r="CJN3" s="109"/>
      <c r="CJO3" s="109"/>
      <c r="CJP3" s="109"/>
      <c r="CJQ3" s="109"/>
      <c r="CJR3" s="109"/>
      <c r="CJS3" s="109"/>
      <c r="CJT3" s="109"/>
      <c r="CJU3" s="109"/>
      <c r="CJV3" s="109"/>
      <c r="CJW3" s="109"/>
      <c r="CJX3" s="109"/>
      <c r="CJY3" s="109"/>
      <c r="CJZ3" s="109"/>
      <c r="CKA3" s="109"/>
      <c r="CKB3" s="109"/>
      <c r="CKC3" s="109"/>
      <c r="CKD3" s="109"/>
      <c r="CKE3" s="109"/>
      <c r="CKF3" s="109"/>
      <c r="CKG3" s="109"/>
      <c r="CKH3" s="109"/>
      <c r="CKI3" s="109"/>
      <c r="CKJ3" s="109"/>
      <c r="CKK3" s="109"/>
      <c r="CKL3" s="109"/>
      <c r="CKM3" s="109"/>
      <c r="CKN3" s="109"/>
      <c r="CKO3" s="109"/>
      <c r="CKP3" s="109"/>
      <c r="CKQ3" s="109"/>
      <c r="CKR3" s="109"/>
      <c r="CKS3" s="109"/>
      <c r="CKT3" s="109"/>
      <c r="CKU3" s="109"/>
      <c r="CKV3" s="109"/>
      <c r="CKW3" s="109"/>
      <c r="CKX3" s="109"/>
      <c r="CKY3" s="109"/>
      <c r="CKZ3" s="109"/>
      <c r="CLA3" s="109"/>
      <c r="CLB3" s="109"/>
      <c r="CLC3" s="109"/>
      <c r="CLD3" s="109"/>
      <c r="CLE3" s="109"/>
      <c r="CLF3" s="109"/>
      <c r="CLG3" s="109"/>
      <c r="CLH3" s="109"/>
      <c r="CLI3" s="109"/>
      <c r="CLJ3" s="109"/>
      <c r="CLK3" s="109"/>
      <c r="CLL3" s="109"/>
      <c r="CLM3" s="109"/>
      <c r="CLN3" s="109"/>
      <c r="CLO3" s="109"/>
      <c r="CLP3" s="109"/>
      <c r="CLQ3" s="109"/>
      <c r="CLR3" s="109"/>
      <c r="CLS3" s="109"/>
      <c r="CLT3" s="109"/>
      <c r="CLU3" s="109"/>
      <c r="CLV3" s="109"/>
      <c r="CLW3" s="109"/>
      <c r="CLX3" s="109"/>
      <c r="CLY3" s="109"/>
      <c r="CLZ3" s="109"/>
      <c r="CMA3" s="109"/>
      <c r="CMB3" s="109"/>
      <c r="CMC3" s="109"/>
      <c r="CMD3" s="109"/>
      <c r="CME3" s="109"/>
      <c r="CMF3" s="109"/>
      <c r="CMG3" s="109"/>
      <c r="CMH3" s="109"/>
      <c r="CMI3" s="109"/>
      <c r="CMJ3" s="109"/>
      <c r="CMK3" s="109"/>
      <c r="CML3" s="109"/>
      <c r="CMM3" s="109"/>
      <c r="CMN3" s="109"/>
      <c r="CMO3" s="109"/>
      <c r="CMP3" s="109"/>
      <c r="CMQ3" s="109"/>
      <c r="CMR3" s="109"/>
      <c r="CMS3" s="109"/>
      <c r="CMT3" s="109"/>
      <c r="CMU3" s="109"/>
      <c r="CMV3" s="109"/>
      <c r="CMW3" s="109"/>
      <c r="CMX3" s="109"/>
      <c r="CMY3" s="109"/>
      <c r="CMZ3" s="109"/>
      <c r="CNA3" s="109"/>
      <c r="CNB3" s="109"/>
      <c r="CNC3" s="109"/>
      <c r="CND3" s="109"/>
      <c r="CNE3" s="109"/>
      <c r="CNF3" s="109"/>
      <c r="CNG3" s="109"/>
      <c r="CNH3" s="109"/>
      <c r="CNI3" s="109"/>
      <c r="CNJ3" s="109"/>
      <c r="CNK3" s="109"/>
      <c r="CNL3" s="109"/>
      <c r="CNM3" s="109"/>
      <c r="CNN3" s="109"/>
      <c r="CNO3" s="109"/>
      <c r="CNP3" s="109"/>
      <c r="CNQ3" s="109"/>
      <c r="CNR3" s="109"/>
      <c r="CNS3" s="109"/>
      <c r="CNT3" s="109"/>
      <c r="CNU3" s="109"/>
      <c r="CNV3" s="109"/>
      <c r="CNW3" s="109"/>
      <c r="CNX3" s="109"/>
      <c r="CNY3" s="109"/>
      <c r="CNZ3" s="109"/>
      <c r="COA3" s="109"/>
      <c r="COB3" s="109"/>
      <c r="COC3" s="109"/>
      <c r="COD3" s="109"/>
      <c r="COE3" s="109"/>
      <c r="COF3" s="109"/>
      <c r="COG3" s="109"/>
      <c r="COH3" s="109"/>
      <c r="COI3" s="109"/>
      <c r="COJ3" s="109"/>
      <c r="COK3" s="109"/>
      <c r="COL3" s="109"/>
      <c r="COM3" s="109"/>
      <c r="CON3" s="109"/>
      <c r="COO3" s="109"/>
      <c r="COP3" s="109"/>
      <c r="COQ3" s="109"/>
      <c r="COR3" s="109"/>
      <c r="COS3" s="109"/>
      <c r="COT3" s="109"/>
      <c r="COU3" s="109"/>
      <c r="COV3" s="109"/>
      <c r="COW3" s="109"/>
      <c r="COX3" s="109"/>
      <c r="COY3" s="109"/>
      <c r="COZ3" s="109"/>
      <c r="CPA3" s="109"/>
      <c r="CPB3" s="109"/>
      <c r="CPC3" s="109"/>
      <c r="CPD3" s="109"/>
      <c r="CPE3" s="109"/>
      <c r="CPF3" s="109"/>
      <c r="CPG3" s="109"/>
      <c r="CPH3" s="109"/>
      <c r="CPI3" s="109"/>
      <c r="CPJ3" s="109"/>
      <c r="CPK3" s="109"/>
      <c r="CPL3" s="109"/>
      <c r="CPM3" s="109"/>
      <c r="CPN3" s="109"/>
      <c r="CPO3" s="109"/>
      <c r="CPP3" s="109"/>
      <c r="CPQ3" s="109"/>
      <c r="CPR3" s="109"/>
      <c r="CPS3" s="109"/>
      <c r="CPT3" s="109"/>
      <c r="CPU3" s="109"/>
      <c r="CPV3" s="109"/>
      <c r="CPW3" s="109"/>
      <c r="CPX3" s="109"/>
      <c r="CPY3" s="109"/>
      <c r="CPZ3" s="109"/>
      <c r="CQA3" s="109"/>
      <c r="CQB3" s="109"/>
      <c r="CQC3" s="109"/>
      <c r="CQD3" s="109"/>
      <c r="CQE3" s="109"/>
      <c r="CQF3" s="109"/>
      <c r="CQG3" s="109"/>
      <c r="CQH3" s="109"/>
      <c r="CQI3" s="109"/>
      <c r="CQJ3" s="109"/>
      <c r="CQK3" s="109"/>
      <c r="CQL3" s="109"/>
      <c r="CQM3" s="109"/>
      <c r="CQN3" s="109"/>
      <c r="CQO3" s="109"/>
      <c r="CQP3" s="109"/>
      <c r="CQQ3" s="109"/>
      <c r="CQR3" s="109"/>
      <c r="CQS3" s="109"/>
      <c r="CQT3" s="109"/>
      <c r="CQU3" s="109"/>
      <c r="CQV3" s="109"/>
      <c r="CQW3" s="109"/>
      <c r="CQX3" s="109"/>
      <c r="CQY3" s="109"/>
      <c r="CQZ3" s="109"/>
      <c r="CRA3" s="109"/>
      <c r="CRB3" s="109"/>
      <c r="CRC3" s="109"/>
      <c r="CRD3" s="109"/>
      <c r="CRE3" s="109"/>
      <c r="CRF3" s="109"/>
      <c r="CRG3" s="109"/>
      <c r="CRH3" s="109"/>
      <c r="CRI3" s="109"/>
      <c r="CRJ3" s="109"/>
      <c r="CRK3" s="109"/>
      <c r="CRL3" s="109"/>
      <c r="CRM3" s="109"/>
      <c r="CRN3" s="109"/>
      <c r="CRO3" s="109"/>
      <c r="CRP3" s="109"/>
      <c r="CRQ3" s="109"/>
      <c r="CRR3" s="109"/>
      <c r="CRS3" s="109"/>
      <c r="CRT3" s="109"/>
      <c r="CRU3" s="109"/>
      <c r="CRV3" s="109"/>
      <c r="CRW3" s="109"/>
      <c r="CRX3" s="109"/>
      <c r="CRY3" s="109"/>
      <c r="CRZ3" s="109"/>
      <c r="CSA3" s="109"/>
      <c r="CSB3" s="109"/>
      <c r="CSC3" s="109"/>
      <c r="CSD3" s="109"/>
      <c r="CSE3" s="109"/>
      <c r="CSF3" s="109"/>
      <c r="CSG3" s="109"/>
      <c r="CSH3" s="109"/>
      <c r="CSI3" s="109"/>
      <c r="CSJ3" s="109"/>
      <c r="CSK3" s="109"/>
      <c r="CSL3" s="109"/>
      <c r="CSM3" s="109"/>
      <c r="CSN3" s="109"/>
      <c r="CSO3" s="109"/>
      <c r="CSP3" s="109"/>
      <c r="CSQ3" s="109"/>
      <c r="CSR3" s="109"/>
      <c r="CSS3" s="109"/>
      <c r="CST3" s="109"/>
      <c r="CSU3" s="109"/>
      <c r="CSV3" s="109"/>
      <c r="CSW3" s="109"/>
      <c r="CSX3" s="109"/>
      <c r="CSY3" s="109"/>
      <c r="CSZ3" s="109"/>
      <c r="CTA3" s="109"/>
      <c r="CTB3" s="109"/>
      <c r="CTC3" s="109"/>
      <c r="CTD3" s="109"/>
      <c r="CTE3" s="109"/>
      <c r="CTF3" s="109"/>
      <c r="CTG3" s="109"/>
      <c r="CTH3" s="109"/>
      <c r="CTI3" s="109"/>
      <c r="CTJ3" s="109"/>
      <c r="CTK3" s="109"/>
      <c r="CTL3" s="109"/>
      <c r="CTM3" s="109"/>
      <c r="CTN3" s="109"/>
      <c r="CTO3" s="109"/>
      <c r="CTP3" s="109"/>
      <c r="CTQ3" s="109"/>
      <c r="CTR3" s="109"/>
      <c r="CTS3" s="109"/>
      <c r="CTT3" s="109"/>
      <c r="CTU3" s="109"/>
      <c r="CTV3" s="109"/>
      <c r="CTW3" s="109"/>
      <c r="CTX3" s="109"/>
      <c r="CTY3" s="109"/>
      <c r="CTZ3" s="109"/>
      <c r="CUA3" s="109"/>
      <c r="CUB3" s="109"/>
      <c r="CUC3" s="109"/>
      <c r="CUD3" s="109"/>
      <c r="CUE3" s="109"/>
      <c r="CUF3" s="109"/>
      <c r="CUG3" s="109"/>
      <c r="CUH3" s="109"/>
      <c r="CUI3" s="109"/>
      <c r="CUJ3" s="109"/>
      <c r="CUK3" s="109"/>
      <c r="CUL3" s="109"/>
      <c r="CUM3" s="109"/>
      <c r="CUN3" s="109"/>
      <c r="CUO3" s="109"/>
      <c r="CUP3" s="109"/>
      <c r="CUQ3" s="109"/>
      <c r="CUR3" s="109"/>
      <c r="CUS3" s="109"/>
      <c r="CUT3" s="109"/>
      <c r="CUU3" s="109"/>
      <c r="CUV3" s="109"/>
      <c r="CUW3" s="109"/>
      <c r="CUX3" s="109"/>
      <c r="CUY3" s="109"/>
      <c r="CUZ3" s="109"/>
      <c r="CVA3" s="109"/>
      <c r="CVB3" s="109"/>
      <c r="CVC3" s="109"/>
      <c r="CVD3" s="109"/>
      <c r="CVE3" s="109"/>
      <c r="CVF3" s="109"/>
      <c r="CVG3" s="109"/>
      <c r="CVH3" s="109"/>
      <c r="CVI3" s="109"/>
      <c r="CVJ3" s="109"/>
      <c r="CVK3" s="109"/>
      <c r="CVL3" s="109"/>
      <c r="CVM3" s="109"/>
      <c r="CVN3" s="109"/>
      <c r="CVO3" s="109"/>
      <c r="CVP3" s="109"/>
      <c r="CVQ3" s="109"/>
      <c r="CVR3" s="109"/>
      <c r="CVS3" s="109"/>
      <c r="CVT3" s="109"/>
      <c r="CVU3" s="109"/>
      <c r="CVV3" s="109"/>
      <c r="CVW3" s="109"/>
      <c r="CVX3" s="109"/>
      <c r="CVY3" s="109"/>
      <c r="CVZ3" s="109"/>
      <c r="CWA3" s="109"/>
      <c r="CWB3" s="109"/>
      <c r="CWC3" s="109"/>
      <c r="CWD3" s="109"/>
      <c r="CWE3" s="109"/>
      <c r="CWF3" s="109"/>
      <c r="CWG3" s="109"/>
      <c r="CWH3" s="109"/>
      <c r="CWI3" s="109"/>
      <c r="CWJ3" s="109"/>
      <c r="CWK3" s="109"/>
      <c r="CWL3" s="109"/>
      <c r="CWM3" s="109"/>
      <c r="CWN3" s="109"/>
      <c r="CWO3" s="109"/>
      <c r="CWP3" s="109"/>
      <c r="CWQ3" s="109"/>
      <c r="CWR3" s="109"/>
      <c r="CWS3" s="109"/>
      <c r="CWT3" s="109"/>
      <c r="CWU3" s="109"/>
      <c r="CWV3" s="109"/>
      <c r="CWW3" s="109"/>
      <c r="CWX3" s="109"/>
      <c r="CWY3" s="109"/>
      <c r="CWZ3" s="109"/>
      <c r="CXA3" s="109"/>
      <c r="CXB3" s="109"/>
      <c r="CXC3" s="109"/>
      <c r="CXD3" s="109"/>
      <c r="CXE3" s="109"/>
      <c r="CXF3" s="109"/>
      <c r="CXG3" s="109"/>
      <c r="CXH3" s="109"/>
      <c r="CXI3" s="109"/>
      <c r="CXJ3" s="109"/>
      <c r="CXK3" s="109"/>
      <c r="CXL3" s="109"/>
      <c r="CXM3" s="109"/>
      <c r="CXN3" s="109"/>
      <c r="CXO3" s="109"/>
      <c r="CXP3" s="109"/>
      <c r="CXQ3" s="109"/>
      <c r="CXR3" s="109"/>
      <c r="CXS3" s="109"/>
      <c r="CXT3" s="109"/>
      <c r="CXU3" s="109"/>
      <c r="CXV3" s="109"/>
      <c r="CXW3" s="109"/>
      <c r="CXX3" s="109"/>
      <c r="CXY3" s="109"/>
      <c r="CXZ3" s="109"/>
      <c r="CYA3" s="109"/>
      <c r="CYB3" s="109"/>
      <c r="CYC3" s="109"/>
      <c r="CYD3" s="109"/>
      <c r="CYE3" s="109"/>
      <c r="CYF3" s="109"/>
      <c r="CYG3" s="109"/>
      <c r="CYH3" s="109"/>
      <c r="CYI3" s="109"/>
      <c r="CYJ3" s="109"/>
      <c r="CYK3" s="109"/>
      <c r="CYL3" s="109"/>
      <c r="CYM3" s="109"/>
      <c r="CYN3" s="109"/>
      <c r="CYO3" s="109"/>
      <c r="CYP3" s="109"/>
      <c r="CYQ3" s="109"/>
      <c r="CYR3" s="109"/>
      <c r="CYS3" s="109"/>
      <c r="CYT3" s="109"/>
      <c r="CYU3" s="109"/>
      <c r="CYV3" s="109"/>
      <c r="CYW3" s="109"/>
      <c r="CYX3" s="109"/>
      <c r="CYY3" s="109"/>
      <c r="CYZ3" s="109"/>
      <c r="CZA3" s="109"/>
      <c r="CZB3" s="109"/>
      <c r="CZC3" s="109"/>
      <c r="CZD3" s="109"/>
      <c r="CZE3" s="109"/>
      <c r="CZF3" s="109"/>
      <c r="CZG3" s="109"/>
      <c r="CZH3" s="109"/>
      <c r="CZI3" s="109"/>
      <c r="CZJ3" s="109"/>
      <c r="CZK3" s="109"/>
      <c r="CZL3" s="109"/>
      <c r="CZM3" s="109"/>
      <c r="CZN3" s="109"/>
      <c r="CZO3" s="109"/>
      <c r="CZP3" s="109"/>
      <c r="CZQ3" s="109"/>
      <c r="CZR3" s="109"/>
      <c r="CZS3" s="109"/>
      <c r="CZT3" s="109"/>
      <c r="CZU3" s="109"/>
      <c r="CZV3" s="109"/>
      <c r="CZW3" s="109"/>
      <c r="CZX3" s="109"/>
      <c r="CZY3" s="109"/>
      <c r="CZZ3" s="109"/>
      <c r="DAA3" s="109"/>
      <c r="DAB3" s="109"/>
      <c r="DAC3" s="109"/>
      <c r="DAD3" s="109"/>
      <c r="DAE3" s="109"/>
      <c r="DAF3" s="109"/>
      <c r="DAG3" s="109"/>
      <c r="DAH3" s="109"/>
      <c r="DAI3" s="109"/>
      <c r="DAJ3" s="109"/>
      <c r="DAK3" s="109"/>
      <c r="DAL3" s="109"/>
      <c r="DAM3" s="109"/>
      <c r="DAN3" s="109"/>
      <c r="DAO3" s="109"/>
      <c r="DAP3" s="109"/>
      <c r="DAQ3" s="109"/>
      <c r="DAR3" s="109"/>
      <c r="DAS3" s="109"/>
      <c r="DAT3" s="109"/>
      <c r="DAU3" s="109"/>
      <c r="DAV3" s="109"/>
      <c r="DAW3" s="109"/>
      <c r="DAX3" s="109"/>
      <c r="DAY3" s="109"/>
      <c r="DAZ3" s="109"/>
      <c r="DBA3" s="109"/>
      <c r="DBB3" s="109"/>
      <c r="DBC3" s="109"/>
      <c r="DBD3" s="109"/>
      <c r="DBE3" s="109"/>
      <c r="DBF3" s="109"/>
      <c r="DBG3" s="109"/>
      <c r="DBH3" s="109"/>
      <c r="DBI3" s="109"/>
      <c r="DBJ3" s="109"/>
      <c r="DBK3" s="109"/>
      <c r="DBL3" s="109"/>
      <c r="DBM3" s="109"/>
      <c r="DBN3" s="109"/>
      <c r="DBO3" s="109"/>
      <c r="DBP3" s="109"/>
      <c r="DBQ3" s="109"/>
      <c r="DBR3" s="109"/>
      <c r="DBS3" s="109"/>
      <c r="DBT3" s="109"/>
      <c r="DBU3" s="109"/>
      <c r="DBV3" s="109"/>
      <c r="DBW3" s="109"/>
      <c r="DBX3" s="109"/>
      <c r="DBY3" s="109"/>
      <c r="DBZ3" s="109"/>
      <c r="DCA3" s="109"/>
      <c r="DCB3" s="109"/>
      <c r="DCC3" s="109"/>
      <c r="DCD3" s="109"/>
      <c r="DCE3" s="109"/>
      <c r="DCF3" s="109"/>
      <c r="DCG3" s="109"/>
      <c r="DCH3" s="109"/>
      <c r="DCI3" s="109"/>
      <c r="DCJ3" s="109"/>
      <c r="DCK3" s="109"/>
      <c r="DCL3" s="109"/>
      <c r="DCM3" s="109"/>
      <c r="DCN3" s="109"/>
      <c r="DCO3" s="109"/>
      <c r="DCP3" s="109"/>
      <c r="DCQ3" s="109"/>
      <c r="DCR3" s="109"/>
      <c r="DCS3" s="109"/>
      <c r="DCT3" s="109"/>
      <c r="DCU3" s="109"/>
      <c r="DCV3" s="109"/>
      <c r="DCW3" s="109"/>
      <c r="DCX3" s="109"/>
      <c r="DCY3" s="109"/>
      <c r="DCZ3" s="109"/>
      <c r="DDA3" s="109"/>
      <c r="DDB3" s="109"/>
      <c r="DDC3" s="109"/>
      <c r="DDD3" s="109"/>
      <c r="DDE3" s="109"/>
      <c r="DDF3" s="109"/>
      <c r="DDG3" s="109"/>
      <c r="DDH3" s="109"/>
      <c r="DDI3" s="109"/>
      <c r="DDJ3" s="109"/>
      <c r="DDK3" s="109"/>
      <c r="DDL3" s="109"/>
      <c r="DDM3" s="109"/>
      <c r="DDN3" s="109"/>
      <c r="DDO3" s="109"/>
      <c r="DDP3" s="109"/>
      <c r="DDQ3" s="109"/>
      <c r="DDR3" s="109"/>
      <c r="DDS3" s="109"/>
      <c r="DDT3" s="109"/>
      <c r="DDU3" s="109"/>
      <c r="DDV3" s="109"/>
      <c r="DDW3" s="109"/>
      <c r="DDX3" s="109"/>
      <c r="DDY3" s="109"/>
      <c r="DDZ3" s="109"/>
      <c r="DEA3" s="109"/>
      <c r="DEB3" s="109"/>
      <c r="DEC3" s="109"/>
      <c r="DED3" s="109"/>
      <c r="DEE3" s="109"/>
      <c r="DEF3" s="109"/>
      <c r="DEG3" s="109"/>
      <c r="DEH3" s="109"/>
      <c r="DEI3" s="109"/>
      <c r="DEJ3" s="109"/>
      <c r="DEK3" s="109"/>
      <c r="DEL3" s="109"/>
      <c r="DEM3" s="109"/>
      <c r="DEN3" s="109"/>
      <c r="DEO3" s="109"/>
      <c r="DEP3" s="109"/>
      <c r="DEQ3" s="109"/>
      <c r="DER3" s="109"/>
      <c r="DES3" s="109"/>
      <c r="DET3" s="109"/>
      <c r="DEU3" s="109"/>
      <c r="DEV3" s="109"/>
      <c r="DEW3" s="109"/>
      <c r="DEX3" s="109"/>
      <c r="DEY3" s="109"/>
      <c r="DEZ3" s="109"/>
      <c r="DFA3" s="109"/>
      <c r="DFB3" s="109"/>
      <c r="DFC3" s="109"/>
      <c r="DFD3" s="109"/>
      <c r="DFE3" s="109"/>
      <c r="DFF3" s="109"/>
      <c r="DFG3" s="109"/>
      <c r="DFH3" s="109"/>
      <c r="DFI3" s="109"/>
      <c r="DFJ3" s="109"/>
      <c r="DFK3" s="109"/>
      <c r="DFL3" s="109"/>
      <c r="DFM3" s="109"/>
      <c r="DFN3" s="109"/>
      <c r="DFO3" s="109"/>
      <c r="DFP3" s="109"/>
      <c r="DFQ3" s="109"/>
      <c r="DFR3" s="109"/>
      <c r="DFS3" s="109"/>
      <c r="DFT3" s="109"/>
      <c r="DFU3" s="109"/>
      <c r="DFV3" s="109"/>
      <c r="DFW3" s="109"/>
      <c r="DFX3" s="109"/>
      <c r="DFY3" s="109"/>
      <c r="DFZ3" s="109"/>
      <c r="DGA3" s="109"/>
      <c r="DGB3" s="109"/>
      <c r="DGC3" s="109"/>
      <c r="DGD3" s="109"/>
      <c r="DGE3" s="109"/>
      <c r="DGF3" s="109"/>
      <c r="DGG3" s="109"/>
      <c r="DGH3" s="109"/>
      <c r="DGI3" s="109"/>
      <c r="DGJ3" s="109"/>
      <c r="DGK3" s="109"/>
      <c r="DGL3" s="109"/>
      <c r="DGM3" s="109"/>
      <c r="DGN3" s="109"/>
      <c r="DGO3" s="109"/>
      <c r="DGP3" s="109"/>
      <c r="DGQ3" s="109"/>
      <c r="DGR3" s="109"/>
      <c r="DGS3" s="109"/>
      <c r="DGT3" s="109"/>
      <c r="DGU3" s="109"/>
      <c r="DGV3" s="109"/>
      <c r="DGW3" s="109"/>
      <c r="DGX3" s="109"/>
      <c r="DGY3" s="109"/>
      <c r="DGZ3" s="109"/>
      <c r="DHA3" s="109"/>
      <c r="DHB3" s="109"/>
      <c r="DHC3" s="109"/>
      <c r="DHD3" s="109"/>
      <c r="DHE3" s="109"/>
      <c r="DHF3" s="109"/>
      <c r="DHG3" s="109"/>
      <c r="DHH3" s="109"/>
      <c r="DHI3" s="109"/>
      <c r="DHJ3" s="109"/>
      <c r="DHK3" s="109"/>
      <c r="DHL3" s="109"/>
      <c r="DHM3" s="109"/>
      <c r="DHN3" s="109"/>
      <c r="DHO3" s="109"/>
      <c r="DHP3" s="109"/>
      <c r="DHQ3" s="109"/>
      <c r="DHR3" s="109"/>
      <c r="DHS3" s="109"/>
      <c r="DHT3" s="109"/>
      <c r="DHU3" s="109"/>
      <c r="DHV3" s="109"/>
      <c r="DHW3" s="109"/>
      <c r="DHX3" s="109"/>
      <c r="DHY3" s="109"/>
      <c r="DHZ3" s="109"/>
      <c r="DIA3" s="109"/>
      <c r="DIB3" s="109"/>
      <c r="DIC3" s="109"/>
      <c r="DID3" s="109"/>
      <c r="DIE3" s="109"/>
      <c r="DIF3" s="109"/>
      <c r="DIG3" s="109"/>
      <c r="DIH3" s="109"/>
      <c r="DII3" s="109"/>
      <c r="DIJ3" s="109"/>
      <c r="DIK3" s="109"/>
      <c r="DIL3" s="109"/>
      <c r="DIM3" s="109"/>
      <c r="DIN3" s="109"/>
      <c r="DIO3" s="109"/>
      <c r="DIP3" s="109"/>
      <c r="DIQ3" s="109"/>
      <c r="DIR3" s="109"/>
      <c r="DIS3" s="109"/>
      <c r="DIT3" s="109"/>
      <c r="DIU3" s="109"/>
      <c r="DIV3" s="109"/>
      <c r="DIW3" s="109"/>
      <c r="DIX3" s="109"/>
      <c r="DIY3" s="109"/>
      <c r="DIZ3" s="109"/>
      <c r="DJA3" s="109"/>
      <c r="DJB3" s="109"/>
      <c r="DJC3" s="109"/>
      <c r="DJD3" s="109"/>
      <c r="DJE3" s="109"/>
      <c r="DJF3" s="109"/>
      <c r="DJG3" s="109"/>
      <c r="DJH3" s="109"/>
      <c r="DJI3" s="109"/>
      <c r="DJJ3" s="109"/>
      <c r="DJK3" s="109"/>
      <c r="DJL3" s="109"/>
      <c r="DJM3" s="109"/>
      <c r="DJN3" s="109"/>
      <c r="DJO3" s="109"/>
      <c r="DJP3" s="109"/>
      <c r="DJQ3" s="109"/>
      <c r="DJR3" s="109"/>
      <c r="DJS3" s="109"/>
      <c r="DJT3" s="109"/>
      <c r="DJU3" s="109"/>
      <c r="DJV3" s="109"/>
      <c r="DJW3" s="109"/>
      <c r="DJX3" s="109"/>
      <c r="DJY3" s="109"/>
      <c r="DJZ3" s="109"/>
      <c r="DKA3" s="109"/>
      <c r="DKB3" s="109"/>
      <c r="DKC3" s="109"/>
      <c r="DKD3" s="109"/>
      <c r="DKE3" s="109"/>
      <c r="DKF3" s="109"/>
      <c r="DKG3" s="109"/>
      <c r="DKH3" s="109"/>
      <c r="DKI3" s="109"/>
      <c r="DKJ3" s="109"/>
      <c r="DKK3" s="109"/>
      <c r="DKL3" s="109"/>
      <c r="DKM3" s="109"/>
      <c r="DKN3" s="109"/>
      <c r="DKO3" s="109"/>
      <c r="DKP3" s="109"/>
      <c r="DKQ3" s="109"/>
      <c r="DKR3" s="109"/>
      <c r="DKS3" s="109"/>
      <c r="DKT3" s="109"/>
      <c r="DKU3" s="109"/>
      <c r="DKV3" s="109"/>
      <c r="DKW3" s="109"/>
      <c r="DKX3" s="109"/>
      <c r="DKY3" s="109"/>
      <c r="DKZ3" s="109"/>
      <c r="DLA3" s="109"/>
      <c r="DLB3" s="109"/>
      <c r="DLC3" s="109"/>
      <c r="DLD3" s="109"/>
      <c r="DLE3" s="109"/>
      <c r="DLF3" s="109"/>
      <c r="DLG3" s="109"/>
      <c r="DLH3" s="109"/>
      <c r="DLI3" s="109"/>
      <c r="DLJ3" s="109"/>
      <c r="DLK3" s="109"/>
      <c r="DLL3" s="109"/>
      <c r="DLM3" s="109"/>
      <c r="DLN3" s="109"/>
      <c r="DLO3" s="109"/>
      <c r="DLP3" s="109"/>
      <c r="DLQ3" s="109"/>
      <c r="DLR3" s="109"/>
      <c r="DLS3" s="109"/>
      <c r="DLT3" s="109"/>
      <c r="DLU3" s="109"/>
      <c r="DLV3" s="109"/>
      <c r="DLW3" s="109"/>
      <c r="DLX3" s="109"/>
      <c r="DLY3" s="109"/>
      <c r="DLZ3" s="109"/>
      <c r="DMA3" s="109"/>
      <c r="DMB3" s="109"/>
      <c r="DMC3" s="109"/>
      <c r="DMD3" s="109"/>
      <c r="DME3" s="109"/>
      <c r="DMF3" s="109"/>
      <c r="DMG3" s="109"/>
      <c r="DMH3" s="109"/>
      <c r="DMI3" s="109"/>
      <c r="DMJ3" s="109"/>
      <c r="DMK3" s="109"/>
      <c r="DML3" s="109"/>
      <c r="DMM3" s="109"/>
      <c r="DMN3" s="109"/>
      <c r="DMO3" s="109"/>
      <c r="DMP3" s="109"/>
      <c r="DMQ3" s="109"/>
      <c r="DMR3" s="109"/>
      <c r="DMS3" s="109"/>
      <c r="DMT3" s="109"/>
      <c r="DMU3" s="109"/>
      <c r="DMV3" s="109"/>
      <c r="DMW3" s="109"/>
      <c r="DMX3" s="109"/>
      <c r="DMY3" s="109"/>
      <c r="DMZ3" s="109"/>
      <c r="DNA3" s="109"/>
      <c r="DNB3" s="109"/>
      <c r="DNC3" s="109"/>
      <c r="DND3" s="109"/>
      <c r="DNE3" s="109"/>
      <c r="DNF3" s="109"/>
      <c r="DNG3" s="109"/>
      <c r="DNH3" s="109"/>
      <c r="DNI3" s="109"/>
      <c r="DNJ3" s="109"/>
      <c r="DNK3" s="109"/>
      <c r="DNL3" s="109"/>
      <c r="DNM3" s="109"/>
      <c r="DNN3" s="109"/>
      <c r="DNO3" s="109"/>
      <c r="DNP3" s="109"/>
      <c r="DNQ3" s="109"/>
      <c r="DNR3" s="109"/>
      <c r="DNS3" s="109"/>
      <c r="DNT3" s="109"/>
      <c r="DNU3" s="109"/>
      <c r="DNV3" s="109"/>
      <c r="DNW3" s="109"/>
      <c r="DNX3" s="109"/>
      <c r="DNY3" s="109"/>
      <c r="DNZ3" s="109"/>
      <c r="DOA3" s="109"/>
      <c r="DOB3" s="109"/>
      <c r="DOC3" s="109"/>
      <c r="DOD3" s="109"/>
      <c r="DOE3" s="109"/>
      <c r="DOF3" s="109"/>
      <c r="DOG3" s="109"/>
      <c r="DOH3" s="109"/>
      <c r="DOI3" s="109"/>
      <c r="DOJ3" s="109"/>
      <c r="DOK3" s="109"/>
      <c r="DOL3" s="109"/>
      <c r="DOM3" s="109"/>
      <c r="DON3" s="109"/>
      <c r="DOO3" s="109"/>
      <c r="DOP3" s="109"/>
      <c r="DOQ3" s="109"/>
      <c r="DOR3" s="109"/>
      <c r="DOS3" s="109"/>
      <c r="DOT3" s="109"/>
      <c r="DOU3" s="109"/>
      <c r="DOV3" s="109"/>
      <c r="DOW3" s="109"/>
      <c r="DOX3" s="109"/>
      <c r="DOY3" s="109"/>
      <c r="DOZ3" s="109"/>
      <c r="DPA3" s="109"/>
      <c r="DPB3" s="109"/>
      <c r="DPC3" s="109"/>
      <c r="DPD3" s="109"/>
      <c r="DPE3" s="109"/>
      <c r="DPF3" s="109"/>
      <c r="DPG3" s="109"/>
      <c r="DPH3" s="109"/>
      <c r="DPI3" s="109"/>
      <c r="DPJ3" s="109"/>
      <c r="DPK3" s="109"/>
      <c r="DPL3" s="109"/>
      <c r="DPM3" s="109"/>
      <c r="DPN3" s="109"/>
      <c r="DPO3" s="109"/>
      <c r="DPP3" s="109"/>
      <c r="DPQ3" s="109"/>
      <c r="DPR3" s="109"/>
      <c r="DPS3" s="109"/>
      <c r="DPT3" s="109"/>
      <c r="DPU3" s="109"/>
      <c r="DPV3" s="109"/>
      <c r="DPW3" s="109"/>
      <c r="DPX3" s="109"/>
      <c r="DPY3" s="109"/>
      <c r="DPZ3" s="109"/>
      <c r="DQA3" s="109"/>
      <c r="DQB3" s="109"/>
      <c r="DQC3" s="109"/>
      <c r="DQD3" s="109"/>
      <c r="DQE3" s="109"/>
      <c r="DQF3" s="109"/>
      <c r="DQG3" s="109"/>
      <c r="DQH3" s="109"/>
      <c r="DQI3" s="109"/>
      <c r="DQJ3" s="109"/>
      <c r="DQK3" s="109"/>
      <c r="DQL3" s="109"/>
      <c r="DQM3" s="109"/>
      <c r="DQN3" s="109"/>
      <c r="DQO3" s="109"/>
      <c r="DQP3" s="109"/>
      <c r="DQQ3" s="109"/>
      <c r="DQR3" s="109"/>
      <c r="DQS3" s="109"/>
      <c r="DQT3" s="109"/>
      <c r="DQU3" s="109"/>
      <c r="DQV3" s="109"/>
      <c r="DQW3" s="109"/>
      <c r="DQX3" s="109"/>
      <c r="DQY3" s="109"/>
      <c r="DQZ3" s="109"/>
      <c r="DRA3" s="109"/>
      <c r="DRB3" s="109"/>
      <c r="DRC3" s="109"/>
      <c r="DRD3" s="109"/>
      <c r="DRE3" s="109"/>
      <c r="DRF3" s="109"/>
      <c r="DRG3" s="109"/>
      <c r="DRH3" s="109"/>
      <c r="DRI3" s="109"/>
      <c r="DRJ3" s="109"/>
      <c r="DRK3" s="109"/>
      <c r="DRL3" s="109"/>
      <c r="DRM3" s="109"/>
      <c r="DRN3" s="109"/>
      <c r="DRO3" s="109"/>
      <c r="DRP3" s="109"/>
      <c r="DRQ3" s="109"/>
      <c r="DRR3" s="109"/>
      <c r="DRS3" s="109"/>
      <c r="DRT3" s="109"/>
      <c r="DRU3" s="109"/>
      <c r="DRV3" s="109"/>
      <c r="DRW3" s="109"/>
      <c r="DRX3" s="109"/>
      <c r="DRY3" s="109"/>
      <c r="DRZ3" s="109"/>
      <c r="DSA3" s="109"/>
      <c r="DSB3" s="109"/>
      <c r="DSC3" s="109"/>
      <c r="DSD3" s="109"/>
      <c r="DSE3" s="109"/>
      <c r="DSF3" s="109"/>
      <c r="DSG3" s="109"/>
      <c r="DSH3" s="109"/>
      <c r="DSI3" s="109"/>
      <c r="DSJ3" s="109"/>
      <c r="DSK3" s="109"/>
      <c r="DSL3" s="109"/>
      <c r="DSM3" s="109"/>
      <c r="DSN3" s="109"/>
      <c r="DSO3" s="109"/>
      <c r="DSP3" s="109"/>
      <c r="DSQ3" s="109"/>
      <c r="DSR3" s="109"/>
      <c r="DSS3" s="109"/>
      <c r="DST3" s="109"/>
      <c r="DSU3" s="109"/>
      <c r="DSV3" s="109"/>
      <c r="DSW3" s="109"/>
      <c r="DSX3" s="109"/>
      <c r="DSY3" s="109"/>
      <c r="DSZ3" s="109"/>
      <c r="DTA3" s="109"/>
      <c r="DTB3" s="109"/>
      <c r="DTC3" s="109"/>
      <c r="DTD3" s="109"/>
      <c r="DTE3" s="109"/>
      <c r="DTF3" s="109"/>
      <c r="DTG3" s="109"/>
      <c r="DTH3" s="109"/>
      <c r="DTI3" s="109"/>
      <c r="DTJ3" s="109"/>
      <c r="DTK3" s="109"/>
      <c r="DTL3" s="109"/>
      <c r="DTM3" s="109"/>
      <c r="DTN3" s="109"/>
      <c r="DTO3" s="109"/>
      <c r="DTP3" s="109"/>
      <c r="DTQ3" s="109"/>
      <c r="DTR3" s="109"/>
      <c r="DTS3" s="109"/>
      <c r="DTT3" s="109"/>
      <c r="DTU3" s="109"/>
      <c r="DTV3" s="109"/>
      <c r="DTW3" s="109"/>
      <c r="DTX3" s="109"/>
      <c r="DTY3" s="109"/>
      <c r="DTZ3" s="109"/>
      <c r="DUA3" s="109"/>
      <c r="DUB3" s="109"/>
      <c r="DUC3" s="109"/>
      <c r="DUD3" s="109"/>
      <c r="DUE3" s="109"/>
      <c r="DUF3" s="109"/>
      <c r="DUG3" s="109"/>
      <c r="DUH3" s="109"/>
      <c r="DUI3" s="109"/>
      <c r="DUJ3" s="109"/>
      <c r="DUK3" s="109"/>
      <c r="DUL3" s="109"/>
      <c r="DUM3" s="109"/>
      <c r="DUN3" s="109"/>
      <c r="DUO3" s="109"/>
      <c r="DUP3" s="109"/>
      <c r="DUQ3" s="109"/>
      <c r="DUR3" s="109"/>
      <c r="DUS3" s="109"/>
      <c r="DUT3" s="109"/>
      <c r="DUU3" s="109"/>
      <c r="DUV3" s="109"/>
      <c r="DUW3" s="109"/>
      <c r="DUX3" s="109"/>
      <c r="DUY3" s="109"/>
      <c r="DUZ3" s="109"/>
      <c r="DVA3" s="109"/>
      <c r="DVB3" s="109"/>
      <c r="DVC3" s="109"/>
      <c r="DVD3" s="109"/>
      <c r="DVE3" s="109"/>
      <c r="DVF3" s="109"/>
      <c r="DVG3" s="109"/>
      <c r="DVH3" s="109"/>
      <c r="DVI3" s="109"/>
      <c r="DVJ3" s="109"/>
      <c r="DVK3" s="109"/>
      <c r="DVL3" s="109"/>
      <c r="DVM3" s="109"/>
      <c r="DVN3" s="109"/>
      <c r="DVO3" s="109"/>
      <c r="DVP3" s="109"/>
      <c r="DVQ3" s="109"/>
      <c r="DVR3" s="109"/>
      <c r="DVS3" s="109"/>
      <c r="DVT3" s="109"/>
      <c r="DVU3" s="109"/>
      <c r="DVV3" s="109"/>
      <c r="DVW3" s="109"/>
      <c r="DVX3" s="109"/>
      <c r="DVY3" s="109"/>
      <c r="DVZ3" s="109"/>
      <c r="DWA3" s="109"/>
      <c r="DWB3" s="109"/>
      <c r="DWC3" s="109"/>
      <c r="DWD3" s="109"/>
      <c r="DWE3" s="109"/>
      <c r="DWF3" s="109"/>
      <c r="DWG3" s="109"/>
      <c r="DWH3" s="109"/>
      <c r="DWI3" s="109"/>
      <c r="DWJ3" s="109"/>
      <c r="DWK3" s="109"/>
      <c r="DWL3" s="109"/>
      <c r="DWM3" s="109"/>
      <c r="DWN3" s="109"/>
      <c r="DWO3" s="109"/>
      <c r="DWP3" s="109"/>
      <c r="DWQ3" s="109"/>
      <c r="DWR3" s="109"/>
      <c r="DWS3" s="109"/>
      <c r="DWT3" s="109"/>
      <c r="DWU3" s="109"/>
      <c r="DWV3" s="109"/>
      <c r="DWW3" s="109"/>
      <c r="DWX3" s="109"/>
      <c r="DWY3" s="109"/>
      <c r="DWZ3" s="109"/>
      <c r="DXA3" s="109"/>
      <c r="DXB3" s="109"/>
      <c r="DXC3" s="109"/>
      <c r="DXD3" s="109"/>
      <c r="DXE3" s="109"/>
      <c r="DXF3" s="109"/>
      <c r="DXG3" s="109"/>
      <c r="DXH3" s="109"/>
      <c r="DXI3" s="109"/>
      <c r="DXJ3" s="109"/>
      <c r="DXK3" s="109"/>
      <c r="DXL3" s="109"/>
      <c r="DXM3" s="109"/>
      <c r="DXN3" s="109"/>
      <c r="DXO3" s="109"/>
      <c r="DXP3" s="109"/>
      <c r="DXQ3" s="109"/>
      <c r="DXR3" s="109"/>
      <c r="DXS3" s="109"/>
      <c r="DXT3" s="109"/>
      <c r="DXU3" s="109"/>
      <c r="DXV3" s="109"/>
      <c r="DXW3" s="109"/>
      <c r="DXX3" s="109"/>
      <c r="DXY3" s="109"/>
      <c r="DXZ3" s="109"/>
      <c r="DYA3" s="109"/>
      <c r="DYB3" s="109"/>
      <c r="DYC3" s="109"/>
      <c r="DYD3" s="109"/>
      <c r="DYE3" s="109"/>
      <c r="DYF3" s="109"/>
      <c r="DYG3" s="109"/>
      <c r="DYH3" s="109"/>
      <c r="DYI3" s="109"/>
      <c r="DYJ3" s="109"/>
      <c r="DYK3" s="109"/>
      <c r="DYL3" s="109"/>
      <c r="DYM3" s="109"/>
      <c r="DYN3" s="109"/>
      <c r="DYO3" s="109"/>
      <c r="DYP3" s="109"/>
      <c r="DYQ3" s="109"/>
      <c r="DYR3" s="109"/>
      <c r="DYS3" s="109"/>
      <c r="DYT3" s="109"/>
      <c r="DYU3" s="109"/>
      <c r="DYV3" s="109"/>
      <c r="DYW3" s="109"/>
      <c r="DYX3" s="109"/>
      <c r="DYY3" s="109"/>
      <c r="DYZ3" s="109"/>
      <c r="DZA3" s="109"/>
      <c r="DZB3" s="109"/>
      <c r="DZC3" s="109"/>
      <c r="DZD3" s="109"/>
      <c r="DZE3" s="109"/>
      <c r="DZF3" s="109"/>
      <c r="DZG3" s="109"/>
      <c r="DZH3" s="109"/>
      <c r="DZI3" s="109"/>
      <c r="DZJ3" s="109"/>
      <c r="DZK3" s="109"/>
      <c r="DZL3" s="109"/>
      <c r="DZM3" s="109"/>
      <c r="DZN3" s="109"/>
      <c r="DZO3" s="109"/>
      <c r="DZP3" s="109"/>
      <c r="DZQ3" s="109"/>
      <c r="DZR3" s="109"/>
      <c r="DZS3" s="109"/>
      <c r="DZT3" s="109"/>
      <c r="DZU3" s="109"/>
      <c r="DZV3" s="109"/>
      <c r="DZW3" s="109"/>
      <c r="DZX3" s="109"/>
      <c r="DZY3" s="109"/>
      <c r="DZZ3" s="109"/>
      <c r="EAA3" s="109"/>
      <c r="EAB3" s="109"/>
      <c r="EAC3" s="109"/>
      <c r="EAD3" s="109"/>
      <c r="EAE3" s="109"/>
      <c r="EAF3" s="109"/>
      <c r="EAG3" s="109"/>
      <c r="EAH3" s="109"/>
      <c r="EAI3" s="109"/>
      <c r="EAJ3" s="109"/>
      <c r="EAK3" s="109"/>
      <c r="EAL3" s="109"/>
      <c r="EAM3" s="109"/>
      <c r="EAN3" s="109"/>
      <c r="EAO3" s="109"/>
      <c r="EAP3" s="109"/>
      <c r="EAQ3" s="109"/>
      <c r="EAR3" s="109"/>
      <c r="EAS3" s="109"/>
      <c r="EAT3" s="109"/>
      <c r="EAU3" s="109"/>
      <c r="EAV3" s="109"/>
      <c r="EAW3" s="109"/>
      <c r="EAX3" s="109"/>
      <c r="EAY3" s="109"/>
      <c r="EAZ3" s="109"/>
      <c r="EBA3" s="109"/>
      <c r="EBB3" s="109"/>
      <c r="EBC3" s="109"/>
      <c r="EBD3" s="109"/>
      <c r="EBE3" s="109"/>
      <c r="EBF3" s="109"/>
      <c r="EBG3" s="109"/>
      <c r="EBH3" s="109"/>
      <c r="EBI3" s="109"/>
      <c r="EBJ3" s="109"/>
      <c r="EBK3" s="109"/>
      <c r="EBL3" s="109"/>
      <c r="EBM3" s="109"/>
      <c r="EBN3" s="109"/>
      <c r="EBO3" s="109"/>
      <c r="EBP3" s="109"/>
      <c r="EBQ3" s="109"/>
      <c r="EBR3" s="109"/>
      <c r="EBS3" s="109"/>
      <c r="EBT3" s="109"/>
      <c r="EBU3" s="109"/>
      <c r="EBV3" s="109"/>
      <c r="EBW3" s="109"/>
      <c r="EBX3" s="109"/>
      <c r="EBY3" s="109"/>
      <c r="EBZ3" s="109"/>
      <c r="ECA3" s="109"/>
      <c r="ECB3" s="109"/>
      <c r="ECC3" s="109"/>
      <c r="ECD3" s="109"/>
      <c r="ECE3" s="109"/>
      <c r="ECF3" s="109"/>
      <c r="ECG3" s="109"/>
      <c r="ECH3" s="109"/>
      <c r="ECI3" s="109"/>
      <c r="ECJ3" s="109"/>
      <c r="ECK3" s="109"/>
      <c r="ECL3" s="109"/>
      <c r="ECM3" s="109"/>
      <c r="ECN3" s="109"/>
      <c r="ECO3" s="109"/>
      <c r="ECP3" s="109"/>
      <c r="ECQ3" s="109"/>
      <c r="ECR3" s="109"/>
      <c r="ECS3" s="109"/>
      <c r="ECT3" s="109"/>
      <c r="ECU3" s="109"/>
      <c r="ECV3" s="109"/>
      <c r="ECW3" s="109"/>
      <c r="ECX3" s="109"/>
      <c r="ECY3" s="109"/>
      <c r="ECZ3" s="109"/>
      <c r="EDA3" s="109"/>
      <c r="EDB3" s="109"/>
      <c r="EDC3" s="109"/>
      <c r="EDD3" s="109"/>
      <c r="EDE3" s="109"/>
      <c r="EDF3" s="109"/>
      <c r="EDG3" s="109"/>
      <c r="EDH3" s="109"/>
      <c r="EDI3" s="109"/>
      <c r="EDJ3" s="109"/>
      <c r="EDK3" s="109"/>
      <c r="EDL3" s="109"/>
      <c r="EDM3" s="109"/>
      <c r="EDN3" s="109"/>
      <c r="EDO3" s="109"/>
      <c r="EDP3" s="109"/>
      <c r="EDQ3" s="109"/>
      <c r="EDR3" s="109"/>
      <c r="EDS3" s="109"/>
      <c r="EDT3" s="109"/>
      <c r="EDU3" s="109"/>
      <c r="EDV3" s="109"/>
      <c r="EDW3" s="109"/>
      <c r="EDX3" s="109"/>
      <c r="EDY3" s="109"/>
      <c r="EDZ3" s="109"/>
      <c r="EEA3" s="109"/>
      <c r="EEB3" s="109"/>
      <c r="EEC3" s="109"/>
      <c r="EED3" s="109"/>
      <c r="EEE3" s="109"/>
      <c r="EEF3" s="109"/>
      <c r="EEG3" s="109"/>
      <c r="EEH3" s="109"/>
      <c r="EEI3" s="109"/>
      <c r="EEJ3" s="109"/>
      <c r="EEK3" s="109"/>
      <c r="EEL3" s="109"/>
      <c r="EEM3" s="109"/>
      <c r="EEN3" s="109"/>
      <c r="EEO3" s="109"/>
      <c r="EEP3" s="109"/>
      <c r="EEQ3" s="109"/>
      <c r="EER3" s="109"/>
      <c r="EES3" s="109"/>
      <c r="EET3" s="109"/>
      <c r="EEU3" s="109"/>
      <c r="EEV3" s="109"/>
      <c r="EEW3" s="109"/>
      <c r="EEX3" s="109"/>
      <c r="EEY3" s="109"/>
      <c r="EEZ3" s="109"/>
      <c r="EFA3" s="109"/>
      <c r="EFB3" s="109"/>
      <c r="EFC3" s="109"/>
      <c r="EFD3" s="109"/>
      <c r="EFE3" s="109"/>
      <c r="EFF3" s="109"/>
      <c r="EFG3" s="109"/>
      <c r="EFH3" s="109"/>
      <c r="EFI3" s="109"/>
      <c r="EFJ3" s="109"/>
      <c r="EFK3" s="109"/>
      <c r="EFL3" s="109"/>
      <c r="EFM3" s="109"/>
      <c r="EFN3" s="109"/>
      <c r="EFO3" s="109"/>
      <c r="EFP3" s="109"/>
      <c r="EFQ3" s="109"/>
      <c r="EFR3" s="109"/>
      <c r="EFS3" s="109"/>
      <c r="EFT3" s="109"/>
      <c r="EFU3" s="109"/>
      <c r="EFV3" s="109"/>
      <c r="EFW3" s="109"/>
      <c r="EFX3" s="109"/>
      <c r="EFY3" s="109"/>
      <c r="EFZ3" s="109"/>
      <c r="EGA3" s="109"/>
      <c r="EGB3" s="109"/>
      <c r="EGC3" s="109"/>
      <c r="EGD3" s="109"/>
      <c r="EGE3" s="109"/>
      <c r="EGF3" s="109"/>
      <c r="EGG3" s="109"/>
      <c r="EGH3" s="109"/>
      <c r="EGI3" s="109"/>
      <c r="EGJ3" s="109"/>
      <c r="EGK3" s="109"/>
      <c r="EGL3" s="109"/>
      <c r="EGM3" s="109"/>
      <c r="EGN3" s="109"/>
      <c r="EGO3" s="109"/>
      <c r="EGP3" s="109"/>
      <c r="EGQ3" s="109"/>
      <c r="EGR3" s="109"/>
      <c r="EGS3" s="109"/>
      <c r="EGT3" s="109"/>
      <c r="EGU3" s="109"/>
      <c r="EGV3" s="109"/>
      <c r="EGW3" s="109"/>
      <c r="EGX3" s="109"/>
      <c r="EGY3" s="109"/>
      <c r="EGZ3" s="109"/>
      <c r="EHA3" s="109"/>
      <c r="EHB3" s="109"/>
      <c r="EHC3" s="109"/>
      <c r="EHD3" s="109"/>
      <c r="EHE3" s="109"/>
      <c r="EHF3" s="109"/>
      <c r="EHG3" s="109"/>
      <c r="EHH3" s="109"/>
      <c r="EHI3" s="109"/>
      <c r="EHJ3" s="109"/>
      <c r="EHK3" s="109"/>
      <c r="EHL3" s="109"/>
      <c r="EHM3" s="109"/>
      <c r="EHN3" s="109"/>
      <c r="EHO3" s="109"/>
      <c r="EHP3" s="109"/>
      <c r="EHQ3" s="109"/>
      <c r="EHR3" s="109"/>
      <c r="EHS3" s="109"/>
      <c r="EHT3" s="109"/>
      <c r="EHU3" s="109"/>
      <c r="EHV3" s="109"/>
      <c r="EHW3" s="109"/>
      <c r="EHX3" s="109"/>
      <c r="EHY3" s="109"/>
      <c r="EHZ3" s="109"/>
      <c r="EIA3" s="109"/>
      <c r="EIB3" s="109"/>
      <c r="EIC3" s="109"/>
      <c r="EID3" s="109"/>
      <c r="EIE3" s="109"/>
      <c r="EIF3" s="109"/>
      <c r="EIG3" s="109"/>
      <c r="EIH3" s="109"/>
      <c r="EII3" s="109"/>
      <c r="EIJ3" s="109"/>
      <c r="EIK3" s="109"/>
      <c r="EIL3" s="109"/>
      <c r="EIM3" s="109"/>
      <c r="EIN3" s="109"/>
      <c r="EIO3" s="109"/>
      <c r="EIP3" s="109"/>
      <c r="EIQ3" s="109"/>
      <c r="EIR3" s="109"/>
      <c r="EIS3" s="109"/>
      <c r="EIT3" s="109"/>
      <c r="EIU3" s="109"/>
      <c r="EIV3" s="109"/>
      <c r="EIW3" s="109"/>
      <c r="EIX3" s="109"/>
      <c r="EIY3" s="109"/>
      <c r="EIZ3" s="109"/>
      <c r="EJA3" s="109"/>
      <c r="EJB3" s="109"/>
      <c r="EJC3" s="109"/>
      <c r="EJD3" s="109"/>
      <c r="EJE3" s="109"/>
      <c r="EJF3" s="109"/>
      <c r="EJG3" s="109"/>
      <c r="EJH3" s="109"/>
      <c r="EJI3" s="109"/>
      <c r="EJJ3" s="109"/>
      <c r="EJK3" s="109"/>
      <c r="EJL3" s="109"/>
      <c r="EJM3" s="109"/>
      <c r="EJN3" s="109"/>
      <c r="EJO3" s="109"/>
      <c r="EJP3" s="109"/>
      <c r="EJQ3" s="109"/>
      <c r="EJR3" s="109"/>
      <c r="EJS3" s="109"/>
      <c r="EJT3" s="109"/>
      <c r="EJU3" s="109"/>
      <c r="EJV3" s="109"/>
      <c r="EJW3" s="109"/>
      <c r="EJX3" s="109"/>
      <c r="EJY3" s="109"/>
      <c r="EJZ3" s="109"/>
      <c r="EKA3" s="109"/>
      <c r="EKB3" s="109"/>
      <c r="EKC3" s="109"/>
      <c r="EKD3" s="109"/>
      <c r="EKE3" s="109"/>
      <c r="EKF3" s="109"/>
      <c r="EKG3" s="109"/>
      <c r="EKH3" s="109"/>
      <c r="EKI3" s="109"/>
      <c r="EKJ3" s="109"/>
      <c r="EKK3" s="109"/>
      <c r="EKL3" s="109"/>
      <c r="EKM3" s="109"/>
      <c r="EKN3" s="109"/>
      <c r="EKO3" s="109"/>
      <c r="EKP3" s="109"/>
      <c r="EKQ3" s="109"/>
      <c r="EKR3" s="109"/>
      <c r="EKS3" s="109"/>
      <c r="EKT3" s="109"/>
      <c r="EKU3" s="109"/>
      <c r="EKV3" s="109"/>
      <c r="EKW3" s="109"/>
      <c r="EKX3" s="109"/>
      <c r="EKY3" s="109"/>
      <c r="EKZ3" s="109"/>
      <c r="ELA3" s="109"/>
      <c r="ELB3" s="109"/>
      <c r="ELC3" s="109"/>
      <c r="ELD3" s="109"/>
      <c r="ELE3" s="109"/>
      <c r="ELF3" s="109"/>
      <c r="ELG3" s="109"/>
      <c r="ELH3" s="109"/>
      <c r="ELI3" s="109"/>
      <c r="ELJ3" s="109"/>
      <c r="ELK3" s="109"/>
      <c r="ELL3" s="109"/>
      <c r="ELM3" s="109"/>
      <c r="ELN3" s="109"/>
      <c r="ELO3" s="109"/>
      <c r="ELP3" s="109"/>
      <c r="ELQ3" s="109"/>
      <c r="ELR3" s="109"/>
      <c r="ELS3" s="109"/>
      <c r="ELT3" s="109"/>
      <c r="ELU3" s="109"/>
      <c r="ELV3" s="109"/>
      <c r="ELW3" s="109"/>
      <c r="ELX3" s="109"/>
      <c r="ELY3" s="109"/>
      <c r="ELZ3" s="109"/>
      <c r="EMA3" s="109"/>
      <c r="EMB3" s="109"/>
      <c r="EMC3" s="109"/>
      <c r="EMD3" s="109"/>
      <c r="EME3" s="109"/>
      <c r="EMF3" s="109"/>
      <c r="EMG3" s="109"/>
      <c r="EMH3" s="109"/>
      <c r="EMI3" s="109"/>
      <c r="EMJ3" s="109"/>
      <c r="EMK3" s="109"/>
      <c r="EML3" s="109"/>
      <c r="EMM3" s="109"/>
      <c r="EMN3" s="109"/>
      <c r="EMO3" s="109"/>
      <c r="EMP3" s="109"/>
      <c r="EMQ3" s="109"/>
      <c r="EMR3" s="109"/>
      <c r="EMS3" s="109"/>
      <c r="EMT3" s="109"/>
      <c r="EMU3" s="109"/>
      <c r="EMV3" s="109"/>
      <c r="EMW3" s="109"/>
      <c r="EMX3" s="109"/>
      <c r="EMY3" s="109"/>
      <c r="EMZ3" s="109"/>
      <c r="ENA3" s="109"/>
      <c r="ENB3" s="109"/>
      <c r="ENC3" s="109"/>
      <c r="END3" s="109"/>
      <c r="ENE3" s="109"/>
      <c r="ENF3" s="109"/>
      <c r="ENG3" s="109"/>
      <c r="ENH3" s="109"/>
      <c r="ENI3" s="109"/>
      <c r="ENJ3" s="109"/>
      <c r="ENK3" s="109"/>
      <c r="ENL3" s="109"/>
      <c r="ENM3" s="109"/>
      <c r="ENN3" s="109"/>
      <c r="ENO3" s="109"/>
      <c r="ENP3" s="109"/>
      <c r="ENQ3" s="109"/>
      <c r="ENR3" s="109"/>
      <c r="ENS3" s="109"/>
      <c r="ENT3" s="109"/>
      <c r="ENU3" s="109"/>
      <c r="ENV3" s="109"/>
      <c r="ENW3" s="109"/>
      <c r="ENX3" s="109"/>
      <c r="ENY3" s="109"/>
      <c r="ENZ3" s="109"/>
      <c r="EOA3" s="109"/>
      <c r="EOB3" s="109"/>
      <c r="EOC3" s="109"/>
      <c r="EOD3" s="109"/>
      <c r="EOE3" s="109"/>
      <c r="EOF3" s="109"/>
      <c r="EOG3" s="109"/>
      <c r="EOH3" s="109"/>
      <c r="EOI3" s="109"/>
      <c r="EOJ3" s="109"/>
      <c r="EOK3" s="109"/>
      <c r="EOL3" s="109"/>
      <c r="EOM3" s="109"/>
      <c r="EON3" s="109"/>
      <c r="EOO3" s="109"/>
      <c r="EOP3" s="109"/>
      <c r="EOQ3" s="109"/>
      <c r="EOR3" s="109"/>
      <c r="EOS3" s="109"/>
      <c r="EOT3" s="109"/>
      <c r="EOU3" s="109"/>
      <c r="EOV3" s="109"/>
      <c r="EOW3" s="109"/>
      <c r="EOX3" s="109"/>
      <c r="EOY3" s="109"/>
      <c r="EOZ3" s="109"/>
      <c r="EPA3" s="109"/>
      <c r="EPB3" s="109"/>
      <c r="EPC3" s="109"/>
      <c r="EPD3" s="109"/>
      <c r="EPE3" s="109"/>
      <c r="EPF3" s="109"/>
      <c r="EPG3" s="109"/>
      <c r="EPH3" s="109"/>
      <c r="EPI3" s="109"/>
      <c r="EPJ3" s="109"/>
      <c r="EPK3" s="109"/>
      <c r="EPL3" s="109"/>
      <c r="EPM3" s="109"/>
      <c r="EPN3" s="109"/>
      <c r="EPO3" s="109"/>
      <c r="EPP3" s="109"/>
      <c r="EPQ3" s="109"/>
      <c r="EPR3" s="109"/>
      <c r="EPS3" s="109"/>
      <c r="EPT3" s="109"/>
      <c r="EPU3" s="109"/>
      <c r="EPV3" s="109"/>
      <c r="EPW3" s="109"/>
      <c r="EPX3" s="109"/>
      <c r="EPY3" s="109"/>
      <c r="EPZ3" s="109"/>
      <c r="EQA3" s="109"/>
      <c r="EQB3" s="109"/>
      <c r="EQC3" s="109"/>
      <c r="EQD3" s="109"/>
      <c r="EQE3" s="109"/>
      <c r="EQF3" s="109"/>
      <c r="EQG3" s="109"/>
      <c r="EQH3" s="109"/>
      <c r="EQI3" s="109"/>
      <c r="EQJ3" s="109"/>
      <c r="EQK3" s="109"/>
      <c r="EQL3" s="109"/>
      <c r="EQM3" s="109"/>
      <c r="EQN3" s="109"/>
      <c r="EQO3" s="109"/>
      <c r="EQP3" s="109"/>
      <c r="EQQ3" s="109"/>
      <c r="EQR3" s="109"/>
      <c r="EQS3" s="109"/>
      <c r="EQT3" s="109"/>
      <c r="EQU3" s="109"/>
      <c r="EQV3" s="109"/>
      <c r="EQW3" s="109"/>
      <c r="EQX3" s="109"/>
      <c r="EQY3" s="109"/>
      <c r="EQZ3" s="109"/>
      <c r="ERA3" s="109"/>
      <c r="ERB3" s="109"/>
      <c r="ERC3" s="109"/>
      <c r="ERD3" s="109"/>
      <c r="ERE3" s="109"/>
      <c r="ERF3" s="109"/>
      <c r="ERG3" s="109"/>
      <c r="ERH3" s="109"/>
      <c r="ERI3" s="109"/>
      <c r="ERJ3" s="109"/>
      <c r="ERK3" s="109"/>
      <c r="ERL3" s="109"/>
      <c r="ERM3" s="109"/>
      <c r="ERN3" s="109"/>
      <c r="ERO3" s="109"/>
      <c r="ERP3" s="109"/>
      <c r="ERQ3" s="109"/>
      <c r="ERR3" s="109"/>
      <c r="ERS3" s="109"/>
      <c r="ERT3" s="109"/>
      <c r="ERU3" s="109"/>
      <c r="ERV3" s="109"/>
      <c r="ERW3" s="109"/>
      <c r="ERX3" s="109"/>
      <c r="ERY3" s="109"/>
      <c r="ERZ3" s="109"/>
      <c r="ESA3" s="109"/>
      <c r="ESB3" s="109"/>
      <c r="ESC3" s="109"/>
      <c r="ESD3" s="109"/>
      <c r="ESE3" s="109"/>
      <c r="ESF3" s="109"/>
      <c r="ESG3" s="109"/>
      <c r="ESH3" s="109"/>
      <c r="ESI3" s="109"/>
      <c r="ESJ3" s="109"/>
      <c r="ESK3" s="109"/>
      <c r="ESL3" s="109"/>
      <c r="ESM3" s="109"/>
      <c r="ESN3" s="109"/>
      <c r="ESO3" s="109"/>
      <c r="ESP3" s="109"/>
      <c r="ESQ3" s="109"/>
      <c r="ESR3" s="109"/>
      <c r="ESS3" s="109"/>
      <c r="EST3" s="109"/>
      <c r="ESU3" s="109"/>
      <c r="ESV3" s="109"/>
      <c r="ESW3" s="109"/>
      <c r="ESX3" s="109"/>
      <c r="ESY3" s="109"/>
      <c r="ESZ3" s="109"/>
      <c r="ETA3" s="109"/>
      <c r="ETB3" s="109"/>
      <c r="ETC3" s="109"/>
      <c r="ETD3" s="109"/>
      <c r="ETE3" s="109"/>
      <c r="ETF3" s="109"/>
      <c r="ETG3" s="109"/>
      <c r="ETH3" s="109"/>
      <c r="ETI3" s="109"/>
      <c r="ETJ3" s="109"/>
      <c r="ETK3" s="109"/>
      <c r="ETL3" s="109"/>
      <c r="ETM3" s="109"/>
      <c r="ETN3" s="109"/>
      <c r="ETO3" s="109"/>
      <c r="ETP3" s="109"/>
      <c r="ETQ3" s="109"/>
      <c r="ETR3" s="109"/>
      <c r="ETS3" s="109"/>
      <c r="ETT3" s="109"/>
      <c r="ETU3" s="109"/>
      <c r="ETV3" s="109"/>
      <c r="ETW3" s="109"/>
      <c r="ETX3" s="109"/>
      <c r="ETY3" s="109"/>
      <c r="ETZ3" s="109"/>
      <c r="EUA3" s="109"/>
      <c r="EUB3" s="109"/>
      <c r="EUC3" s="109"/>
      <c r="EUD3" s="109"/>
      <c r="EUE3" s="109"/>
      <c r="EUF3" s="109"/>
      <c r="EUG3" s="109"/>
      <c r="EUH3" s="109"/>
      <c r="EUI3" s="109"/>
      <c r="EUJ3" s="109"/>
      <c r="EUK3" s="109"/>
      <c r="EUL3" s="109"/>
      <c r="EUM3" s="109"/>
      <c r="EUN3" s="109"/>
      <c r="EUO3" s="109"/>
      <c r="EUP3" s="109"/>
      <c r="EUQ3" s="109"/>
      <c r="EUR3" s="109"/>
      <c r="EUS3" s="109"/>
      <c r="EUT3" s="109"/>
      <c r="EUU3" s="109"/>
      <c r="EUV3" s="109"/>
      <c r="EUW3" s="109"/>
      <c r="EUX3" s="109"/>
      <c r="EUY3" s="109"/>
      <c r="EUZ3" s="109"/>
      <c r="EVA3" s="109"/>
      <c r="EVB3" s="109"/>
      <c r="EVC3" s="109"/>
      <c r="EVD3" s="109"/>
      <c r="EVE3" s="109"/>
      <c r="EVF3" s="109"/>
      <c r="EVG3" s="109"/>
      <c r="EVH3" s="109"/>
      <c r="EVI3" s="109"/>
      <c r="EVJ3" s="109"/>
      <c r="EVK3" s="109"/>
      <c r="EVL3" s="109"/>
      <c r="EVM3" s="109"/>
      <c r="EVN3" s="109"/>
      <c r="EVO3" s="109"/>
      <c r="EVP3" s="109"/>
      <c r="EVQ3" s="109"/>
      <c r="EVR3" s="109"/>
      <c r="EVS3" s="109"/>
      <c r="EVT3" s="109"/>
      <c r="EVU3" s="109"/>
      <c r="EVV3" s="109"/>
      <c r="EVW3" s="109"/>
      <c r="EVX3" s="109"/>
      <c r="EVY3" s="109"/>
      <c r="EVZ3" s="109"/>
      <c r="EWA3" s="109"/>
      <c r="EWB3" s="109"/>
      <c r="EWC3" s="109"/>
      <c r="EWD3" s="109"/>
      <c r="EWE3" s="109"/>
      <c r="EWF3" s="109"/>
      <c r="EWG3" s="109"/>
      <c r="EWH3" s="109"/>
      <c r="EWI3" s="109"/>
      <c r="EWJ3" s="109"/>
      <c r="EWK3" s="109"/>
      <c r="EWL3" s="109"/>
      <c r="EWM3" s="109"/>
      <c r="EWN3" s="109"/>
      <c r="EWO3" s="109"/>
      <c r="EWP3" s="109"/>
      <c r="EWQ3" s="109"/>
      <c r="EWR3" s="109"/>
      <c r="EWS3" s="109"/>
      <c r="EWT3" s="109"/>
      <c r="EWU3" s="109"/>
      <c r="EWV3" s="109"/>
      <c r="EWW3" s="109"/>
      <c r="EWX3" s="109"/>
      <c r="EWY3" s="109"/>
      <c r="EWZ3" s="109"/>
      <c r="EXA3" s="109"/>
      <c r="EXB3" s="109"/>
      <c r="EXC3" s="109"/>
      <c r="EXD3" s="109"/>
      <c r="EXE3" s="109"/>
      <c r="EXF3" s="109"/>
      <c r="EXG3" s="109"/>
      <c r="EXH3" s="109"/>
      <c r="EXI3" s="109"/>
      <c r="EXJ3" s="109"/>
      <c r="EXK3" s="109"/>
      <c r="EXL3" s="109"/>
      <c r="EXM3" s="109"/>
      <c r="EXN3" s="109"/>
      <c r="EXO3" s="109"/>
      <c r="EXP3" s="109"/>
      <c r="EXQ3" s="109"/>
      <c r="EXR3" s="109"/>
      <c r="EXS3" s="109"/>
      <c r="EXT3" s="109"/>
      <c r="EXU3" s="109"/>
      <c r="EXV3" s="109"/>
      <c r="EXW3" s="109"/>
      <c r="EXX3" s="109"/>
      <c r="EXY3" s="109"/>
      <c r="EXZ3" s="109"/>
      <c r="EYA3" s="109"/>
      <c r="EYB3" s="109"/>
      <c r="EYC3" s="109"/>
      <c r="EYD3" s="109"/>
      <c r="EYE3" s="109"/>
      <c r="EYF3" s="109"/>
      <c r="EYG3" s="109"/>
      <c r="EYH3" s="109"/>
      <c r="EYI3" s="109"/>
      <c r="EYJ3" s="109"/>
      <c r="EYK3" s="109"/>
      <c r="EYL3" s="109"/>
      <c r="EYM3" s="109"/>
      <c r="EYN3" s="109"/>
      <c r="EYO3" s="109"/>
      <c r="EYP3" s="109"/>
      <c r="EYQ3" s="109"/>
      <c r="EYR3" s="109"/>
      <c r="EYS3" s="109"/>
      <c r="EYT3" s="109"/>
      <c r="EYU3" s="109"/>
      <c r="EYV3" s="109"/>
      <c r="EYW3" s="109"/>
      <c r="EYX3" s="109"/>
      <c r="EYY3" s="109"/>
      <c r="EYZ3" s="109"/>
      <c r="EZA3" s="109"/>
      <c r="EZB3" s="109"/>
      <c r="EZC3" s="109"/>
      <c r="EZD3" s="109"/>
      <c r="EZE3" s="109"/>
      <c r="EZF3" s="109"/>
      <c r="EZG3" s="109"/>
      <c r="EZH3" s="109"/>
      <c r="EZI3" s="109"/>
      <c r="EZJ3" s="109"/>
      <c r="EZK3" s="109"/>
      <c r="EZL3" s="109"/>
      <c r="EZM3" s="109"/>
      <c r="EZN3" s="109"/>
      <c r="EZO3" s="109"/>
      <c r="EZP3" s="109"/>
      <c r="EZQ3" s="109"/>
      <c r="EZR3" s="109"/>
      <c r="EZS3" s="109"/>
      <c r="EZT3" s="109"/>
      <c r="EZU3" s="109"/>
      <c r="EZV3" s="109"/>
      <c r="EZW3" s="109"/>
      <c r="EZX3" s="109"/>
      <c r="EZY3" s="109"/>
      <c r="EZZ3" s="109"/>
      <c r="FAA3" s="109"/>
      <c r="FAB3" s="109"/>
      <c r="FAC3" s="109"/>
      <c r="FAD3" s="109"/>
      <c r="FAE3" s="109"/>
      <c r="FAF3" s="109"/>
      <c r="FAG3" s="109"/>
      <c r="FAH3" s="109"/>
      <c r="FAI3" s="109"/>
      <c r="FAJ3" s="109"/>
      <c r="FAK3" s="109"/>
      <c r="FAL3" s="109"/>
      <c r="FAM3" s="109"/>
      <c r="FAN3" s="109"/>
      <c r="FAO3" s="109"/>
      <c r="FAP3" s="109"/>
      <c r="FAQ3" s="109"/>
      <c r="FAR3" s="109"/>
      <c r="FAS3" s="109"/>
      <c r="FAT3" s="109"/>
      <c r="FAU3" s="109"/>
      <c r="FAV3" s="109"/>
      <c r="FAW3" s="109"/>
      <c r="FAX3" s="109"/>
      <c r="FAY3" s="109"/>
      <c r="FAZ3" s="109"/>
      <c r="FBA3" s="109"/>
      <c r="FBB3" s="109"/>
      <c r="FBC3" s="109"/>
      <c r="FBD3" s="109"/>
      <c r="FBE3" s="109"/>
      <c r="FBF3" s="109"/>
      <c r="FBG3" s="109"/>
      <c r="FBH3" s="109"/>
      <c r="FBI3" s="109"/>
      <c r="FBJ3" s="109"/>
      <c r="FBK3" s="109"/>
      <c r="FBL3" s="109"/>
      <c r="FBM3" s="109"/>
      <c r="FBN3" s="109"/>
      <c r="FBO3" s="109"/>
      <c r="FBP3" s="109"/>
      <c r="FBQ3" s="109"/>
      <c r="FBR3" s="109"/>
      <c r="FBS3" s="109"/>
      <c r="FBT3" s="109"/>
      <c r="FBU3" s="109"/>
      <c r="FBV3" s="109"/>
      <c r="FBW3" s="109"/>
      <c r="FBX3" s="109"/>
      <c r="FBY3" s="109"/>
      <c r="FBZ3" s="109"/>
      <c r="FCA3" s="109"/>
      <c r="FCB3" s="109"/>
      <c r="FCC3" s="109"/>
      <c r="FCD3" s="109"/>
      <c r="FCE3" s="109"/>
      <c r="FCF3" s="109"/>
      <c r="FCG3" s="109"/>
      <c r="FCH3" s="109"/>
      <c r="FCI3" s="109"/>
      <c r="FCJ3" s="109"/>
      <c r="FCK3" s="109"/>
      <c r="FCL3" s="109"/>
      <c r="FCM3" s="109"/>
      <c r="FCN3" s="109"/>
      <c r="FCO3" s="109"/>
      <c r="FCP3" s="109"/>
      <c r="FCQ3" s="109"/>
      <c r="FCR3" s="109"/>
      <c r="FCS3" s="109"/>
      <c r="FCT3" s="109"/>
      <c r="FCU3" s="109"/>
      <c r="FCV3" s="109"/>
      <c r="FCW3" s="109"/>
      <c r="FCX3" s="109"/>
      <c r="FCY3" s="109"/>
      <c r="FCZ3" s="109"/>
      <c r="FDA3" s="109"/>
      <c r="FDB3" s="109"/>
      <c r="FDC3" s="109"/>
      <c r="FDD3" s="109"/>
      <c r="FDE3" s="109"/>
      <c r="FDF3" s="109"/>
      <c r="FDG3" s="109"/>
      <c r="FDH3" s="109"/>
      <c r="FDI3" s="109"/>
      <c r="FDJ3" s="109"/>
      <c r="FDK3" s="109"/>
      <c r="FDL3" s="109"/>
      <c r="FDM3" s="109"/>
      <c r="FDN3" s="109"/>
      <c r="FDO3" s="109"/>
      <c r="FDP3" s="109"/>
      <c r="FDQ3" s="109"/>
      <c r="FDR3" s="109"/>
      <c r="FDS3" s="109"/>
      <c r="FDT3" s="109"/>
      <c r="FDU3" s="109"/>
      <c r="FDV3" s="109"/>
      <c r="FDW3" s="109"/>
      <c r="FDX3" s="109"/>
      <c r="FDY3" s="109"/>
      <c r="FDZ3" s="109"/>
      <c r="FEA3" s="109"/>
      <c r="FEB3" s="109"/>
      <c r="FEC3" s="109"/>
      <c r="FED3" s="109"/>
      <c r="FEE3" s="109"/>
      <c r="FEF3" s="109"/>
      <c r="FEG3" s="109"/>
      <c r="FEH3" s="109"/>
      <c r="FEI3" s="109"/>
      <c r="FEJ3" s="109"/>
      <c r="FEK3" s="109"/>
      <c r="FEL3" s="109"/>
      <c r="FEM3" s="109"/>
      <c r="FEN3" s="109"/>
      <c r="FEO3" s="109"/>
      <c r="FEP3" s="109"/>
      <c r="FEQ3" s="109"/>
      <c r="FER3" s="109"/>
      <c r="FES3" s="109"/>
      <c r="FET3" s="109"/>
      <c r="FEU3" s="109"/>
      <c r="FEV3" s="109"/>
      <c r="FEW3" s="109"/>
      <c r="FEX3" s="109"/>
      <c r="FEY3" s="109"/>
      <c r="FEZ3" s="109"/>
      <c r="FFA3" s="109"/>
      <c r="FFB3" s="109"/>
      <c r="FFC3" s="109"/>
      <c r="FFD3" s="109"/>
      <c r="FFE3" s="109"/>
      <c r="FFF3" s="109"/>
      <c r="FFG3" s="109"/>
      <c r="FFH3" s="109"/>
      <c r="FFI3" s="109"/>
      <c r="FFJ3" s="109"/>
      <c r="FFK3" s="109"/>
      <c r="FFL3" s="109"/>
      <c r="FFM3" s="109"/>
      <c r="FFN3" s="109"/>
      <c r="FFO3" s="109"/>
      <c r="FFP3" s="109"/>
      <c r="FFQ3" s="109"/>
      <c r="FFR3" s="109"/>
      <c r="FFS3" s="109"/>
      <c r="FFT3" s="109"/>
      <c r="FFU3" s="109"/>
      <c r="FFV3" s="109"/>
      <c r="FFW3" s="109"/>
      <c r="FFX3" s="109"/>
      <c r="FFY3" s="109"/>
      <c r="FFZ3" s="109"/>
      <c r="FGA3" s="109"/>
      <c r="FGB3" s="109"/>
      <c r="FGC3" s="109"/>
      <c r="FGD3" s="109"/>
      <c r="FGE3" s="109"/>
      <c r="FGF3" s="109"/>
      <c r="FGG3" s="109"/>
      <c r="FGH3" s="109"/>
      <c r="FGI3" s="109"/>
      <c r="FGJ3" s="109"/>
      <c r="FGK3" s="109"/>
      <c r="FGL3" s="109"/>
      <c r="FGM3" s="109"/>
      <c r="FGN3" s="109"/>
      <c r="FGO3" s="109"/>
      <c r="FGP3" s="109"/>
      <c r="FGQ3" s="109"/>
      <c r="FGR3" s="109"/>
      <c r="FGS3" s="109"/>
      <c r="FGT3" s="109"/>
      <c r="FGU3" s="109"/>
      <c r="FGV3" s="109"/>
      <c r="FGW3" s="109"/>
      <c r="FGX3" s="109"/>
      <c r="FGY3" s="109"/>
      <c r="FGZ3" s="109"/>
      <c r="FHA3" s="109"/>
      <c r="FHB3" s="109"/>
      <c r="FHC3" s="109"/>
      <c r="FHD3" s="109"/>
      <c r="FHE3" s="109"/>
      <c r="FHF3" s="109"/>
      <c r="FHG3" s="109"/>
      <c r="FHH3" s="109"/>
      <c r="FHI3" s="109"/>
      <c r="FHJ3" s="109"/>
      <c r="FHK3" s="109"/>
      <c r="FHL3" s="109"/>
      <c r="FHM3" s="109"/>
      <c r="FHN3" s="109"/>
      <c r="FHO3" s="109"/>
      <c r="FHP3" s="109"/>
      <c r="FHQ3" s="109"/>
      <c r="FHR3" s="109"/>
      <c r="FHS3" s="109"/>
      <c r="FHT3" s="109"/>
      <c r="FHU3" s="109"/>
      <c r="FHV3" s="109"/>
      <c r="FHW3" s="109"/>
      <c r="FHX3" s="109"/>
      <c r="FHY3" s="109"/>
      <c r="FHZ3" s="109"/>
      <c r="FIA3" s="109"/>
      <c r="FIB3" s="109"/>
      <c r="FIC3" s="109"/>
      <c r="FID3" s="109"/>
      <c r="FIE3" s="109"/>
      <c r="FIF3" s="109"/>
      <c r="FIG3" s="109"/>
      <c r="FIH3" s="109"/>
      <c r="FII3" s="109"/>
      <c r="FIJ3" s="109"/>
      <c r="FIK3" s="109"/>
      <c r="FIL3" s="109"/>
      <c r="FIM3" s="109"/>
      <c r="FIN3" s="109"/>
      <c r="FIO3" s="109"/>
      <c r="FIP3" s="109"/>
      <c r="FIQ3" s="109"/>
      <c r="FIR3" s="109"/>
      <c r="FIS3" s="109"/>
      <c r="FIT3" s="109"/>
      <c r="FIU3" s="109"/>
      <c r="FIV3" s="109"/>
      <c r="FIW3" s="109"/>
      <c r="FIX3" s="109"/>
      <c r="FIY3" s="109"/>
      <c r="FIZ3" s="109"/>
      <c r="FJA3" s="109"/>
      <c r="FJB3" s="109"/>
      <c r="FJC3" s="109"/>
      <c r="FJD3" s="109"/>
      <c r="FJE3" s="109"/>
      <c r="FJF3" s="109"/>
      <c r="FJG3" s="109"/>
      <c r="FJH3" s="109"/>
      <c r="FJI3" s="109"/>
      <c r="FJJ3" s="109"/>
      <c r="FJK3" s="109"/>
      <c r="FJL3" s="109"/>
      <c r="FJM3" s="109"/>
      <c r="FJN3" s="109"/>
      <c r="FJO3" s="109"/>
      <c r="FJP3" s="109"/>
      <c r="FJQ3" s="109"/>
      <c r="FJR3" s="109"/>
      <c r="FJS3" s="109"/>
      <c r="FJT3" s="109"/>
      <c r="FJU3" s="109"/>
      <c r="FJV3" s="109"/>
      <c r="FJW3" s="109"/>
      <c r="FJX3" s="109"/>
      <c r="FJY3" s="109"/>
      <c r="FJZ3" s="109"/>
      <c r="FKA3" s="109"/>
      <c r="FKB3" s="109"/>
      <c r="FKC3" s="109"/>
      <c r="FKD3" s="109"/>
      <c r="FKE3" s="109"/>
      <c r="FKF3" s="109"/>
      <c r="FKG3" s="109"/>
      <c r="FKH3" s="109"/>
      <c r="FKI3" s="109"/>
      <c r="FKJ3" s="109"/>
      <c r="FKK3" s="109"/>
      <c r="FKL3" s="109"/>
      <c r="FKM3" s="109"/>
      <c r="FKN3" s="109"/>
      <c r="FKO3" s="109"/>
      <c r="FKP3" s="109"/>
      <c r="FKQ3" s="109"/>
      <c r="FKR3" s="109"/>
      <c r="FKS3" s="109"/>
      <c r="FKT3" s="109"/>
      <c r="FKU3" s="109"/>
      <c r="FKV3" s="109"/>
      <c r="FKW3" s="109"/>
      <c r="FKX3" s="109"/>
      <c r="FKY3" s="109"/>
      <c r="FKZ3" s="109"/>
      <c r="FLA3" s="109"/>
      <c r="FLB3" s="109"/>
      <c r="FLC3" s="109"/>
      <c r="FLD3" s="109"/>
      <c r="FLE3" s="109"/>
      <c r="FLF3" s="109"/>
      <c r="FLG3" s="109"/>
      <c r="FLH3" s="109"/>
      <c r="FLI3" s="109"/>
      <c r="FLJ3" s="109"/>
      <c r="FLK3" s="109"/>
      <c r="FLL3" s="109"/>
      <c r="FLM3" s="109"/>
      <c r="FLN3" s="109"/>
      <c r="FLO3" s="109"/>
      <c r="FLP3" s="109"/>
      <c r="FLQ3" s="109"/>
      <c r="FLR3" s="109"/>
      <c r="FLS3" s="109"/>
      <c r="FLT3" s="109"/>
      <c r="FLU3" s="109"/>
      <c r="FLV3" s="109"/>
      <c r="FLW3" s="109"/>
      <c r="FLX3" s="109"/>
      <c r="FLY3" s="109"/>
      <c r="FLZ3" s="109"/>
      <c r="FMA3" s="109"/>
      <c r="FMB3" s="109"/>
      <c r="FMC3" s="109"/>
      <c r="FMD3" s="109"/>
      <c r="FME3" s="109"/>
      <c r="FMF3" s="109"/>
      <c r="FMG3" s="109"/>
      <c r="FMH3" s="109"/>
      <c r="FMI3" s="109"/>
      <c r="FMJ3" s="109"/>
      <c r="FMK3" s="109"/>
      <c r="FML3" s="109"/>
      <c r="FMM3" s="109"/>
      <c r="FMN3" s="109"/>
      <c r="FMO3" s="109"/>
      <c r="FMP3" s="109"/>
      <c r="FMQ3" s="109"/>
      <c r="FMR3" s="109"/>
      <c r="FMS3" s="109"/>
      <c r="FMT3" s="109"/>
      <c r="FMU3" s="109"/>
      <c r="FMV3" s="109"/>
      <c r="FMW3" s="109"/>
      <c r="FMX3" s="109"/>
      <c r="FMY3" s="109"/>
      <c r="FMZ3" s="109"/>
      <c r="FNA3" s="109"/>
      <c r="FNB3" s="109"/>
      <c r="FNC3" s="109"/>
      <c r="FND3" s="109"/>
      <c r="FNE3" s="109"/>
      <c r="FNF3" s="109"/>
      <c r="FNG3" s="109"/>
      <c r="FNH3" s="109"/>
      <c r="FNI3" s="109"/>
      <c r="FNJ3" s="109"/>
      <c r="FNK3" s="109"/>
      <c r="FNL3" s="109"/>
      <c r="FNM3" s="109"/>
      <c r="FNN3" s="109"/>
      <c r="FNO3" s="109"/>
      <c r="FNP3" s="109"/>
      <c r="FNQ3" s="109"/>
      <c r="FNR3" s="109"/>
      <c r="FNS3" s="109"/>
      <c r="FNT3" s="109"/>
      <c r="FNU3" s="109"/>
      <c r="FNV3" s="109"/>
      <c r="FNW3" s="109"/>
      <c r="FNX3" s="109"/>
      <c r="FNY3" s="109"/>
      <c r="FNZ3" s="109"/>
      <c r="FOA3" s="109"/>
      <c r="FOB3" s="109"/>
      <c r="FOC3" s="109"/>
      <c r="FOD3" s="109"/>
      <c r="FOE3" s="109"/>
      <c r="FOF3" s="109"/>
      <c r="FOG3" s="109"/>
      <c r="FOH3" s="109"/>
      <c r="FOI3" s="109"/>
      <c r="FOJ3" s="109"/>
      <c r="FOK3" s="109"/>
      <c r="FOL3" s="109"/>
      <c r="FOM3" s="109"/>
      <c r="FON3" s="109"/>
      <c r="FOO3" s="109"/>
      <c r="FOP3" s="109"/>
      <c r="FOQ3" s="109"/>
      <c r="FOR3" s="109"/>
      <c r="FOS3" s="109"/>
      <c r="FOT3" s="109"/>
      <c r="FOU3" s="109"/>
      <c r="FOV3" s="109"/>
      <c r="FOW3" s="109"/>
      <c r="FOX3" s="109"/>
      <c r="FOY3" s="109"/>
      <c r="FOZ3" s="109"/>
      <c r="FPA3" s="109"/>
      <c r="FPB3" s="109"/>
      <c r="FPC3" s="109"/>
      <c r="FPD3" s="109"/>
      <c r="FPE3" s="109"/>
      <c r="FPF3" s="109"/>
      <c r="FPG3" s="109"/>
      <c r="FPH3" s="109"/>
      <c r="FPI3" s="109"/>
      <c r="FPJ3" s="109"/>
      <c r="FPK3" s="109"/>
      <c r="FPL3" s="109"/>
      <c r="FPM3" s="109"/>
      <c r="FPN3" s="109"/>
      <c r="FPO3" s="109"/>
      <c r="FPP3" s="109"/>
      <c r="FPQ3" s="109"/>
      <c r="FPR3" s="109"/>
      <c r="FPS3" s="109"/>
      <c r="FPT3" s="109"/>
      <c r="FPU3" s="109"/>
      <c r="FPV3" s="109"/>
      <c r="FPW3" s="109"/>
      <c r="FPX3" s="109"/>
      <c r="FPY3" s="109"/>
      <c r="FPZ3" s="109"/>
      <c r="FQA3" s="109"/>
      <c r="FQB3" s="109"/>
      <c r="FQC3" s="109"/>
      <c r="FQD3" s="109"/>
      <c r="FQE3" s="109"/>
      <c r="FQF3" s="109"/>
      <c r="FQG3" s="109"/>
      <c r="FQH3" s="109"/>
      <c r="FQI3" s="109"/>
      <c r="FQJ3" s="109"/>
      <c r="FQK3" s="109"/>
      <c r="FQL3" s="109"/>
      <c r="FQM3" s="109"/>
      <c r="FQN3" s="109"/>
      <c r="FQO3" s="109"/>
      <c r="FQP3" s="109"/>
      <c r="FQQ3" s="109"/>
      <c r="FQR3" s="109"/>
      <c r="FQS3" s="109"/>
      <c r="FQT3" s="109"/>
      <c r="FQU3" s="109"/>
      <c r="FQV3" s="109"/>
      <c r="FQW3" s="109"/>
      <c r="FQX3" s="109"/>
      <c r="FQY3" s="109"/>
      <c r="FQZ3" s="109"/>
      <c r="FRA3" s="109"/>
      <c r="FRB3" s="109"/>
      <c r="FRC3" s="109"/>
      <c r="FRD3" s="109"/>
      <c r="FRE3" s="109"/>
      <c r="FRF3" s="109"/>
      <c r="FRG3" s="109"/>
      <c r="FRH3" s="109"/>
      <c r="FRI3" s="109"/>
      <c r="FRJ3" s="109"/>
      <c r="FRK3" s="109"/>
      <c r="FRL3" s="109"/>
      <c r="FRM3" s="109"/>
      <c r="FRN3" s="109"/>
      <c r="FRO3" s="109"/>
      <c r="FRP3" s="109"/>
      <c r="FRQ3" s="109"/>
      <c r="FRR3" s="109"/>
      <c r="FRS3" s="109"/>
      <c r="FRT3" s="109"/>
      <c r="FRU3" s="109"/>
      <c r="FRV3" s="109"/>
      <c r="FRW3" s="109"/>
      <c r="FRX3" s="109"/>
      <c r="FRY3" s="109"/>
      <c r="FRZ3" s="109"/>
      <c r="FSA3" s="109"/>
      <c r="FSB3" s="109"/>
      <c r="FSC3" s="109"/>
      <c r="FSD3" s="109"/>
      <c r="FSE3" s="109"/>
      <c r="FSF3" s="109"/>
      <c r="FSG3" s="109"/>
      <c r="FSH3" s="109"/>
      <c r="FSI3" s="109"/>
      <c r="FSJ3" s="109"/>
      <c r="FSK3" s="109"/>
      <c r="FSL3" s="109"/>
      <c r="FSM3" s="109"/>
      <c r="FSN3" s="109"/>
      <c r="FSO3" s="109"/>
      <c r="FSP3" s="109"/>
      <c r="FSQ3" s="109"/>
      <c r="FSR3" s="109"/>
      <c r="FSS3" s="109"/>
      <c r="FST3" s="109"/>
      <c r="FSU3" s="109"/>
      <c r="FSV3" s="109"/>
      <c r="FSW3" s="109"/>
      <c r="FSX3" s="109"/>
      <c r="FSY3" s="109"/>
      <c r="FSZ3" s="109"/>
      <c r="FTA3" s="109"/>
      <c r="FTB3" s="109"/>
      <c r="FTC3" s="109"/>
      <c r="FTD3" s="109"/>
      <c r="FTE3" s="109"/>
      <c r="FTF3" s="109"/>
      <c r="FTG3" s="109"/>
      <c r="FTH3" s="109"/>
      <c r="FTI3" s="109"/>
      <c r="FTJ3" s="109"/>
      <c r="FTK3" s="109"/>
      <c r="FTL3" s="109"/>
      <c r="FTM3" s="109"/>
      <c r="FTN3" s="109"/>
      <c r="FTO3" s="109"/>
      <c r="FTP3" s="109"/>
      <c r="FTQ3" s="109"/>
      <c r="FTR3" s="109"/>
      <c r="FTS3" s="109"/>
      <c r="FTT3" s="109"/>
      <c r="FTU3" s="109"/>
      <c r="FTV3" s="109"/>
      <c r="FTW3" s="109"/>
      <c r="FTX3" s="109"/>
      <c r="FTY3" s="109"/>
      <c r="FTZ3" s="109"/>
      <c r="FUA3" s="109"/>
      <c r="FUB3" s="109"/>
      <c r="FUC3" s="109"/>
      <c r="FUD3" s="109"/>
      <c r="FUE3" s="109"/>
      <c r="FUF3" s="109"/>
      <c r="FUG3" s="109"/>
      <c r="FUH3" s="109"/>
      <c r="FUI3" s="109"/>
      <c r="FUJ3" s="109"/>
      <c r="FUK3" s="109"/>
      <c r="FUL3" s="109"/>
      <c r="FUM3" s="109"/>
      <c r="FUN3" s="109"/>
      <c r="FUO3" s="109"/>
      <c r="FUP3" s="109"/>
      <c r="FUQ3" s="109"/>
      <c r="FUR3" s="109"/>
      <c r="FUS3" s="109"/>
      <c r="FUT3" s="109"/>
      <c r="FUU3" s="109"/>
      <c r="FUV3" s="109"/>
      <c r="FUW3" s="109"/>
      <c r="FUX3" s="109"/>
      <c r="FUY3" s="109"/>
      <c r="FUZ3" s="109"/>
      <c r="FVA3" s="109"/>
      <c r="FVB3" s="109"/>
      <c r="FVC3" s="109"/>
      <c r="FVD3" s="109"/>
      <c r="FVE3" s="109"/>
      <c r="FVF3" s="109"/>
      <c r="FVG3" s="109"/>
      <c r="FVH3" s="109"/>
      <c r="FVI3" s="109"/>
      <c r="FVJ3" s="109"/>
      <c r="FVK3" s="109"/>
      <c r="FVL3" s="109"/>
      <c r="FVM3" s="109"/>
      <c r="FVN3" s="109"/>
      <c r="FVO3" s="109"/>
      <c r="FVP3" s="109"/>
      <c r="FVQ3" s="109"/>
      <c r="FVR3" s="109"/>
      <c r="FVS3" s="109"/>
      <c r="FVT3" s="109"/>
      <c r="FVU3" s="109"/>
      <c r="FVV3" s="109"/>
      <c r="FVW3" s="109"/>
      <c r="FVX3" s="109"/>
      <c r="FVY3" s="109"/>
      <c r="FVZ3" s="109"/>
      <c r="FWA3" s="109"/>
      <c r="FWB3" s="109"/>
      <c r="FWC3" s="109"/>
      <c r="FWD3" s="109"/>
      <c r="FWE3" s="109"/>
      <c r="FWF3" s="109"/>
      <c r="FWG3" s="109"/>
      <c r="FWH3" s="109"/>
      <c r="FWI3" s="109"/>
      <c r="FWJ3" s="109"/>
      <c r="FWK3" s="109"/>
      <c r="FWL3" s="109"/>
      <c r="FWM3" s="109"/>
      <c r="FWN3" s="109"/>
      <c r="FWO3" s="109"/>
      <c r="FWP3" s="109"/>
      <c r="FWQ3" s="109"/>
      <c r="FWR3" s="109"/>
      <c r="FWS3" s="109"/>
      <c r="FWT3" s="109"/>
      <c r="FWU3" s="109"/>
      <c r="FWV3" s="109"/>
      <c r="FWW3" s="109"/>
      <c r="FWX3" s="109"/>
      <c r="FWY3" s="109"/>
      <c r="FWZ3" s="109"/>
      <c r="FXA3" s="109"/>
      <c r="FXB3" s="109"/>
      <c r="FXC3" s="109"/>
      <c r="FXD3" s="109"/>
      <c r="FXE3" s="109"/>
      <c r="FXF3" s="109"/>
      <c r="FXG3" s="109"/>
      <c r="FXH3" s="109"/>
      <c r="FXI3" s="109"/>
      <c r="FXJ3" s="109"/>
      <c r="FXK3" s="109"/>
      <c r="FXL3" s="109"/>
      <c r="FXM3" s="109"/>
      <c r="FXN3" s="109"/>
      <c r="FXO3" s="109"/>
      <c r="FXP3" s="109"/>
      <c r="FXQ3" s="109"/>
      <c r="FXR3" s="109"/>
      <c r="FXS3" s="109"/>
      <c r="FXT3" s="109"/>
      <c r="FXU3" s="109"/>
      <c r="FXV3" s="109"/>
      <c r="FXW3" s="109"/>
      <c r="FXX3" s="109"/>
      <c r="FXY3" s="109"/>
      <c r="FXZ3" s="109"/>
      <c r="FYA3" s="109"/>
      <c r="FYB3" s="109"/>
      <c r="FYC3" s="109"/>
      <c r="FYD3" s="109"/>
      <c r="FYE3" s="109"/>
      <c r="FYF3" s="109"/>
      <c r="FYG3" s="109"/>
      <c r="FYH3" s="109"/>
      <c r="FYI3" s="109"/>
      <c r="FYJ3" s="109"/>
      <c r="FYK3" s="109"/>
      <c r="FYL3" s="109"/>
      <c r="FYM3" s="109"/>
      <c r="FYN3" s="109"/>
      <c r="FYO3" s="109"/>
      <c r="FYP3" s="109"/>
      <c r="FYQ3" s="109"/>
      <c r="FYR3" s="109"/>
      <c r="FYS3" s="109"/>
      <c r="FYT3" s="109"/>
      <c r="FYU3" s="109"/>
      <c r="FYV3" s="109"/>
      <c r="FYW3" s="109"/>
      <c r="FYX3" s="109"/>
      <c r="FYY3" s="109"/>
      <c r="FYZ3" s="109"/>
      <c r="FZA3" s="109"/>
      <c r="FZB3" s="109"/>
      <c r="FZC3" s="109"/>
      <c r="FZD3" s="109"/>
      <c r="FZE3" s="109"/>
      <c r="FZF3" s="109"/>
      <c r="FZG3" s="109"/>
      <c r="FZH3" s="109"/>
      <c r="FZI3" s="109"/>
      <c r="FZJ3" s="109"/>
      <c r="FZK3" s="109"/>
      <c r="FZL3" s="109"/>
      <c r="FZM3" s="109"/>
      <c r="FZN3" s="109"/>
      <c r="FZO3" s="109"/>
      <c r="FZP3" s="109"/>
      <c r="FZQ3" s="109"/>
      <c r="FZR3" s="109"/>
      <c r="FZS3" s="109"/>
      <c r="FZT3" s="109"/>
      <c r="FZU3" s="109"/>
      <c r="FZV3" s="109"/>
      <c r="FZW3" s="109"/>
      <c r="FZX3" s="109"/>
      <c r="FZY3" s="109"/>
      <c r="FZZ3" s="109"/>
      <c r="GAA3" s="109"/>
      <c r="GAB3" s="109"/>
      <c r="GAC3" s="109"/>
      <c r="GAD3" s="109"/>
      <c r="GAE3" s="109"/>
      <c r="GAF3" s="109"/>
      <c r="GAG3" s="109"/>
      <c r="GAH3" s="109"/>
      <c r="GAI3" s="109"/>
      <c r="GAJ3" s="109"/>
      <c r="GAK3" s="109"/>
      <c r="GAL3" s="109"/>
      <c r="GAM3" s="109"/>
      <c r="GAN3" s="109"/>
      <c r="GAO3" s="109"/>
      <c r="GAP3" s="109"/>
      <c r="GAQ3" s="109"/>
      <c r="GAR3" s="109"/>
      <c r="GAS3" s="109"/>
      <c r="GAT3" s="109"/>
      <c r="GAU3" s="109"/>
      <c r="GAV3" s="109"/>
      <c r="GAW3" s="109"/>
      <c r="GAX3" s="109"/>
      <c r="GAY3" s="109"/>
      <c r="GAZ3" s="109"/>
      <c r="GBA3" s="109"/>
      <c r="GBB3" s="109"/>
      <c r="GBC3" s="109"/>
      <c r="GBD3" s="109"/>
      <c r="GBE3" s="109"/>
      <c r="GBF3" s="109"/>
      <c r="GBG3" s="109"/>
      <c r="GBH3" s="109"/>
      <c r="GBI3" s="109"/>
      <c r="GBJ3" s="109"/>
      <c r="GBK3" s="109"/>
      <c r="GBL3" s="109"/>
      <c r="GBM3" s="109"/>
      <c r="GBN3" s="109"/>
      <c r="GBO3" s="109"/>
      <c r="GBP3" s="109"/>
      <c r="GBQ3" s="109"/>
      <c r="GBR3" s="109"/>
      <c r="GBS3" s="109"/>
      <c r="GBT3" s="109"/>
      <c r="GBU3" s="109"/>
      <c r="GBV3" s="109"/>
      <c r="GBW3" s="109"/>
      <c r="GBX3" s="109"/>
      <c r="GBY3" s="109"/>
      <c r="GBZ3" s="109"/>
      <c r="GCA3" s="109"/>
      <c r="GCB3" s="109"/>
      <c r="GCC3" s="109"/>
      <c r="GCD3" s="109"/>
      <c r="GCE3" s="109"/>
      <c r="GCF3" s="109"/>
      <c r="GCG3" s="109"/>
      <c r="GCH3" s="109"/>
      <c r="GCI3" s="109"/>
      <c r="GCJ3" s="109"/>
      <c r="GCK3" s="109"/>
      <c r="GCL3" s="109"/>
      <c r="GCM3" s="109"/>
      <c r="GCN3" s="109"/>
      <c r="GCO3" s="109"/>
      <c r="GCP3" s="109"/>
      <c r="GCQ3" s="109"/>
      <c r="GCR3" s="109"/>
      <c r="GCS3" s="109"/>
      <c r="GCT3" s="109"/>
      <c r="GCU3" s="109"/>
      <c r="GCV3" s="109"/>
      <c r="GCW3" s="109"/>
      <c r="GCX3" s="109"/>
      <c r="GCY3" s="109"/>
      <c r="GCZ3" s="109"/>
      <c r="GDA3" s="109"/>
      <c r="GDB3" s="109"/>
      <c r="GDC3" s="109"/>
      <c r="GDD3" s="109"/>
      <c r="GDE3" s="109"/>
      <c r="GDF3" s="109"/>
      <c r="GDG3" s="109"/>
      <c r="GDH3" s="109"/>
      <c r="GDI3" s="109"/>
      <c r="GDJ3" s="109"/>
      <c r="GDK3" s="109"/>
      <c r="GDL3" s="109"/>
      <c r="GDM3" s="109"/>
      <c r="GDN3" s="109"/>
      <c r="GDO3" s="109"/>
      <c r="GDP3" s="109"/>
      <c r="GDQ3" s="109"/>
      <c r="GDR3" s="109"/>
      <c r="GDS3" s="109"/>
      <c r="GDT3" s="109"/>
      <c r="GDU3" s="109"/>
      <c r="GDV3" s="109"/>
      <c r="GDW3" s="109"/>
      <c r="GDX3" s="109"/>
      <c r="GDY3" s="109"/>
      <c r="GDZ3" s="109"/>
      <c r="GEA3" s="109"/>
      <c r="GEB3" s="109"/>
      <c r="GEC3" s="109"/>
      <c r="GED3" s="109"/>
      <c r="GEE3" s="109"/>
      <c r="GEF3" s="109"/>
      <c r="GEG3" s="109"/>
      <c r="GEH3" s="109"/>
      <c r="GEI3" s="109"/>
      <c r="GEJ3" s="109"/>
      <c r="GEK3" s="109"/>
      <c r="GEL3" s="109"/>
      <c r="GEM3" s="109"/>
      <c r="GEN3" s="109"/>
      <c r="GEO3" s="109"/>
      <c r="GEP3" s="109"/>
      <c r="GEQ3" s="109"/>
      <c r="GER3" s="109"/>
      <c r="GES3" s="109"/>
      <c r="GET3" s="109"/>
      <c r="GEU3" s="109"/>
      <c r="GEV3" s="109"/>
      <c r="GEW3" s="109"/>
      <c r="GEX3" s="109"/>
      <c r="GEY3" s="109"/>
      <c r="GEZ3" s="109"/>
      <c r="GFA3" s="109"/>
      <c r="GFB3" s="109"/>
      <c r="GFC3" s="109"/>
      <c r="GFD3" s="109"/>
      <c r="GFE3" s="109"/>
      <c r="GFF3" s="109"/>
      <c r="GFG3" s="109"/>
      <c r="GFH3" s="109"/>
      <c r="GFI3" s="109"/>
      <c r="GFJ3" s="109"/>
      <c r="GFK3" s="109"/>
      <c r="GFL3" s="109"/>
      <c r="GFM3" s="109"/>
      <c r="GFN3" s="109"/>
      <c r="GFO3" s="109"/>
      <c r="GFP3" s="109"/>
      <c r="GFQ3" s="109"/>
      <c r="GFR3" s="109"/>
      <c r="GFS3" s="109"/>
      <c r="GFT3" s="109"/>
      <c r="GFU3" s="109"/>
      <c r="GFV3" s="109"/>
      <c r="GFW3" s="109"/>
      <c r="GFX3" s="109"/>
      <c r="GFY3" s="109"/>
      <c r="GFZ3" s="109"/>
      <c r="GGA3" s="109"/>
      <c r="GGB3" s="109"/>
      <c r="GGC3" s="109"/>
      <c r="GGD3" s="109"/>
      <c r="GGE3" s="109"/>
      <c r="GGF3" s="109"/>
      <c r="GGG3" s="109"/>
      <c r="GGH3" s="109"/>
      <c r="GGI3" s="109"/>
      <c r="GGJ3" s="109"/>
      <c r="GGK3" s="109"/>
      <c r="GGL3" s="109"/>
      <c r="GGM3" s="109"/>
      <c r="GGN3" s="109"/>
      <c r="GGO3" s="109"/>
      <c r="GGP3" s="109"/>
      <c r="GGQ3" s="109"/>
      <c r="GGR3" s="109"/>
      <c r="GGS3" s="109"/>
      <c r="GGT3" s="109"/>
      <c r="GGU3" s="109"/>
      <c r="GGV3" s="109"/>
      <c r="GGW3" s="109"/>
      <c r="GGX3" s="109"/>
      <c r="GGY3" s="109"/>
      <c r="GGZ3" s="109"/>
      <c r="GHA3" s="109"/>
      <c r="GHB3" s="109"/>
      <c r="GHC3" s="109"/>
      <c r="GHD3" s="109"/>
      <c r="GHE3" s="109"/>
      <c r="GHF3" s="109"/>
      <c r="GHG3" s="109"/>
      <c r="GHH3" s="109"/>
      <c r="GHI3" s="109"/>
      <c r="GHJ3" s="109"/>
      <c r="GHK3" s="109"/>
      <c r="GHL3" s="109"/>
      <c r="GHM3" s="109"/>
      <c r="GHN3" s="109"/>
      <c r="GHO3" s="109"/>
      <c r="GHP3" s="109"/>
      <c r="GHQ3" s="109"/>
      <c r="GHR3" s="109"/>
      <c r="GHS3" s="109"/>
      <c r="GHT3" s="109"/>
      <c r="GHU3" s="109"/>
      <c r="GHV3" s="109"/>
      <c r="GHW3" s="109"/>
      <c r="GHX3" s="109"/>
      <c r="GHY3" s="109"/>
      <c r="GHZ3" s="109"/>
      <c r="GIA3" s="109"/>
      <c r="GIB3" s="109"/>
      <c r="GIC3" s="109"/>
      <c r="GID3" s="109"/>
      <c r="GIE3" s="109"/>
      <c r="GIF3" s="109"/>
      <c r="GIG3" s="109"/>
      <c r="GIH3" s="109"/>
      <c r="GII3" s="109"/>
      <c r="GIJ3" s="109"/>
      <c r="GIK3" s="109"/>
      <c r="GIL3" s="109"/>
      <c r="GIM3" s="109"/>
      <c r="GIN3" s="109"/>
      <c r="GIO3" s="109"/>
      <c r="GIP3" s="109"/>
      <c r="GIQ3" s="109"/>
      <c r="GIR3" s="109"/>
      <c r="GIS3" s="109"/>
      <c r="GIT3" s="109"/>
      <c r="GIU3" s="109"/>
      <c r="GIV3" s="109"/>
      <c r="GIW3" s="109"/>
      <c r="GIX3" s="109"/>
      <c r="GIY3" s="109"/>
      <c r="GIZ3" s="109"/>
      <c r="GJA3" s="109"/>
      <c r="GJB3" s="109"/>
      <c r="GJC3" s="109"/>
      <c r="GJD3" s="109"/>
      <c r="GJE3" s="109"/>
      <c r="GJF3" s="109"/>
      <c r="GJG3" s="109"/>
      <c r="GJH3" s="109"/>
      <c r="GJI3" s="109"/>
      <c r="GJJ3" s="109"/>
      <c r="GJK3" s="109"/>
      <c r="GJL3" s="109"/>
      <c r="GJM3" s="109"/>
      <c r="GJN3" s="109"/>
      <c r="GJO3" s="109"/>
      <c r="GJP3" s="109"/>
      <c r="GJQ3" s="109"/>
      <c r="GJR3" s="109"/>
      <c r="GJS3" s="109"/>
      <c r="GJT3" s="109"/>
      <c r="GJU3" s="109"/>
      <c r="GJV3" s="109"/>
      <c r="GJW3" s="109"/>
      <c r="GJX3" s="109"/>
      <c r="GJY3" s="109"/>
      <c r="GJZ3" s="109"/>
      <c r="GKA3" s="109"/>
      <c r="GKB3" s="109"/>
      <c r="GKC3" s="109"/>
      <c r="GKD3" s="109"/>
      <c r="GKE3" s="109"/>
      <c r="GKF3" s="109"/>
      <c r="GKG3" s="109"/>
      <c r="GKH3" s="109"/>
      <c r="GKI3" s="109"/>
      <c r="GKJ3" s="109"/>
      <c r="GKK3" s="109"/>
      <c r="GKL3" s="109"/>
      <c r="GKM3" s="109"/>
      <c r="GKN3" s="109"/>
      <c r="GKO3" s="109"/>
      <c r="GKP3" s="109"/>
      <c r="GKQ3" s="109"/>
      <c r="GKR3" s="109"/>
      <c r="GKS3" s="109"/>
      <c r="GKT3" s="109"/>
      <c r="GKU3" s="109"/>
      <c r="GKV3" s="109"/>
      <c r="GKW3" s="109"/>
      <c r="GKX3" s="109"/>
      <c r="GKY3" s="109"/>
      <c r="GKZ3" s="109"/>
      <c r="GLA3" s="109"/>
      <c r="GLB3" s="109"/>
      <c r="GLC3" s="109"/>
      <c r="GLD3" s="109"/>
      <c r="GLE3" s="109"/>
      <c r="GLF3" s="109"/>
      <c r="GLG3" s="109"/>
      <c r="GLH3" s="109"/>
      <c r="GLI3" s="109"/>
      <c r="GLJ3" s="109"/>
      <c r="GLK3" s="109"/>
      <c r="GLL3" s="109"/>
      <c r="GLM3" s="109"/>
      <c r="GLN3" s="109"/>
      <c r="GLO3" s="109"/>
      <c r="GLP3" s="109"/>
      <c r="GLQ3" s="109"/>
      <c r="GLR3" s="109"/>
      <c r="GLS3" s="109"/>
      <c r="GLT3" s="109"/>
      <c r="GLU3" s="109"/>
      <c r="GLV3" s="109"/>
      <c r="GLW3" s="109"/>
      <c r="GLX3" s="109"/>
      <c r="GLY3" s="109"/>
      <c r="GLZ3" s="109"/>
      <c r="GMA3" s="109"/>
      <c r="GMB3" s="109"/>
      <c r="GMC3" s="109"/>
      <c r="GMD3" s="109"/>
      <c r="GME3" s="109"/>
      <c r="GMF3" s="109"/>
      <c r="GMG3" s="109"/>
      <c r="GMH3" s="109"/>
      <c r="GMI3" s="109"/>
      <c r="GMJ3" s="109"/>
      <c r="GMK3" s="109"/>
      <c r="GML3" s="109"/>
      <c r="GMM3" s="109"/>
      <c r="GMN3" s="109"/>
      <c r="GMO3" s="109"/>
      <c r="GMP3" s="109"/>
      <c r="GMQ3" s="109"/>
      <c r="GMR3" s="109"/>
      <c r="GMS3" s="109"/>
      <c r="GMT3" s="109"/>
      <c r="GMU3" s="109"/>
      <c r="GMV3" s="109"/>
      <c r="GMW3" s="109"/>
      <c r="GMX3" s="109"/>
      <c r="GMY3" s="109"/>
      <c r="GMZ3" s="109"/>
      <c r="GNA3" s="109"/>
      <c r="GNB3" s="109"/>
      <c r="GNC3" s="109"/>
      <c r="GND3" s="109"/>
      <c r="GNE3" s="109"/>
      <c r="GNF3" s="109"/>
      <c r="GNG3" s="109"/>
      <c r="GNH3" s="109"/>
      <c r="GNI3" s="109"/>
      <c r="GNJ3" s="109"/>
      <c r="GNK3" s="109"/>
      <c r="GNL3" s="109"/>
      <c r="GNM3" s="109"/>
      <c r="GNN3" s="109"/>
      <c r="GNO3" s="109"/>
      <c r="GNP3" s="109"/>
      <c r="GNQ3" s="109"/>
      <c r="GNR3" s="109"/>
      <c r="GNS3" s="109"/>
      <c r="GNT3" s="109"/>
      <c r="GNU3" s="109"/>
      <c r="GNV3" s="109"/>
      <c r="GNW3" s="109"/>
      <c r="GNX3" s="109"/>
      <c r="GNY3" s="109"/>
      <c r="GNZ3" s="109"/>
      <c r="GOA3" s="109"/>
      <c r="GOB3" s="109"/>
      <c r="GOC3" s="109"/>
      <c r="GOD3" s="109"/>
      <c r="GOE3" s="109"/>
      <c r="GOF3" s="109"/>
      <c r="GOG3" s="109"/>
      <c r="GOH3" s="109"/>
      <c r="GOI3" s="109"/>
      <c r="GOJ3" s="109"/>
      <c r="GOK3" s="109"/>
      <c r="GOL3" s="109"/>
      <c r="GOM3" s="109"/>
      <c r="GON3" s="109"/>
      <c r="GOO3" s="109"/>
      <c r="GOP3" s="109"/>
      <c r="GOQ3" s="109"/>
      <c r="GOR3" s="109"/>
      <c r="GOS3" s="109"/>
      <c r="GOT3" s="109"/>
      <c r="GOU3" s="109"/>
      <c r="GOV3" s="109"/>
      <c r="GOW3" s="109"/>
      <c r="GOX3" s="109"/>
      <c r="GOY3" s="109"/>
      <c r="GOZ3" s="109"/>
      <c r="GPA3" s="109"/>
      <c r="GPB3" s="109"/>
      <c r="GPC3" s="109"/>
      <c r="GPD3" s="109"/>
      <c r="GPE3" s="109"/>
      <c r="GPF3" s="109"/>
      <c r="GPG3" s="109"/>
      <c r="GPH3" s="109"/>
      <c r="GPI3" s="109"/>
      <c r="GPJ3" s="109"/>
      <c r="GPK3" s="109"/>
      <c r="GPL3" s="109"/>
      <c r="GPM3" s="109"/>
      <c r="GPN3" s="109"/>
      <c r="GPO3" s="109"/>
      <c r="GPP3" s="109"/>
      <c r="GPQ3" s="109"/>
      <c r="GPR3" s="109"/>
      <c r="GPS3" s="109"/>
      <c r="GPT3" s="109"/>
      <c r="GPU3" s="109"/>
      <c r="GPV3" s="109"/>
      <c r="GPW3" s="109"/>
      <c r="GPX3" s="109"/>
      <c r="GPY3" s="109"/>
      <c r="GPZ3" s="109"/>
      <c r="GQA3" s="109"/>
      <c r="GQB3" s="109"/>
      <c r="GQC3" s="109"/>
      <c r="GQD3" s="109"/>
      <c r="GQE3" s="109"/>
      <c r="GQF3" s="109"/>
      <c r="GQG3" s="109"/>
      <c r="GQH3" s="109"/>
      <c r="GQI3" s="109"/>
      <c r="GQJ3" s="109"/>
      <c r="GQK3" s="109"/>
      <c r="GQL3" s="109"/>
      <c r="GQM3" s="109"/>
      <c r="GQN3" s="109"/>
      <c r="GQO3" s="109"/>
      <c r="GQP3" s="109"/>
      <c r="GQQ3" s="109"/>
      <c r="GQR3" s="109"/>
      <c r="GQS3" s="109"/>
      <c r="GQT3" s="109"/>
      <c r="GQU3" s="109"/>
      <c r="GQV3" s="109"/>
      <c r="GQW3" s="109"/>
      <c r="GQX3" s="109"/>
      <c r="GQY3" s="109"/>
      <c r="GQZ3" s="109"/>
      <c r="GRA3" s="109"/>
      <c r="GRB3" s="109"/>
      <c r="GRC3" s="109"/>
      <c r="GRD3" s="109"/>
      <c r="GRE3" s="109"/>
      <c r="GRF3" s="109"/>
      <c r="GRG3" s="109"/>
      <c r="GRH3" s="109"/>
      <c r="GRI3" s="109"/>
      <c r="GRJ3" s="109"/>
      <c r="GRK3" s="109"/>
      <c r="GRL3" s="109"/>
      <c r="GRM3" s="109"/>
      <c r="GRN3" s="109"/>
      <c r="GRO3" s="109"/>
      <c r="GRP3" s="109"/>
      <c r="GRQ3" s="109"/>
      <c r="GRR3" s="109"/>
      <c r="GRS3" s="109"/>
      <c r="GRT3" s="109"/>
      <c r="GRU3" s="109"/>
      <c r="GRV3" s="109"/>
      <c r="GRW3" s="109"/>
      <c r="GRX3" s="109"/>
      <c r="GRY3" s="109"/>
      <c r="GRZ3" s="109"/>
      <c r="GSA3" s="109"/>
      <c r="GSB3" s="109"/>
      <c r="GSC3" s="109"/>
      <c r="GSD3" s="109"/>
      <c r="GSE3" s="109"/>
      <c r="GSF3" s="109"/>
      <c r="GSG3" s="109"/>
      <c r="GSH3" s="109"/>
      <c r="GSI3" s="109"/>
      <c r="GSJ3" s="109"/>
      <c r="GSK3" s="109"/>
      <c r="GSL3" s="109"/>
      <c r="GSM3" s="109"/>
      <c r="GSN3" s="109"/>
      <c r="GSO3" s="109"/>
      <c r="GSP3" s="109"/>
      <c r="GSQ3" s="109"/>
      <c r="GSR3" s="109"/>
      <c r="GSS3" s="109"/>
      <c r="GST3" s="109"/>
      <c r="GSU3" s="109"/>
      <c r="GSV3" s="109"/>
      <c r="GSW3" s="109"/>
      <c r="GSX3" s="109"/>
      <c r="GSY3" s="109"/>
      <c r="GSZ3" s="109"/>
      <c r="GTA3" s="109"/>
      <c r="GTB3" s="109"/>
      <c r="GTC3" s="109"/>
      <c r="GTD3" s="109"/>
      <c r="GTE3" s="109"/>
      <c r="GTF3" s="109"/>
      <c r="GTG3" s="109"/>
      <c r="GTH3" s="109"/>
      <c r="GTI3" s="109"/>
      <c r="GTJ3" s="109"/>
      <c r="GTK3" s="109"/>
      <c r="GTL3" s="109"/>
      <c r="GTM3" s="109"/>
      <c r="GTN3" s="109"/>
      <c r="GTO3" s="109"/>
      <c r="GTP3" s="109"/>
      <c r="GTQ3" s="109"/>
      <c r="GTR3" s="109"/>
      <c r="GTS3" s="109"/>
      <c r="GTT3" s="109"/>
      <c r="GTU3" s="109"/>
      <c r="GTV3" s="109"/>
      <c r="GTW3" s="109"/>
      <c r="GTX3" s="109"/>
      <c r="GTY3" s="109"/>
      <c r="GTZ3" s="109"/>
      <c r="GUA3" s="109"/>
      <c r="GUB3" s="109"/>
      <c r="GUC3" s="109"/>
      <c r="GUD3" s="109"/>
      <c r="GUE3" s="109"/>
      <c r="GUF3" s="109"/>
      <c r="GUG3" s="109"/>
      <c r="GUH3" s="109"/>
      <c r="GUI3" s="109"/>
      <c r="GUJ3" s="109"/>
      <c r="GUK3" s="109"/>
      <c r="GUL3" s="109"/>
      <c r="GUM3" s="109"/>
      <c r="GUN3" s="109"/>
      <c r="GUO3" s="109"/>
      <c r="GUP3" s="109"/>
      <c r="GUQ3" s="109"/>
      <c r="GUR3" s="109"/>
      <c r="GUS3" s="109"/>
      <c r="GUT3" s="109"/>
      <c r="GUU3" s="109"/>
      <c r="GUV3" s="109"/>
      <c r="GUW3" s="109"/>
      <c r="GUX3" s="109"/>
      <c r="GUY3" s="109"/>
      <c r="GUZ3" s="109"/>
      <c r="GVA3" s="109"/>
      <c r="GVB3" s="109"/>
      <c r="GVC3" s="109"/>
      <c r="GVD3" s="109"/>
      <c r="GVE3" s="109"/>
      <c r="GVF3" s="109"/>
      <c r="GVG3" s="109"/>
      <c r="GVH3" s="109"/>
      <c r="GVI3" s="109"/>
      <c r="GVJ3" s="109"/>
      <c r="GVK3" s="109"/>
      <c r="GVL3" s="109"/>
      <c r="GVM3" s="109"/>
      <c r="GVN3" s="109"/>
      <c r="GVO3" s="109"/>
      <c r="GVP3" s="109"/>
      <c r="GVQ3" s="109"/>
      <c r="GVR3" s="109"/>
      <c r="GVS3" s="109"/>
      <c r="GVT3" s="109"/>
      <c r="GVU3" s="109"/>
      <c r="GVV3" s="109"/>
      <c r="GVW3" s="109"/>
      <c r="GVX3" s="109"/>
      <c r="GVY3" s="109"/>
      <c r="GVZ3" s="109"/>
      <c r="GWA3" s="109"/>
      <c r="GWB3" s="109"/>
      <c r="GWC3" s="109"/>
      <c r="GWD3" s="109"/>
      <c r="GWE3" s="109"/>
      <c r="GWF3" s="109"/>
      <c r="GWG3" s="109"/>
      <c r="GWH3" s="109"/>
      <c r="GWI3" s="109"/>
      <c r="GWJ3" s="109"/>
      <c r="GWK3" s="109"/>
      <c r="GWL3" s="109"/>
      <c r="GWM3" s="109"/>
      <c r="GWN3" s="109"/>
      <c r="GWO3" s="109"/>
      <c r="GWP3" s="109"/>
      <c r="GWQ3" s="109"/>
      <c r="GWR3" s="109"/>
      <c r="GWS3" s="109"/>
      <c r="GWT3" s="109"/>
      <c r="GWU3" s="109"/>
      <c r="GWV3" s="109"/>
      <c r="GWW3" s="109"/>
      <c r="GWX3" s="109"/>
      <c r="GWY3" s="109"/>
      <c r="GWZ3" s="109"/>
      <c r="GXA3" s="109"/>
      <c r="GXB3" s="109"/>
      <c r="GXC3" s="109"/>
      <c r="GXD3" s="109"/>
      <c r="GXE3" s="109"/>
      <c r="GXF3" s="109"/>
      <c r="GXG3" s="109"/>
      <c r="GXH3" s="109"/>
      <c r="GXI3" s="109"/>
      <c r="GXJ3" s="109"/>
      <c r="GXK3" s="109"/>
      <c r="GXL3" s="109"/>
      <c r="GXM3" s="109"/>
      <c r="GXN3" s="109"/>
      <c r="GXO3" s="109"/>
      <c r="GXP3" s="109"/>
      <c r="GXQ3" s="109"/>
      <c r="GXR3" s="109"/>
      <c r="GXS3" s="109"/>
      <c r="GXT3" s="109"/>
      <c r="GXU3" s="109"/>
      <c r="GXV3" s="109"/>
      <c r="GXW3" s="109"/>
      <c r="GXX3" s="109"/>
      <c r="GXY3" s="109"/>
      <c r="GXZ3" s="109"/>
      <c r="GYA3" s="109"/>
      <c r="GYB3" s="109"/>
      <c r="GYC3" s="109"/>
      <c r="GYD3" s="109"/>
      <c r="GYE3" s="109"/>
      <c r="GYF3" s="109"/>
      <c r="GYG3" s="109"/>
      <c r="GYH3" s="109"/>
      <c r="GYI3" s="109"/>
      <c r="GYJ3" s="109"/>
      <c r="GYK3" s="109"/>
      <c r="GYL3" s="109"/>
      <c r="GYM3" s="109"/>
      <c r="GYN3" s="109"/>
      <c r="GYO3" s="109"/>
      <c r="GYP3" s="109"/>
      <c r="GYQ3" s="109"/>
      <c r="GYR3" s="109"/>
      <c r="GYS3" s="109"/>
      <c r="GYT3" s="109"/>
      <c r="GYU3" s="109"/>
      <c r="GYV3" s="109"/>
      <c r="GYW3" s="109"/>
      <c r="GYX3" s="109"/>
      <c r="GYY3" s="109"/>
      <c r="GYZ3" s="109"/>
      <c r="GZA3" s="109"/>
      <c r="GZB3" s="109"/>
      <c r="GZC3" s="109"/>
      <c r="GZD3" s="109"/>
      <c r="GZE3" s="109"/>
      <c r="GZF3" s="109"/>
      <c r="GZG3" s="109"/>
      <c r="GZH3" s="109"/>
      <c r="GZI3" s="109"/>
      <c r="GZJ3" s="109"/>
      <c r="GZK3" s="109"/>
      <c r="GZL3" s="109"/>
      <c r="GZM3" s="109"/>
      <c r="GZN3" s="109"/>
      <c r="GZO3" s="109"/>
      <c r="GZP3" s="109"/>
      <c r="GZQ3" s="109"/>
      <c r="GZR3" s="109"/>
      <c r="GZS3" s="109"/>
      <c r="GZT3" s="109"/>
      <c r="GZU3" s="109"/>
      <c r="GZV3" s="109"/>
      <c r="GZW3" s="109"/>
      <c r="GZX3" s="109"/>
      <c r="GZY3" s="109"/>
      <c r="GZZ3" s="109"/>
      <c r="HAA3" s="109"/>
      <c r="HAB3" s="109"/>
      <c r="HAC3" s="109"/>
      <c r="HAD3" s="109"/>
      <c r="HAE3" s="109"/>
      <c r="HAF3" s="109"/>
      <c r="HAG3" s="109"/>
      <c r="HAH3" s="109"/>
      <c r="HAI3" s="109"/>
      <c r="HAJ3" s="109"/>
      <c r="HAK3" s="109"/>
      <c r="HAL3" s="109"/>
      <c r="HAM3" s="109"/>
      <c r="HAN3" s="109"/>
      <c r="HAO3" s="109"/>
      <c r="HAP3" s="109"/>
      <c r="HAQ3" s="109"/>
      <c r="HAR3" s="109"/>
      <c r="HAS3" s="109"/>
      <c r="HAT3" s="109"/>
      <c r="HAU3" s="109"/>
      <c r="HAV3" s="109"/>
      <c r="HAW3" s="109"/>
      <c r="HAX3" s="109"/>
      <c r="HAY3" s="109"/>
      <c r="HAZ3" s="109"/>
      <c r="HBA3" s="109"/>
      <c r="HBB3" s="109"/>
      <c r="HBC3" s="109"/>
      <c r="HBD3" s="109"/>
      <c r="HBE3" s="109"/>
      <c r="HBF3" s="109"/>
      <c r="HBG3" s="109"/>
      <c r="HBH3" s="109"/>
      <c r="HBI3" s="109"/>
      <c r="HBJ3" s="109"/>
      <c r="HBK3" s="109"/>
      <c r="HBL3" s="109"/>
      <c r="HBM3" s="109"/>
      <c r="HBN3" s="109"/>
      <c r="HBO3" s="109"/>
      <c r="HBP3" s="109"/>
      <c r="HBQ3" s="109"/>
      <c r="HBR3" s="109"/>
      <c r="HBS3" s="109"/>
      <c r="HBT3" s="109"/>
      <c r="HBU3" s="109"/>
      <c r="HBV3" s="109"/>
      <c r="HBW3" s="109"/>
      <c r="HBX3" s="109"/>
      <c r="HBY3" s="109"/>
      <c r="HBZ3" s="109"/>
      <c r="HCA3" s="109"/>
      <c r="HCB3" s="109"/>
      <c r="HCC3" s="109"/>
      <c r="HCD3" s="109"/>
      <c r="HCE3" s="109"/>
      <c r="HCF3" s="109"/>
      <c r="HCG3" s="109"/>
      <c r="HCH3" s="109"/>
      <c r="HCI3" s="109"/>
      <c r="HCJ3" s="109"/>
      <c r="HCK3" s="109"/>
      <c r="HCL3" s="109"/>
      <c r="HCM3" s="109"/>
      <c r="HCN3" s="109"/>
      <c r="HCO3" s="109"/>
      <c r="HCP3" s="109"/>
      <c r="HCQ3" s="109"/>
      <c r="HCR3" s="109"/>
      <c r="HCS3" s="109"/>
      <c r="HCT3" s="109"/>
      <c r="HCU3" s="109"/>
      <c r="HCV3" s="109"/>
      <c r="HCW3" s="109"/>
      <c r="HCX3" s="109"/>
      <c r="HCY3" s="109"/>
      <c r="HCZ3" s="109"/>
      <c r="HDA3" s="109"/>
      <c r="HDB3" s="109"/>
      <c r="HDC3" s="109"/>
      <c r="HDD3" s="109"/>
      <c r="HDE3" s="109"/>
      <c r="HDF3" s="109"/>
      <c r="HDG3" s="109"/>
      <c r="HDH3" s="109"/>
      <c r="HDI3" s="109"/>
      <c r="HDJ3" s="109"/>
      <c r="HDK3" s="109"/>
      <c r="HDL3" s="109"/>
      <c r="HDM3" s="109"/>
      <c r="HDN3" s="109"/>
      <c r="HDO3" s="109"/>
      <c r="HDP3" s="109"/>
      <c r="HDQ3" s="109"/>
      <c r="HDR3" s="109"/>
      <c r="HDS3" s="109"/>
      <c r="HDT3" s="109"/>
      <c r="HDU3" s="109"/>
      <c r="HDV3" s="109"/>
      <c r="HDW3" s="109"/>
      <c r="HDX3" s="109"/>
      <c r="HDY3" s="109"/>
      <c r="HDZ3" s="109"/>
      <c r="HEA3" s="109"/>
      <c r="HEB3" s="109"/>
      <c r="HEC3" s="109"/>
      <c r="HED3" s="109"/>
      <c r="HEE3" s="109"/>
      <c r="HEF3" s="109"/>
      <c r="HEG3" s="109"/>
      <c r="HEH3" s="109"/>
      <c r="HEI3" s="109"/>
      <c r="HEJ3" s="109"/>
      <c r="HEK3" s="109"/>
      <c r="HEL3" s="109"/>
      <c r="HEM3" s="109"/>
      <c r="HEN3" s="109"/>
      <c r="HEO3" s="109"/>
      <c r="HEP3" s="109"/>
      <c r="HEQ3" s="109"/>
      <c r="HER3" s="109"/>
      <c r="HES3" s="109"/>
      <c r="HET3" s="109"/>
      <c r="HEU3" s="109"/>
      <c r="HEV3" s="109"/>
      <c r="HEW3" s="109"/>
      <c r="HEX3" s="109"/>
      <c r="HEY3" s="109"/>
      <c r="HEZ3" s="109"/>
      <c r="HFA3" s="109"/>
      <c r="HFB3" s="109"/>
      <c r="HFC3" s="109"/>
      <c r="HFD3" s="109"/>
      <c r="HFE3" s="109"/>
      <c r="HFF3" s="109"/>
      <c r="HFG3" s="109"/>
      <c r="HFH3" s="109"/>
      <c r="HFI3" s="109"/>
      <c r="HFJ3" s="109"/>
      <c r="HFK3" s="109"/>
      <c r="HFL3" s="109"/>
      <c r="HFM3" s="109"/>
      <c r="HFN3" s="109"/>
      <c r="HFO3" s="109"/>
      <c r="HFP3" s="109"/>
      <c r="HFQ3" s="109"/>
      <c r="HFR3" s="109"/>
      <c r="HFS3" s="109"/>
      <c r="HFT3" s="109"/>
      <c r="HFU3" s="109"/>
      <c r="HFV3" s="109"/>
      <c r="HFW3" s="109"/>
      <c r="HFX3" s="109"/>
      <c r="HFY3" s="109"/>
      <c r="HFZ3" s="109"/>
      <c r="HGA3" s="109"/>
      <c r="HGB3" s="109"/>
      <c r="HGC3" s="109"/>
      <c r="HGD3" s="109"/>
      <c r="HGE3" s="109"/>
      <c r="HGF3" s="109"/>
      <c r="HGG3" s="109"/>
      <c r="HGH3" s="109"/>
      <c r="HGI3" s="109"/>
      <c r="HGJ3" s="109"/>
      <c r="HGK3" s="109"/>
      <c r="HGL3" s="109"/>
      <c r="HGM3" s="109"/>
      <c r="HGN3" s="109"/>
      <c r="HGO3" s="109"/>
      <c r="HGP3" s="109"/>
      <c r="HGQ3" s="109"/>
      <c r="HGR3" s="109"/>
      <c r="HGS3" s="109"/>
      <c r="HGT3" s="109"/>
      <c r="HGU3" s="109"/>
      <c r="HGV3" s="109"/>
      <c r="HGW3" s="109"/>
      <c r="HGX3" s="109"/>
      <c r="HGY3" s="109"/>
      <c r="HGZ3" s="109"/>
      <c r="HHA3" s="109"/>
      <c r="HHB3" s="109"/>
      <c r="HHC3" s="109"/>
      <c r="HHD3" s="109"/>
      <c r="HHE3" s="109"/>
      <c r="HHF3" s="109"/>
      <c r="HHG3" s="109"/>
      <c r="HHH3" s="109"/>
      <c r="HHI3" s="109"/>
      <c r="HHJ3" s="109"/>
      <c r="HHK3" s="109"/>
      <c r="HHL3" s="109"/>
      <c r="HHM3" s="109"/>
      <c r="HHN3" s="109"/>
      <c r="HHO3" s="109"/>
      <c r="HHP3" s="109"/>
      <c r="HHQ3" s="109"/>
      <c r="HHR3" s="109"/>
      <c r="HHS3" s="109"/>
      <c r="HHT3" s="109"/>
      <c r="HHU3" s="109"/>
      <c r="HHV3" s="109"/>
      <c r="HHW3" s="109"/>
      <c r="HHX3" s="109"/>
      <c r="HHY3" s="109"/>
      <c r="HHZ3" s="109"/>
      <c r="HIA3" s="109"/>
      <c r="HIB3" s="109"/>
      <c r="HIC3" s="109"/>
      <c r="HID3" s="109"/>
      <c r="HIE3" s="109"/>
      <c r="HIF3" s="109"/>
      <c r="HIG3" s="109"/>
      <c r="HIH3" s="109"/>
      <c r="HII3" s="109"/>
      <c r="HIJ3" s="109"/>
      <c r="HIK3" s="109"/>
      <c r="HIL3" s="109"/>
      <c r="HIM3" s="109"/>
      <c r="HIN3" s="109"/>
      <c r="HIO3" s="109"/>
      <c r="HIP3" s="109"/>
      <c r="HIQ3" s="109"/>
      <c r="HIR3" s="109"/>
      <c r="HIS3" s="109"/>
      <c r="HIT3" s="109"/>
      <c r="HIU3" s="109"/>
      <c r="HIV3" s="109"/>
      <c r="HIW3" s="109"/>
      <c r="HIX3" s="109"/>
      <c r="HIY3" s="109"/>
      <c r="HIZ3" s="109"/>
      <c r="HJA3" s="109"/>
      <c r="HJB3" s="109"/>
      <c r="HJC3" s="109"/>
      <c r="HJD3" s="109"/>
      <c r="HJE3" s="109"/>
      <c r="HJF3" s="109"/>
      <c r="HJG3" s="109"/>
      <c r="HJH3" s="109"/>
      <c r="HJI3" s="109"/>
      <c r="HJJ3" s="109"/>
      <c r="HJK3" s="109"/>
      <c r="HJL3" s="109"/>
      <c r="HJM3" s="109"/>
      <c r="HJN3" s="109"/>
      <c r="HJO3" s="109"/>
      <c r="HJP3" s="109"/>
      <c r="HJQ3" s="109"/>
      <c r="HJR3" s="109"/>
      <c r="HJS3" s="109"/>
      <c r="HJT3" s="109"/>
      <c r="HJU3" s="109"/>
      <c r="HJV3" s="109"/>
      <c r="HJW3" s="109"/>
      <c r="HJX3" s="109"/>
      <c r="HJY3" s="109"/>
      <c r="HJZ3" s="109"/>
      <c r="HKA3" s="109"/>
      <c r="HKB3" s="109"/>
      <c r="HKC3" s="109"/>
      <c r="HKD3" s="109"/>
      <c r="HKE3" s="109"/>
      <c r="HKF3" s="109"/>
      <c r="HKG3" s="109"/>
      <c r="HKH3" s="109"/>
      <c r="HKI3" s="109"/>
      <c r="HKJ3" s="109"/>
      <c r="HKK3" s="109"/>
      <c r="HKL3" s="109"/>
      <c r="HKM3" s="109"/>
      <c r="HKN3" s="109"/>
      <c r="HKO3" s="109"/>
      <c r="HKP3" s="109"/>
      <c r="HKQ3" s="109"/>
      <c r="HKR3" s="109"/>
      <c r="HKS3" s="109"/>
      <c r="HKT3" s="109"/>
      <c r="HKU3" s="109"/>
      <c r="HKV3" s="109"/>
      <c r="HKW3" s="109"/>
      <c r="HKX3" s="109"/>
      <c r="HKY3" s="109"/>
      <c r="HKZ3" s="109"/>
      <c r="HLA3" s="109"/>
      <c r="HLB3" s="109"/>
      <c r="HLC3" s="109"/>
      <c r="HLD3" s="109"/>
      <c r="HLE3" s="109"/>
      <c r="HLF3" s="109"/>
      <c r="HLG3" s="109"/>
      <c r="HLH3" s="109"/>
      <c r="HLI3" s="109"/>
      <c r="HLJ3" s="109"/>
      <c r="HLK3" s="109"/>
      <c r="HLL3" s="109"/>
      <c r="HLM3" s="109"/>
      <c r="HLN3" s="109"/>
      <c r="HLO3" s="109"/>
      <c r="HLP3" s="109"/>
      <c r="HLQ3" s="109"/>
      <c r="HLR3" s="109"/>
      <c r="HLS3" s="109"/>
      <c r="HLT3" s="109"/>
      <c r="HLU3" s="109"/>
      <c r="HLV3" s="109"/>
      <c r="HLW3" s="109"/>
      <c r="HLX3" s="109"/>
      <c r="HLY3" s="109"/>
      <c r="HLZ3" s="109"/>
      <c r="HMA3" s="109"/>
      <c r="HMB3" s="109"/>
      <c r="HMC3" s="109"/>
      <c r="HMD3" s="109"/>
      <c r="HME3" s="109"/>
      <c r="HMF3" s="109"/>
      <c r="HMG3" s="109"/>
      <c r="HMH3" s="109"/>
      <c r="HMI3" s="109"/>
      <c r="HMJ3" s="109"/>
      <c r="HMK3" s="109"/>
      <c r="HML3" s="109"/>
      <c r="HMM3" s="109"/>
      <c r="HMN3" s="109"/>
      <c r="HMO3" s="109"/>
      <c r="HMP3" s="109"/>
      <c r="HMQ3" s="109"/>
      <c r="HMR3" s="109"/>
      <c r="HMS3" s="109"/>
      <c r="HMT3" s="109"/>
      <c r="HMU3" s="109"/>
      <c r="HMV3" s="109"/>
      <c r="HMW3" s="109"/>
      <c r="HMX3" s="109"/>
      <c r="HMY3" s="109"/>
      <c r="HMZ3" s="109"/>
      <c r="HNA3" s="109"/>
      <c r="HNB3" s="109"/>
      <c r="HNC3" s="109"/>
      <c r="HND3" s="109"/>
      <c r="HNE3" s="109"/>
      <c r="HNF3" s="109"/>
      <c r="HNG3" s="109"/>
      <c r="HNH3" s="109"/>
      <c r="HNI3" s="109"/>
      <c r="HNJ3" s="109"/>
      <c r="HNK3" s="109"/>
      <c r="HNL3" s="109"/>
      <c r="HNM3" s="109"/>
      <c r="HNN3" s="109"/>
      <c r="HNO3" s="109"/>
      <c r="HNP3" s="109"/>
      <c r="HNQ3" s="109"/>
      <c r="HNR3" s="109"/>
      <c r="HNS3" s="109"/>
      <c r="HNT3" s="109"/>
      <c r="HNU3" s="109"/>
      <c r="HNV3" s="109"/>
      <c r="HNW3" s="109"/>
      <c r="HNX3" s="109"/>
      <c r="HNY3" s="109"/>
      <c r="HNZ3" s="109"/>
      <c r="HOA3" s="109"/>
      <c r="HOB3" s="109"/>
      <c r="HOC3" s="109"/>
      <c r="HOD3" s="109"/>
      <c r="HOE3" s="109"/>
      <c r="HOF3" s="109"/>
      <c r="HOG3" s="109"/>
      <c r="HOH3" s="109"/>
      <c r="HOI3" s="109"/>
      <c r="HOJ3" s="109"/>
      <c r="HOK3" s="109"/>
      <c r="HOL3" s="109"/>
      <c r="HOM3" s="109"/>
      <c r="HON3" s="109"/>
      <c r="HOO3" s="109"/>
      <c r="HOP3" s="109"/>
      <c r="HOQ3" s="109"/>
      <c r="HOR3" s="109"/>
      <c r="HOS3" s="109"/>
      <c r="HOT3" s="109"/>
      <c r="HOU3" s="109"/>
      <c r="HOV3" s="109"/>
      <c r="HOW3" s="109"/>
      <c r="HOX3" s="109"/>
      <c r="HOY3" s="109"/>
      <c r="HOZ3" s="109"/>
      <c r="HPA3" s="109"/>
      <c r="HPB3" s="109"/>
      <c r="HPC3" s="109"/>
      <c r="HPD3" s="109"/>
      <c r="HPE3" s="109"/>
      <c r="HPF3" s="109"/>
      <c r="HPG3" s="109"/>
      <c r="HPH3" s="109"/>
      <c r="HPI3" s="109"/>
      <c r="HPJ3" s="109"/>
      <c r="HPK3" s="109"/>
      <c r="HPL3" s="109"/>
      <c r="HPM3" s="109"/>
      <c r="HPN3" s="109"/>
      <c r="HPO3" s="109"/>
      <c r="HPP3" s="109"/>
      <c r="HPQ3" s="109"/>
      <c r="HPR3" s="109"/>
      <c r="HPS3" s="109"/>
      <c r="HPT3" s="109"/>
      <c r="HPU3" s="109"/>
      <c r="HPV3" s="109"/>
      <c r="HPW3" s="109"/>
      <c r="HPX3" s="109"/>
      <c r="HPY3" s="109"/>
      <c r="HPZ3" s="109"/>
      <c r="HQA3" s="109"/>
      <c r="HQB3" s="109"/>
      <c r="HQC3" s="109"/>
      <c r="HQD3" s="109"/>
      <c r="HQE3" s="109"/>
      <c r="HQF3" s="109"/>
      <c r="HQG3" s="109"/>
      <c r="HQH3" s="109"/>
      <c r="HQI3" s="109"/>
      <c r="HQJ3" s="109"/>
      <c r="HQK3" s="109"/>
      <c r="HQL3" s="109"/>
      <c r="HQM3" s="109"/>
      <c r="HQN3" s="109"/>
      <c r="HQO3" s="109"/>
      <c r="HQP3" s="109"/>
      <c r="HQQ3" s="109"/>
      <c r="HQR3" s="109"/>
      <c r="HQS3" s="109"/>
      <c r="HQT3" s="109"/>
      <c r="HQU3" s="109"/>
      <c r="HQV3" s="109"/>
      <c r="HQW3" s="109"/>
      <c r="HQX3" s="109"/>
      <c r="HQY3" s="109"/>
      <c r="HQZ3" s="109"/>
      <c r="HRA3" s="109"/>
      <c r="HRB3" s="109"/>
      <c r="HRC3" s="109"/>
      <c r="HRD3" s="109"/>
      <c r="HRE3" s="109"/>
      <c r="HRF3" s="109"/>
      <c r="HRG3" s="109"/>
      <c r="HRH3" s="109"/>
      <c r="HRI3" s="109"/>
      <c r="HRJ3" s="109"/>
      <c r="HRK3" s="109"/>
      <c r="HRL3" s="109"/>
      <c r="HRM3" s="109"/>
      <c r="HRN3" s="109"/>
      <c r="HRO3" s="109"/>
      <c r="HRP3" s="109"/>
      <c r="HRQ3" s="109"/>
      <c r="HRR3" s="109"/>
      <c r="HRS3" s="109"/>
      <c r="HRT3" s="109"/>
      <c r="HRU3" s="109"/>
      <c r="HRV3" s="109"/>
      <c r="HRW3" s="109"/>
      <c r="HRX3" s="109"/>
      <c r="HRY3" s="109"/>
      <c r="HRZ3" s="109"/>
      <c r="HSA3" s="109"/>
      <c r="HSB3" s="109"/>
      <c r="HSC3" s="109"/>
      <c r="HSD3" s="109"/>
      <c r="HSE3" s="109"/>
      <c r="HSF3" s="109"/>
      <c r="HSG3" s="109"/>
      <c r="HSH3" s="109"/>
      <c r="HSI3" s="109"/>
      <c r="HSJ3" s="109"/>
      <c r="HSK3" s="109"/>
      <c r="HSL3" s="109"/>
      <c r="HSM3" s="109"/>
      <c r="HSN3" s="109"/>
      <c r="HSO3" s="109"/>
      <c r="HSP3" s="109"/>
      <c r="HSQ3" s="109"/>
      <c r="HSR3" s="109"/>
      <c r="HSS3" s="109"/>
      <c r="HST3" s="109"/>
      <c r="HSU3" s="109"/>
      <c r="HSV3" s="109"/>
      <c r="HSW3" s="109"/>
      <c r="HSX3" s="109"/>
      <c r="HSY3" s="109"/>
      <c r="HSZ3" s="109"/>
      <c r="HTA3" s="109"/>
      <c r="HTB3" s="109"/>
      <c r="HTC3" s="109"/>
      <c r="HTD3" s="109"/>
      <c r="HTE3" s="109"/>
      <c r="HTF3" s="109"/>
      <c r="HTG3" s="109"/>
      <c r="HTH3" s="109"/>
      <c r="HTI3" s="109"/>
      <c r="HTJ3" s="109"/>
      <c r="HTK3" s="109"/>
      <c r="HTL3" s="109"/>
      <c r="HTM3" s="109"/>
      <c r="HTN3" s="109"/>
      <c r="HTO3" s="109"/>
      <c r="HTP3" s="109"/>
      <c r="HTQ3" s="109"/>
      <c r="HTR3" s="109"/>
      <c r="HTS3" s="109"/>
      <c r="HTT3" s="109"/>
      <c r="HTU3" s="109"/>
      <c r="HTV3" s="109"/>
      <c r="HTW3" s="109"/>
      <c r="HTX3" s="109"/>
      <c r="HTY3" s="109"/>
      <c r="HTZ3" s="109"/>
      <c r="HUA3" s="109"/>
      <c r="HUB3" s="109"/>
      <c r="HUC3" s="109"/>
      <c r="HUD3" s="109"/>
      <c r="HUE3" s="109"/>
      <c r="HUF3" s="109"/>
      <c r="HUG3" s="109"/>
      <c r="HUH3" s="109"/>
      <c r="HUI3" s="109"/>
      <c r="HUJ3" s="109"/>
      <c r="HUK3" s="109"/>
      <c r="HUL3" s="109"/>
      <c r="HUM3" s="109"/>
      <c r="HUN3" s="109"/>
      <c r="HUO3" s="109"/>
      <c r="HUP3" s="109"/>
      <c r="HUQ3" s="109"/>
      <c r="HUR3" s="109"/>
      <c r="HUS3" s="109"/>
      <c r="HUT3" s="109"/>
      <c r="HUU3" s="109"/>
      <c r="HUV3" s="109"/>
      <c r="HUW3" s="109"/>
      <c r="HUX3" s="109"/>
      <c r="HUY3" s="109"/>
      <c r="HUZ3" s="109"/>
      <c r="HVA3" s="109"/>
      <c r="HVB3" s="109"/>
      <c r="HVC3" s="109"/>
      <c r="HVD3" s="109"/>
      <c r="HVE3" s="109"/>
      <c r="HVF3" s="109"/>
      <c r="HVG3" s="109"/>
      <c r="HVH3" s="109"/>
      <c r="HVI3" s="109"/>
      <c r="HVJ3" s="109"/>
      <c r="HVK3" s="109"/>
      <c r="HVL3" s="109"/>
      <c r="HVM3" s="109"/>
      <c r="HVN3" s="109"/>
      <c r="HVO3" s="109"/>
      <c r="HVP3" s="109"/>
      <c r="HVQ3" s="109"/>
      <c r="HVR3" s="109"/>
      <c r="HVS3" s="109"/>
      <c r="HVT3" s="109"/>
      <c r="HVU3" s="109"/>
      <c r="HVV3" s="109"/>
      <c r="HVW3" s="109"/>
      <c r="HVX3" s="109"/>
      <c r="HVY3" s="109"/>
      <c r="HVZ3" s="109"/>
      <c r="HWA3" s="109"/>
      <c r="HWB3" s="109"/>
      <c r="HWC3" s="109"/>
      <c r="HWD3" s="109"/>
      <c r="HWE3" s="109"/>
      <c r="HWF3" s="109"/>
      <c r="HWG3" s="109"/>
      <c r="HWH3" s="109"/>
      <c r="HWI3" s="109"/>
      <c r="HWJ3" s="109"/>
      <c r="HWK3" s="109"/>
      <c r="HWL3" s="109"/>
      <c r="HWM3" s="109"/>
      <c r="HWN3" s="109"/>
      <c r="HWO3" s="109"/>
      <c r="HWP3" s="109"/>
      <c r="HWQ3" s="109"/>
      <c r="HWR3" s="109"/>
      <c r="HWS3" s="109"/>
      <c r="HWT3" s="109"/>
      <c r="HWU3" s="109"/>
      <c r="HWV3" s="109"/>
      <c r="HWW3" s="109"/>
      <c r="HWX3" s="109"/>
      <c r="HWY3" s="109"/>
      <c r="HWZ3" s="109"/>
      <c r="HXA3" s="109"/>
      <c r="HXB3" s="109"/>
      <c r="HXC3" s="109"/>
      <c r="HXD3" s="109"/>
      <c r="HXE3" s="109"/>
      <c r="HXF3" s="109"/>
      <c r="HXG3" s="109"/>
      <c r="HXH3" s="109"/>
      <c r="HXI3" s="109"/>
      <c r="HXJ3" s="109"/>
      <c r="HXK3" s="109"/>
      <c r="HXL3" s="109"/>
      <c r="HXM3" s="109"/>
      <c r="HXN3" s="109"/>
      <c r="HXO3" s="109"/>
      <c r="HXP3" s="109"/>
      <c r="HXQ3" s="109"/>
      <c r="HXR3" s="109"/>
      <c r="HXS3" s="109"/>
      <c r="HXT3" s="109"/>
      <c r="HXU3" s="109"/>
      <c r="HXV3" s="109"/>
      <c r="HXW3" s="109"/>
      <c r="HXX3" s="109"/>
      <c r="HXY3" s="109"/>
      <c r="HXZ3" s="109"/>
      <c r="HYA3" s="109"/>
      <c r="HYB3" s="109"/>
      <c r="HYC3" s="109"/>
      <c r="HYD3" s="109"/>
      <c r="HYE3" s="109"/>
      <c r="HYF3" s="109"/>
      <c r="HYG3" s="109"/>
      <c r="HYH3" s="109"/>
      <c r="HYI3" s="109"/>
      <c r="HYJ3" s="109"/>
      <c r="HYK3" s="109"/>
      <c r="HYL3" s="109"/>
      <c r="HYM3" s="109"/>
      <c r="HYN3" s="109"/>
      <c r="HYO3" s="109"/>
      <c r="HYP3" s="109"/>
      <c r="HYQ3" s="109"/>
      <c r="HYR3" s="109"/>
      <c r="HYS3" s="109"/>
      <c r="HYT3" s="109"/>
      <c r="HYU3" s="109"/>
      <c r="HYV3" s="109"/>
      <c r="HYW3" s="109"/>
      <c r="HYX3" s="109"/>
      <c r="HYY3" s="109"/>
      <c r="HYZ3" s="109"/>
      <c r="HZA3" s="109"/>
      <c r="HZB3" s="109"/>
      <c r="HZC3" s="109"/>
      <c r="HZD3" s="109"/>
      <c r="HZE3" s="109"/>
      <c r="HZF3" s="109"/>
      <c r="HZG3" s="109"/>
      <c r="HZH3" s="109"/>
      <c r="HZI3" s="109"/>
      <c r="HZJ3" s="109"/>
      <c r="HZK3" s="109"/>
      <c r="HZL3" s="109"/>
      <c r="HZM3" s="109"/>
      <c r="HZN3" s="109"/>
      <c r="HZO3" s="109"/>
      <c r="HZP3" s="109"/>
      <c r="HZQ3" s="109"/>
      <c r="HZR3" s="109"/>
      <c r="HZS3" s="109"/>
      <c r="HZT3" s="109"/>
      <c r="HZU3" s="109"/>
      <c r="HZV3" s="109"/>
      <c r="HZW3" s="109"/>
      <c r="HZX3" s="109"/>
      <c r="HZY3" s="109"/>
      <c r="HZZ3" s="109"/>
      <c r="IAA3" s="109"/>
      <c r="IAB3" s="109"/>
      <c r="IAC3" s="109"/>
      <c r="IAD3" s="109"/>
      <c r="IAE3" s="109"/>
      <c r="IAF3" s="109"/>
      <c r="IAG3" s="109"/>
      <c r="IAH3" s="109"/>
      <c r="IAI3" s="109"/>
      <c r="IAJ3" s="109"/>
      <c r="IAK3" s="109"/>
      <c r="IAL3" s="109"/>
      <c r="IAM3" s="109"/>
      <c r="IAN3" s="109"/>
      <c r="IAO3" s="109"/>
      <c r="IAP3" s="109"/>
      <c r="IAQ3" s="109"/>
      <c r="IAR3" s="109"/>
      <c r="IAS3" s="109"/>
      <c r="IAT3" s="109"/>
      <c r="IAU3" s="109"/>
      <c r="IAV3" s="109"/>
      <c r="IAW3" s="109"/>
      <c r="IAX3" s="109"/>
      <c r="IAY3" s="109"/>
      <c r="IAZ3" s="109"/>
      <c r="IBA3" s="109"/>
      <c r="IBB3" s="109"/>
      <c r="IBC3" s="109"/>
      <c r="IBD3" s="109"/>
      <c r="IBE3" s="109"/>
      <c r="IBF3" s="109"/>
      <c r="IBG3" s="109"/>
      <c r="IBH3" s="109"/>
      <c r="IBI3" s="109"/>
      <c r="IBJ3" s="109"/>
      <c r="IBK3" s="109"/>
      <c r="IBL3" s="109"/>
      <c r="IBM3" s="109"/>
      <c r="IBN3" s="109"/>
      <c r="IBO3" s="109"/>
      <c r="IBP3" s="109"/>
      <c r="IBQ3" s="109"/>
      <c r="IBR3" s="109"/>
      <c r="IBS3" s="109"/>
      <c r="IBT3" s="109"/>
      <c r="IBU3" s="109"/>
      <c r="IBV3" s="109"/>
      <c r="IBW3" s="109"/>
      <c r="IBX3" s="109"/>
      <c r="IBY3" s="109"/>
      <c r="IBZ3" s="109"/>
      <c r="ICA3" s="109"/>
      <c r="ICB3" s="109"/>
      <c r="ICC3" s="109"/>
      <c r="ICD3" s="109"/>
      <c r="ICE3" s="109"/>
      <c r="ICF3" s="109"/>
      <c r="ICG3" s="109"/>
      <c r="ICH3" s="109"/>
      <c r="ICI3" s="109"/>
      <c r="ICJ3" s="109"/>
      <c r="ICK3" s="109"/>
      <c r="ICL3" s="109"/>
      <c r="ICM3" s="109"/>
      <c r="ICN3" s="109"/>
      <c r="ICO3" s="109"/>
      <c r="ICP3" s="109"/>
      <c r="ICQ3" s="109"/>
      <c r="ICR3" s="109"/>
      <c r="ICS3" s="109"/>
      <c r="ICT3" s="109"/>
      <c r="ICU3" s="109"/>
      <c r="ICV3" s="109"/>
      <c r="ICW3" s="109"/>
      <c r="ICX3" s="109"/>
      <c r="ICY3" s="109"/>
      <c r="ICZ3" s="109"/>
      <c r="IDA3" s="109"/>
      <c r="IDB3" s="109"/>
      <c r="IDC3" s="109"/>
      <c r="IDD3" s="109"/>
      <c r="IDE3" s="109"/>
      <c r="IDF3" s="109"/>
      <c r="IDG3" s="109"/>
      <c r="IDH3" s="109"/>
      <c r="IDI3" s="109"/>
      <c r="IDJ3" s="109"/>
      <c r="IDK3" s="109"/>
      <c r="IDL3" s="109"/>
      <c r="IDM3" s="109"/>
      <c r="IDN3" s="109"/>
      <c r="IDO3" s="109"/>
      <c r="IDP3" s="109"/>
      <c r="IDQ3" s="109"/>
      <c r="IDR3" s="109"/>
      <c r="IDS3" s="109"/>
      <c r="IDT3" s="109"/>
      <c r="IDU3" s="109"/>
      <c r="IDV3" s="109"/>
      <c r="IDW3" s="109"/>
      <c r="IDX3" s="109"/>
      <c r="IDY3" s="109"/>
      <c r="IDZ3" s="109"/>
      <c r="IEA3" s="109"/>
      <c r="IEB3" s="109"/>
      <c r="IEC3" s="109"/>
      <c r="IED3" s="109"/>
      <c r="IEE3" s="109"/>
      <c r="IEF3" s="109"/>
      <c r="IEG3" s="109"/>
      <c r="IEH3" s="109"/>
      <c r="IEI3" s="109"/>
      <c r="IEJ3" s="109"/>
      <c r="IEK3" s="109"/>
      <c r="IEL3" s="109"/>
      <c r="IEM3" s="109"/>
      <c r="IEN3" s="109"/>
      <c r="IEO3" s="109"/>
      <c r="IEP3" s="109"/>
      <c r="IEQ3" s="109"/>
      <c r="IER3" s="109"/>
      <c r="IES3" s="109"/>
      <c r="IET3" s="109"/>
      <c r="IEU3" s="109"/>
      <c r="IEV3" s="109"/>
      <c r="IEW3" s="109"/>
      <c r="IEX3" s="109"/>
      <c r="IEY3" s="109"/>
      <c r="IEZ3" s="109"/>
      <c r="IFA3" s="109"/>
      <c r="IFB3" s="109"/>
      <c r="IFC3" s="109"/>
      <c r="IFD3" s="109"/>
      <c r="IFE3" s="109"/>
      <c r="IFF3" s="109"/>
      <c r="IFG3" s="109"/>
      <c r="IFH3" s="109"/>
      <c r="IFI3" s="109"/>
      <c r="IFJ3" s="109"/>
      <c r="IFK3" s="109"/>
      <c r="IFL3" s="109"/>
      <c r="IFM3" s="109"/>
      <c r="IFN3" s="109"/>
      <c r="IFO3" s="109"/>
      <c r="IFP3" s="109"/>
      <c r="IFQ3" s="109"/>
      <c r="IFR3" s="109"/>
      <c r="IFS3" s="109"/>
      <c r="IFT3" s="109"/>
      <c r="IFU3" s="109"/>
      <c r="IFV3" s="109"/>
      <c r="IFW3" s="109"/>
      <c r="IFX3" s="109"/>
      <c r="IFY3" s="109"/>
      <c r="IFZ3" s="109"/>
      <c r="IGA3" s="109"/>
      <c r="IGB3" s="109"/>
      <c r="IGC3" s="109"/>
      <c r="IGD3" s="109"/>
      <c r="IGE3" s="109"/>
      <c r="IGF3" s="109"/>
      <c r="IGG3" s="109"/>
      <c r="IGH3" s="109"/>
      <c r="IGI3" s="109"/>
      <c r="IGJ3" s="109"/>
      <c r="IGK3" s="109"/>
      <c r="IGL3" s="109"/>
      <c r="IGM3" s="109"/>
      <c r="IGN3" s="109"/>
      <c r="IGO3" s="109"/>
      <c r="IGP3" s="109"/>
      <c r="IGQ3" s="109"/>
      <c r="IGR3" s="109"/>
      <c r="IGS3" s="109"/>
      <c r="IGT3" s="109"/>
      <c r="IGU3" s="109"/>
      <c r="IGV3" s="109"/>
      <c r="IGW3" s="109"/>
      <c r="IGX3" s="109"/>
      <c r="IGY3" s="109"/>
      <c r="IGZ3" s="109"/>
      <c r="IHA3" s="109"/>
      <c r="IHB3" s="109"/>
      <c r="IHC3" s="109"/>
      <c r="IHD3" s="109"/>
      <c r="IHE3" s="109"/>
      <c r="IHF3" s="109"/>
      <c r="IHG3" s="109"/>
      <c r="IHH3" s="109"/>
      <c r="IHI3" s="109"/>
      <c r="IHJ3" s="109"/>
      <c r="IHK3" s="109"/>
      <c r="IHL3" s="109"/>
      <c r="IHM3" s="109"/>
      <c r="IHN3" s="109"/>
      <c r="IHO3" s="109"/>
      <c r="IHP3" s="109"/>
      <c r="IHQ3" s="109"/>
      <c r="IHR3" s="109"/>
      <c r="IHS3" s="109"/>
      <c r="IHT3" s="109"/>
      <c r="IHU3" s="109"/>
      <c r="IHV3" s="109"/>
      <c r="IHW3" s="109"/>
      <c r="IHX3" s="109"/>
      <c r="IHY3" s="109"/>
      <c r="IHZ3" s="109"/>
      <c r="IIA3" s="109"/>
      <c r="IIB3" s="109"/>
      <c r="IIC3" s="109"/>
      <c r="IID3" s="109"/>
      <c r="IIE3" s="109"/>
      <c r="IIF3" s="109"/>
      <c r="IIG3" s="109"/>
      <c r="IIH3" s="109"/>
      <c r="III3" s="109"/>
      <c r="IIJ3" s="109"/>
      <c r="IIK3" s="109"/>
      <c r="IIL3" s="109"/>
      <c r="IIM3" s="109"/>
      <c r="IIN3" s="109"/>
      <c r="IIO3" s="109"/>
      <c r="IIP3" s="109"/>
      <c r="IIQ3" s="109"/>
      <c r="IIR3" s="109"/>
      <c r="IIS3" s="109"/>
      <c r="IIT3" s="109"/>
      <c r="IIU3" s="109"/>
      <c r="IIV3" s="109"/>
      <c r="IIW3" s="109"/>
      <c r="IIX3" s="109"/>
      <c r="IIY3" s="109"/>
      <c r="IIZ3" s="109"/>
      <c r="IJA3" s="109"/>
      <c r="IJB3" s="109"/>
      <c r="IJC3" s="109"/>
      <c r="IJD3" s="109"/>
      <c r="IJE3" s="109"/>
      <c r="IJF3" s="109"/>
      <c r="IJG3" s="109"/>
      <c r="IJH3" s="109"/>
      <c r="IJI3" s="109"/>
      <c r="IJJ3" s="109"/>
      <c r="IJK3" s="109"/>
      <c r="IJL3" s="109"/>
      <c r="IJM3" s="109"/>
      <c r="IJN3" s="109"/>
      <c r="IJO3" s="109"/>
      <c r="IJP3" s="109"/>
      <c r="IJQ3" s="109"/>
      <c r="IJR3" s="109"/>
      <c r="IJS3" s="109"/>
      <c r="IJT3" s="109"/>
      <c r="IJU3" s="109"/>
      <c r="IJV3" s="109"/>
      <c r="IJW3" s="109"/>
      <c r="IJX3" s="109"/>
      <c r="IJY3" s="109"/>
      <c r="IJZ3" s="109"/>
      <c r="IKA3" s="109"/>
      <c r="IKB3" s="109"/>
      <c r="IKC3" s="109"/>
      <c r="IKD3" s="109"/>
      <c r="IKE3" s="109"/>
      <c r="IKF3" s="109"/>
      <c r="IKG3" s="109"/>
      <c r="IKH3" s="109"/>
      <c r="IKI3" s="109"/>
      <c r="IKJ3" s="109"/>
      <c r="IKK3" s="109"/>
      <c r="IKL3" s="109"/>
      <c r="IKM3" s="109"/>
      <c r="IKN3" s="109"/>
      <c r="IKO3" s="109"/>
      <c r="IKP3" s="109"/>
      <c r="IKQ3" s="109"/>
      <c r="IKR3" s="109"/>
      <c r="IKS3" s="109"/>
      <c r="IKT3" s="109"/>
      <c r="IKU3" s="109"/>
      <c r="IKV3" s="109"/>
      <c r="IKW3" s="109"/>
      <c r="IKX3" s="109"/>
      <c r="IKY3" s="109"/>
      <c r="IKZ3" s="109"/>
      <c r="ILA3" s="109"/>
      <c r="ILB3" s="109"/>
      <c r="ILC3" s="109"/>
      <c r="ILD3" s="109"/>
      <c r="ILE3" s="109"/>
      <c r="ILF3" s="109"/>
      <c r="ILG3" s="109"/>
      <c r="ILH3" s="109"/>
      <c r="ILI3" s="109"/>
      <c r="ILJ3" s="109"/>
      <c r="ILK3" s="109"/>
      <c r="ILL3" s="109"/>
      <c r="ILM3" s="109"/>
      <c r="ILN3" s="109"/>
      <c r="ILO3" s="109"/>
      <c r="ILP3" s="109"/>
      <c r="ILQ3" s="109"/>
      <c r="ILR3" s="109"/>
      <c r="ILS3" s="109"/>
      <c r="ILT3" s="109"/>
      <c r="ILU3" s="109"/>
      <c r="ILV3" s="109"/>
      <c r="ILW3" s="109"/>
      <c r="ILX3" s="109"/>
      <c r="ILY3" s="109"/>
      <c r="ILZ3" s="109"/>
      <c r="IMA3" s="109"/>
      <c r="IMB3" s="109"/>
      <c r="IMC3" s="109"/>
      <c r="IMD3" s="109"/>
      <c r="IME3" s="109"/>
      <c r="IMF3" s="109"/>
      <c r="IMG3" s="109"/>
      <c r="IMH3" s="109"/>
      <c r="IMI3" s="109"/>
      <c r="IMJ3" s="109"/>
      <c r="IMK3" s="109"/>
      <c r="IML3" s="109"/>
      <c r="IMM3" s="109"/>
      <c r="IMN3" s="109"/>
      <c r="IMO3" s="109"/>
      <c r="IMP3" s="109"/>
      <c r="IMQ3" s="109"/>
      <c r="IMR3" s="109"/>
      <c r="IMS3" s="109"/>
      <c r="IMT3" s="109"/>
      <c r="IMU3" s="109"/>
      <c r="IMV3" s="109"/>
      <c r="IMW3" s="109"/>
      <c r="IMX3" s="109"/>
      <c r="IMY3" s="109"/>
      <c r="IMZ3" s="109"/>
      <c r="INA3" s="109"/>
      <c r="INB3" s="109"/>
      <c r="INC3" s="109"/>
      <c r="IND3" s="109"/>
      <c r="INE3" s="109"/>
      <c r="INF3" s="109"/>
      <c r="ING3" s="109"/>
      <c r="INH3" s="109"/>
      <c r="INI3" s="109"/>
      <c r="INJ3" s="109"/>
      <c r="INK3" s="109"/>
      <c r="INL3" s="109"/>
      <c r="INM3" s="109"/>
      <c r="INN3" s="109"/>
      <c r="INO3" s="109"/>
      <c r="INP3" s="109"/>
      <c r="INQ3" s="109"/>
      <c r="INR3" s="109"/>
      <c r="INS3" s="109"/>
      <c r="INT3" s="109"/>
      <c r="INU3" s="109"/>
      <c r="INV3" s="109"/>
      <c r="INW3" s="109"/>
      <c r="INX3" s="109"/>
      <c r="INY3" s="109"/>
      <c r="INZ3" s="109"/>
      <c r="IOA3" s="109"/>
      <c r="IOB3" s="109"/>
      <c r="IOC3" s="109"/>
      <c r="IOD3" s="109"/>
      <c r="IOE3" s="109"/>
      <c r="IOF3" s="109"/>
      <c r="IOG3" s="109"/>
      <c r="IOH3" s="109"/>
      <c r="IOI3" s="109"/>
      <c r="IOJ3" s="109"/>
      <c r="IOK3" s="109"/>
      <c r="IOL3" s="109"/>
      <c r="IOM3" s="109"/>
      <c r="ION3" s="109"/>
      <c r="IOO3" s="109"/>
      <c r="IOP3" s="109"/>
      <c r="IOQ3" s="109"/>
      <c r="IOR3" s="109"/>
      <c r="IOS3" s="109"/>
      <c r="IOT3" s="109"/>
      <c r="IOU3" s="109"/>
      <c r="IOV3" s="109"/>
      <c r="IOW3" s="109"/>
      <c r="IOX3" s="109"/>
      <c r="IOY3" s="109"/>
      <c r="IOZ3" s="109"/>
      <c r="IPA3" s="109"/>
      <c r="IPB3" s="109"/>
      <c r="IPC3" s="109"/>
      <c r="IPD3" s="109"/>
      <c r="IPE3" s="109"/>
      <c r="IPF3" s="109"/>
      <c r="IPG3" s="109"/>
      <c r="IPH3" s="109"/>
      <c r="IPI3" s="109"/>
      <c r="IPJ3" s="109"/>
      <c r="IPK3" s="109"/>
      <c r="IPL3" s="109"/>
      <c r="IPM3" s="109"/>
      <c r="IPN3" s="109"/>
      <c r="IPO3" s="109"/>
      <c r="IPP3" s="109"/>
      <c r="IPQ3" s="109"/>
      <c r="IPR3" s="109"/>
      <c r="IPS3" s="109"/>
      <c r="IPT3" s="109"/>
      <c r="IPU3" s="109"/>
      <c r="IPV3" s="109"/>
      <c r="IPW3" s="109"/>
      <c r="IPX3" s="109"/>
      <c r="IPY3" s="109"/>
      <c r="IPZ3" s="109"/>
      <c r="IQA3" s="109"/>
      <c r="IQB3" s="109"/>
      <c r="IQC3" s="109"/>
      <c r="IQD3" s="109"/>
      <c r="IQE3" s="109"/>
      <c r="IQF3" s="109"/>
      <c r="IQG3" s="109"/>
      <c r="IQH3" s="109"/>
      <c r="IQI3" s="109"/>
      <c r="IQJ3" s="109"/>
      <c r="IQK3" s="109"/>
      <c r="IQL3" s="109"/>
      <c r="IQM3" s="109"/>
      <c r="IQN3" s="109"/>
      <c r="IQO3" s="109"/>
      <c r="IQP3" s="109"/>
      <c r="IQQ3" s="109"/>
      <c r="IQR3" s="109"/>
      <c r="IQS3" s="109"/>
      <c r="IQT3" s="109"/>
      <c r="IQU3" s="109"/>
      <c r="IQV3" s="109"/>
      <c r="IQW3" s="109"/>
      <c r="IQX3" s="109"/>
      <c r="IQY3" s="109"/>
      <c r="IQZ3" s="109"/>
      <c r="IRA3" s="109"/>
      <c r="IRB3" s="109"/>
      <c r="IRC3" s="109"/>
      <c r="IRD3" s="109"/>
      <c r="IRE3" s="109"/>
      <c r="IRF3" s="109"/>
      <c r="IRG3" s="109"/>
      <c r="IRH3" s="109"/>
      <c r="IRI3" s="109"/>
      <c r="IRJ3" s="109"/>
      <c r="IRK3" s="109"/>
      <c r="IRL3" s="109"/>
      <c r="IRM3" s="109"/>
      <c r="IRN3" s="109"/>
      <c r="IRO3" s="109"/>
      <c r="IRP3" s="109"/>
      <c r="IRQ3" s="109"/>
      <c r="IRR3" s="109"/>
      <c r="IRS3" s="109"/>
      <c r="IRT3" s="109"/>
      <c r="IRU3" s="109"/>
      <c r="IRV3" s="109"/>
      <c r="IRW3" s="109"/>
      <c r="IRX3" s="109"/>
      <c r="IRY3" s="109"/>
      <c r="IRZ3" s="109"/>
      <c r="ISA3" s="109"/>
      <c r="ISB3" s="109"/>
      <c r="ISC3" s="109"/>
      <c r="ISD3" s="109"/>
      <c r="ISE3" s="109"/>
      <c r="ISF3" s="109"/>
      <c r="ISG3" s="109"/>
      <c r="ISH3" s="109"/>
      <c r="ISI3" s="109"/>
      <c r="ISJ3" s="109"/>
      <c r="ISK3" s="109"/>
      <c r="ISL3" s="109"/>
      <c r="ISM3" s="109"/>
      <c r="ISN3" s="109"/>
      <c r="ISO3" s="109"/>
      <c r="ISP3" s="109"/>
      <c r="ISQ3" s="109"/>
      <c r="ISR3" s="109"/>
      <c r="ISS3" s="109"/>
      <c r="IST3" s="109"/>
      <c r="ISU3" s="109"/>
      <c r="ISV3" s="109"/>
      <c r="ISW3" s="109"/>
      <c r="ISX3" s="109"/>
      <c r="ISY3" s="109"/>
      <c r="ISZ3" s="109"/>
      <c r="ITA3" s="109"/>
      <c r="ITB3" s="109"/>
      <c r="ITC3" s="109"/>
      <c r="ITD3" s="109"/>
      <c r="ITE3" s="109"/>
      <c r="ITF3" s="109"/>
      <c r="ITG3" s="109"/>
      <c r="ITH3" s="109"/>
      <c r="ITI3" s="109"/>
      <c r="ITJ3" s="109"/>
      <c r="ITK3" s="109"/>
      <c r="ITL3" s="109"/>
      <c r="ITM3" s="109"/>
      <c r="ITN3" s="109"/>
      <c r="ITO3" s="109"/>
      <c r="ITP3" s="109"/>
      <c r="ITQ3" s="109"/>
      <c r="ITR3" s="109"/>
      <c r="ITS3" s="109"/>
      <c r="ITT3" s="109"/>
      <c r="ITU3" s="109"/>
      <c r="ITV3" s="109"/>
      <c r="ITW3" s="109"/>
      <c r="ITX3" s="109"/>
      <c r="ITY3" s="109"/>
      <c r="ITZ3" s="109"/>
      <c r="IUA3" s="109"/>
      <c r="IUB3" s="109"/>
      <c r="IUC3" s="109"/>
      <c r="IUD3" s="109"/>
      <c r="IUE3" s="109"/>
      <c r="IUF3" s="109"/>
      <c r="IUG3" s="109"/>
      <c r="IUH3" s="109"/>
      <c r="IUI3" s="109"/>
      <c r="IUJ3" s="109"/>
      <c r="IUK3" s="109"/>
      <c r="IUL3" s="109"/>
      <c r="IUM3" s="109"/>
      <c r="IUN3" s="109"/>
      <c r="IUO3" s="109"/>
      <c r="IUP3" s="109"/>
      <c r="IUQ3" s="109"/>
      <c r="IUR3" s="109"/>
      <c r="IUS3" s="109"/>
      <c r="IUT3" s="109"/>
      <c r="IUU3" s="109"/>
      <c r="IUV3" s="109"/>
      <c r="IUW3" s="109"/>
      <c r="IUX3" s="109"/>
      <c r="IUY3" s="109"/>
      <c r="IUZ3" s="109"/>
      <c r="IVA3" s="109"/>
      <c r="IVB3" s="109"/>
      <c r="IVC3" s="109"/>
      <c r="IVD3" s="109"/>
      <c r="IVE3" s="109"/>
      <c r="IVF3" s="109"/>
      <c r="IVG3" s="109"/>
      <c r="IVH3" s="109"/>
      <c r="IVI3" s="109"/>
      <c r="IVJ3" s="109"/>
      <c r="IVK3" s="109"/>
      <c r="IVL3" s="109"/>
      <c r="IVM3" s="109"/>
      <c r="IVN3" s="109"/>
      <c r="IVO3" s="109"/>
      <c r="IVP3" s="109"/>
      <c r="IVQ3" s="109"/>
      <c r="IVR3" s="109"/>
      <c r="IVS3" s="109"/>
      <c r="IVT3" s="109"/>
      <c r="IVU3" s="109"/>
      <c r="IVV3" s="109"/>
      <c r="IVW3" s="109"/>
      <c r="IVX3" s="109"/>
      <c r="IVY3" s="109"/>
      <c r="IVZ3" s="109"/>
      <c r="IWA3" s="109"/>
      <c r="IWB3" s="109"/>
      <c r="IWC3" s="109"/>
      <c r="IWD3" s="109"/>
      <c r="IWE3" s="109"/>
      <c r="IWF3" s="109"/>
      <c r="IWG3" s="109"/>
      <c r="IWH3" s="109"/>
      <c r="IWI3" s="109"/>
      <c r="IWJ3" s="109"/>
      <c r="IWK3" s="109"/>
      <c r="IWL3" s="109"/>
      <c r="IWM3" s="109"/>
      <c r="IWN3" s="109"/>
      <c r="IWO3" s="109"/>
      <c r="IWP3" s="109"/>
      <c r="IWQ3" s="109"/>
      <c r="IWR3" s="109"/>
      <c r="IWS3" s="109"/>
      <c r="IWT3" s="109"/>
      <c r="IWU3" s="109"/>
      <c r="IWV3" s="109"/>
      <c r="IWW3" s="109"/>
      <c r="IWX3" s="109"/>
      <c r="IWY3" s="109"/>
      <c r="IWZ3" s="109"/>
      <c r="IXA3" s="109"/>
      <c r="IXB3" s="109"/>
      <c r="IXC3" s="109"/>
      <c r="IXD3" s="109"/>
      <c r="IXE3" s="109"/>
      <c r="IXF3" s="109"/>
      <c r="IXG3" s="109"/>
      <c r="IXH3" s="109"/>
      <c r="IXI3" s="109"/>
      <c r="IXJ3" s="109"/>
      <c r="IXK3" s="109"/>
      <c r="IXL3" s="109"/>
      <c r="IXM3" s="109"/>
      <c r="IXN3" s="109"/>
      <c r="IXO3" s="109"/>
      <c r="IXP3" s="109"/>
      <c r="IXQ3" s="109"/>
      <c r="IXR3" s="109"/>
      <c r="IXS3" s="109"/>
      <c r="IXT3" s="109"/>
      <c r="IXU3" s="109"/>
      <c r="IXV3" s="109"/>
      <c r="IXW3" s="109"/>
      <c r="IXX3" s="109"/>
      <c r="IXY3" s="109"/>
      <c r="IXZ3" s="109"/>
      <c r="IYA3" s="109"/>
      <c r="IYB3" s="109"/>
      <c r="IYC3" s="109"/>
      <c r="IYD3" s="109"/>
      <c r="IYE3" s="109"/>
      <c r="IYF3" s="109"/>
      <c r="IYG3" s="109"/>
      <c r="IYH3" s="109"/>
      <c r="IYI3" s="109"/>
      <c r="IYJ3" s="109"/>
      <c r="IYK3" s="109"/>
      <c r="IYL3" s="109"/>
      <c r="IYM3" s="109"/>
      <c r="IYN3" s="109"/>
      <c r="IYO3" s="109"/>
      <c r="IYP3" s="109"/>
      <c r="IYQ3" s="109"/>
      <c r="IYR3" s="109"/>
      <c r="IYS3" s="109"/>
      <c r="IYT3" s="109"/>
      <c r="IYU3" s="109"/>
      <c r="IYV3" s="109"/>
      <c r="IYW3" s="109"/>
      <c r="IYX3" s="109"/>
      <c r="IYY3" s="109"/>
      <c r="IYZ3" s="109"/>
      <c r="IZA3" s="109"/>
      <c r="IZB3" s="109"/>
      <c r="IZC3" s="109"/>
      <c r="IZD3" s="109"/>
      <c r="IZE3" s="109"/>
      <c r="IZF3" s="109"/>
      <c r="IZG3" s="109"/>
      <c r="IZH3" s="109"/>
      <c r="IZI3" s="109"/>
      <c r="IZJ3" s="109"/>
      <c r="IZK3" s="109"/>
      <c r="IZL3" s="109"/>
      <c r="IZM3" s="109"/>
      <c r="IZN3" s="109"/>
      <c r="IZO3" s="109"/>
      <c r="IZP3" s="109"/>
      <c r="IZQ3" s="109"/>
      <c r="IZR3" s="109"/>
      <c r="IZS3" s="109"/>
      <c r="IZT3" s="109"/>
      <c r="IZU3" s="109"/>
      <c r="IZV3" s="109"/>
      <c r="IZW3" s="109"/>
      <c r="IZX3" s="109"/>
      <c r="IZY3" s="109"/>
      <c r="IZZ3" s="109"/>
      <c r="JAA3" s="109"/>
      <c r="JAB3" s="109"/>
      <c r="JAC3" s="109"/>
      <c r="JAD3" s="109"/>
      <c r="JAE3" s="109"/>
      <c r="JAF3" s="109"/>
      <c r="JAG3" s="109"/>
      <c r="JAH3" s="109"/>
      <c r="JAI3" s="109"/>
      <c r="JAJ3" s="109"/>
      <c r="JAK3" s="109"/>
      <c r="JAL3" s="109"/>
      <c r="JAM3" s="109"/>
      <c r="JAN3" s="109"/>
      <c r="JAO3" s="109"/>
      <c r="JAP3" s="109"/>
      <c r="JAQ3" s="109"/>
      <c r="JAR3" s="109"/>
      <c r="JAS3" s="109"/>
      <c r="JAT3" s="109"/>
      <c r="JAU3" s="109"/>
      <c r="JAV3" s="109"/>
      <c r="JAW3" s="109"/>
      <c r="JAX3" s="109"/>
      <c r="JAY3" s="109"/>
      <c r="JAZ3" s="109"/>
      <c r="JBA3" s="109"/>
      <c r="JBB3" s="109"/>
      <c r="JBC3" s="109"/>
      <c r="JBD3" s="109"/>
      <c r="JBE3" s="109"/>
      <c r="JBF3" s="109"/>
      <c r="JBG3" s="109"/>
      <c r="JBH3" s="109"/>
      <c r="JBI3" s="109"/>
      <c r="JBJ3" s="109"/>
      <c r="JBK3" s="109"/>
      <c r="JBL3" s="109"/>
      <c r="JBM3" s="109"/>
      <c r="JBN3" s="109"/>
      <c r="JBO3" s="109"/>
      <c r="JBP3" s="109"/>
      <c r="JBQ3" s="109"/>
      <c r="JBR3" s="109"/>
      <c r="JBS3" s="109"/>
      <c r="JBT3" s="109"/>
      <c r="JBU3" s="109"/>
      <c r="JBV3" s="109"/>
      <c r="JBW3" s="109"/>
      <c r="JBX3" s="109"/>
      <c r="JBY3" s="109"/>
      <c r="JBZ3" s="109"/>
      <c r="JCA3" s="109"/>
      <c r="JCB3" s="109"/>
      <c r="JCC3" s="109"/>
      <c r="JCD3" s="109"/>
      <c r="JCE3" s="109"/>
      <c r="JCF3" s="109"/>
      <c r="JCG3" s="109"/>
      <c r="JCH3" s="109"/>
      <c r="JCI3" s="109"/>
      <c r="JCJ3" s="109"/>
      <c r="JCK3" s="109"/>
      <c r="JCL3" s="109"/>
      <c r="JCM3" s="109"/>
      <c r="JCN3" s="109"/>
      <c r="JCO3" s="109"/>
      <c r="JCP3" s="109"/>
      <c r="JCQ3" s="109"/>
      <c r="JCR3" s="109"/>
      <c r="JCS3" s="109"/>
      <c r="JCT3" s="109"/>
      <c r="JCU3" s="109"/>
      <c r="JCV3" s="109"/>
      <c r="JCW3" s="109"/>
      <c r="JCX3" s="109"/>
      <c r="JCY3" s="109"/>
      <c r="JCZ3" s="109"/>
      <c r="JDA3" s="109"/>
      <c r="JDB3" s="109"/>
      <c r="JDC3" s="109"/>
      <c r="JDD3" s="109"/>
      <c r="JDE3" s="109"/>
      <c r="JDF3" s="109"/>
      <c r="JDG3" s="109"/>
      <c r="JDH3" s="109"/>
      <c r="JDI3" s="109"/>
      <c r="JDJ3" s="109"/>
      <c r="JDK3" s="109"/>
      <c r="JDL3" s="109"/>
      <c r="JDM3" s="109"/>
      <c r="JDN3" s="109"/>
      <c r="JDO3" s="109"/>
      <c r="JDP3" s="109"/>
      <c r="JDQ3" s="109"/>
      <c r="JDR3" s="109"/>
      <c r="JDS3" s="109"/>
      <c r="JDT3" s="109"/>
      <c r="JDU3" s="109"/>
      <c r="JDV3" s="109"/>
      <c r="JDW3" s="109"/>
      <c r="JDX3" s="109"/>
      <c r="JDY3" s="109"/>
      <c r="JDZ3" s="109"/>
      <c r="JEA3" s="109"/>
      <c r="JEB3" s="109"/>
      <c r="JEC3" s="109"/>
      <c r="JED3" s="109"/>
      <c r="JEE3" s="109"/>
      <c r="JEF3" s="109"/>
      <c r="JEG3" s="109"/>
      <c r="JEH3" s="109"/>
      <c r="JEI3" s="109"/>
      <c r="JEJ3" s="109"/>
      <c r="JEK3" s="109"/>
      <c r="JEL3" s="109"/>
      <c r="JEM3" s="109"/>
      <c r="JEN3" s="109"/>
      <c r="JEO3" s="109"/>
      <c r="JEP3" s="109"/>
      <c r="JEQ3" s="109"/>
      <c r="JER3" s="109"/>
      <c r="JES3" s="109"/>
      <c r="JET3" s="109"/>
      <c r="JEU3" s="109"/>
      <c r="JEV3" s="109"/>
      <c r="JEW3" s="109"/>
      <c r="JEX3" s="109"/>
      <c r="JEY3" s="109"/>
      <c r="JEZ3" s="109"/>
      <c r="JFA3" s="109"/>
      <c r="JFB3" s="109"/>
      <c r="JFC3" s="109"/>
      <c r="JFD3" s="109"/>
      <c r="JFE3" s="109"/>
      <c r="JFF3" s="109"/>
      <c r="JFG3" s="109"/>
      <c r="JFH3" s="109"/>
      <c r="JFI3" s="109"/>
      <c r="JFJ3" s="109"/>
      <c r="JFK3" s="109"/>
      <c r="JFL3" s="109"/>
      <c r="JFM3" s="109"/>
      <c r="JFN3" s="109"/>
      <c r="JFO3" s="109"/>
      <c r="JFP3" s="109"/>
      <c r="JFQ3" s="109"/>
      <c r="JFR3" s="109"/>
      <c r="JFS3" s="109"/>
      <c r="JFT3" s="109"/>
      <c r="JFU3" s="109"/>
      <c r="JFV3" s="109"/>
      <c r="JFW3" s="109"/>
      <c r="JFX3" s="109"/>
      <c r="JFY3" s="109"/>
      <c r="JFZ3" s="109"/>
      <c r="JGA3" s="109"/>
      <c r="JGB3" s="109"/>
      <c r="JGC3" s="109"/>
      <c r="JGD3" s="109"/>
      <c r="JGE3" s="109"/>
      <c r="JGF3" s="109"/>
      <c r="JGG3" s="109"/>
      <c r="JGH3" s="109"/>
      <c r="JGI3" s="109"/>
      <c r="JGJ3" s="109"/>
      <c r="JGK3" s="109"/>
      <c r="JGL3" s="109"/>
      <c r="JGM3" s="109"/>
      <c r="JGN3" s="109"/>
      <c r="JGO3" s="109"/>
      <c r="JGP3" s="109"/>
      <c r="JGQ3" s="109"/>
      <c r="JGR3" s="109"/>
      <c r="JGS3" s="109"/>
      <c r="JGT3" s="109"/>
      <c r="JGU3" s="109"/>
      <c r="JGV3" s="109"/>
      <c r="JGW3" s="109"/>
      <c r="JGX3" s="109"/>
      <c r="JGY3" s="109"/>
      <c r="JGZ3" s="109"/>
      <c r="JHA3" s="109"/>
      <c r="JHB3" s="109"/>
      <c r="JHC3" s="109"/>
      <c r="JHD3" s="109"/>
      <c r="JHE3" s="109"/>
      <c r="JHF3" s="109"/>
      <c r="JHG3" s="109"/>
      <c r="JHH3" s="109"/>
      <c r="JHI3" s="109"/>
      <c r="JHJ3" s="109"/>
      <c r="JHK3" s="109"/>
      <c r="JHL3" s="109"/>
      <c r="JHM3" s="109"/>
      <c r="JHN3" s="109"/>
      <c r="JHO3" s="109"/>
      <c r="JHP3" s="109"/>
      <c r="JHQ3" s="109"/>
      <c r="JHR3" s="109"/>
      <c r="JHS3" s="109"/>
      <c r="JHT3" s="109"/>
      <c r="JHU3" s="109"/>
      <c r="JHV3" s="109"/>
      <c r="JHW3" s="109"/>
      <c r="JHX3" s="109"/>
      <c r="JHY3" s="109"/>
      <c r="JHZ3" s="109"/>
      <c r="JIA3" s="109"/>
      <c r="JIB3" s="109"/>
      <c r="JIC3" s="109"/>
      <c r="JID3" s="109"/>
      <c r="JIE3" s="109"/>
      <c r="JIF3" s="109"/>
      <c r="JIG3" s="109"/>
      <c r="JIH3" s="109"/>
      <c r="JII3" s="109"/>
      <c r="JIJ3" s="109"/>
      <c r="JIK3" s="109"/>
      <c r="JIL3" s="109"/>
      <c r="JIM3" s="109"/>
      <c r="JIN3" s="109"/>
      <c r="JIO3" s="109"/>
      <c r="JIP3" s="109"/>
      <c r="JIQ3" s="109"/>
      <c r="JIR3" s="109"/>
      <c r="JIS3" s="109"/>
      <c r="JIT3" s="109"/>
      <c r="JIU3" s="109"/>
      <c r="JIV3" s="109"/>
      <c r="JIW3" s="109"/>
      <c r="JIX3" s="109"/>
      <c r="JIY3" s="109"/>
      <c r="JIZ3" s="109"/>
      <c r="JJA3" s="109"/>
      <c r="JJB3" s="109"/>
      <c r="JJC3" s="109"/>
      <c r="JJD3" s="109"/>
      <c r="JJE3" s="109"/>
      <c r="JJF3" s="109"/>
      <c r="JJG3" s="109"/>
      <c r="JJH3" s="109"/>
      <c r="JJI3" s="109"/>
      <c r="JJJ3" s="109"/>
      <c r="JJK3" s="109"/>
      <c r="JJL3" s="109"/>
      <c r="JJM3" s="109"/>
      <c r="JJN3" s="109"/>
      <c r="JJO3" s="109"/>
      <c r="JJP3" s="109"/>
      <c r="JJQ3" s="109"/>
      <c r="JJR3" s="109"/>
      <c r="JJS3" s="109"/>
      <c r="JJT3" s="109"/>
      <c r="JJU3" s="109"/>
      <c r="JJV3" s="109"/>
      <c r="JJW3" s="109"/>
      <c r="JJX3" s="109"/>
      <c r="JJY3" s="109"/>
      <c r="JJZ3" s="109"/>
      <c r="JKA3" s="109"/>
      <c r="JKB3" s="109"/>
      <c r="JKC3" s="109"/>
      <c r="JKD3" s="109"/>
      <c r="JKE3" s="109"/>
      <c r="JKF3" s="109"/>
      <c r="JKG3" s="109"/>
      <c r="JKH3" s="109"/>
      <c r="JKI3" s="109"/>
      <c r="JKJ3" s="109"/>
      <c r="JKK3" s="109"/>
      <c r="JKL3" s="109"/>
      <c r="JKM3" s="109"/>
      <c r="JKN3" s="109"/>
      <c r="JKO3" s="109"/>
      <c r="JKP3" s="109"/>
      <c r="JKQ3" s="109"/>
      <c r="JKR3" s="109"/>
      <c r="JKS3" s="109"/>
      <c r="JKT3" s="109"/>
      <c r="JKU3" s="109"/>
      <c r="JKV3" s="109"/>
      <c r="JKW3" s="109"/>
      <c r="JKX3" s="109"/>
      <c r="JKY3" s="109"/>
      <c r="JKZ3" s="109"/>
      <c r="JLA3" s="109"/>
      <c r="JLB3" s="109"/>
      <c r="JLC3" s="109"/>
      <c r="JLD3" s="109"/>
      <c r="JLE3" s="109"/>
      <c r="JLF3" s="109"/>
      <c r="JLG3" s="109"/>
      <c r="JLH3" s="109"/>
      <c r="JLI3" s="109"/>
      <c r="JLJ3" s="109"/>
      <c r="JLK3" s="109"/>
      <c r="JLL3" s="109"/>
      <c r="JLM3" s="109"/>
      <c r="JLN3" s="109"/>
      <c r="JLO3" s="109"/>
      <c r="JLP3" s="109"/>
      <c r="JLQ3" s="109"/>
      <c r="JLR3" s="109"/>
      <c r="JLS3" s="109"/>
      <c r="JLT3" s="109"/>
      <c r="JLU3" s="109"/>
      <c r="JLV3" s="109"/>
      <c r="JLW3" s="109"/>
      <c r="JLX3" s="109"/>
      <c r="JLY3" s="109"/>
      <c r="JLZ3" s="109"/>
      <c r="JMA3" s="109"/>
      <c r="JMB3" s="109"/>
      <c r="JMC3" s="109"/>
      <c r="JMD3" s="109"/>
      <c r="JME3" s="109"/>
      <c r="JMF3" s="109"/>
      <c r="JMG3" s="109"/>
      <c r="JMH3" s="109"/>
      <c r="JMI3" s="109"/>
      <c r="JMJ3" s="109"/>
      <c r="JMK3" s="109"/>
      <c r="JML3" s="109"/>
      <c r="JMM3" s="109"/>
      <c r="JMN3" s="109"/>
      <c r="JMO3" s="109"/>
      <c r="JMP3" s="109"/>
      <c r="JMQ3" s="109"/>
      <c r="JMR3" s="109"/>
      <c r="JMS3" s="109"/>
      <c r="JMT3" s="109"/>
      <c r="JMU3" s="109"/>
      <c r="JMV3" s="109"/>
      <c r="JMW3" s="109"/>
      <c r="JMX3" s="109"/>
      <c r="JMY3" s="109"/>
      <c r="JMZ3" s="109"/>
      <c r="JNA3" s="109"/>
      <c r="JNB3" s="109"/>
      <c r="JNC3" s="109"/>
      <c r="JND3" s="109"/>
      <c r="JNE3" s="109"/>
      <c r="JNF3" s="109"/>
      <c r="JNG3" s="109"/>
      <c r="JNH3" s="109"/>
      <c r="JNI3" s="109"/>
      <c r="JNJ3" s="109"/>
      <c r="JNK3" s="109"/>
      <c r="JNL3" s="109"/>
      <c r="JNM3" s="109"/>
      <c r="JNN3" s="109"/>
      <c r="JNO3" s="109"/>
      <c r="JNP3" s="109"/>
      <c r="JNQ3" s="109"/>
      <c r="JNR3" s="109"/>
      <c r="JNS3" s="109"/>
      <c r="JNT3" s="109"/>
      <c r="JNU3" s="109"/>
      <c r="JNV3" s="109"/>
      <c r="JNW3" s="109"/>
      <c r="JNX3" s="109"/>
      <c r="JNY3" s="109"/>
      <c r="JNZ3" s="109"/>
      <c r="JOA3" s="109"/>
      <c r="JOB3" s="109"/>
      <c r="JOC3" s="109"/>
      <c r="JOD3" s="109"/>
      <c r="JOE3" s="109"/>
      <c r="JOF3" s="109"/>
      <c r="JOG3" s="109"/>
      <c r="JOH3" s="109"/>
      <c r="JOI3" s="109"/>
      <c r="JOJ3" s="109"/>
      <c r="JOK3" s="109"/>
      <c r="JOL3" s="109"/>
      <c r="JOM3" s="109"/>
      <c r="JON3" s="109"/>
      <c r="JOO3" s="109"/>
      <c r="JOP3" s="109"/>
      <c r="JOQ3" s="109"/>
      <c r="JOR3" s="109"/>
      <c r="JOS3" s="109"/>
      <c r="JOT3" s="109"/>
      <c r="JOU3" s="109"/>
      <c r="JOV3" s="109"/>
      <c r="JOW3" s="109"/>
      <c r="JOX3" s="109"/>
      <c r="JOY3" s="109"/>
      <c r="JOZ3" s="109"/>
      <c r="JPA3" s="109"/>
      <c r="JPB3" s="109"/>
      <c r="JPC3" s="109"/>
      <c r="JPD3" s="109"/>
      <c r="JPE3" s="109"/>
      <c r="JPF3" s="109"/>
      <c r="JPG3" s="109"/>
      <c r="JPH3" s="109"/>
      <c r="JPI3" s="109"/>
      <c r="JPJ3" s="109"/>
      <c r="JPK3" s="109"/>
      <c r="JPL3" s="109"/>
      <c r="JPM3" s="109"/>
      <c r="JPN3" s="109"/>
      <c r="JPO3" s="109"/>
      <c r="JPP3" s="109"/>
      <c r="JPQ3" s="109"/>
      <c r="JPR3" s="109"/>
      <c r="JPS3" s="109"/>
      <c r="JPT3" s="109"/>
      <c r="JPU3" s="109"/>
      <c r="JPV3" s="109"/>
      <c r="JPW3" s="109"/>
      <c r="JPX3" s="109"/>
      <c r="JPY3" s="109"/>
      <c r="JPZ3" s="109"/>
      <c r="JQA3" s="109"/>
      <c r="JQB3" s="109"/>
      <c r="JQC3" s="109"/>
      <c r="JQD3" s="109"/>
      <c r="JQE3" s="109"/>
      <c r="JQF3" s="109"/>
      <c r="JQG3" s="109"/>
      <c r="JQH3" s="109"/>
      <c r="JQI3" s="109"/>
      <c r="JQJ3" s="109"/>
      <c r="JQK3" s="109"/>
      <c r="JQL3" s="109"/>
      <c r="JQM3" s="109"/>
      <c r="JQN3" s="109"/>
      <c r="JQO3" s="109"/>
      <c r="JQP3" s="109"/>
      <c r="JQQ3" s="109"/>
      <c r="JQR3" s="109"/>
      <c r="JQS3" s="109"/>
      <c r="JQT3" s="109"/>
      <c r="JQU3" s="109"/>
      <c r="JQV3" s="109"/>
      <c r="JQW3" s="109"/>
      <c r="JQX3" s="109"/>
      <c r="JQY3" s="109"/>
      <c r="JQZ3" s="109"/>
      <c r="JRA3" s="109"/>
      <c r="JRB3" s="109"/>
      <c r="JRC3" s="109"/>
      <c r="JRD3" s="109"/>
      <c r="JRE3" s="109"/>
      <c r="JRF3" s="109"/>
      <c r="JRG3" s="109"/>
      <c r="JRH3" s="109"/>
      <c r="JRI3" s="109"/>
      <c r="JRJ3" s="109"/>
      <c r="JRK3" s="109"/>
      <c r="JRL3" s="109"/>
      <c r="JRM3" s="109"/>
      <c r="JRN3" s="109"/>
      <c r="JRO3" s="109"/>
      <c r="JRP3" s="109"/>
      <c r="JRQ3" s="109"/>
      <c r="JRR3" s="109"/>
      <c r="JRS3" s="109"/>
      <c r="JRT3" s="109"/>
      <c r="JRU3" s="109"/>
      <c r="JRV3" s="109"/>
      <c r="JRW3" s="109"/>
      <c r="JRX3" s="109"/>
      <c r="JRY3" s="109"/>
      <c r="JRZ3" s="109"/>
      <c r="JSA3" s="109"/>
      <c r="JSB3" s="109"/>
      <c r="JSC3" s="109"/>
      <c r="JSD3" s="109"/>
      <c r="JSE3" s="109"/>
      <c r="JSF3" s="109"/>
      <c r="JSG3" s="109"/>
      <c r="JSH3" s="109"/>
      <c r="JSI3" s="109"/>
      <c r="JSJ3" s="109"/>
      <c r="JSK3" s="109"/>
      <c r="JSL3" s="109"/>
      <c r="JSM3" s="109"/>
      <c r="JSN3" s="109"/>
      <c r="JSO3" s="109"/>
      <c r="JSP3" s="109"/>
      <c r="JSQ3" s="109"/>
      <c r="JSR3" s="109"/>
      <c r="JSS3" s="109"/>
      <c r="JST3" s="109"/>
      <c r="JSU3" s="109"/>
      <c r="JSV3" s="109"/>
      <c r="JSW3" s="109"/>
      <c r="JSX3" s="109"/>
      <c r="JSY3" s="109"/>
      <c r="JSZ3" s="109"/>
      <c r="JTA3" s="109"/>
      <c r="JTB3" s="109"/>
      <c r="JTC3" s="109"/>
      <c r="JTD3" s="109"/>
      <c r="JTE3" s="109"/>
      <c r="JTF3" s="109"/>
      <c r="JTG3" s="109"/>
      <c r="JTH3" s="109"/>
      <c r="JTI3" s="109"/>
      <c r="JTJ3" s="109"/>
      <c r="JTK3" s="109"/>
      <c r="JTL3" s="109"/>
      <c r="JTM3" s="109"/>
      <c r="JTN3" s="109"/>
      <c r="JTO3" s="109"/>
      <c r="JTP3" s="109"/>
      <c r="JTQ3" s="109"/>
      <c r="JTR3" s="109"/>
      <c r="JTS3" s="109"/>
      <c r="JTT3" s="109"/>
      <c r="JTU3" s="109"/>
      <c r="JTV3" s="109"/>
      <c r="JTW3" s="109"/>
      <c r="JTX3" s="109"/>
      <c r="JTY3" s="109"/>
      <c r="JTZ3" s="109"/>
      <c r="JUA3" s="109"/>
      <c r="JUB3" s="109"/>
      <c r="JUC3" s="109"/>
      <c r="JUD3" s="109"/>
      <c r="JUE3" s="109"/>
      <c r="JUF3" s="109"/>
      <c r="JUG3" s="109"/>
      <c r="JUH3" s="109"/>
      <c r="JUI3" s="109"/>
      <c r="JUJ3" s="109"/>
      <c r="JUK3" s="109"/>
      <c r="JUL3" s="109"/>
      <c r="JUM3" s="109"/>
      <c r="JUN3" s="109"/>
      <c r="JUO3" s="109"/>
      <c r="JUP3" s="109"/>
      <c r="JUQ3" s="109"/>
      <c r="JUR3" s="109"/>
      <c r="JUS3" s="109"/>
      <c r="JUT3" s="109"/>
      <c r="JUU3" s="109"/>
      <c r="JUV3" s="109"/>
      <c r="JUW3" s="109"/>
      <c r="JUX3" s="109"/>
      <c r="JUY3" s="109"/>
      <c r="JUZ3" s="109"/>
      <c r="JVA3" s="109"/>
      <c r="JVB3" s="109"/>
      <c r="JVC3" s="109"/>
      <c r="JVD3" s="109"/>
      <c r="JVE3" s="109"/>
      <c r="JVF3" s="109"/>
      <c r="JVG3" s="109"/>
      <c r="JVH3" s="109"/>
      <c r="JVI3" s="109"/>
      <c r="JVJ3" s="109"/>
      <c r="JVK3" s="109"/>
      <c r="JVL3" s="109"/>
      <c r="JVM3" s="109"/>
      <c r="JVN3" s="109"/>
      <c r="JVO3" s="109"/>
      <c r="JVP3" s="109"/>
      <c r="JVQ3" s="109"/>
      <c r="JVR3" s="109"/>
      <c r="JVS3" s="109"/>
      <c r="JVT3" s="109"/>
      <c r="JVU3" s="109"/>
      <c r="JVV3" s="109"/>
      <c r="JVW3" s="109"/>
      <c r="JVX3" s="109"/>
      <c r="JVY3" s="109"/>
      <c r="JVZ3" s="109"/>
      <c r="JWA3" s="109"/>
      <c r="JWB3" s="109"/>
      <c r="JWC3" s="109"/>
      <c r="JWD3" s="109"/>
      <c r="JWE3" s="109"/>
      <c r="JWF3" s="109"/>
      <c r="JWG3" s="109"/>
      <c r="JWH3" s="109"/>
      <c r="JWI3" s="109"/>
      <c r="JWJ3" s="109"/>
      <c r="JWK3" s="109"/>
      <c r="JWL3" s="109"/>
      <c r="JWM3" s="109"/>
      <c r="JWN3" s="109"/>
      <c r="JWO3" s="109"/>
      <c r="JWP3" s="109"/>
      <c r="JWQ3" s="109"/>
      <c r="JWR3" s="109"/>
      <c r="JWS3" s="109"/>
      <c r="JWT3" s="109"/>
      <c r="JWU3" s="109"/>
      <c r="JWV3" s="109"/>
      <c r="JWW3" s="109"/>
      <c r="JWX3" s="109"/>
      <c r="JWY3" s="109"/>
      <c r="JWZ3" s="109"/>
      <c r="JXA3" s="109"/>
      <c r="JXB3" s="109"/>
      <c r="JXC3" s="109"/>
      <c r="JXD3" s="109"/>
      <c r="JXE3" s="109"/>
      <c r="JXF3" s="109"/>
      <c r="JXG3" s="109"/>
      <c r="JXH3" s="109"/>
      <c r="JXI3" s="109"/>
      <c r="JXJ3" s="109"/>
      <c r="JXK3" s="109"/>
      <c r="JXL3" s="109"/>
      <c r="JXM3" s="109"/>
      <c r="JXN3" s="109"/>
      <c r="JXO3" s="109"/>
      <c r="JXP3" s="109"/>
      <c r="JXQ3" s="109"/>
      <c r="JXR3" s="109"/>
      <c r="JXS3" s="109"/>
      <c r="JXT3" s="109"/>
      <c r="JXU3" s="109"/>
      <c r="JXV3" s="109"/>
      <c r="JXW3" s="109"/>
      <c r="JXX3" s="109"/>
      <c r="JXY3" s="109"/>
      <c r="JXZ3" s="109"/>
      <c r="JYA3" s="109"/>
      <c r="JYB3" s="109"/>
      <c r="JYC3" s="109"/>
      <c r="JYD3" s="109"/>
      <c r="JYE3" s="109"/>
      <c r="JYF3" s="109"/>
      <c r="JYG3" s="109"/>
      <c r="JYH3" s="109"/>
      <c r="JYI3" s="109"/>
      <c r="JYJ3" s="109"/>
      <c r="JYK3" s="109"/>
      <c r="JYL3" s="109"/>
      <c r="JYM3" s="109"/>
      <c r="JYN3" s="109"/>
      <c r="JYO3" s="109"/>
      <c r="JYP3" s="109"/>
      <c r="JYQ3" s="109"/>
      <c r="JYR3" s="109"/>
      <c r="JYS3" s="109"/>
      <c r="JYT3" s="109"/>
      <c r="JYU3" s="109"/>
      <c r="JYV3" s="109"/>
      <c r="JYW3" s="109"/>
      <c r="JYX3" s="109"/>
      <c r="JYY3" s="109"/>
      <c r="JYZ3" s="109"/>
      <c r="JZA3" s="109"/>
      <c r="JZB3" s="109"/>
      <c r="JZC3" s="109"/>
      <c r="JZD3" s="109"/>
      <c r="JZE3" s="109"/>
      <c r="JZF3" s="109"/>
      <c r="JZG3" s="109"/>
      <c r="JZH3" s="109"/>
      <c r="JZI3" s="109"/>
      <c r="JZJ3" s="109"/>
      <c r="JZK3" s="109"/>
      <c r="JZL3" s="109"/>
      <c r="JZM3" s="109"/>
      <c r="JZN3" s="109"/>
      <c r="JZO3" s="109"/>
      <c r="JZP3" s="109"/>
      <c r="JZQ3" s="109"/>
      <c r="JZR3" s="109"/>
      <c r="JZS3" s="109"/>
      <c r="JZT3" s="109"/>
      <c r="JZU3" s="109"/>
      <c r="JZV3" s="109"/>
      <c r="JZW3" s="109"/>
      <c r="JZX3" s="109"/>
      <c r="JZY3" s="109"/>
      <c r="JZZ3" s="109"/>
      <c r="KAA3" s="109"/>
      <c r="KAB3" s="109"/>
      <c r="KAC3" s="109"/>
      <c r="KAD3" s="109"/>
      <c r="KAE3" s="109"/>
      <c r="KAF3" s="109"/>
      <c r="KAG3" s="109"/>
      <c r="KAH3" s="109"/>
      <c r="KAI3" s="109"/>
      <c r="KAJ3" s="109"/>
      <c r="KAK3" s="109"/>
      <c r="KAL3" s="109"/>
      <c r="KAM3" s="109"/>
      <c r="KAN3" s="109"/>
      <c r="KAO3" s="109"/>
      <c r="KAP3" s="109"/>
      <c r="KAQ3" s="109"/>
      <c r="KAR3" s="109"/>
      <c r="KAS3" s="109"/>
      <c r="KAT3" s="109"/>
      <c r="KAU3" s="109"/>
      <c r="KAV3" s="109"/>
      <c r="KAW3" s="109"/>
      <c r="KAX3" s="109"/>
      <c r="KAY3" s="109"/>
      <c r="KAZ3" s="109"/>
      <c r="KBA3" s="109"/>
      <c r="KBB3" s="109"/>
      <c r="KBC3" s="109"/>
      <c r="KBD3" s="109"/>
      <c r="KBE3" s="109"/>
      <c r="KBF3" s="109"/>
      <c r="KBG3" s="109"/>
      <c r="KBH3" s="109"/>
      <c r="KBI3" s="109"/>
      <c r="KBJ3" s="109"/>
      <c r="KBK3" s="109"/>
      <c r="KBL3" s="109"/>
      <c r="KBM3" s="109"/>
      <c r="KBN3" s="109"/>
      <c r="KBO3" s="109"/>
      <c r="KBP3" s="109"/>
      <c r="KBQ3" s="109"/>
      <c r="KBR3" s="109"/>
      <c r="KBS3" s="109"/>
      <c r="KBT3" s="109"/>
      <c r="KBU3" s="109"/>
      <c r="KBV3" s="109"/>
      <c r="KBW3" s="109"/>
      <c r="KBX3" s="109"/>
      <c r="KBY3" s="109"/>
      <c r="KBZ3" s="109"/>
      <c r="KCA3" s="109"/>
      <c r="KCB3" s="109"/>
      <c r="KCC3" s="109"/>
      <c r="KCD3" s="109"/>
      <c r="KCE3" s="109"/>
      <c r="KCF3" s="109"/>
      <c r="KCG3" s="109"/>
      <c r="KCH3" s="109"/>
      <c r="KCI3" s="109"/>
      <c r="KCJ3" s="109"/>
      <c r="KCK3" s="109"/>
      <c r="KCL3" s="109"/>
      <c r="KCM3" s="109"/>
      <c r="KCN3" s="109"/>
      <c r="KCO3" s="109"/>
      <c r="KCP3" s="109"/>
      <c r="KCQ3" s="109"/>
      <c r="KCR3" s="109"/>
      <c r="KCS3" s="109"/>
      <c r="KCT3" s="109"/>
      <c r="KCU3" s="109"/>
      <c r="KCV3" s="109"/>
      <c r="KCW3" s="109"/>
      <c r="KCX3" s="109"/>
      <c r="KCY3" s="109"/>
      <c r="KCZ3" s="109"/>
      <c r="KDA3" s="109"/>
      <c r="KDB3" s="109"/>
      <c r="KDC3" s="109"/>
      <c r="KDD3" s="109"/>
      <c r="KDE3" s="109"/>
      <c r="KDF3" s="109"/>
      <c r="KDG3" s="109"/>
      <c r="KDH3" s="109"/>
      <c r="KDI3" s="109"/>
      <c r="KDJ3" s="109"/>
      <c r="KDK3" s="109"/>
      <c r="KDL3" s="109"/>
      <c r="KDM3" s="109"/>
      <c r="KDN3" s="109"/>
      <c r="KDO3" s="109"/>
      <c r="KDP3" s="109"/>
      <c r="KDQ3" s="109"/>
      <c r="KDR3" s="109"/>
      <c r="KDS3" s="109"/>
      <c r="KDT3" s="109"/>
      <c r="KDU3" s="109"/>
      <c r="KDV3" s="109"/>
      <c r="KDW3" s="109"/>
      <c r="KDX3" s="109"/>
      <c r="KDY3" s="109"/>
      <c r="KDZ3" s="109"/>
      <c r="KEA3" s="109"/>
      <c r="KEB3" s="109"/>
      <c r="KEC3" s="109"/>
      <c r="KED3" s="109"/>
      <c r="KEE3" s="109"/>
      <c r="KEF3" s="109"/>
      <c r="KEG3" s="109"/>
      <c r="KEH3" s="109"/>
      <c r="KEI3" s="109"/>
      <c r="KEJ3" s="109"/>
      <c r="KEK3" s="109"/>
      <c r="KEL3" s="109"/>
      <c r="KEM3" s="109"/>
      <c r="KEN3" s="109"/>
      <c r="KEO3" s="109"/>
      <c r="KEP3" s="109"/>
      <c r="KEQ3" s="109"/>
      <c r="KER3" s="109"/>
      <c r="KES3" s="109"/>
      <c r="KET3" s="109"/>
      <c r="KEU3" s="109"/>
      <c r="KEV3" s="109"/>
      <c r="KEW3" s="109"/>
      <c r="KEX3" s="109"/>
      <c r="KEY3" s="109"/>
      <c r="KEZ3" s="109"/>
      <c r="KFA3" s="109"/>
      <c r="KFB3" s="109"/>
      <c r="KFC3" s="109"/>
      <c r="KFD3" s="109"/>
      <c r="KFE3" s="109"/>
      <c r="KFF3" s="109"/>
      <c r="KFG3" s="109"/>
      <c r="KFH3" s="109"/>
      <c r="KFI3" s="109"/>
      <c r="KFJ3" s="109"/>
      <c r="KFK3" s="109"/>
      <c r="KFL3" s="109"/>
      <c r="KFM3" s="109"/>
      <c r="KFN3" s="109"/>
      <c r="KFO3" s="109"/>
      <c r="KFP3" s="109"/>
      <c r="KFQ3" s="109"/>
      <c r="KFR3" s="109"/>
      <c r="KFS3" s="109"/>
      <c r="KFT3" s="109"/>
      <c r="KFU3" s="109"/>
      <c r="KFV3" s="109"/>
      <c r="KFW3" s="109"/>
      <c r="KFX3" s="109"/>
      <c r="KFY3" s="109"/>
      <c r="KFZ3" s="109"/>
      <c r="KGA3" s="109"/>
      <c r="KGB3" s="109"/>
      <c r="KGC3" s="109"/>
      <c r="KGD3" s="109"/>
      <c r="KGE3" s="109"/>
      <c r="KGF3" s="109"/>
      <c r="KGG3" s="109"/>
      <c r="KGH3" s="109"/>
      <c r="KGI3" s="109"/>
      <c r="KGJ3" s="109"/>
      <c r="KGK3" s="109"/>
      <c r="KGL3" s="109"/>
      <c r="KGM3" s="109"/>
      <c r="KGN3" s="109"/>
      <c r="KGO3" s="109"/>
      <c r="KGP3" s="109"/>
      <c r="KGQ3" s="109"/>
      <c r="KGR3" s="109"/>
      <c r="KGS3" s="109"/>
      <c r="KGT3" s="109"/>
      <c r="KGU3" s="109"/>
      <c r="KGV3" s="109"/>
      <c r="KGW3" s="109"/>
      <c r="KGX3" s="109"/>
      <c r="KGY3" s="109"/>
      <c r="KGZ3" s="109"/>
      <c r="KHA3" s="109"/>
      <c r="KHB3" s="109"/>
      <c r="KHC3" s="109"/>
      <c r="KHD3" s="109"/>
      <c r="KHE3" s="109"/>
      <c r="KHF3" s="109"/>
      <c r="KHG3" s="109"/>
      <c r="KHH3" s="109"/>
      <c r="KHI3" s="109"/>
      <c r="KHJ3" s="109"/>
      <c r="KHK3" s="109"/>
      <c r="KHL3" s="109"/>
      <c r="KHM3" s="109"/>
      <c r="KHN3" s="109"/>
      <c r="KHO3" s="109"/>
      <c r="KHP3" s="109"/>
      <c r="KHQ3" s="109"/>
      <c r="KHR3" s="109"/>
      <c r="KHS3" s="109"/>
      <c r="KHT3" s="109"/>
      <c r="KHU3" s="109"/>
      <c r="KHV3" s="109"/>
      <c r="KHW3" s="109"/>
      <c r="KHX3" s="109"/>
      <c r="KHY3" s="109"/>
      <c r="KHZ3" s="109"/>
      <c r="KIA3" s="109"/>
      <c r="KIB3" s="109"/>
      <c r="KIC3" s="109"/>
      <c r="KID3" s="109"/>
      <c r="KIE3" s="109"/>
      <c r="KIF3" s="109"/>
      <c r="KIG3" s="109"/>
      <c r="KIH3" s="109"/>
      <c r="KII3" s="109"/>
      <c r="KIJ3" s="109"/>
      <c r="KIK3" s="109"/>
      <c r="KIL3" s="109"/>
      <c r="KIM3" s="109"/>
      <c r="KIN3" s="109"/>
      <c r="KIO3" s="109"/>
      <c r="KIP3" s="109"/>
      <c r="KIQ3" s="109"/>
      <c r="KIR3" s="109"/>
      <c r="KIS3" s="109"/>
      <c r="KIT3" s="109"/>
      <c r="KIU3" s="109"/>
      <c r="KIV3" s="109"/>
      <c r="KIW3" s="109"/>
      <c r="KIX3" s="109"/>
      <c r="KIY3" s="109"/>
      <c r="KIZ3" s="109"/>
      <c r="KJA3" s="109"/>
      <c r="KJB3" s="109"/>
      <c r="KJC3" s="109"/>
      <c r="KJD3" s="109"/>
      <c r="KJE3" s="109"/>
      <c r="KJF3" s="109"/>
      <c r="KJG3" s="109"/>
      <c r="KJH3" s="109"/>
      <c r="KJI3" s="109"/>
      <c r="KJJ3" s="109"/>
      <c r="KJK3" s="109"/>
      <c r="KJL3" s="109"/>
      <c r="KJM3" s="109"/>
      <c r="KJN3" s="109"/>
      <c r="KJO3" s="109"/>
      <c r="KJP3" s="109"/>
      <c r="KJQ3" s="109"/>
      <c r="KJR3" s="109"/>
      <c r="KJS3" s="109"/>
      <c r="KJT3" s="109"/>
      <c r="KJU3" s="109"/>
      <c r="KJV3" s="109"/>
      <c r="KJW3" s="109"/>
      <c r="KJX3" s="109"/>
      <c r="KJY3" s="109"/>
      <c r="KJZ3" s="109"/>
      <c r="KKA3" s="109"/>
      <c r="KKB3" s="109"/>
      <c r="KKC3" s="109"/>
      <c r="KKD3" s="109"/>
      <c r="KKE3" s="109"/>
      <c r="KKF3" s="109"/>
      <c r="KKG3" s="109"/>
      <c r="KKH3" s="109"/>
      <c r="KKI3" s="109"/>
      <c r="KKJ3" s="109"/>
      <c r="KKK3" s="109"/>
      <c r="KKL3" s="109"/>
      <c r="KKM3" s="109"/>
      <c r="KKN3" s="109"/>
      <c r="KKO3" s="109"/>
      <c r="KKP3" s="109"/>
      <c r="KKQ3" s="109"/>
      <c r="KKR3" s="109"/>
      <c r="KKS3" s="109"/>
      <c r="KKT3" s="109"/>
      <c r="KKU3" s="109"/>
      <c r="KKV3" s="109"/>
      <c r="KKW3" s="109"/>
      <c r="KKX3" s="109"/>
      <c r="KKY3" s="109"/>
      <c r="KKZ3" s="109"/>
      <c r="KLA3" s="109"/>
      <c r="KLB3" s="109"/>
      <c r="KLC3" s="109"/>
      <c r="KLD3" s="109"/>
      <c r="KLE3" s="109"/>
      <c r="KLF3" s="109"/>
      <c r="KLG3" s="109"/>
      <c r="KLH3" s="109"/>
      <c r="KLI3" s="109"/>
      <c r="KLJ3" s="109"/>
      <c r="KLK3" s="109"/>
      <c r="KLL3" s="109"/>
      <c r="KLM3" s="109"/>
      <c r="KLN3" s="109"/>
      <c r="KLO3" s="109"/>
      <c r="KLP3" s="109"/>
      <c r="KLQ3" s="109"/>
      <c r="KLR3" s="109"/>
      <c r="KLS3" s="109"/>
      <c r="KLT3" s="109"/>
      <c r="KLU3" s="109"/>
      <c r="KLV3" s="109"/>
      <c r="KLW3" s="109"/>
      <c r="KLX3" s="109"/>
      <c r="KLY3" s="109"/>
      <c r="KLZ3" s="109"/>
      <c r="KMA3" s="109"/>
      <c r="KMB3" s="109"/>
      <c r="KMC3" s="109"/>
      <c r="KMD3" s="109"/>
      <c r="KME3" s="109"/>
      <c r="KMF3" s="109"/>
      <c r="KMG3" s="109"/>
      <c r="KMH3" s="109"/>
      <c r="KMI3" s="109"/>
      <c r="KMJ3" s="109"/>
      <c r="KMK3" s="109"/>
      <c r="KML3" s="109"/>
      <c r="KMM3" s="109"/>
      <c r="KMN3" s="109"/>
      <c r="KMO3" s="109"/>
      <c r="KMP3" s="109"/>
      <c r="KMQ3" s="109"/>
      <c r="KMR3" s="109"/>
      <c r="KMS3" s="109"/>
      <c r="KMT3" s="109"/>
      <c r="KMU3" s="109"/>
      <c r="KMV3" s="109"/>
      <c r="KMW3" s="109"/>
      <c r="KMX3" s="109"/>
      <c r="KMY3" s="109"/>
      <c r="KMZ3" s="109"/>
      <c r="KNA3" s="109"/>
      <c r="KNB3" s="109"/>
      <c r="KNC3" s="109"/>
      <c r="KND3" s="109"/>
      <c r="KNE3" s="109"/>
      <c r="KNF3" s="109"/>
      <c r="KNG3" s="109"/>
      <c r="KNH3" s="109"/>
      <c r="KNI3" s="109"/>
      <c r="KNJ3" s="109"/>
      <c r="KNK3" s="109"/>
      <c r="KNL3" s="109"/>
      <c r="KNM3" s="109"/>
      <c r="KNN3" s="109"/>
      <c r="KNO3" s="109"/>
      <c r="KNP3" s="109"/>
      <c r="KNQ3" s="109"/>
      <c r="KNR3" s="109"/>
      <c r="KNS3" s="109"/>
      <c r="KNT3" s="109"/>
      <c r="KNU3" s="109"/>
      <c r="KNV3" s="109"/>
      <c r="KNW3" s="109"/>
      <c r="KNX3" s="109"/>
      <c r="KNY3" s="109"/>
      <c r="KNZ3" s="109"/>
      <c r="KOA3" s="109"/>
      <c r="KOB3" s="109"/>
      <c r="KOC3" s="109"/>
      <c r="KOD3" s="109"/>
      <c r="KOE3" s="109"/>
      <c r="KOF3" s="109"/>
      <c r="KOG3" s="109"/>
      <c r="KOH3" s="109"/>
      <c r="KOI3" s="109"/>
      <c r="KOJ3" s="109"/>
      <c r="KOK3" s="109"/>
      <c r="KOL3" s="109"/>
      <c r="KOM3" s="109"/>
      <c r="KON3" s="109"/>
      <c r="KOO3" s="109"/>
      <c r="KOP3" s="109"/>
      <c r="KOQ3" s="109"/>
      <c r="KOR3" s="109"/>
      <c r="KOS3" s="109"/>
      <c r="KOT3" s="109"/>
      <c r="KOU3" s="109"/>
      <c r="KOV3" s="109"/>
      <c r="KOW3" s="109"/>
      <c r="KOX3" s="109"/>
      <c r="KOY3" s="109"/>
      <c r="KOZ3" s="109"/>
      <c r="KPA3" s="109"/>
      <c r="KPB3" s="109"/>
      <c r="KPC3" s="109"/>
      <c r="KPD3" s="109"/>
      <c r="KPE3" s="109"/>
      <c r="KPF3" s="109"/>
      <c r="KPG3" s="109"/>
      <c r="KPH3" s="109"/>
      <c r="KPI3" s="109"/>
      <c r="KPJ3" s="109"/>
      <c r="KPK3" s="109"/>
      <c r="KPL3" s="109"/>
      <c r="KPM3" s="109"/>
      <c r="KPN3" s="109"/>
      <c r="KPO3" s="109"/>
      <c r="KPP3" s="109"/>
      <c r="KPQ3" s="109"/>
      <c r="KPR3" s="109"/>
      <c r="KPS3" s="109"/>
      <c r="KPT3" s="109"/>
      <c r="KPU3" s="109"/>
      <c r="KPV3" s="109"/>
      <c r="KPW3" s="109"/>
      <c r="KPX3" s="109"/>
      <c r="KPY3" s="109"/>
      <c r="KPZ3" s="109"/>
      <c r="KQA3" s="109"/>
      <c r="KQB3" s="109"/>
      <c r="KQC3" s="109"/>
      <c r="KQD3" s="109"/>
      <c r="KQE3" s="109"/>
      <c r="KQF3" s="109"/>
      <c r="KQG3" s="109"/>
      <c r="KQH3" s="109"/>
      <c r="KQI3" s="109"/>
      <c r="KQJ3" s="109"/>
      <c r="KQK3" s="109"/>
      <c r="KQL3" s="109"/>
      <c r="KQM3" s="109"/>
      <c r="KQN3" s="109"/>
      <c r="KQO3" s="109"/>
      <c r="KQP3" s="109"/>
      <c r="KQQ3" s="109"/>
      <c r="KQR3" s="109"/>
      <c r="KQS3" s="109"/>
      <c r="KQT3" s="109"/>
      <c r="KQU3" s="109"/>
      <c r="KQV3" s="109"/>
      <c r="KQW3" s="109"/>
      <c r="KQX3" s="109"/>
      <c r="KQY3" s="109"/>
      <c r="KQZ3" s="109"/>
      <c r="KRA3" s="109"/>
      <c r="KRB3" s="109"/>
      <c r="KRC3" s="109"/>
      <c r="KRD3" s="109"/>
      <c r="KRE3" s="109"/>
      <c r="KRF3" s="109"/>
      <c r="KRG3" s="109"/>
      <c r="KRH3" s="109"/>
      <c r="KRI3" s="109"/>
      <c r="KRJ3" s="109"/>
      <c r="KRK3" s="109"/>
      <c r="KRL3" s="109"/>
      <c r="KRM3" s="109"/>
      <c r="KRN3" s="109"/>
      <c r="KRO3" s="109"/>
      <c r="KRP3" s="109"/>
      <c r="KRQ3" s="109"/>
      <c r="KRR3" s="109"/>
      <c r="KRS3" s="109"/>
      <c r="KRT3" s="109"/>
      <c r="KRU3" s="109"/>
      <c r="KRV3" s="109"/>
      <c r="KRW3" s="109"/>
      <c r="KRX3" s="109"/>
      <c r="KRY3" s="109"/>
      <c r="KRZ3" s="109"/>
      <c r="KSA3" s="109"/>
      <c r="KSB3" s="109"/>
      <c r="KSC3" s="109"/>
      <c r="KSD3" s="109"/>
      <c r="KSE3" s="109"/>
      <c r="KSF3" s="109"/>
      <c r="KSG3" s="109"/>
      <c r="KSH3" s="109"/>
      <c r="KSI3" s="109"/>
      <c r="KSJ3" s="109"/>
      <c r="KSK3" s="109"/>
      <c r="KSL3" s="109"/>
      <c r="KSM3" s="109"/>
      <c r="KSN3" s="109"/>
      <c r="KSO3" s="109"/>
      <c r="KSP3" s="109"/>
      <c r="KSQ3" s="109"/>
      <c r="KSR3" s="109"/>
      <c r="KSS3" s="109"/>
      <c r="KST3" s="109"/>
      <c r="KSU3" s="109"/>
      <c r="KSV3" s="109"/>
      <c r="KSW3" s="109"/>
      <c r="KSX3" s="109"/>
      <c r="KSY3" s="109"/>
      <c r="KSZ3" s="109"/>
      <c r="KTA3" s="109"/>
      <c r="KTB3" s="109"/>
      <c r="KTC3" s="109"/>
      <c r="KTD3" s="109"/>
      <c r="KTE3" s="109"/>
      <c r="KTF3" s="109"/>
      <c r="KTG3" s="109"/>
      <c r="KTH3" s="109"/>
      <c r="KTI3" s="109"/>
      <c r="KTJ3" s="109"/>
      <c r="KTK3" s="109"/>
      <c r="KTL3" s="109"/>
      <c r="KTM3" s="109"/>
      <c r="KTN3" s="109"/>
      <c r="KTO3" s="109"/>
      <c r="KTP3" s="109"/>
      <c r="KTQ3" s="109"/>
      <c r="KTR3" s="109"/>
      <c r="KTS3" s="109"/>
      <c r="KTT3" s="109"/>
      <c r="KTU3" s="109"/>
      <c r="KTV3" s="109"/>
      <c r="KTW3" s="109"/>
      <c r="KTX3" s="109"/>
      <c r="KTY3" s="109"/>
      <c r="KTZ3" s="109"/>
      <c r="KUA3" s="109"/>
      <c r="KUB3" s="109"/>
      <c r="KUC3" s="109"/>
      <c r="KUD3" s="109"/>
      <c r="KUE3" s="109"/>
      <c r="KUF3" s="109"/>
      <c r="KUG3" s="109"/>
      <c r="KUH3" s="109"/>
      <c r="KUI3" s="109"/>
      <c r="KUJ3" s="109"/>
      <c r="KUK3" s="109"/>
      <c r="KUL3" s="109"/>
      <c r="KUM3" s="109"/>
      <c r="KUN3" s="109"/>
      <c r="KUO3" s="109"/>
      <c r="KUP3" s="109"/>
      <c r="KUQ3" s="109"/>
      <c r="KUR3" s="109"/>
      <c r="KUS3" s="109"/>
      <c r="KUT3" s="109"/>
      <c r="KUU3" s="109"/>
      <c r="KUV3" s="109"/>
      <c r="KUW3" s="109"/>
      <c r="KUX3" s="109"/>
      <c r="KUY3" s="109"/>
      <c r="KUZ3" s="109"/>
      <c r="KVA3" s="109"/>
      <c r="KVB3" s="109"/>
      <c r="KVC3" s="109"/>
      <c r="KVD3" s="109"/>
      <c r="KVE3" s="109"/>
      <c r="KVF3" s="109"/>
      <c r="KVG3" s="109"/>
      <c r="KVH3" s="109"/>
      <c r="KVI3" s="109"/>
      <c r="KVJ3" s="109"/>
      <c r="KVK3" s="109"/>
      <c r="KVL3" s="109"/>
      <c r="KVM3" s="109"/>
      <c r="KVN3" s="109"/>
      <c r="KVO3" s="109"/>
      <c r="KVP3" s="109"/>
      <c r="KVQ3" s="109"/>
      <c r="KVR3" s="109"/>
      <c r="KVS3" s="109"/>
      <c r="KVT3" s="109"/>
      <c r="KVU3" s="109"/>
      <c r="KVV3" s="109"/>
      <c r="KVW3" s="109"/>
      <c r="KVX3" s="109"/>
      <c r="KVY3" s="109"/>
      <c r="KVZ3" s="109"/>
      <c r="KWA3" s="109"/>
      <c r="KWB3" s="109"/>
      <c r="KWC3" s="109"/>
      <c r="KWD3" s="109"/>
      <c r="KWE3" s="109"/>
      <c r="KWF3" s="109"/>
      <c r="KWG3" s="109"/>
      <c r="KWH3" s="109"/>
      <c r="KWI3" s="109"/>
      <c r="KWJ3" s="109"/>
      <c r="KWK3" s="109"/>
      <c r="KWL3" s="109"/>
      <c r="KWM3" s="109"/>
      <c r="KWN3" s="109"/>
      <c r="KWO3" s="109"/>
      <c r="KWP3" s="109"/>
      <c r="KWQ3" s="109"/>
      <c r="KWR3" s="109"/>
      <c r="KWS3" s="109"/>
      <c r="KWT3" s="109"/>
      <c r="KWU3" s="109"/>
      <c r="KWV3" s="109"/>
      <c r="KWW3" s="109"/>
      <c r="KWX3" s="109"/>
      <c r="KWY3" s="109"/>
      <c r="KWZ3" s="109"/>
      <c r="KXA3" s="109"/>
      <c r="KXB3" s="109"/>
      <c r="KXC3" s="109"/>
      <c r="KXD3" s="109"/>
      <c r="KXE3" s="109"/>
      <c r="KXF3" s="109"/>
      <c r="KXG3" s="109"/>
      <c r="KXH3" s="109"/>
      <c r="KXI3" s="109"/>
      <c r="KXJ3" s="109"/>
      <c r="KXK3" s="109"/>
      <c r="KXL3" s="109"/>
      <c r="KXM3" s="109"/>
      <c r="KXN3" s="109"/>
      <c r="KXO3" s="109"/>
      <c r="KXP3" s="109"/>
      <c r="KXQ3" s="109"/>
      <c r="KXR3" s="109"/>
      <c r="KXS3" s="109"/>
      <c r="KXT3" s="109"/>
      <c r="KXU3" s="109"/>
      <c r="KXV3" s="109"/>
      <c r="KXW3" s="109"/>
      <c r="KXX3" s="109"/>
      <c r="KXY3" s="109"/>
      <c r="KXZ3" s="109"/>
      <c r="KYA3" s="109"/>
      <c r="KYB3" s="109"/>
      <c r="KYC3" s="109"/>
      <c r="KYD3" s="109"/>
      <c r="KYE3" s="109"/>
      <c r="KYF3" s="109"/>
      <c r="KYG3" s="109"/>
      <c r="KYH3" s="109"/>
      <c r="KYI3" s="109"/>
      <c r="KYJ3" s="109"/>
      <c r="KYK3" s="109"/>
      <c r="KYL3" s="109"/>
      <c r="KYM3" s="109"/>
      <c r="KYN3" s="109"/>
      <c r="KYO3" s="109"/>
      <c r="KYP3" s="109"/>
      <c r="KYQ3" s="109"/>
      <c r="KYR3" s="109"/>
      <c r="KYS3" s="109"/>
      <c r="KYT3" s="109"/>
      <c r="KYU3" s="109"/>
      <c r="KYV3" s="109"/>
      <c r="KYW3" s="109"/>
      <c r="KYX3" s="109"/>
      <c r="KYY3" s="109"/>
      <c r="KYZ3" s="109"/>
      <c r="KZA3" s="109"/>
      <c r="KZB3" s="109"/>
      <c r="KZC3" s="109"/>
      <c r="KZD3" s="109"/>
      <c r="KZE3" s="109"/>
      <c r="KZF3" s="109"/>
      <c r="KZG3" s="109"/>
      <c r="KZH3" s="109"/>
      <c r="KZI3" s="109"/>
      <c r="KZJ3" s="109"/>
      <c r="KZK3" s="109"/>
      <c r="KZL3" s="109"/>
      <c r="KZM3" s="109"/>
      <c r="KZN3" s="109"/>
      <c r="KZO3" s="109"/>
      <c r="KZP3" s="109"/>
      <c r="KZQ3" s="109"/>
      <c r="KZR3" s="109"/>
      <c r="KZS3" s="109"/>
      <c r="KZT3" s="109"/>
      <c r="KZU3" s="109"/>
      <c r="KZV3" s="109"/>
      <c r="KZW3" s="109"/>
      <c r="KZX3" s="109"/>
      <c r="KZY3" s="109"/>
      <c r="KZZ3" s="109"/>
      <c r="LAA3" s="109"/>
      <c r="LAB3" s="109"/>
      <c r="LAC3" s="109"/>
      <c r="LAD3" s="109"/>
      <c r="LAE3" s="109"/>
      <c r="LAF3" s="109"/>
      <c r="LAG3" s="109"/>
      <c r="LAH3" s="109"/>
      <c r="LAI3" s="109"/>
      <c r="LAJ3" s="109"/>
      <c r="LAK3" s="109"/>
      <c r="LAL3" s="109"/>
      <c r="LAM3" s="109"/>
      <c r="LAN3" s="109"/>
      <c r="LAO3" s="109"/>
      <c r="LAP3" s="109"/>
      <c r="LAQ3" s="109"/>
      <c r="LAR3" s="109"/>
      <c r="LAS3" s="109"/>
      <c r="LAT3" s="109"/>
      <c r="LAU3" s="109"/>
      <c r="LAV3" s="109"/>
      <c r="LAW3" s="109"/>
      <c r="LAX3" s="109"/>
      <c r="LAY3" s="109"/>
      <c r="LAZ3" s="109"/>
      <c r="LBA3" s="109"/>
      <c r="LBB3" s="109"/>
      <c r="LBC3" s="109"/>
      <c r="LBD3" s="109"/>
      <c r="LBE3" s="109"/>
      <c r="LBF3" s="109"/>
      <c r="LBG3" s="109"/>
      <c r="LBH3" s="109"/>
      <c r="LBI3" s="109"/>
      <c r="LBJ3" s="109"/>
      <c r="LBK3" s="109"/>
      <c r="LBL3" s="109"/>
      <c r="LBM3" s="109"/>
      <c r="LBN3" s="109"/>
      <c r="LBO3" s="109"/>
      <c r="LBP3" s="109"/>
      <c r="LBQ3" s="109"/>
      <c r="LBR3" s="109"/>
      <c r="LBS3" s="109"/>
      <c r="LBT3" s="109"/>
      <c r="LBU3" s="109"/>
      <c r="LBV3" s="109"/>
      <c r="LBW3" s="109"/>
      <c r="LBX3" s="109"/>
      <c r="LBY3" s="109"/>
      <c r="LBZ3" s="109"/>
      <c r="LCA3" s="109"/>
      <c r="LCB3" s="109"/>
      <c r="LCC3" s="109"/>
      <c r="LCD3" s="109"/>
      <c r="LCE3" s="109"/>
      <c r="LCF3" s="109"/>
      <c r="LCG3" s="109"/>
      <c r="LCH3" s="109"/>
      <c r="LCI3" s="109"/>
      <c r="LCJ3" s="109"/>
      <c r="LCK3" s="109"/>
      <c r="LCL3" s="109"/>
      <c r="LCM3" s="109"/>
      <c r="LCN3" s="109"/>
      <c r="LCO3" s="109"/>
      <c r="LCP3" s="109"/>
      <c r="LCQ3" s="109"/>
      <c r="LCR3" s="109"/>
      <c r="LCS3" s="109"/>
      <c r="LCT3" s="109"/>
      <c r="LCU3" s="109"/>
      <c r="LCV3" s="109"/>
      <c r="LCW3" s="109"/>
      <c r="LCX3" s="109"/>
      <c r="LCY3" s="109"/>
      <c r="LCZ3" s="109"/>
      <c r="LDA3" s="109"/>
      <c r="LDB3" s="109"/>
      <c r="LDC3" s="109"/>
      <c r="LDD3" s="109"/>
      <c r="LDE3" s="109"/>
      <c r="LDF3" s="109"/>
      <c r="LDG3" s="109"/>
      <c r="LDH3" s="109"/>
      <c r="LDI3" s="109"/>
      <c r="LDJ3" s="109"/>
      <c r="LDK3" s="109"/>
      <c r="LDL3" s="109"/>
      <c r="LDM3" s="109"/>
      <c r="LDN3" s="109"/>
      <c r="LDO3" s="109"/>
      <c r="LDP3" s="109"/>
      <c r="LDQ3" s="109"/>
      <c r="LDR3" s="109"/>
      <c r="LDS3" s="109"/>
      <c r="LDT3" s="109"/>
      <c r="LDU3" s="109"/>
      <c r="LDV3" s="109"/>
      <c r="LDW3" s="109"/>
      <c r="LDX3" s="109"/>
      <c r="LDY3" s="109"/>
      <c r="LDZ3" s="109"/>
      <c r="LEA3" s="109"/>
      <c r="LEB3" s="109"/>
      <c r="LEC3" s="109"/>
      <c r="LED3" s="109"/>
      <c r="LEE3" s="109"/>
      <c r="LEF3" s="109"/>
      <c r="LEG3" s="109"/>
      <c r="LEH3" s="109"/>
      <c r="LEI3" s="109"/>
      <c r="LEJ3" s="109"/>
      <c r="LEK3" s="109"/>
      <c r="LEL3" s="109"/>
      <c r="LEM3" s="109"/>
      <c r="LEN3" s="109"/>
      <c r="LEO3" s="109"/>
      <c r="LEP3" s="109"/>
      <c r="LEQ3" s="109"/>
      <c r="LER3" s="109"/>
      <c r="LES3" s="109"/>
      <c r="LET3" s="109"/>
      <c r="LEU3" s="109"/>
      <c r="LEV3" s="109"/>
      <c r="LEW3" s="109"/>
      <c r="LEX3" s="109"/>
      <c r="LEY3" s="109"/>
      <c r="LEZ3" s="109"/>
      <c r="LFA3" s="109"/>
      <c r="LFB3" s="109"/>
      <c r="LFC3" s="109"/>
      <c r="LFD3" s="109"/>
      <c r="LFE3" s="109"/>
      <c r="LFF3" s="109"/>
      <c r="LFG3" s="109"/>
      <c r="LFH3" s="109"/>
      <c r="LFI3" s="109"/>
      <c r="LFJ3" s="109"/>
      <c r="LFK3" s="109"/>
      <c r="LFL3" s="109"/>
      <c r="LFM3" s="109"/>
      <c r="LFN3" s="109"/>
      <c r="LFO3" s="109"/>
      <c r="LFP3" s="109"/>
      <c r="LFQ3" s="109"/>
      <c r="LFR3" s="109"/>
      <c r="LFS3" s="109"/>
      <c r="LFT3" s="109"/>
      <c r="LFU3" s="109"/>
      <c r="LFV3" s="109"/>
      <c r="LFW3" s="109"/>
      <c r="LFX3" s="109"/>
      <c r="LFY3" s="109"/>
      <c r="LFZ3" s="109"/>
      <c r="LGA3" s="109"/>
      <c r="LGB3" s="109"/>
      <c r="LGC3" s="109"/>
      <c r="LGD3" s="109"/>
      <c r="LGE3" s="109"/>
      <c r="LGF3" s="109"/>
      <c r="LGG3" s="109"/>
      <c r="LGH3" s="109"/>
      <c r="LGI3" s="109"/>
      <c r="LGJ3" s="109"/>
      <c r="LGK3" s="109"/>
      <c r="LGL3" s="109"/>
      <c r="LGM3" s="109"/>
      <c r="LGN3" s="109"/>
      <c r="LGO3" s="109"/>
      <c r="LGP3" s="109"/>
      <c r="LGQ3" s="109"/>
      <c r="LGR3" s="109"/>
      <c r="LGS3" s="109"/>
      <c r="LGT3" s="109"/>
      <c r="LGU3" s="109"/>
      <c r="LGV3" s="109"/>
      <c r="LGW3" s="109"/>
      <c r="LGX3" s="109"/>
      <c r="LGY3" s="109"/>
      <c r="LGZ3" s="109"/>
      <c r="LHA3" s="109"/>
      <c r="LHB3" s="109"/>
      <c r="LHC3" s="109"/>
      <c r="LHD3" s="109"/>
      <c r="LHE3" s="109"/>
      <c r="LHF3" s="109"/>
      <c r="LHG3" s="109"/>
      <c r="LHH3" s="109"/>
      <c r="LHI3" s="109"/>
      <c r="LHJ3" s="109"/>
      <c r="LHK3" s="109"/>
      <c r="LHL3" s="109"/>
      <c r="LHM3" s="109"/>
      <c r="LHN3" s="109"/>
      <c r="LHO3" s="109"/>
      <c r="LHP3" s="109"/>
      <c r="LHQ3" s="109"/>
      <c r="LHR3" s="109"/>
      <c r="LHS3" s="109"/>
      <c r="LHT3" s="109"/>
      <c r="LHU3" s="109"/>
      <c r="LHV3" s="109"/>
      <c r="LHW3" s="109"/>
      <c r="LHX3" s="109"/>
      <c r="LHY3" s="109"/>
      <c r="LHZ3" s="109"/>
      <c r="LIA3" s="109"/>
      <c r="LIB3" s="109"/>
      <c r="LIC3" s="109"/>
      <c r="LID3" s="109"/>
      <c r="LIE3" s="109"/>
      <c r="LIF3" s="109"/>
      <c r="LIG3" s="109"/>
      <c r="LIH3" s="109"/>
      <c r="LII3" s="109"/>
      <c r="LIJ3" s="109"/>
      <c r="LIK3" s="109"/>
      <c r="LIL3" s="109"/>
      <c r="LIM3" s="109"/>
      <c r="LIN3" s="109"/>
      <c r="LIO3" s="109"/>
      <c r="LIP3" s="109"/>
      <c r="LIQ3" s="109"/>
      <c r="LIR3" s="109"/>
      <c r="LIS3" s="109"/>
      <c r="LIT3" s="109"/>
      <c r="LIU3" s="109"/>
      <c r="LIV3" s="109"/>
      <c r="LIW3" s="109"/>
      <c r="LIX3" s="109"/>
      <c r="LIY3" s="109"/>
      <c r="LIZ3" s="109"/>
      <c r="LJA3" s="109"/>
      <c r="LJB3" s="109"/>
      <c r="LJC3" s="109"/>
      <c r="LJD3" s="109"/>
      <c r="LJE3" s="109"/>
      <c r="LJF3" s="109"/>
      <c r="LJG3" s="109"/>
      <c r="LJH3" s="109"/>
      <c r="LJI3" s="109"/>
      <c r="LJJ3" s="109"/>
      <c r="LJK3" s="109"/>
      <c r="LJL3" s="109"/>
      <c r="LJM3" s="109"/>
      <c r="LJN3" s="109"/>
      <c r="LJO3" s="109"/>
      <c r="LJP3" s="109"/>
      <c r="LJQ3" s="109"/>
      <c r="LJR3" s="109"/>
      <c r="LJS3" s="109"/>
      <c r="LJT3" s="109"/>
      <c r="LJU3" s="109"/>
      <c r="LJV3" s="109"/>
      <c r="LJW3" s="109"/>
      <c r="LJX3" s="109"/>
      <c r="LJY3" s="109"/>
      <c r="LJZ3" s="109"/>
      <c r="LKA3" s="109"/>
      <c r="LKB3" s="109"/>
      <c r="LKC3" s="109"/>
      <c r="LKD3" s="109"/>
      <c r="LKE3" s="109"/>
      <c r="LKF3" s="109"/>
      <c r="LKG3" s="109"/>
      <c r="LKH3" s="109"/>
      <c r="LKI3" s="109"/>
      <c r="LKJ3" s="109"/>
      <c r="LKK3" s="109"/>
      <c r="LKL3" s="109"/>
      <c r="LKM3" s="109"/>
      <c r="LKN3" s="109"/>
      <c r="LKO3" s="109"/>
      <c r="LKP3" s="109"/>
      <c r="LKQ3" s="109"/>
      <c r="LKR3" s="109"/>
      <c r="LKS3" s="109"/>
      <c r="LKT3" s="109"/>
      <c r="LKU3" s="109"/>
      <c r="LKV3" s="109"/>
      <c r="LKW3" s="109"/>
      <c r="LKX3" s="109"/>
      <c r="LKY3" s="109"/>
      <c r="LKZ3" s="109"/>
      <c r="LLA3" s="109"/>
      <c r="LLB3" s="109"/>
      <c r="LLC3" s="109"/>
      <c r="LLD3" s="109"/>
      <c r="LLE3" s="109"/>
      <c r="LLF3" s="109"/>
      <c r="LLG3" s="109"/>
      <c r="LLH3" s="109"/>
      <c r="LLI3" s="109"/>
      <c r="LLJ3" s="109"/>
      <c r="LLK3" s="109"/>
      <c r="LLL3" s="109"/>
      <c r="LLM3" s="109"/>
      <c r="LLN3" s="109"/>
      <c r="LLO3" s="109"/>
      <c r="LLP3" s="109"/>
      <c r="LLQ3" s="109"/>
      <c r="LLR3" s="109"/>
      <c r="LLS3" s="109"/>
      <c r="LLT3" s="109"/>
      <c r="LLU3" s="109"/>
      <c r="LLV3" s="109"/>
      <c r="LLW3" s="109"/>
      <c r="LLX3" s="109"/>
      <c r="LLY3" s="109"/>
      <c r="LLZ3" s="109"/>
      <c r="LMA3" s="109"/>
      <c r="LMB3" s="109"/>
      <c r="LMC3" s="109"/>
      <c r="LMD3" s="109"/>
      <c r="LME3" s="109"/>
      <c r="LMF3" s="109"/>
      <c r="LMG3" s="109"/>
      <c r="LMH3" s="109"/>
      <c r="LMI3" s="109"/>
      <c r="LMJ3" s="109"/>
      <c r="LMK3" s="109"/>
      <c r="LML3" s="109"/>
      <c r="LMM3" s="109"/>
      <c r="LMN3" s="109"/>
      <c r="LMO3" s="109"/>
      <c r="LMP3" s="109"/>
      <c r="LMQ3" s="109"/>
      <c r="LMR3" s="109"/>
      <c r="LMS3" s="109"/>
      <c r="LMT3" s="109"/>
      <c r="LMU3" s="109"/>
      <c r="LMV3" s="109"/>
      <c r="LMW3" s="109"/>
      <c r="LMX3" s="109"/>
      <c r="LMY3" s="109"/>
      <c r="LMZ3" s="109"/>
      <c r="LNA3" s="109"/>
      <c r="LNB3" s="109"/>
      <c r="LNC3" s="109"/>
      <c r="LND3" s="109"/>
      <c r="LNE3" s="109"/>
      <c r="LNF3" s="109"/>
      <c r="LNG3" s="109"/>
      <c r="LNH3" s="109"/>
      <c r="LNI3" s="109"/>
      <c r="LNJ3" s="109"/>
      <c r="LNK3" s="109"/>
      <c r="LNL3" s="109"/>
      <c r="LNM3" s="109"/>
      <c r="LNN3" s="109"/>
      <c r="LNO3" s="109"/>
      <c r="LNP3" s="109"/>
      <c r="LNQ3" s="109"/>
      <c r="LNR3" s="109"/>
      <c r="LNS3" s="109"/>
      <c r="LNT3" s="109"/>
      <c r="LNU3" s="109"/>
      <c r="LNV3" s="109"/>
      <c r="LNW3" s="109"/>
      <c r="LNX3" s="109"/>
      <c r="LNY3" s="109"/>
      <c r="LNZ3" s="109"/>
      <c r="LOA3" s="109"/>
      <c r="LOB3" s="109"/>
      <c r="LOC3" s="109"/>
      <c r="LOD3" s="109"/>
      <c r="LOE3" s="109"/>
      <c r="LOF3" s="109"/>
      <c r="LOG3" s="109"/>
      <c r="LOH3" s="109"/>
      <c r="LOI3" s="109"/>
      <c r="LOJ3" s="109"/>
      <c r="LOK3" s="109"/>
      <c r="LOL3" s="109"/>
      <c r="LOM3" s="109"/>
      <c r="LON3" s="109"/>
      <c r="LOO3" s="109"/>
      <c r="LOP3" s="109"/>
      <c r="LOQ3" s="109"/>
      <c r="LOR3" s="109"/>
      <c r="LOS3" s="109"/>
      <c r="LOT3" s="109"/>
      <c r="LOU3" s="109"/>
      <c r="LOV3" s="109"/>
      <c r="LOW3" s="109"/>
      <c r="LOX3" s="109"/>
      <c r="LOY3" s="109"/>
      <c r="LOZ3" s="109"/>
      <c r="LPA3" s="109"/>
      <c r="LPB3" s="109"/>
      <c r="LPC3" s="109"/>
      <c r="LPD3" s="109"/>
      <c r="LPE3" s="109"/>
      <c r="LPF3" s="109"/>
      <c r="LPG3" s="109"/>
      <c r="LPH3" s="109"/>
      <c r="LPI3" s="109"/>
      <c r="LPJ3" s="109"/>
      <c r="LPK3" s="109"/>
      <c r="LPL3" s="109"/>
      <c r="LPM3" s="109"/>
      <c r="LPN3" s="109"/>
      <c r="LPO3" s="109"/>
      <c r="LPP3" s="109"/>
      <c r="LPQ3" s="109"/>
      <c r="LPR3" s="109"/>
      <c r="LPS3" s="109"/>
      <c r="LPT3" s="109"/>
      <c r="LPU3" s="109"/>
      <c r="LPV3" s="109"/>
      <c r="LPW3" s="109"/>
      <c r="LPX3" s="109"/>
      <c r="LPY3" s="109"/>
      <c r="LPZ3" s="109"/>
      <c r="LQA3" s="109"/>
      <c r="LQB3" s="109"/>
      <c r="LQC3" s="109"/>
      <c r="LQD3" s="109"/>
      <c r="LQE3" s="109"/>
      <c r="LQF3" s="109"/>
      <c r="LQG3" s="109"/>
      <c r="LQH3" s="109"/>
      <c r="LQI3" s="109"/>
      <c r="LQJ3" s="109"/>
      <c r="LQK3" s="109"/>
      <c r="LQL3" s="109"/>
      <c r="LQM3" s="109"/>
      <c r="LQN3" s="109"/>
      <c r="LQO3" s="109"/>
      <c r="LQP3" s="109"/>
      <c r="LQQ3" s="109"/>
      <c r="LQR3" s="109"/>
      <c r="LQS3" s="109"/>
      <c r="LQT3" s="109"/>
      <c r="LQU3" s="109"/>
      <c r="LQV3" s="109"/>
      <c r="LQW3" s="109"/>
      <c r="LQX3" s="109"/>
      <c r="LQY3" s="109"/>
      <c r="LQZ3" s="109"/>
      <c r="LRA3" s="109"/>
      <c r="LRB3" s="109"/>
      <c r="LRC3" s="109"/>
      <c r="LRD3" s="109"/>
      <c r="LRE3" s="109"/>
      <c r="LRF3" s="109"/>
      <c r="LRG3" s="109"/>
      <c r="LRH3" s="109"/>
      <c r="LRI3" s="109"/>
      <c r="LRJ3" s="109"/>
      <c r="LRK3" s="109"/>
      <c r="LRL3" s="109"/>
      <c r="LRM3" s="109"/>
      <c r="LRN3" s="109"/>
      <c r="LRO3" s="109"/>
      <c r="LRP3" s="109"/>
      <c r="LRQ3" s="109"/>
      <c r="LRR3" s="109"/>
      <c r="LRS3" s="109"/>
      <c r="LRT3" s="109"/>
      <c r="LRU3" s="109"/>
      <c r="LRV3" s="109"/>
      <c r="LRW3" s="109"/>
      <c r="LRX3" s="109"/>
      <c r="LRY3" s="109"/>
      <c r="LRZ3" s="109"/>
      <c r="LSA3" s="109"/>
      <c r="LSB3" s="109"/>
      <c r="LSC3" s="109"/>
      <c r="LSD3" s="109"/>
      <c r="LSE3" s="109"/>
      <c r="LSF3" s="109"/>
      <c r="LSG3" s="109"/>
      <c r="LSH3" s="109"/>
      <c r="LSI3" s="109"/>
      <c r="LSJ3" s="109"/>
      <c r="LSK3" s="109"/>
      <c r="LSL3" s="109"/>
      <c r="LSM3" s="109"/>
      <c r="LSN3" s="109"/>
      <c r="LSO3" s="109"/>
      <c r="LSP3" s="109"/>
      <c r="LSQ3" s="109"/>
      <c r="LSR3" s="109"/>
      <c r="LSS3" s="109"/>
      <c r="LST3" s="109"/>
      <c r="LSU3" s="109"/>
      <c r="LSV3" s="109"/>
      <c r="LSW3" s="109"/>
      <c r="LSX3" s="109"/>
      <c r="LSY3" s="109"/>
      <c r="LSZ3" s="109"/>
      <c r="LTA3" s="109"/>
      <c r="LTB3" s="109"/>
      <c r="LTC3" s="109"/>
      <c r="LTD3" s="109"/>
      <c r="LTE3" s="109"/>
      <c r="LTF3" s="109"/>
      <c r="LTG3" s="109"/>
      <c r="LTH3" s="109"/>
      <c r="LTI3" s="109"/>
      <c r="LTJ3" s="109"/>
      <c r="LTK3" s="109"/>
      <c r="LTL3" s="109"/>
      <c r="LTM3" s="109"/>
      <c r="LTN3" s="109"/>
      <c r="LTO3" s="109"/>
      <c r="LTP3" s="109"/>
      <c r="LTQ3" s="109"/>
      <c r="LTR3" s="109"/>
      <c r="LTS3" s="109"/>
      <c r="LTT3" s="109"/>
      <c r="LTU3" s="109"/>
      <c r="LTV3" s="109"/>
      <c r="LTW3" s="109"/>
      <c r="LTX3" s="109"/>
      <c r="LTY3" s="109"/>
      <c r="LTZ3" s="109"/>
      <c r="LUA3" s="109"/>
      <c r="LUB3" s="109"/>
      <c r="LUC3" s="109"/>
      <c r="LUD3" s="109"/>
      <c r="LUE3" s="109"/>
      <c r="LUF3" s="109"/>
      <c r="LUG3" s="109"/>
      <c r="LUH3" s="109"/>
      <c r="LUI3" s="109"/>
      <c r="LUJ3" s="109"/>
      <c r="LUK3" s="109"/>
      <c r="LUL3" s="109"/>
      <c r="LUM3" s="109"/>
      <c r="LUN3" s="109"/>
      <c r="LUO3" s="109"/>
      <c r="LUP3" s="109"/>
      <c r="LUQ3" s="109"/>
      <c r="LUR3" s="109"/>
      <c r="LUS3" s="109"/>
      <c r="LUT3" s="109"/>
      <c r="LUU3" s="109"/>
      <c r="LUV3" s="109"/>
      <c r="LUW3" s="109"/>
      <c r="LUX3" s="109"/>
      <c r="LUY3" s="109"/>
      <c r="LUZ3" s="109"/>
      <c r="LVA3" s="109"/>
      <c r="LVB3" s="109"/>
      <c r="LVC3" s="109"/>
      <c r="LVD3" s="109"/>
      <c r="LVE3" s="109"/>
      <c r="LVF3" s="109"/>
      <c r="LVG3" s="109"/>
      <c r="LVH3" s="109"/>
      <c r="LVI3" s="109"/>
      <c r="LVJ3" s="109"/>
      <c r="LVK3" s="109"/>
      <c r="LVL3" s="109"/>
      <c r="LVM3" s="109"/>
      <c r="LVN3" s="109"/>
      <c r="LVO3" s="109"/>
      <c r="LVP3" s="109"/>
      <c r="LVQ3" s="109"/>
      <c r="LVR3" s="109"/>
      <c r="LVS3" s="109"/>
      <c r="LVT3" s="109"/>
      <c r="LVU3" s="109"/>
      <c r="LVV3" s="109"/>
      <c r="LVW3" s="109"/>
      <c r="LVX3" s="109"/>
      <c r="LVY3" s="109"/>
      <c r="LVZ3" s="109"/>
      <c r="LWA3" s="109"/>
      <c r="LWB3" s="109"/>
      <c r="LWC3" s="109"/>
      <c r="LWD3" s="109"/>
      <c r="LWE3" s="109"/>
      <c r="LWF3" s="109"/>
      <c r="LWG3" s="109"/>
      <c r="LWH3" s="109"/>
      <c r="LWI3" s="109"/>
      <c r="LWJ3" s="109"/>
      <c r="LWK3" s="109"/>
      <c r="LWL3" s="109"/>
      <c r="LWM3" s="109"/>
      <c r="LWN3" s="109"/>
      <c r="LWO3" s="109"/>
      <c r="LWP3" s="109"/>
      <c r="LWQ3" s="109"/>
      <c r="LWR3" s="109"/>
      <c r="LWS3" s="109"/>
      <c r="LWT3" s="109"/>
      <c r="LWU3" s="109"/>
      <c r="LWV3" s="109"/>
      <c r="LWW3" s="109"/>
      <c r="LWX3" s="109"/>
      <c r="LWY3" s="109"/>
      <c r="LWZ3" s="109"/>
      <c r="LXA3" s="109"/>
      <c r="LXB3" s="109"/>
      <c r="LXC3" s="109"/>
      <c r="LXD3" s="109"/>
      <c r="LXE3" s="109"/>
      <c r="LXF3" s="109"/>
      <c r="LXG3" s="109"/>
      <c r="LXH3" s="109"/>
      <c r="LXI3" s="109"/>
      <c r="LXJ3" s="109"/>
      <c r="LXK3" s="109"/>
      <c r="LXL3" s="109"/>
      <c r="LXM3" s="109"/>
      <c r="LXN3" s="109"/>
      <c r="LXO3" s="109"/>
      <c r="LXP3" s="109"/>
      <c r="LXQ3" s="109"/>
      <c r="LXR3" s="109"/>
      <c r="LXS3" s="109"/>
      <c r="LXT3" s="109"/>
      <c r="LXU3" s="109"/>
      <c r="LXV3" s="109"/>
      <c r="LXW3" s="109"/>
      <c r="LXX3" s="109"/>
      <c r="LXY3" s="109"/>
      <c r="LXZ3" s="109"/>
      <c r="LYA3" s="109"/>
      <c r="LYB3" s="109"/>
      <c r="LYC3" s="109"/>
      <c r="LYD3" s="109"/>
      <c r="LYE3" s="109"/>
      <c r="LYF3" s="109"/>
      <c r="LYG3" s="109"/>
      <c r="LYH3" s="109"/>
      <c r="LYI3" s="109"/>
      <c r="LYJ3" s="109"/>
      <c r="LYK3" s="109"/>
      <c r="LYL3" s="109"/>
      <c r="LYM3" s="109"/>
      <c r="LYN3" s="109"/>
      <c r="LYO3" s="109"/>
      <c r="LYP3" s="109"/>
      <c r="LYQ3" s="109"/>
      <c r="LYR3" s="109"/>
      <c r="LYS3" s="109"/>
      <c r="LYT3" s="109"/>
      <c r="LYU3" s="109"/>
      <c r="LYV3" s="109"/>
      <c r="LYW3" s="109"/>
      <c r="LYX3" s="109"/>
      <c r="LYY3" s="109"/>
      <c r="LYZ3" s="109"/>
      <c r="LZA3" s="109"/>
      <c r="LZB3" s="109"/>
      <c r="LZC3" s="109"/>
      <c r="LZD3" s="109"/>
      <c r="LZE3" s="109"/>
      <c r="LZF3" s="109"/>
      <c r="LZG3" s="109"/>
      <c r="LZH3" s="109"/>
      <c r="LZI3" s="109"/>
      <c r="LZJ3" s="109"/>
      <c r="LZK3" s="109"/>
      <c r="LZL3" s="109"/>
      <c r="LZM3" s="109"/>
      <c r="LZN3" s="109"/>
      <c r="LZO3" s="109"/>
      <c r="LZP3" s="109"/>
      <c r="LZQ3" s="109"/>
      <c r="LZR3" s="109"/>
      <c r="LZS3" s="109"/>
      <c r="LZT3" s="109"/>
      <c r="LZU3" s="109"/>
      <c r="LZV3" s="109"/>
      <c r="LZW3" s="109"/>
      <c r="LZX3" s="109"/>
      <c r="LZY3" s="109"/>
      <c r="LZZ3" s="109"/>
      <c r="MAA3" s="109"/>
      <c r="MAB3" s="109"/>
      <c r="MAC3" s="109"/>
      <c r="MAD3" s="109"/>
      <c r="MAE3" s="109"/>
      <c r="MAF3" s="109"/>
      <c r="MAG3" s="109"/>
      <c r="MAH3" s="109"/>
      <c r="MAI3" s="109"/>
      <c r="MAJ3" s="109"/>
      <c r="MAK3" s="109"/>
      <c r="MAL3" s="109"/>
      <c r="MAM3" s="109"/>
      <c r="MAN3" s="109"/>
      <c r="MAO3" s="109"/>
      <c r="MAP3" s="109"/>
      <c r="MAQ3" s="109"/>
      <c r="MAR3" s="109"/>
      <c r="MAS3" s="109"/>
      <c r="MAT3" s="109"/>
      <c r="MAU3" s="109"/>
      <c r="MAV3" s="109"/>
      <c r="MAW3" s="109"/>
      <c r="MAX3" s="109"/>
      <c r="MAY3" s="109"/>
      <c r="MAZ3" s="109"/>
      <c r="MBA3" s="109"/>
      <c r="MBB3" s="109"/>
      <c r="MBC3" s="109"/>
      <c r="MBD3" s="109"/>
      <c r="MBE3" s="109"/>
      <c r="MBF3" s="109"/>
      <c r="MBG3" s="109"/>
      <c r="MBH3" s="109"/>
      <c r="MBI3" s="109"/>
      <c r="MBJ3" s="109"/>
      <c r="MBK3" s="109"/>
      <c r="MBL3" s="109"/>
      <c r="MBM3" s="109"/>
      <c r="MBN3" s="109"/>
      <c r="MBO3" s="109"/>
      <c r="MBP3" s="109"/>
      <c r="MBQ3" s="109"/>
      <c r="MBR3" s="109"/>
      <c r="MBS3" s="109"/>
      <c r="MBT3" s="109"/>
      <c r="MBU3" s="109"/>
      <c r="MBV3" s="109"/>
      <c r="MBW3" s="109"/>
      <c r="MBX3" s="109"/>
      <c r="MBY3" s="109"/>
      <c r="MBZ3" s="109"/>
      <c r="MCA3" s="109"/>
      <c r="MCB3" s="109"/>
      <c r="MCC3" s="109"/>
      <c r="MCD3" s="109"/>
      <c r="MCE3" s="109"/>
      <c r="MCF3" s="109"/>
      <c r="MCG3" s="109"/>
      <c r="MCH3" s="109"/>
      <c r="MCI3" s="109"/>
      <c r="MCJ3" s="109"/>
      <c r="MCK3" s="109"/>
      <c r="MCL3" s="109"/>
      <c r="MCM3" s="109"/>
      <c r="MCN3" s="109"/>
      <c r="MCO3" s="109"/>
      <c r="MCP3" s="109"/>
      <c r="MCQ3" s="109"/>
      <c r="MCR3" s="109"/>
      <c r="MCS3" s="109"/>
      <c r="MCT3" s="109"/>
      <c r="MCU3" s="109"/>
      <c r="MCV3" s="109"/>
      <c r="MCW3" s="109"/>
      <c r="MCX3" s="109"/>
      <c r="MCY3" s="109"/>
      <c r="MCZ3" s="109"/>
      <c r="MDA3" s="109"/>
      <c r="MDB3" s="109"/>
      <c r="MDC3" s="109"/>
      <c r="MDD3" s="109"/>
      <c r="MDE3" s="109"/>
      <c r="MDF3" s="109"/>
      <c r="MDG3" s="109"/>
      <c r="MDH3" s="109"/>
      <c r="MDI3" s="109"/>
      <c r="MDJ3" s="109"/>
      <c r="MDK3" s="109"/>
      <c r="MDL3" s="109"/>
      <c r="MDM3" s="109"/>
      <c r="MDN3" s="109"/>
      <c r="MDO3" s="109"/>
      <c r="MDP3" s="109"/>
      <c r="MDQ3" s="109"/>
      <c r="MDR3" s="109"/>
      <c r="MDS3" s="109"/>
      <c r="MDT3" s="109"/>
      <c r="MDU3" s="109"/>
      <c r="MDV3" s="109"/>
      <c r="MDW3" s="109"/>
      <c r="MDX3" s="109"/>
      <c r="MDY3" s="109"/>
      <c r="MDZ3" s="109"/>
      <c r="MEA3" s="109"/>
      <c r="MEB3" s="109"/>
      <c r="MEC3" s="109"/>
      <c r="MED3" s="109"/>
      <c r="MEE3" s="109"/>
      <c r="MEF3" s="109"/>
      <c r="MEG3" s="109"/>
      <c r="MEH3" s="109"/>
      <c r="MEI3" s="109"/>
      <c r="MEJ3" s="109"/>
      <c r="MEK3" s="109"/>
      <c r="MEL3" s="109"/>
      <c r="MEM3" s="109"/>
      <c r="MEN3" s="109"/>
      <c r="MEO3" s="109"/>
      <c r="MEP3" s="109"/>
      <c r="MEQ3" s="109"/>
      <c r="MER3" s="109"/>
      <c r="MES3" s="109"/>
      <c r="MET3" s="109"/>
      <c r="MEU3" s="109"/>
      <c r="MEV3" s="109"/>
      <c r="MEW3" s="109"/>
      <c r="MEX3" s="109"/>
      <c r="MEY3" s="109"/>
      <c r="MEZ3" s="109"/>
      <c r="MFA3" s="109"/>
      <c r="MFB3" s="109"/>
      <c r="MFC3" s="109"/>
      <c r="MFD3" s="109"/>
      <c r="MFE3" s="109"/>
      <c r="MFF3" s="109"/>
      <c r="MFG3" s="109"/>
      <c r="MFH3" s="109"/>
      <c r="MFI3" s="109"/>
      <c r="MFJ3" s="109"/>
      <c r="MFK3" s="109"/>
      <c r="MFL3" s="109"/>
      <c r="MFM3" s="109"/>
      <c r="MFN3" s="109"/>
      <c r="MFO3" s="109"/>
      <c r="MFP3" s="109"/>
      <c r="MFQ3" s="109"/>
      <c r="MFR3" s="109"/>
      <c r="MFS3" s="109"/>
      <c r="MFT3" s="109"/>
      <c r="MFU3" s="109"/>
      <c r="MFV3" s="109"/>
      <c r="MFW3" s="109"/>
      <c r="MFX3" s="109"/>
      <c r="MFY3" s="109"/>
      <c r="MFZ3" s="109"/>
      <c r="MGA3" s="109"/>
      <c r="MGB3" s="109"/>
      <c r="MGC3" s="109"/>
      <c r="MGD3" s="109"/>
      <c r="MGE3" s="109"/>
      <c r="MGF3" s="109"/>
      <c r="MGG3" s="109"/>
      <c r="MGH3" s="109"/>
      <c r="MGI3" s="109"/>
      <c r="MGJ3" s="109"/>
      <c r="MGK3" s="109"/>
      <c r="MGL3" s="109"/>
      <c r="MGM3" s="109"/>
      <c r="MGN3" s="109"/>
      <c r="MGO3" s="109"/>
      <c r="MGP3" s="109"/>
      <c r="MGQ3" s="109"/>
      <c r="MGR3" s="109"/>
      <c r="MGS3" s="109"/>
      <c r="MGT3" s="109"/>
      <c r="MGU3" s="109"/>
      <c r="MGV3" s="109"/>
      <c r="MGW3" s="109"/>
      <c r="MGX3" s="109"/>
      <c r="MGY3" s="109"/>
      <c r="MGZ3" s="109"/>
      <c r="MHA3" s="109"/>
      <c r="MHB3" s="109"/>
      <c r="MHC3" s="109"/>
      <c r="MHD3" s="109"/>
      <c r="MHE3" s="109"/>
      <c r="MHF3" s="109"/>
      <c r="MHG3" s="109"/>
      <c r="MHH3" s="109"/>
      <c r="MHI3" s="109"/>
      <c r="MHJ3" s="109"/>
      <c r="MHK3" s="109"/>
      <c r="MHL3" s="109"/>
      <c r="MHM3" s="109"/>
      <c r="MHN3" s="109"/>
      <c r="MHO3" s="109"/>
      <c r="MHP3" s="109"/>
      <c r="MHQ3" s="109"/>
      <c r="MHR3" s="109"/>
      <c r="MHS3" s="109"/>
      <c r="MHT3" s="109"/>
      <c r="MHU3" s="109"/>
      <c r="MHV3" s="109"/>
      <c r="MHW3" s="109"/>
      <c r="MHX3" s="109"/>
      <c r="MHY3" s="109"/>
      <c r="MHZ3" s="109"/>
      <c r="MIA3" s="109"/>
      <c r="MIB3" s="109"/>
      <c r="MIC3" s="109"/>
      <c r="MID3" s="109"/>
      <c r="MIE3" s="109"/>
      <c r="MIF3" s="109"/>
      <c r="MIG3" s="109"/>
      <c r="MIH3" s="109"/>
      <c r="MII3" s="109"/>
      <c r="MIJ3" s="109"/>
      <c r="MIK3" s="109"/>
      <c r="MIL3" s="109"/>
      <c r="MIM3" s="109"/>
      <c r="MIN3" s="109"/>
      <c r="MIO3" s="109"/>
      <c r="MIP3" s="109"/>
      <c r="MIQ3" s="109"/>
      <c r="MIR3" s="109"/>
      <c r="MIS3" s="109"/>
      <c r="MIT3" s="109"/>
      <c r="MIU3" s="109"/>
      <c r="MIV3" s="109"/>
      <c r="MIW3" s="109"/>
      <c r="MIX3" s="109"/>
      <c r="MIY3" s="109"/>
      <c r="MIZ3" s="109"/>
      <c r="MJA3" s="109"/>
      <c r="MJB3" s="109"/>
      <c r="MJC3" s="109"/>
      <c r="MJD3" s="109"/>
      <c r="MJE3" s="109"/>
      <c r="MJF3" s="109"/>
      <c r="MJG3" s="109"/>
      <c r="MJH3" s="109"/>
      <c r="MJI3" s="109"/>
      <c r="MJJ3" s="109"/>
      <c r="MJK3" s="109"/>
      <c r="MJL3" s="109"/>
      <c r="MJM3" s="109"/>
      <c r="MJN3" s="109"/>
      <c r="MJO3" s="109"/>
      <c r="MJP3" s="109"/>
      <c r="MJQ3" s="109"/>
      <c r="MJR3" s="109"/>
      <c r="MJS3" s="109"/>
      <c r="MJT3" s="109"/>
      <c r="MJU3" s="109"/>
      <c r="MJV3" s="109"/>
      <c r="MJW3" s="109"/>
      <c r="MJX3" s="109"/>
      <c r="MJY3" s="109"/>
      <c r="MJZ3" s="109"/>
      <c r="MKA3" s="109"/>
      <c r="MKB3" s="109"/>
      <c r="MKC3" s="109"/>
      <c r="MKD3" s="109"/>
      <c r="MKE3" s="109"/>
      <c r="MKF3" s="109"/>
      <c r="MKG3" s="109"/>
      <c r="MKH3" s="109"/>
      <c r="MKI3" s="109"/>
      <c r="MKJ3" s="109"/>
      <c r="MKK3" s="109"/>
      <c r="MKL3" s="109"/>
      <c r="MKM3" s="109"/>
      <c r="MKN3" s="109"/>
      <c r="MKO3" s="109"/>
      <c r="MKP3" s="109"/>
      <c r="MKQ3" s="109"/>
      <c r="MKR3" s="109"/>
      <c r="MKS3" s="109"/>
      <c r="MKT3" s="109"/>
      <c r="MKU3" s="109"/>
      <c r="MKV3" s="109"/>
      <c r="MKW3" s="109"/>
      <c r="MKX3" s="109"/>
      <c r="MKY3" s="109"/>
      <c r="MKZ3" s="109"/>
      <c r="MLA3" s="109"/>
      <c r="MLB3" s="109"/>
      <c r="MLC3" s="109"/>
      <c r="MLD3" s="109"/>
      <c r="MLE3" s="109"/>
      <c r="MLF3" s="109"/>
      <c r="MLG3" s="109"/>
      <c r="MLH3" s="109"/>
      <c r="MLI3" s="109"/>
      <c r="MLJ3" s="109"/>
      <c r="MLK3" s="109"/>
      <c r="MLL3" s="109"/>
      <c r="MLM3" s="109"/>
      <c r="MLN3" s="109"/>
      <c r="MLO3" s="109"/>
      <c r="MLP3" s="109"/>
      <c r="MLQ3" s="109"/>
      <c r="MLR3" s="109"/>
      <c r="MLS3" s="109"/>
      <c r="MLT3" s="109"/>
      <c r="MLU3" s="109"/>
      <c r="MLV3" s="109"/>
      <c r="MLW3" s="109"/>
      <c r="MLX3" s="109"/>
      <c r="MLY3" s="109"/>
      <c r="MLZ3" s="109"/>
      <c r="MMA3" s="109"/>
      <c r="MMB3" s="109"/>
      <c r="MMC3" s="109"/>
      <c r="MMD3" s="109"/>
      <c r="MME3" s="109"/>
      <c r="MMF3" s="109"/>
      <c r="MMG3" s="109"/>
      <c r="MMH3" s="109"/>
      <c r="MMI3" s="109"/>
      <c r="MMJ3" s="109"/>
      <c r="MMK3" s="109"/>
      <c r="MML3" s="109"/>
      <c r="MMM3" s="109"/>
      <c r="MMN3" s="109"/>
      <c r="MMO3" s="109"/>
      <c r="MMP3" s="109"/>
      <c r="MMQ3" s="109"/>
      <c r="MMR3" s="109"/>
      <c r="MMS3" s="109"/>
      <c r="MMT3" s="109"/>
      <c r="MMU3" s="109"/>
      <c r="MMV3" s="109"/>
      <c r="MMW3" s="109"/>
      <c r="MMX3" s="109"/>
      <c r="MMY3" s="109"/>
      <c r="MMZ3" s="109"/>
      <c r="MNA3" s="109"/>
      <c r="MNB3" s="109"/>
      <c r="MNC3" s="109"/>
      <c r="MND3" s="109"/>
      <c r="MNE3" s="109"/>
      <c r="MNF3" s="109"/>
      <c r="MNG3" s="109"/>
      <c r="MNH3" s="109"/>
      <c r="MNI3" s="109"/>
      <c r="MNJ3" s="109"/>
      <c r="MNK3" s="109"/>
      <c r="MNL3" s="109"/>
      <c r="MNM3" s="109"/>
      <c r="MNN3" s="109"/>
      <c r="MNO3" s="109"/>
      <c r="MNP3" s="109"/>
      <c r="MNQ3" s="109"/>
      <c r="MNR3" s="109"/>
      <c r="MNS3" s="109"/>
      <c r="MNT3" s="109"/>
      <c r="MNU3" s="109"/>
      <c r="MNV3" s="109"/>
      <c r="MNW3" s="109"/>
      <c r="MNX3" s="109"/>
      <c r="MNY3" s="109"/>
      <c r="MNZ3" s="109"/>
      <c r="MOA3" s="109"/>
      <c r="MOB3" s="109"/>
      <c r="MOC3" s="109"/>
      <c r="MOD3" s="109"/>
      <c r="MOE3" s="109"/>
      <c r="MOF3" s="109"/>
      <c r="MOG3" s="109"/>
      <c r="MOH3" s="109"/>
      <c r="MOI3" s="109"/>
      <c r="MOJ3" s="109"/>
      <c r="MOK3" s="109"/>
      <c r="MOL3" s="109"/>
      <c r="MOM3" s="109"/>
      <c r="MON3" s="109"/>
      <c r="MOO3" s="109"/>
      <c r="MOP3" s="109"/>
      <c r="MOQ3" s="109"/>
      <c r="MOR3" s="109"/>
      <c r="MOS3" s="109"/>
      <c r="MOT3" s="109"/>
      <c r="MOU3" s="109"/>
      <c r="MOV3" s="109"/>
      <c r="MOW3" s="109"/>
      <c r="MOX3" s="109"/>
      <c r="MOY3" s="109"/>
      <c r="MOZ3" s="109"/>
      <c r="MPA3" s="109"/>
      <c r="MPB3" s="109"/>
      <c r="MPC3" s="109"/>
      <c r="MPD3" s="109"/>
      <c r="MPE3" s="109"/>
      <c r="MPF3" s="109"/>
      <c r="MPG3" s="109"/>
      <c r="MPH3" s="109"/>
      <c r="MPI3" s="109"/>
      <c r="MPJ3" s="109"/>
      <c r="MPK3" s="109"/>
      <c r="MPL3" s="109"/>
      <c r="MPM3" s="109"/>
      <c r="MPN3" s="109"/>
      <c r="MPO3" s="109"/>
      <c r="MPP3" s="109"/>
      <c r="MPQ3" s="109"/>
      <c r="MPR3" s="109"/>
      <c r="MPS3" s="109"/>
      <c r="MPT3" s="109"/>
      <c r="MPU3" s="109"/>
      <c r="MPV3" s="109"/>
      <c r="MPW3" s="109"/>
      <c r="MPX3" s="109"/>
      <c r="MPY3" s="109"/>
      <c r="MPZ3" s="109"/>
      <c r="MQA3" s="109"/>
      <c r="MQB3" s="109"/>
      <c r="MQC3" s="109"/>
      <c r="MQD3" s="109"/>
      <c r="MQE3" s="109"/>
      <c r="MQF3" s="109"/>
      <c r="MQG3" s="109"/>
      <c r="MQH3" s="109"/>
      <c r="MQI3" s="109"/>
      <c r="MQJ3" s="109"/>
      <c r="MQK3" s="109"/>
      <c r="MQL3" s="109"/>
      <c r="MQM3" s="109"/>
      <c r="MQN3" s="109"/>
      <c r="MQO3" s="109"/>
      <c r="MQP3" s="109"/>
      <c r="MQQ3" s="109"/>
      <c r="MQR3" s="109"/>
      <c r="MQS3" s="109"/>
      <c r="MQT3" s="109"/>
      <c r="MQU3" s="109"/>
      <c r="MQV3" s="109"/>
      <c r="MQW3" s="109"/>
      <c r="MQX3" s="109"/>
      <c r="MQY3" s="109"/>
      <c r="MQZ3" s="109"/>
      <c r="MRA3" s="109"/>
      <c r="MRB3" s="109"/>
      <c r="MRC3" s="109"/>
      <c r="MRD3" s="109"/>
      <c r="MRE3" s="109"/>
      <c r="MRF3" s="109"/>
      <c r="MRG3" s="109"/>
      <c r="MRH3" s="109"/>
      <c r="MRI3" s="109"/>
      <c r="MRJ3" s="109"/>
      <c r="MRK3" s="109"/>
      <c r="MRL3" s="109"/>
      <c r="MRM3" s="109"/>
      <c r="MRN3" s="109"/>
      <c r="MRO3" s="109"/>
      <c r="MRP3" s="109"/>
      <c r="MRQ3" s="109"/>
      <c r="MRR3" s="109"/>
      <c r="MRS3" s="109"/>
      <c r="MRT3" s="109"/>
      <c r="MRU3" s="109"/>
      <c r="MRV3" s="109"/>
      <c r="MRW3" s="109"/>
      <c r="MRX3" s="109"/>
      <c r="MRY3" s="109"/>
      <c r="MRZ3" s="109"/>
      <c r="MSA3" s="109"/>
      <c r="MSB3" s="109"/>
      <c r="MSC3" s="109"/>
      <c r="MSD3" s="109"/>
      <c r="MSE3" s="109"/>
      <c r="MSF3" s="109"/>
      <c r="MSG3" s="109"/>
      <c r="MSH3" s="109"/>
      <c r="MSI3" s="109"/>
      <c r="MSJ3" s="109"/>
      <c r="MSK3" s="109"/>
      <c r="MSL3" s="109"/>
      <c r="MSM3" s="109"/>
      <c r="MSN3" s="109"/>
      <c r="MSO3" s="109"/>
      <c r="MSP3" s="109"/>
      <c r="MSQ3" s="109"/>
      <c r="MSR3" s="109"/>
      <c r="MSS3" s="109"/>
      <c r="MST3" s="109"/>
      <c r="MSU3" s="109"/>
      <c r="MSV3" s="109"/>
      <c r="MSW3" s="109"/>
      <c r="MSX3" s="109"/>
      <c r="MSY3" s="109"/>
      <c r="MSZ3" s="109"/>
      <c r="MTA3" s="109"/>
      <c r="MTB3" s="109"/>
      <c r="MTC3" s="109"/>
      <c r="MTD3" s="109"/>
      <c r="MTE3" s="109"/>
      <c r="MTF3" s="109"/>
      <c r="MTG3" s="109"/>
      <c r="MTH3" s="109"/>
      <c r="MTI3" s="109"/>
      <c r="MTJ3" s="109"/>
      <c r="MTK3" s="109"/>
      <c r="MTL3" s="109"/>
      <c r="MTM3" s="109"/>
      <c r="MTN3" s="109"/>
      <c r="MTO3" s="109"/>
      <c r="MTP3" s="109"/>
      <c r="MTQ3" s="109"/>
      <c r="MTR3" s="109"/>
      <c r="MTS3" s="109"/>
      <c r="MTT3" s="109"/>
      <c r="MTU3" s="109"/>
      <c r="MTV3" s="109"/>
      <c r="MTW3" s="109"/>
      <c r="MTX3" s="109"/>
      <c r="MTY3" s="109"/>
      <c r="MTZ3" s="109"/>
      <c r="MUA3" s="109"/>
      <c r="MUB3" s="109"/>
      <c r="MUC3" s="109"/>
      <c r="MUD3" s="109"/>
      <c r="MUE3" s="109"/>
      <c r="MUF3" s="109"/>
      <c r="MUG3" s="109"/>
      <c r="MUH3" s="109"/>
      <c r="MUI3" s="109"/>
      <c r="MUJ3" s="109"/>
      <c r="MUK3" s="109"/>
      <c r="MUL3" s="109"/>
      <c r="MUM3" s="109"/>
      <c r="MUN3" s="109"/>
      <c r="MUO3" s="109"/>
      <c r="MUP3" s="109"/>
      <c r="MUQ3" s="109"/>
      <c r="MUR3" s="109"/>
      <c r="MUS3" s="109"/>
      <c r="MUT3" s="109"/>
      <c r="MUU3" s="109"/>
      <c r="MUV3" s="109"/>
      <c r="MUW3" s="109"/>
      <c r="MUX3" s="109"/>
      <c r="MUY3" s="109"/>
      <c r="MUZ3" s="109"/>
      <c r="MVA3" s="109"/>
      <c r="MVB3" s="109"/>
      <c r="MVC3" s="109"/>
      <c r="MVD3" s="109"/>
      <c r="MVE3" s="109"/>
      <c r="MVF3" s="109"/>
      <c r="MVG3" s="109"/>
      <c r="MVH3" s="109"/>
      <c r="MVI3" s="109"/>
      <c r="MVJ3" s="109"/>
      <c r="MVK3" s="109"/>
      <c r="MVL3" s="109"/>
      <c r="MVM3" s="109"/>
      <c r="MVN3" s="109"/>
      <c r="MVO3" s="109"/>
      <c r="MVP3" s="109"/>
      <c r="MVQ3" s="109"/>
      <c r="MVR3" s="109"/>
      <c r="MVS3" s="109"/>
      <c r="MVT3" s="109"/>
      <c r="MVU3" s="109"/>
      <c r="MVV3" s="109"/>
      <c r="MVW3" s="109"/>
      <c r="MVX3" s="109"/>
      <c r="MVY3" s="109"/>
      <c r="MVZ3" s="109"/>
      <c r="MWA3" s="109"/>
      <c r="MWB3" s="109"/>
      <c r="MWC3" s="109"/>
      <c r="MWD3" s="109"/>
      <c r="MWE3" s="109"/>
      <c r="MWF3" s="109"/>
      <c r="MWG3" s="109"/>
      <c r="MWH3" s="109"/>
      <c r="MWI3" s="109"/>
      <c r="MWJ3" s="109"/>
      <c r="MWK3" s="109"/>
      <c r="MWL3" s="109"/>
      <c r="MWM3" s="109"/>
      <c r="MWN3" s="109"/>
      <c r="MWO3" s="109"/>
      <c r="MWP3" s="109"/>
      <c r="MWQ3" s="109"/>
      <c r="MWR3" s="109"/>
      <c r="MWS3" s="109"/>
      <c r="MWT3" s="109"/>
      <c r="MWU3" s="109"/>
      <c r="MWV3" s="109"/>
      <c r="MWW3" s="109"/>
      <c r="MWX3" s="109"/>
      <c r="MWY3" s="109"/>
      <c r="MWZ3" s="109"/>
      <c r="MXA3" s="109"/>
      <c r="MXB3" s="109"/>
      <c r="MXC3" s="109"/>
      <c r="MXD3" s="109"/>
      <c r="MXE3" s="109"/>
      <c r="MXF3" s="109"/>
      <c r="MXG3" s="109"/>
      <c r="MXH3" s="109"/>
      <c r="MXI3" s="109"/>
      <c r="MXJ3" s="109"/>
      <c r="MXK3" s="109"/>
      <c r="MXL3" s="109"/>
      <c r="MXM3" s="109"/>
      <c r="MXN3" s="109"/>
      <c r="MXO3" s="109"/>
      <c r="MXP3" s="109"/>
      <c r="MXQ3" s="109"/>
      <c r="MXR3" s="109"/>
      <c r="MXS3" s="109"/>
      <c r="MXT3" s="109"/>
      <c r="MXU3" s="109"/>
      <c r="MXV3" s="109"/>
      <c r="MXW3" s="109"/>
      <c r="MXX3" s="109"/>
      <c r="MXY3" s="109"/>
      <c r="MXZ3" s="109"/>
      <c r="MYA3" s="109"/>
      <c r="MYB3" s="109"/>
      <c r="MYC3" s="109"/>
      <c r="MYD3" s="109"/>
      <c r="MYE3" s="109"/>
      <c r="MYF3" s="109"/>
      <c r="MYG3" s="109"/>
      <c r="MYH3" s="109"/>
      <c r="MYI3" s="109"/>
      <c r="MYJ3" s="109"/>
      <c r="MYK3" s="109"/>
      <c r="MYL3" s="109"/>
      <c r="MYM3" s="109"/>
      <c r="MYN3" s="109"/>
      <c r="MYO3" s="109"/>
      <c r="MYP3" s="109"/>
      <c r="MYQ3" s="109"/>
      <c r="MYR3" s="109"/>
      <c r="MYS3" s="109"/>
      <c r="MYT3" s="109"/>
      <c r="MYU3" s="109"/>
      <c r="MYV3" s="109"/>
      <c r="MYW3" s="109"/>
      <c r="MYX3" s="109"/>
      <c r="MYY3" s="109"/>
      <c r="MYZ3" s="109"/>
      <c r="MZA3" s="109"/>
      <c r="MZB3" s="109"/>
      <c r="MZC3" s="109"/>
      <c r="MZD3" s="109"/>
      <c r="MZE3" s="109"/>
      <c r="MZF3" s="109"/>
      <c r="MZG3" s="109"/>
      <c r="MZH3" s="109"/>
      <c r="MZI3" s="109"/>
      <c r="MZJ3" s="109"/>
      <c r="MZK3" s="109"/>
      <c r="MZL3" s="109"/>
      <c r="MZM3" s="109"/>
      <c r="MZN3" s="109"/>
      <c r="MZO3" s="109"/>
      <c r="MZP3" s="109"/>
      <c r="MZQ3" s="109"/>
      <c r="MZR3" s="109"/>
      <c r="MZS3" s="109"/>
      <c r="MZT3" s="109"/>
      <c r="MZU3" s="109"/>
      <c r="MZV3" s="109"/>
      <c r="MZW3" s="109"/>
      <c r="MZX3" s="109"/>
      <c r="MZY3" s="109"/>
      <c r="MZZ3" s="109"/>
      <c r="NAA3" s="109"/>
      <c r="NAB3" s="109"/>
      <c r="NAC3" s="109"/>
      <c r="NAD3" s="109"/>
      <c r="NAE3" s="109"/>
      <c r="NAF3" s="109"/>
      <c r="NAG3" s="109"/>
      <c r="NAH3" s="109"/>
      <c r="NAI3" s="109"/>
      <c r="NAJ3" s="109"/>
      <c r="NAK3" s="109"/>
      <c r="NAL3" s="109"/>
      <c r="NAM3" s="109"/>
      <c r="NAN3" s="109"/>
      <c r="NAO3" s="109"/>
      <c r="NAP3" s="109"/>
      <c r="NAQ3" s="109"/>
      <c r="NAR3" s="109"/>
      <c r="NAS3" s="109"/>
      <c r="NAT3" s="109"/>
      <c r="NAU3" s="109"/>
      <c r="NAV3" s="109"/>
      <c r="NAW3" s="109"/>
      <c r="NAX3" s="109"/>
      <c r="NAY3" s="109"/>
      <c r="NAZ3" s="109"/>
      <c r="NBA3" s="109"/>
      <c r="NBB3" s="109"/>
      <c r="NBC3" s="109"/>
      <c r="NBD3" s="109"/>
      <c r="NBE3" s="109"/>
      <c r="NBF3" s="109"/>
      <c r="NBG3" s="109"/>
      <c r="NBH3" s="109"/>
      <c r="NBI3" s="109"/>
      <c r="NBJ3" s="109"/>
      <c r="NBK3" s="109"/>
      <c r="NBL3" s="109"/>
      <c r="NBM3" s="109"/>
      <c r="NBN3" s="109"/>
      <c r="NBO3" s="109"/>
      <c r="NBP3" s="109"/>
      <c r="NBQ3" s="109"/>
      <c r="NBR3" s="109"/>
      <c r="NBS3" s="109"/>
      <c r="NBT3" s="109"/>
      <c r="NBU3" s="109"/>
      <c r="NBV3" s="109"/>
      <c r="NBW3" s="109"/>
      <c r="NBX3" s="109"/>
      <c r="NBY3" s="109"/>
      <c r="NBZ3" s="109"/>
      <c r="NCA3" s="109"/>
      <c r="NCB3" s="109"/>
      <c r="NCC3" s="109"/>
      <c r="NCD3" s="109"/>
      <c r="NCE3" s="109"/>
      <c r="NCF3" s="109"/>
      <c r="NCG3" s="109"/>
      <c r="NCH3" s="109"/>
      <c r="NCI3" s="109"/>
      <c r="NCJ3" s="109"/>
      <c r="NCK3" s="109"/>
      <c r="NCL3" s="109"/>
      <c r="NCM3" s="109"/>
      <c r="NCN3" s="109"/>
      <c r="NCO3" s="109"/>
      <c r="NCP3" s="109"/>
      <c r="NCQ3" s="109"/>
      <c r="NCR3" s="109"/>
      <c r="NCS3" s="109"/>
      <c r="NCT3" s="109"/>
      <c r="NCU3" s="109"/>
      <c r="NCV3" s="109"/>
      <c r="NCW3" s="109"/>
      <c r="NCX3" s="109"/>
      <c r="NCY3" s="109"/>
      <c r="NCZ3" s="109"/>
      <c r="NDA3" s="109"/>
      <c r="NDB3" s="109"/>
      <c r="NDC3" s="109"/>
      <c r="NDD3" s="109"/>
      <c r="NDE3" s="109"/>
      <c r="NDF3" s="109"/>
      <c r="NDG3" s="109"/>
      <c r="NDH3" s="109"/>
      <c r="NDI3" s="109"/>
      <c r="NDJ3" s="109"/>
      <c r="NDK3" s="109"/>
      <c r="NDL3" s="109"/>
      <c r="NDM3" s="109"/>
      <c r="NDN3" s="109"/>
      <c r="NDO3" s="109"/>
      <c r="NDP3" s="109"/>
      <c r="NDQ3" s="109"/>
      <c r="NDR3" s="109"/>
      <c r="NDS3" s="109"/>
      <c r="NDT3" s="109"/>
      <c r="NDU3" s="109"/>
      <c r="NDV3" s="109"/>
      <c r="NDW3" s="109"/>
      <c r="NDX3" s="109"/>
      <c r="NDY3" s="109"/>
      <c r="NDZ3" s="109"/>
      <c r="NEA3" s="109"/>
      <c r="NEB3" s="109"/>
      <c r="NEC3" s="109"/>
      <c r="NED3" s="109"/>
      <c r="NEE3" s="109"/>
      <c r="NEF3" s="109"/>
      <c r="NEG3" s="109"/>
      <c r="NEH3" s="109"/>
      <c r="NEI3" s="109"/>
      <c r="NEJ3" s="109"/>
      <c r="NEK3" s="109"/>
      <c r="NEL3" s="109"/>
      <c r="NEM3" s="109"/>
      <c r="NEN3" s="109"/>
      <c r="NEO3" s="109"/>
      <c r="NEP3" s="109"/>
      <c r="NEQ3" s="109"/>
      <c r="NER3" s="109"/>
      <c r="NES3" s="109"/>
      <c r="NET3" s="109"/>
      <c r="NEU3" s="109"/>
      <c r="NEV3" s="109"/>
      <c r="NEW3" s="109"/>
      <c r="NEX3" s="109"/>
      <c r="NEY3" s="109"/>
      <c r="NEZ3" s="109"/>
      <c r="NFA3" s="109"/>
      <c r="NFB3" s="109"/>
      <c r="NFC3" s="109"/>
      <c r="NFD3" s="109"/>
      <c r="NFE3" s="109"/>
      <c r="NFF3" s="109"/>
      <c r="NFG3" s="109"/>
      <c r="NFH3" s="109"/>
      <c r="NFI3" s="109"/>
      <c r="NFJ3" s="109"/>
      <c r="NFK3" s="109"/>
      <c r="NFL3" s="109"/>
      <c r="NFM3" s="109"/>
      <c r="NFN3" s="109"/>
      <c r="NFO3" s="109"/>
      <c r="NFP3" s="109"/>
      <c r="NFQ3" s="109"/>
      <c r="NFR3" s="109"/>
      <c r="NFS3" s="109"/>
      <c r="NFT3" s="109"/>
      <c r="NFU3" s="109"/>
      <c r="NFV3" s="109"/>
      <c r="NFW3" s="109"/>
      <c r="NFX3" s="109"/>
      <c r="NFY3" s="109"/>
      <c r="NFZ3" s="109"/>
      <c r="NGA3" s="109"/>
      <c r="NGB3" s="109"/>
      <c r="NGC3" s="109"/>
      <c r="NGD3" s="109"/>
      <c r="NGE3" s="109"/>
      <c r="NGF3" s="109"/>
      <c r="NGG3" s="109"/>
      <c r="NGH3" s="109"/>
      <c r="NGI3" s="109"/>
      <c r="NGJ3" s="109"/>
      <c r="NGK3" s="109"/>
      <c r="NGL3" s="109"/>
      <c r="NGM3" s="109"/>
      <c r="NGN3" s="109"/>
      <c r="NGO3" s="109"/>
      <c r="NGP3" s="109"/>
      <c r="NGQ3" s="109"/>
      <c r="NGR3" s="109"/>
      <c r="NGS3" s="109"/>
      <c r="NGT3" s="109"/>
      <c r="NGU3" s="109"/>
      <c r="NGV3" s="109"/>
      <c r="NGW3" s="109"/>
      <c r="NGX3" s="109"/>
      <c r="NGY3" s="109"/>
      <c r="NGZ3" s="109"/>
      <c r="NHA3" s="109"/>
      <c r="NHB3" s="109"/>
      <c r="NHC3" s="109"/>
      <c r="NHD3" s="109"/>
      <c r="NHE3" s="109"/>
      <c r="NHF3" s="109"/>
      <c r="NHG3" s="109"/>
      <c r="NHH3" s="109"/>
      <c r="NHI3" s="109"/>
      <c r="NHJ3" s="109"/>
      <c r="NHK3" s="109"/>
      <c r="NHL3" s="109"/>
      <c r="NHM3" s="109"/>
      <c r="NHN3" s="109"/>
      <c r="NHO3" s="109"/>
      <c r="NHP3" s="109"/>
      <c r="NHQ3" s="109"/>
      <c r="NHR3" s="109"/>
      <c r="NHS3" s="109"/>
      <c r="NHT3" s="109"/>
      <c r="NHU3" s="109"/>
      <c r="NHV3" s="109"/>
      <c r="NHW3" s="109"/>
      <c r="NHX3" s="109"/>
      <c r="NHY3" s="109"/>
      <c r="NHZ3" s="109"/>
      <c r="NIA3" s="109"/>
      <c r="NIB3" s="109"/>
      <c r="NIC3" s="109"/>
      <c r="NID3" s="109"/>
      <c r="NIE3" s="109"/>
      <c r="NIF3" s="109"/>
      <c r="NIG3" s="109"/>
      <c r="NIH3" s="109"/>
      <c r="NII3" s="109"/>
      <c r="NIJ3" s="109"/>
      <c r="NIK3" s="109"/>
      <c r="NIL3" s="109"/>
      <c r="NIM3" s="109"/>
      <c r="NIN3" s="109"/>
      <c r="NIO3" s="109"/>
      <c r="NIP3" s="109"/>
      <c r="NIQ3" s="109"/>
      <c r="NIR3" s="109"/>
      <c r="NIS3" s="109"/>
      <c r="NIT3" s="109"/>
      <c r="NIU3" s="109"/>
      <c r="NIV3" s="109"/>
      <c r="NIW3" s="109"/>
      <c r="NIX3" s="109"/>
      <c r="NIY3" s="109"/>
      <c r="NIZ3" s="109"/>
      <c r="NJA3" s="109"/>
      <c r="NJB3" s="109"/>
      <c r="NJC3" s="109"/>
      <c r="NJD3" s="109"/>
      <c r="NJE3" s="109"/>
      <c r="NJF3" s="109"/>
      <c r="NJG3" s="109"/>
      <c r="NJH3" s="109"/>
      <c r="NJI3" s="109"/>
      <c r="NJJ3" s="109"/>
      <c r="NJK3" s="109"/>
      <c r="NJL3" s="109"/>
      <c r="NJM3" s="109"/>
      <c r="NJN3" s="109"/>
      <c r="NJO3" s="109"/>
      <c r="NJP3" s="109"/>
      <c r="NJQ3" s="109"/>
      <c r="NJR3" s="109"/>
      <c r="NJS3" s="109"/>
      <c r="NJT3" s="109"/>
      <c r="NJU3" s="109"/>
      <c r="NJV3" s="109"/>
      <c r="NJW3" s="109"/>
      <c r="NJX3" s="109"/>
      <c r="NJY3" s="109"/>
      <c r="NJZ3" s="109"/>
      <c r="NKA3" s="109"/>
      <c r="NKB3" s="109"/>
      <c r="NKC3" s="109"/>
      <c r="NKD3" s="109"/>
      <c r="NKE3" s="109"/>
      <c r="NKF3" s="109"/>
      <c r="NKG3" s="109"/>
      <c r="NKH3" s="109"/>
      <c r="NKI3" s="109"/>
      <c r="NKJ3" s="109"/>
      <c r="NKK3" s="109"/>
      <c r="NKL3" s="109"/>
      <c r="NKM3" s="109"/>
      <c r="NKN3" s="109"/>
      <c r="NKO3" s="109"/>
      <c r="NKP3" s="109"/>
      <c r="NKQ3" s="109"/>
      <c r="NKR3" s="109"/>
      <c r="NKS3" s="109"/>
      <c r="NKT3" s="109"/>
      <c r="NKU3" s="109"/>
      <c r="NKV3" s="109"/>
      <c r="NKW3" s="109"/>
      <c r="NKX3" s="109"/>
      <c r="NKY3" s="109"/>
      <c r="NKZ3" s="109"/>
      <c r="NLA3" s="109"/>
      <c r="NLB3" s="109"/>
      <c r="NLC3" s="109"/>
      <c r="NLD3" s="109"/>
      <c r="NLE3" s="109"/>
      <c r="NLF3" s="109"/>
      <c r="NLG3" s="109"/>
      <c r="NLH3" s="109"/>
      <c r="NLI3" s="109"/>
      <c r="NLJ3" s="109"/>
      <c r="NLK3" s="109"/>
      <c r="NLL3" s="109"/>
      <c r="NLM3" s="109"/>
      <c r="NLN3" s="109"/>
      <c r="NLO3" s="109"/>
      <c r="NLP3" s="109"/>
      <c r="NLQ3" s="109"/>
      <c r="NLR3" s="109"/>
      <c r="NLS3" s="109"/>
      <c r="NLT3" s="109"/>
      <c r="NLU3" s="109"/>
      <c r="NLV3" s="109"/>
      <c r="NLW3" s="109"/>
      <c r="NLX3" s="109"/>
      <c r="NLY3" s="109"/>
      <c r="NLZ3" s="109"/>
      <c r="NMA3" s="109"/>
      <c r="NMB3" s="109"/>
      <c r="NMC3" s="109"/>
      <c r="NMD3" s="109"/>
      <c r="NME3" s="109"/>
      <c r="NMF3" s="109"/>
      <c r="NMG3" s="109"/>
      <c r="NMH3" s="109"/>
      <c r="NMI3" s="109"/>
      <c r="NMJ3" s="109"/>
      <c r="NMK3" s="109"/>
      <c r="NML3" s="109"/>
      <c r="NMM3" s="109"/>
      <c r="NMN3" s="109"/>
      <c r="NMO3" s="109"/>
      <c r="NMP3" s="109"/>
      <c r="NMQ3" s="109"/>
      <c r="NMR3" s="109"/>
      <c r="NMS3" s="109"/>
      <c r="NMT3" s="109"/>
      <c r="NMU3" s="109"/>
      <c r="NMV3" s="109"/>
      <c r="NMW3" s="109"/>
      <c r="NMX3" s="109"/>
      <c r="NMY3" s="109"/>
      <c r="NMZ3" s="109"/>
      <c r="NNA3" s="109"/>
      <c r="NNB3" s="109"/>
      <c r="NNC3" s="109"/>
      <c r="NND3" s="109"/>
      <c r="NNE3" s="109"/>
      <c r="NNF3" s="109"/>
      <c r="NNG3" s="109"/>
      <c r="NNH3" s="109"/>
      <c r="NNI3" s="109"/>
      <c r="NNJ3" s="109"/>
      <c r="NNK3" s="109"/>
      <c r="NNL3" s="109"/>
      <c r="NNM3" s="109"/>
      <c r="NNN3" s="109"/>
      <c r="NNO3" s="109"/>
      <c r="NNP3" s="109"/>
      <c r="NNQ3" s="109"/>
      <c r="NNR3" s="109"/>
      <c r="NNS3" s="109"/>
      <c r="NNT3" s="109"/>
      <c r="NNU3" s="109"/>
      <c r="NNV3" s="109"/>
      <c r="NNW3" s="109"/>
      <c r="NNX3" s="109"/>
      <c r="NNY3" s="109"/>
      <c r="NNZ3" s="109"/>
      <c r="NOA3" s="109"/>
      <c r="NOB3" s="109"/>
      <c r="NOC3" s="109"/>
      <c r="NOD3" s="109"/>
      <c r="NOE3" s="109"/>
      <c r="NOF3" s="109"/>
      <c r="NOG3" s="109"/>
      <c r="NOH3" s="109"/>
      <c r="NOI3" s="109"/>
      <c r="NOJ3" s="109"/>
      <c r="NOK3" s="109"/>
      <c r="NOL3" s="109"/>
      <c r="NOM3" s="109"/>
      <c r="NON3" s="109"/>
      <c r="NOO3" s="109"/>
      <c r="NOP3" s="109"/>
      <c r="NOQ3" s="109"/>
      <c r="NOR3" s="109"/>
      <c r="NOS3" s="109"/>
      <c r="NOT3" s="109"/>
      <c r="NOU3" s="109"/>
      <c r="NOV3" s="109"/>
      <c r="NOW3" s="109"/>
      <c r="NOX3" s="109"/>
      <c r="NOY3" s="109"/>
      <c r="NOZ3" s="109"/>
      <c r="NPA3" s="109"/>
      <c r="NPB3" s="109"/>
      <c r="NPC3" s="109"/>
      <c r="NPD3" s="109"/>
      <c r="NPE3" s="109"/>
      <c r="NPF3" s="109"/>
      <c r="NPG3" s="109"/>
      <c r="NPH3" s="109"/>
      <c r="NPI3" s="109"/>
      <c r="NPJ3" s="109"/>
      <c r="NPK3" s="109"/>
      <c r="NPL3" s="109"/>
      <c r="NPM3" s="109"/>
      <c r="NPN3" s="109"/>
      <c r="NPO3" s="109"/>
      <c r="NPP3" s="109"/>
      <c r="NPQ3" s="109"/>
      <c r="NPR3" s="109"/>
      <c r="NPS3" s="109"/>
      <c r="NPT3" s="109"/>
      <c r="NPU3" s="109"/>
      <c r="NPV3" s="109"/>
      <c r="NPW3" s="109"/>
      <c r="NPX3" s="109"/>
      <c r="NPY3" s="109"/>
      <c r="NPZ3" s="109"/>
      <c r="NQA3" s="109"/>
      <c r="NQB3" s="109"/>
      <c r="NQC3" s="109"/>
      <c r="NQD3" s="109"/>
      <c r="NQE3" s="109"/>
      <c r="NQF3" s="109"/>
      <c r="NQG3" s="109"/>
      <c r="NQH3" s="109"/>
      <c r="NQI3" s="109"/>
      <c r="NQJ3" s="109"/>
      <c r="NQK3" s="109"/>
      <c r="NQL3" s="109"/>
      <c r="NQM3" s="109"/>
      <c r="NQN3" s="109"/>
      <c r="NQO3" s="109"/>
      <c r="NQP3" s="109"/>
      <c r="NQQ3" s="109"/>
      <c r="NQR3" s="109"/>
      <c r="NQS3" s="109"/>
      <c r="NQT3" s="109"/>
      <c r="NQU3" s="109"/>
      <c r="NQV3" s="109"/>
      <c r="NQW3" s="109"/>
      <c r="NQX3" s="109"/>
      <c r="NQY3" s="109"/>
      <c r="NQZ3" s="109"/>
      <c r="NRA3" s="109"/>
      <c r="NRB3" s="109"/>
      <c r="NRC3" s="109"/>
      <c r="NRD3" s="109"/>
      <c r="NRE3" s="109"/>
      <c r="NRF3" s="109"/>
      <c r="NRG3" s="109"/>
      <c r="NRH3" s="109"/>
      <c r="NRI3" s="109"/>
      <c r="NRJ3" s="109"/>
      <c r="NRK3" s="109"/>
      <c r="NRL3" s="109"/>
      <c r="NRM3" s="109"/>
      <c r="NRN3" s="109"/>
      <c r="NRO3" s="109"/>
      <c r="NRP3" s="109"/>
      <c r="NRQ3" s="109"/>
      <c r="NRR3" s="109"/>
      <c r="NRS3" s="109"/>
      <c r="NRT3" s="109"/>
      <c r="NRU3" s="109"/>
      <c r="NRV3" s="109"/>
      <c r="NRW3" s="109"/>
      <c r="NRX3" s="109"/>
      <c r="NRY3" s="109"/>
      <c r="NRZ3" s="109"/>
      <c r="NSA3" s="109"/>
      <c r="NSB3" s="109"/>
      <c r="NSC3" s="109"/>
      <c r="NSD3" s="109"/>
      <c r="NSE3" s="109"/>
      <c r="NSF3" s="109"/>
      <c r="NSG3" s="109"/>
      <c r="NSH3" s="109"/>
      <c r="NSI3" s="109"/>
      <c r="NSJ3" s="109"/>
      <c r="NSK3" s="109"/>
      <c r="NSL3" s="109"/>
      <c r="NSM3" s="109"/>
      <c r="NSN3" s="109"/>
      <c r="NSO3" s="109"/>
      <c r="NSP3" s="109"/>
      <c r="NSQ3" s="109"/>
      <c r="NSR3" s="109"/>
      <c r="NSS3" s="109"/>
      <c r="NST3" s="109"/>
      <c r="NSU3" s="109"/>
      <c r="NSV3" s="109"/>
      <c r="NSW3" s="109"/>
      <c r="NSX3" s="109"/>
      <c r="NSY3" s="109"/>
      <c r="NSZ3" s="109"/>
      <c r="NTA3" s="109"/>
      <c r="NTB3" s="109"/>
      <c r="NTC3" s="109"/>
      <c r="NTD3" s="109"/>
      <c r="NTE3" s="109"/>
      <c r="NTF3" s="109"/>
      <c r="NTG3" s="109"/>
      <c r="NTH3" s="109"/>
      <c r="NTI3" s="109"/>
      <c r="NTJ3" s="109"/>
      <c r="NTK3" s="109"/>
      <c r="NTL3" s="109"/>
      <c r="NTM3" s="109"/>
      <c r="NTN3" s="109"/>
      <c r="NTO3" s="109"/>
      <c r="NTP3" s="109"/>
      <c r="NTQ3" s="109"/>
      <c r="NTR3" s="109"/>
      <c r="NTS3" s="109"/>
      <c r="NTT3" s="109"/>
      <c r="NTU3" s="109"/>
      <c r="NTV3" s="109"/>
      <c r="NTW3" s="109"/>
      <c r="NTX3" s="109"/>
      <c r="NTY3" s="109"/>
      <c r="NTZ3" s="109"/>
      <c r="NUA3" s="109"/>
      <c r="NUB3" s="109"/>
      <c r="NUC3" s="109"/>
      <c r="NUD3" s="109"/>
      <c r="NUE3" s="109"/>
      <c r="NUF3" s="109"/>
      <c r="NUG3" s="109"/>
      <c r="NUH3" s="109"/>
      <c r="NUI3" s="109"/>
      <c r="NUJ3" s="109"/>
      <c r="NUK3" s="109"/>
      <c r="NUL3" s="109"/>
      <c r="NUM3" s="109"/>
      <c r="NUN3" s="109"/>
      <c r="NUO3" s="109"/>
      <c r="NUP3" s="109"/>
      <c r="NUQ3" s="109"/>
      <c r="NUR3" s="109"/>
      <c r="NUS3" s="109"/>
      <c r="NUT3" s="109"/>
      <c r="NUU3" s="109"/>
      <c r="NUV3" s="109"/>
      <c r="NUW3" s="109"/>
      <c r="NUX3" s="109"/>
      <c r="NUY3" s="109"/>
      <c r="NUZ3" s="109"/>
      <c r="NVA3" s="109"/>
      <c r="NVB3" s="109"/>
      <c r="NVC3" s="109"/>
      <c r="NVD3" s="109"/>
      <c r="NVE3" s="109"/>
      <c r="NVF3" s="109"/>
      <c r="NVG3" s="109"/>
      <c r="NVH3" s="109"/>
      <c r="NVI3" s="109"/>
      <c r="NVJ3" s="109"/>
      <c r="NVK3" s="109"/>
      <c r="NVL3" s="109"/>
      <c r="NVM3" s="109"/>
      <c r="NVN3" s="109"/>
      <c r="NVO3" s="109"/>
      <c r="NVP3" s="109"/>
      <c r="NVQ3" s="109"/>
      <c r="NVR3" s="109"/>
      <c r="NVS3" s="109"/>
      <c r="NVT3" s="109"/>
      <c r="NVU3" s="109"/>
      <c r="NVV3" s="109"/>
      <c r="NVW3" s="109"/>
      <c r="NVX3" s="109"/>
      <c r="NVY3" s="109"/>
      <c r="NVZ3" s="109"/>
      <c r="NWA3" s="109"/>
      <c r="NWB3" s="109"/>
      <c r="NWC3" s="109"/>
      <c r="NWD3" s="109"/>
      <c r="NWE3" s="109"/>
      <c r="NWF3" s="109"/>
      <c r="NWG3" s="109"/>
      <c r="NWH3" s="109"/>
      <c r="NWI3" s="109"/>
      <c r="NWJ3" s="109"/>
      <c r="NWK3" s="109"/>
      <c r="NWL3" s="109"/>
      <c r="NWM3" s="109"/>
      <c r="NWN3" s="109"/>
      <c r="NWO3" s="109"/>
      <c r="NWP3" s="109"/>
      <c r="NWQ3" s="109"/>
      <c r="NWR3" s="109"/>
      <c r="NWS3" s="109"/>
      <c r="NWT3" s="109"/>
      <c r="NWU3" s="109"/>
      <c r="NWV3" s="109"/>
      <c r="NWW3" s="109"/>
      <c r="NWX3" s="109"/>
      <c r="NWY3" s="109"/>
      <c r="NWZ3" s="109"/>
      <c r="NXA3" s="109"/>
      <c r="NXB3" s="109"/>
      <c r="NXC3" s="109"/>
      <c r="NXD3" s="109"/>
      <c r="NXE3" s="109"/>
      <c r="NXF3" s="109"/>
      <c r="NXG3" s="109"/>
      <c r="NXH3" s="109"/>
      <c r="NXI3" s="109"/>
      <c r="NXJ3" s="109"/>
      <c r="NXK3" s="109"/>
      <c r="NXL3" s="109"/>
      <c r="NXM3" s="109"/>
      <c r="NXN3" s="109"/>
      <c r="NXO3" s="109"/>
      <c r="NXP3" s="109"/>
      <c r="NXQ3" s="109"/>
      <c r="NXR3" s="109"/>
      <c r="NXS3" s="109"/>
      <c r="NXT3" s="109"/>
      <c r="NXU3" s="109"/>
      <c r="NXV3" s="109"/>
      <c r="NXW3" s="109"/>
      <c r="NXX3" s="109"/>
      <c r="NXY3" s="109"/>
      <c r="NXZ3" s="109"/>
      <c r="NYA3" s="109"/>
      <c r="NYB3" s="109"/>
      <c r="NYC3" s="109"/>
      <c r="NYD3" s="109"/>
      <c r="NYE3" s="109"/>
      <c r="NYF3" s="109"/>
      <c r="NYG3" s="109"/>
      <c r="NYH3" s="109"/>
      <c r="NYI3" s="109"/>
      <c r="NYJ3" s="109"/>
      <c r="NYK3" s="109"/>
      <c r="NYL3" s="109"/>
      <c r="NYM3" s="109"/>
      <c r="NYN3" s="109"/>
      <c r="NYO3" s="109"/>
      <c r="NYP3" s="109"/>
      <c r="NYQ3" s="109"/>
      <c r="NYR3" s="109"/>
      <c r="NYS3" s="109"/>
      <c r="NYT3" s="109"/>
      <c r="NYU3" s="109"/>
      <c r="NYV3" s="109"/>
      <c r="NYW3" s="109"/>
      <c r="NYX3" s="109"/>
      <c r="NYY3" s="109"/>
      <c r="NYZ3" s="109"/>
      <c r="NZA3" s="109"/>
      <c r="NZB3" s="109"/>
      <c r="NZC3" s="109"/>
      <c r="NZD3" s="109"/>
      <c r="NZE3" s="109"/>
      <c r="NZF3" s="109"/>
      <c r="NZG3" s="109"/>
      <c r="NZH3" s="109"/>
      <c r="NZI3" s="109"/>
      <c r="NZJ3" s="109"/>
      <c r="NZK3" s="109"/>
      <c r="NZL3" s="109"/>
      <c r="NZM3" s="109"/>
      <c r="NZN3" s="109"/>
      <c r="NZO3" s="109"/>
      <c r="NZP3" s="109"/>
      <c r="NZQ3" s="109"/>
      <c r="NZR3" s="109"/>
      <c r="NZS3" s="109"/>
      <c r="NZT3" s="109"/>
      <c r="NZU3" s="109"/>
      <c r="NZV3" s="109"/>
      <c r="NZW3" s="109"/>
      <c r="NZX3" s="109"/>
      <c r="NZY3" s="109"/>
      <c r="NZZ3" s="109"/>
      <c r="OAA3" s="109"/>
      <c r="OAB3" s="109"/>
      <c r="OAC3" s="109"/>
      <c r="OAD3" s="109"/>
      <c r="OAE3" s="109"/>
      <c r="OAF3" s="109"/>
      <c r="OAG3" s="109"/>
      <c r="OAH3" s="109"/>
      <c r="OAI3" s="109"/>
      <c r="OAJ3" s="109"/>
      <c r="OAK3" s="109"/>
      <c r="OAL3" s="109"/>
      <c r="OAM3" s="109"/>
      <c r="OAN3" s="109"/>
      <c r="OAO3" s="109"/>
      <c r="OAP3" s="109"/>
      <c r="OAQ3" s="109"/>
      <c r="OAR3" s="109"/>
      <c r="OAS3" s="109"/>
      <c r="OAT3" s="109"/>
      <c r="OAU3" s="109"/>
      <c r="OAV3" s="109"/>
      <c r="OAW3" s="109"/>
      <c r="OAX3" s="109"/>
      <c r="OAY3" s="109"/>
      <c r="OAZ3" s="109"/>
      <c r="OBA3" s="109"/>
      <c r="OBB3" s="109"/>
      <c r="OBC3" s="109"/>
      <c r="OBD3" s="109"/>
      <c r="OBE3" s="109"/>
      <c r="OBF3" s="109"/>
      <c r="OBG3" s="109"/>
      <c r="OBH3" s="109"/>
      <c r="OBI3" s="109"/>
      <c r="OBJ3" s="109"/>
      <c r="OBK3" s="109"/>
      <c r="OBL3" s="109"/>
      <c r="OBM3" s="109"/>
      <c r="OBN3" s="109"/>
      <c r="OBO3" s="109"/>
      <c r="OBP3" s="109"/>
      <c r="OBQ3" s="109"/>
      <c r="OBR3" s="109"/>
      <c r="OBS3" s="109"/>
      <c r="OBT3" s="109"/>
      <c r="OBU3" s="109"/>
      <c r="OBV3" s="109"/>
      <c r="OBW3" s="109"/>
      <c r="OBX3" s="109"/>
      <c r="OBY3" s="109"/>
      <c r="OBZ3" s="109"/>
      <c r="OCA3" s="109"/>
      <c r="OCB3" s="109"/>
      <c r="OCC3" s="109"/>
      <c r="OCD3" s="109"/>
      <c r="OCE3" s="109"/>
      <c r="OCF3" s="109"/>
      <c r="OCG3" s="109"/>
      <c r="OCH3" s="109"/>
      <c r="OCI3" s="109"/>
      <c r="OCJ3" s="109"/>
      <c r="OCK3" s="109"/>
      <c r="OCL3" s="109"/>
      <c r="OCM3" s="109"/>
      <c r="OCN3" s="109"/>
      <c r="OCO3" s="109"/>
      <c r="OCP3" s="109"/>
      <c r="OCQ3" s="109"/>
      <c r="OCR3" s="109"/>
      <c r="OCS3" s="109"/>
      <c r="OCT3" s="109"/>
      <c r="OCU3" s="109"/>
      <c r="OCV3" s="109"/>
      <c r="OCW3" s="109"/>
      <c r="OCX3" s="109"/>
      <c r="OCY3" s="109"/>
      <c r="OCZ3" s="109"/>
      <c r="ODA3" s="109"/>
      <c r="ODB3" s="109"/>
      <c r="ODC3" s="109"/>
      <c r="ODD3" s="109"/>
      <c r="ODE3" s="109"/>
      <c r="ODF3" s="109"/>
      <c r="ODG3" s="109"/>
      <c r="ODH3" s="109"/>
      <c r="ODI3" s="109"/>
      <c r="ODJ3" s="109"/>
      <c r="ODK3" s="109"/>
      <c r="ODL3" s="109"/>
      <c r="ODM3" s="109"/>
      <c r="ODN3" s="109"/>
      <c r="ODO3" s="109"/>
      <c r="ODP3" s="109"/>
      <c r="ODQ3" s="109"/>
      <c r="ODR3" s="109"/>
      <c r="ODS3" s="109"/>
      <c r="ODT3" s="109"/>
      <c r="ODU3" s="109"/>
      <c r="ODV3" s="109"/>
      <c r="ODW3" s="109"/>
      <c r="ODX3" s="109"/>
      <c r="ODY3" s="109"/>
      <c r="ODZ3" s="109"/>
      <c r="OEA3" s="109"/>
      <c r="OEB3" s="109"/>
      <c r="OEC3" s="109"/>
      <c r="OED3" s="109"/>
      <c r="OEE3" s="109"/>
      <c r="OEF3" s="109"/>
      <c r="OEG3" s="109"/>
      <c r="OEH3" s="109"/>
      <c r="OEI3" s="109"/>
      <c r="OEJ3" s="109"/>
      <c r="OEK3" s="109"/>
      <c r="OEL3" s="109"/>
      <c r="OEM3" s="109"/>
      <c r="OEN3" s="109"/>
      <c r="OEO3" s="109"/>
      <c r="OEP3" s="109"/>
      <c r="OEQ3" s="109"/>
      <c r="OER3" s="109"/>
      <c r="OES3" s="109"/>
      <c r="OET3" s="109"/>
      <c r="OEU3" s="109"/>
      <c r="OEV3" s="109"/>
      <c r="OEW3" s="109"/>
      <c r="OEX3" s="109"/>
      <c r="OEY3" s="109"/>
      <c r="OEZ3" s="109"/>
      <c r="OFA3" s="109"/>
      <c r="OFB3" s="109"/>
      <c r="OFC3" s="109"/>
      <c r="OFD3" s="109"/>
      <c r="OFE3" s="109"/>
      <c r="OFF3" s="109"/>
      <c r="OFG3" s="109"/>
      <c r="OFH3" s="109"/>
      <c r="OFI3" s="109"/>
      <c r="OFJ3" s="109"/>
      <c r="OFK3" s="109"/>
      <c r="OFL3" s="109"/>
      <c r="OFM3" s="109"/>
      <c r="OFN3" s="109"/>
      <c r="OFO3" s="109"/>
      <c r="OFP3" s="109"/>
      <c r="OFQ3" s="109"/>
      <c r="OFR3" s="109"/>
      <c r="OFS3" s="109"/>
      <c r="OFT3" s="109"/>
      <c r="OFU3" s="109"/>
      <c r="OFV3" s="109"/>
      <c r="OFW3" s="109"/>
      <c r="OFX3" s="109"/>
      <c r="OFY3" s="109"/>
      <c r="OFZ3" s="109"/>
      <c r="OGA3" s="109"/>
      <c r="OGB3" s="109"/>
      <c r="OGC3" s="109"/>
      <c r="OGD3" s="109"/>
      <c r="OGE3" s="109"/>
      <c r="OGF3" s="109"/>
      <c r="OGG3" s="109"/>
      <c r="OGH3" s="109"/>
      <c r="OGI3" s="109"/>
      <c r="OGJ3" s="109"/>
      <c r="OGK3" s="109"/>
      <c r="OGL3" s="109"/>
      <c r="OGM3" s="109"/>
      <c r="OGN3" s="109"/>
      <c r="OGO3" s="109"/>
      <c r="OGP3" s="109"/>
      <c r="OGQ3" s="109"/>
      <c r="OGR3" s="109"/>
      <c r="OGS3" s="109"/>
      <c r="OGT3" s="109"/>
      <c r="OGU3" s="109"/>
      <c r="OGV3" s="109"/>
      <c r="OGW3" s="109"/>
      <c r="OGX3" s="109"/>
      <c r="OGY3" s="109"/>
      <c r="OGZ3" s="109"/>
      <c r="OHA3" s="109"/>
      <c r="OHB3" s="109"/>
      <c r="OHC3" s="109"/>
      <c r="OHD3" s="109"/>
      <c r="OHE3" s="109"/>
      <c r="OHF3" s="109"/>
      <c r="OHG3" s="109"/>
      <c r="OHH3" s="109"/>
      <c r="OHI3" s="109"/>
      <c r="OHJ3" s="109"/>
      <c r="OHK3" s="109"/>
      <c r="OHL3" s="109"/>
      <c r="OHM3" s="109"/>
      <c r="OHN3" s="109"/>
      <c r="OHO3" s="109"/>
      <c r="OHP3" s="109"/>
      <c r="OHQ3" s="109"/>
      <c r="OHR3" s="109"/>
      <c r="OHS3" s="109"/>
      <c r="OHT3" s="109"/>
      <c r="OHU3" s="109"/>
      <c r="OHV3" s="109"/>
      <c r="OHW3" s="109"/>
      <c r="OHX3" s="109"/>
      <c r="OHY3" s="109"/>
      <c r="OHZ3" s="109"/>
      <c r="OIA3" s="109"/>
      <c r="OIB3" s="109"/>
      <c r="OIC3" s="109"/>
      <c r="OID3" s="109"/>
      <c r="OIE3" s="109"/>
      <c r="OIF3" s="109"/>
      <c r="OIG3" s="109"/>
      <c r="OIH3" s="109"/>
      <c r="OII3" s="109"/>
      <c r="OIJ3" s="109"/>
      <c r="OIK3" s="109"/>
      <c r="OIL3" s="109"/>
      <c r="OIM3" s="109"/>
      <c r="OIN3" s="109"/>
      <c r="OIO3" s="109"/>
      <c r="OIP3" s="109"/>
      <c r="OIQ3" s="109"/>
      <c r="OIR3" s="109"/>
      <c r="OIS3" s="109"/>
      <c r="OIT3" s="109"/>
      <c r="OIU3" s="109"/>
      <c r="OIV3" s="109"/>
      <c r="OIW3" s="109"/>
      <c r="OIX3" s="109"/>
      <c r="OIY3" s="109"/>
      <c r="OIZ3" s="109"/>
      <c r="OJA3" s="109"/>
      <c r="OJB3" s="109"/>
      <c r="OJC3" s="109"/>
      <c r="OJD3" s="109"/>
      <c r="OJE3" s="109"/>
      <c r="OJF3" s="109"/>
      <c r="OJG3" s="109"/>
      <c r="OJH3" s="109"/>
      <c r="OJI3" s="109"/>
      <c r="OJJ3" s="109"/>
      <c r="OJK3" s="109"/>
      <c r="OJL3" s="109"/>
      <c r="OJM3" s="109"/>
      <c r="OJN3" s="109"/>
      <c r="OJO3" s="109"/>
      <c r="OJP3" s="109"/>
      <c r="OJQ3" s="109"/>
      <c r="OJR3" s="109"/>
      <c r="OJS3" s="109"/>
      <c r="OJT3" s="109"/>
      <c r="OJU3" s="109"/>
      <c r="OJV3" s="109"/>
      <c r="OJW3" s="109"/>
      <c r="OJX3" s="109"/>
      <c r="OJY3" s="109"/>
      <c r="OJZ3" s="109"/>
      <c r="OKA3" s="109"/>
      <c r="OKB3" s="109"/>
      <c r="OKC3" s="109"/>
      <c r="OKD3" s="109"/>
      <c r="OKE3" s="109"/>
      <c r="OKF3" s="109"/>
      <c r="OKG3" s="109"/>
      <c r="OKH3" s="109"/>
      <c r="OKI3" s="109"/>
      <c r="OKJ3" s="109"/>
      <c r="OKK3" s="109"/>
      <c r="OKL3" s="109"/>
      <c r="OKM3" s="109"/>
      <c r="OKN3" s="109"/>
      <c r="OKO3" s="109"/>
      <c r="OKP3" s="109"/>
      <c r="OKQ3" s="109"/>
      <c r="OKR3" s="109"/>
      <c r="OKS3" s="109"/>
      <c r="OKT3" s="109"/>
      <c r="OKU3" s="109"/>
      <c r="OKV3" s="109"/>
      <c r="OKW3" s="109"/>
      <c r="OKX3" s="109"/>
      <c r="OKY3" s="109"/>
      <c r="OKZ3" s="109"/>
      <c r="OLA3" s="109"/>
      <c r="OLB3" s="109"/>
      <c r="OLC3" s="109"/>
      <c r="OLD3" s="109"/>
      <c r="OLE3" s="109"/>
      <c r="OLF3" s="109"/>
      <c r="OLG3" s="109"/>
      <c r="OLH3" s="109"/>
      <c r="OLI3" s="109"/>
      <c r="OLJ3" s="109"/>
      <c r="OLK3" s="109"/>
      <c r="OLL3" s="109"/>
      <c r="OLM3" s="109"/>
      <c r="OLN3" s="109"/>
      <c r="OLO3" s="109"/>
      <c r="OLP3" s="109"/>
      <c r="OLQ3" s="109"/>
      <c r="OLR3" s="109"/>
      <c r="OLS3" s="109"/>
      <c r="OLT3" s="109"/>
      <c r="OLU3" s="109"/>
      <c r="OLV3" s="109"/>
      <c r="OLW3" s="109"/>
      <c r="OLX3" s="109"/>
      <c r="OLY3" s="109"/>
      <c r="OLZ3" s="109"/>
      <c r="OMA3" s="109"/>
      <c r="OMB3" s="109"/>
      <c r="OMC3" s="109"/>
      <c r="OMD3" s="109"/>
      <c r="OME3" s="109"/>
      <c r="OMF3" s="109"/>
      <c r="OMG3" s="109"/>
      <c r="OMH3" s="109"/>
      <c r="OMI3" s="109"/>
      <c r="OMJ3" s="109"/>
      <c r="OMK3" s="109"/>
      <c r="OML3" s="109"/>
      <c r="OMM3" s="109"/>
      <c r="OMN3" s="109"/>
      <c r="OMO3" s="109"/>
      <c r="OMP3" s="109"/>
      <c r="OMQ3" s="109"/>
      <c r="OMR3" s="109"/>
      <c r="OMS3" s="109"/>
      <c r="OMT3" s="109"/>
      <c r="OMU3" s="109"/>
      <c r="OMV3" s="109"/>
      <c r="OMW3" s="109"/>
      <c r="OMX3" s="109"/>
      <c r="OMY3" s="109"/>
      <c r="OMZ3" s="109"/>
      <c r="ONA3" s="109"/>
      <c r="ONB3" s="109"/>
      <c r="ONC3" s="109"/>
      <c r="OND3" s="109"/>
      <c r="ONE3" s="109"/>
      <c r="ONF3" s="109"/>
      <c r="ONG3" s="109"/>
      <c r="ONH3" s="109"/>
      <c r="ONI3" s="109"/>
      <c r="ONJ3" s="109"/>
      <c r="ONK3" s="109"/>
      <c r="ONL3" s="109"/>
      <c r="ONM3" s="109"/>
      <c r="ONN3" s="109"/>
      <c r="ONO3" s="109"/>
      <c r="ONP3" s="109"/>
      <c r="ONQ3" s="109"/>
      <c r="ONR3" s="109"/>
      <c r="ONS3" s="109"/>
      <c r="ONT3" s="109"/>
      <c r="ONU3" s="109"/>
      <c r="ONV3" s="109"/>
      <c r="ONW3" s="109"/>
      <c r="ONX3" s="109"/>
      <c r="ONY3" s="109"/>
      <c r="ONZ3" s="109"/>
      <c r="OOA3" s="109"/>
      <c r="OOB3" s="109"/>
      <c r="OOC3" s="109"/>
      <c r="OOD3" s="109"/>
      <c r="OOE3" s="109"/>
      <c r="OOF3" s="109"/>
      <c r="OOG3" s="109"/>
      <c r="OOH3" s="109"/>
      <c r="OOI3" s="109"/>
      <c r="OOJ3" s="109"/>
      <c r="OOK3" s="109"/>
      <c r="OOL3" s="109"/>
      <c r="OOM3" s="109"/>
      <c r="OON3" s="109"/>
      <c r="OOO3" s="109"/>
      <c r="OOP3" s="109"/>
      <c r="OOQ3" s="109"/>
      <c r="OOR3" s="109"/>
      <c r="OOS3" s="109"/>
      <c r="OOT3" s="109"/>
      <c r="OOU3" s="109"/>
      <c r="OOV3" s="109"/>
      <c r="OOW3" s="109"/>
      <c r="OOX3" s="109"/>
      <c r="OOY3" s="109"/>
      <c r="OOZ3" s="109"/>
      <c r="OPA3" s="109"/>
      <c r="OPB3" s="109"/>
      <c r="OPC3" s="109"/>
      <c r="OPD3" s="109"/>
      <c r="OPE3" s="109"/>
      <c r="OPF3" s="109"/>
      <c r="OPG3" s="109"/>
      <c r="OPH3" s="109"/>
      <c r="OPI3" s="109"/>
      <c r="OPJ3" s="109"/>
      <c r="OPK3" s="109"/>
      <c r="OPL3" s="109"/>
      <c r="OPM3" s="109"/>
      <c r="OPN3" s="109"/>
      <c r="OPO3" s="109"/>
      <c r="OPP3" s="109"/>
      <c r="OPQ3" s="109"/>
      <c r="OPR3" s="109"/>
      <c r="OPS3" s="109"/>
      <c r="OPT3" s="109"/>
      <c r="OPU3" s="109"/>
      <c r="OPV3" s="109"/>
      <c r="OPW3" s="109"/>
      <c r="OPX3" s="109"/>
      <c r="OPY3" s="109"/>
      <c r="OPZ3" s="109"/>
      <c r="OQA3" s="109"/>
      <c r="OQB3" s="109"/>
      <c r="OQC3" s="109"/>
      <c r="OQD3" s="109"/>
      <c r="OQE3" s="109"/>
      <c r="OQF3" s="109"/>
      <c r="OQG3" s="109"/>
      <c r="OQH3" s="109"/>
      <c r="OQI3" s="109"/>
      <c r="OQJ3" s="109"/>
      <c r="OQK3" s="109"/>
      <c r="OQL3" s="109"/>
      <c r="OQM3" s="109"/>
      <c r="OQN3" s="109"/>
      <c r="OQO3" s="109"/>
      <c r="OQP3" s="109"/>
      <c r="OQQ3" s="109"/>
      <c r="OQR3" s="109"/>
      <c r="OQS3" s="109"/>
      <c r="OQT3" s="109"/>
      <c r="OQU3" s="109"/>
      <c r="OQV3" s="109"/>
      <c r="OQW3" s="109"/>
      <c r="OQX3" s="109"/>
      <c r="OQY3" s="109"/>
      <c r="OQZ3" s="109"/>
      <c r="ORA3" s="109"/>
      <c r="ORB3" s="109"/>
      <c r="ORC3" s="109"/>
      <c r="ORD3" s="109"/>
      <c r="ORE3" s="109"/>
      <c r="ORF3" s="109"/>
      <c r="ORG3" s="109"/>
      <c r="ORH3" s="109"/>
      <c r="ORI3" s="109"/>
      <c r="ORJ3" s="109"/>
      <c r="ORK3" s="109"/>
      <c r="ORL3" s="109"/>
      <c r="ORM3" s="109"/>
      <c r="ORN3" s="109"/>
      <c r="ORO3" s="109"/>
      <c r="ORP3" s="109"/>
      <c r="ORQ3" s="109"/>
      <c r="ORR3" s="109"/>
      <c r="ORS3" s="109"/>
      <c r="ORT3" s="109"/>
      <c r="ORU3" s="109"/>
      <c r="ORV3" s="109"/>
      <c r="ORW3" s="109"/>
      <c r="ORX3" s="109"/>
      <c r="ORY3" s="109"/>
      <c r="ORZ3" s="109"/>
      <c r="OSA3" s="109"/>
      <c r="OSB3" s="109"/>
      <c r="OSC3" s="109"/>
      <c r="OSD3" s="109"/>
      <c r="OSE3" s="109"/>
      <c r="OSF3" s="109"/>
      <c r="OSG3" s="109"/>
      <c r="OSH3" s="109"/>
      <c r="OSI3" s="109"/>
      <c r="OSJ3" s="109"/>
      <c r="OSK3" s="109"/>
      <c r="OSL3" s="109"/>
      <c r="OSM3" s="109"/>
      <c r="OSN3" s="109"/>
      <c r="OSO3" s="109"/>
      <c r="OSP3" s="109"/>
      <c r="OSQ3" s="109"/>
      <c r="OSR3" s="109"/>
      <c r="OSS3" s="109"/>
      <c r="OST3" s="109"/>
      <c r="OSU3" s="109"/>
      <c r="OSV3" s="109"/>
      <c r="OSW3" s="109"/>
      <c r="OSX3" s="109"/>
      <c r="OSY3" s="109"/>
      <c r="OSZ3" s="109"/>
      <c r="OTA3" s="109"/>
      <c r="OTB3" s="109"/>
      <c r="OTC3" s="109"/>
      <c r="OTD3" s="109"/>
      <c r="OTE3" s="109"/>
      <c r="OTF3" s="109"/>
      <c r="OTG3" s="109"/>
      <c r="OTH3" s="109"/>
      <c r="OTI3" s="109"/>
      <c r="OTJ3" s="109"/>
      <c r="OTK3" s="109"/>
      <c r="OTL3" s="109"/>
      <c r="OTM3" s="109"/>
      <c r="OTN3" s="109"/>
      <c r="OTO3" s="109"/>
      <c r="OTP3" s="109"/>
      <c r="OTQ3" s="109"/>
      <c r="OTR3" s="109"/>
      <c r="OTS3" s="109"/>
      <c r="OTT3" s="109"/>
      <c r="OTU3" s="109"/>
      <c r="OTV3" s="109"/>
      <c r="OTW3" s="109"/>
      <c r="OTX3" s="109"/>
      <c r="OTY3" s="109"/>
      <c r="OTZ3" s="109"/>
      <c r="OUA3" s="109"/>
      <c r="OUB3" s="109"/>
      <c r="OUC3" s="109"/>
      <c r="OUD3" s="109"/>
      <c r="OUE3" s="109"/>
      <c r="OUF3" s="109"/>
      <c r="OUG3" s="109"/>
      <c r="OUH3" s="109"/>
      <c r="OUI3" s="109"/>
      <c r="OUJ3" s="109"/>
      <c r="OUK3" s="109"/>
      <c r="OUL3" s="109"/>
      <c r="OUM3" s="109"/>
      <c r="OUN3" s="109"/>
      <c r="OUO3" s="109"/>
      <c r="OUP3" s="109"/>
      <c r="OUQ3" s="109"/>
      <c r="OUR3" s="109"/>
      <c r="OUS3" s="109"/>
      <c r="OUT3" s="109"/>
      <c r="OUU3" s="109"/>
      <c r="OUV3" s="109"/>
      <c r="OUW3" s="109"/>
      <c r="OUX3" s="109"/>
      <c r="OUY3" s="109"/>
      <c r="OUZ3" s="109"/>
      <c r="OVA3" s="109"/>
      <c r="OVB3" s="109"/>
      <c r="OVC3" s="109"/>
      <c r="OVD3" s="109"/>
      <c r="OVE3" s="109"/>
      <c r="OVF3" s="109"/>
      <c r="OVG3" s="109"/>
      <c r="OVH3" s="109"/>
      <c r="OVI3" s="109"/>
      <c r="OVJ3" s="109"/>
      <c r="OVK3" s="109"/>
      <c r="OVL3" s="109"/>
      <c r="OVM3" s="109"/>
      <c r="OVN3" s="109"/>
      <c r="OVO3" s="109"/>
      <c r="OVP3" s="109"/>
      <c r="OVQ3" s="109"/>
      <c r="OVR3" s="109"/>
      <c r="OVS3" s="109"/>
      <c r="OVT3" s="109"/>
      <c r="OVU3" s="109"/>
      <c r="OVV3" s="109"/>
      <c r="OVW3" s="109"/>
      <c r="OVX3" s="109"/>
      <c r="OVY3" s="109"/>
      <c r="OVZ3" s="109"/>
      <c r="OWA3" s="109"/>
      <c r="OWB3" s="109"/>
      <c r="OWC3" s="109"/>
      <c r="OWD3" s="109"/>
      <c r="OWE3" s="109"/>
      <c r="OWF3" s="109"/>
      <c r="OWG3" s="109"/>
      <c r="OWH3" s="109"/>
      <c r="OWI3" s="109"/>
      <c r="OWJ3" s="109"/>
      <c r="OWK3" s="109"/>
      <c r="OWL3" s="109"/>
      <c r="OWM3" s="109"/>
      <c r="OWN3" s="109"/>
      <c r="OWO3" s="109"/>
      <c r="OWP3" s="109"/>
      <c r="OWQ3" s="109"/>
      <c r="OWR3" s="109"/>
      <c r="OWS3" s="109"/>
      <c r="OWT3" s="109"/>
      <c r="OWU3" s="109"/>
      <c r="OWV3" s="109"/>
      <c r="OWW3" s="109"/>
      <c r="OWX3" s="109"/>
      <c r="OWY3" s="109"/>
      <c r="OWZ3" s="109"/>
      <c r="OXA3" s="109"/>
      <c r="OXB3" s="109"/>
      <c r="OXC3" s="109"/>
      <c r="OXD3" s="109"/>
      <c r="OXE3" s="109"/>
      <c r="OXF3" s="109"/>
      <c r="OXG3" s="109"/>
      <c r="OXH3" s="109"/>
      <c r="OXI3" s="109"/>
      <c r="OXJ3" s="109"/>
      <c r="OXK3" s="109"/>
      <c r="OXL3" s="109"/>
      <c r="OXM3" s="109"/>
      <c r="OXN3" s="109"/>
      <c r="OXO3" s="109"/>
      <c r="OXP3" s="109"/>
      <c r="OXQ3" s="109"/>
      <c r="OXR3" s="109"/>
      <c r="OXS3" s="109"/>
      <c r="OXT3" s="109"/>
      <c r="OXU3" s="109"/>
      <c r="OXV3" s="109"/>
      <c r="OXW3" s="109"/>
      <c r="OXX3" s="109"/>
      <c r="OXY3" s="109"/>
      <c r="OXZ3" s="109"/>
      <c r="OYA3" s="109"/>
      <c r="OYB3" s="109"/>
      <c r="OYC3" s="109"/>
      <c r="OYD3" s="109"/>
      <c r="OYE3" s="109"/>
      <c r="OYF3" s="109"/>
      <c r="OYG3" s="109"/>
      <c r="OYH3" s="109"/>
      <c r="OYI3" s="109"/>
      <c r="OYJ3" s="109"/>
      <c r="OYK3" s="109"/>
      <c r="OYL3" s="109"/>
      <c r="OYM3" s="109"/>
      <c r="OYN3" s="109"/>
      <c r="OYO3" s="109"/>
      <c r="OYP3" s="109"/>
      <c r="OYQ3" s="109"/>
      <c r="OYR3" s="109"/>
      <c r="OYS3" s="109"/>
      <c r="OYT3" s="109"/>
      <c r="OYU3" s="109"/>
      <c r="OYV3" s="109"/>
      <c r="OYW3" s="109"/>
      <c r="OYX3" s="109"/>
      <c r="OYY3" s="109"/>
      <c r="OYZ3" s="109"/>
      <c r="OZA3" s="109"/>
      <c r="OZB3" s="109"/>
      <c r="OZC3" s="109"/>
      <c r="OZD3" s="109"/>
      <c r="OZE3" s="109"/>
      <c r="OZF3" s="109"/>
      <c r="OZG3" s="109"/>
      <c r="OZH3" s="109"/>
      <c r="OZI3" s="109"/>
      <c r="OZJ3" s="109"/>
      <c r="OZK3" s="109"/>
      <c r="OZL3" s="109"/>
      <c r="OZM3" s="109"/>
      <c r="OZN3" s="109"/>
      <c r="OZO3" s="109"/>
      <c r="OZP3" s="109"/>
      <c r="OZQ3" s="109"/>
      <c r="OZR3" s="109"/>
      <c r="OZS3" s="109"/>
      <c r="OZT3" s="109"/>
      <c r="OZU3" s="109"/>
      <c r="OZV3" s="109"/>
      <c r="OZW3" s="109"/>
      <c r="OZX3" s="109"/>
      <c r="OZY3" s="109"/>
      <c r="OZZ3" s="109"/>
      <c r="PAA3" s="109"/>
      <c r="PAB3" s="109"/>
      <c r="PAC3" s="109"/>
      <c r="PAD3" s="109"/>
      <c r="PAE3" s="109"/>
      <c r="PAF3" s="109"/>
      <c r="PAG3" s="109"/>
      <c r="PAH3" s="109"/>
      <c r="PAI3" s="109"/>
      <c r="PAJ3" s="109"/>
      <c r="PAK3" s="109"/>
      <c r="PAL3" s="109"/>
      <c r="PAM3" s="109"/>
      <c r="PAN3" s="109"/>
      <c r="PAO3" s="109"/>
      <c r="PAP3" s="109"/>
      <c r="PAQ3" s="109"/>
      <c r="PAR3" s="109"/>
      <c r="PAS3" s="109"/>
      <c r="PAT3" s="109"/>
      <c r="PAU3" s="109"/>
      <c r="PAV3" s="109"/>
      <c r="PAW3" s="109"/>
      <c r="PAX3" s="109"/>
      <c r="PAY3" s="109"/>
      <c r="PAZ3" s="109"/>
      <c r="PBA3" s="109"/>
      <c r="PBB3" s="109"/>
      <c r="PBC3" s="109"/>
      <c r="PBD3" s="109"/>
      <c r="PBE3" s="109"/>
      <c r="PBF3" s="109"/>
      <c r="PBG3" s="109"/>
      <c r="PBH3" s="109"/>
      <c r="PBI3" s="109"/>
      <c r="PBJ3" s="109"/>
      <c r="PBK3" s="109"/>
      <c r="PBL3" s="109"/>
      <c r="PBM3" s="109"/>
      <c r="PBN3" s="109"/>
      <c r="PBO3" s="109"/>
      <c r="PBP3" s="109"/>
      <c r="PBQ3" s="109"/>
      <c r="PBR3" s="109"/>
      <c r="PBS3" s="109"/>
      <c r="PBT3" s="109"/>
      <c r="PBU3" s="109"/>
      <c r="PBV3" s="109"/>
      <c r="PBW3" s="109"/>
      <c r="PBX3" s="109"/>
      <c r="PBY3" s="109"/>
      <c r="PBZ3" s="109"/>
      <c r="PCA3" s="109"/>
      <c r="PCB3" s="109"/>
      <c r="PCC3" s="109"/>
      <c r="PCD3" s="109"/>
      <c r="PCE3" s="109"/>
      <c r="PCF3" s="109"/>
      <c r="PCG3" s="109"/>
      <c r="PCH3" s="109"/>
      <c r="PCI3" s="109"/>
      <c r="PCJ3" s="109"/>
      <c r="PCK3" s="109"/>
      <c r="PCL3" s="109"/>
      <c r="PCM3" s="109"/>
      <c r="PCN3" s="109"/>
      <c r="PCO3" s="109"/>
      <c r="PCP3" s="109"/>
      <c r="PCQ3" s="109"/>
      <c r="PCR3" s="109"/>
      <c r="PCS3" s="109"/>
      <c r="PCT3" s="109"/>
      <c r="PCU3" s="109"/>
      <c r="PCV3" s="109"/>
      <c r="PCW3" s="109"/>
      <c r="PCX3" s="109"/>
      <c r="PCY3" s="109"/>
      <c r="PCZ3" s="109"/>
      <c r="PDA3" s="109"/>
      <c r="PDB3" s="109"/>
      <c r="PDC3" s="109"/>
      <c r="PDD3" s="109"/>
      <c r="PDE3" s="109"/>
      <c r="PDF3" s="109"/>
      <c r="PDG3" s="109"/>
      <c r="PDH3" s="109"/>
      <c r="PDI3" s="109"/>
      <c r="PDJ3" s="109"/>
      <c r="PDK3" s="109"/>
      <c r="PDL3" s="109"/>
      <c r="PDM3" s="109"/>
      <c r="PDN3" s="109"/>
      <c r="PDO3" s="109"/>
      <c r="PDP3" s="109"/>
      <c r="PDQ3" s="109"/>
      <c r="PDR3" s="109"/>
      <c r="PDS3" s="109"/>
      <c r="PDT3" s="109"/>
      <c r="PDU3" s="109"/>
      <c r="PDV3" s="109"/>
      <c r="PDW3" s="109"/>
      <c r="PDX3" s="109"/>
      <c r="PDY3" s="109"/>
      <c r="PDZ3" s="109"/>
      <c r="PEA3" s="109"/>
      <c r="PEB3" s="109"/>
      <c r="PEC3" s="109"/>
      <c r="PED3" s="109"/>
      <c r="PEE3" s="109"/>
      <c r="PEF3" s="109"/>
      <c r="PEG3" s="109"/>
      <c r="PEH3" s="109"/>
      <c r="PEI3" s="109"/>
      <c r="PEJ3" s="109"/>
      <c r="PEK3" s="109"/>
      <c r="PEL3" s="109"/>
      <c r="PEM3" s="109"/>
      <c r="PEN3" s="109"/>
      <c r="PEO3" s="109"/>
      <c r="PEP3" s="109"/>
      <c r="PEQ3" s="109"/>
      <c r="PER3" s="109"/>
      <c r="PES3" s="109"/>
      <c r="PET3" s="109"/>
      <c r="PEU3" s="109"/>
      <c r="PEV3" s="109"/>
      <c r="PEW3" s="109"/>
      <c r="PEX3" s="109"/>
      <c r="PEY3" s="109"/>
      <c r="PEZ3" s="109"/>
      <c r="PFA3" s="109"/>
      <c r="PFB3" s="109"/>
      <c r="PFC3" s="109"/>
      <c r="PFD3" s="109"/>
      <c r="PFE3" s="109"/>
      <c r="PFF3" s="109"/>
      <c r="PFG3" s="109"/>
      <c r="PFH3" s="109"/>
      <c r="PFI3" s="109"/>
      <c r="PFJ3" s="109"/>
      <c r="PFK3" s="109"/>
      <c r="PFL3" s="109"/>
      <c r="PFM3" s="109"/>
      <c r="PFN3" s="109"/>
      <c r="PFO3" s="109"/>
      <c r="PFP3" s="109"/>
      <c r="PFQ3" s="109"/>
      <c r="PFR3" s="109"/>
      <c r="PFS3" s="109"/>
      <c r="PFT3" s="109"/>
      <c r="PFU3" s="109"/>
      <c r="PFV3" s="109"/>
      <c r="PFW3" s="109"/>
      <c r="PFX3" s="109"/>
      <c r="PFY3" s="109"/>
      <c r="PFZ3" s="109"/>
      <c r="PGA3" s="109"/>
      <c r="PGB3" s="109"/>
      <c r="PGC3" s="109"/>
      <c r="PGD3" s="109"/>
      <c r="PGE3" s="109"/>
      <c r="PGF3" s="109"/>
      <c r="PGG3" s="109"/>
      <c r="PGH3" s="109"/>
      <c r="PGI3" s="109"/>
      <c r="PGJ3" s="109"/>
      <c r="PGK3" s="109"/>
      <c r="PGL3" s="109"/>
      <c r="PGM3" s="109"/>
      <c r="PGN3" s="109"/>
      <c r="PGO3" s="109"/>
      <c r="PGP3" s="109"/>
      <c r="PGQ3" s="109"/>
      <c r="PGR3" s="109"/>
      <c r="PGS3" s="109"/>
      <c r="PGT3" s="109"/>
      <c r="PGU3" s="109"/>
      <c r="PGV3" s="109"/>
      <c r="PGW3" s="109"/>
      <c r="PGX3" s="109"/>
      <c r="PGY3" s="109"/>
      <c r="PGZ3" s="109"/>
      <c r="PHA3" s="109"/>
      <c r="PHB3" s="109"/>
      <c r="PHC3" s="109"/>
      <c r="PHD3" s="109"/>
      <c r="PHE3" s="109"/>
      <c r="PHF3" s="109"/>
      <c r="PHG3" s="109"/>
      <c r="PHH3" s="109"/>
      <c r="PHI3" s="109"/>
      <c r="PHJ3" s="109"/>
      <c r="PHK3" s="109"/>
      <c r="PHL3" s="109"/>
      <c r="PHM3" s="109"/>
      <c r="PHN3" s="109"/>
      <c r="PHO3" s="109"/>
      <c r="PHP3" s="109"/>
      <c r="PHQ3" s="109"/>
      <c r="PHR3" s="109"/>
      <c r="PHS3" s="109"/>
      <c r="PHT3" s="109"/>
      <c r="PHU3" s="109"/>
      <c r="PHV3" s="109"/>
      <c r="PHW3" s="109"/>
      <c r="PHX3" s="109"/>
      <c r="PHY3" s="109"/>
      <c r="PHZ3" s="109"/>
      <c r="PIA3" s="109"/>
      <c r="PIB3" s="109"/>
      <c r="PIC3" s="109"/>
      <c r="PID3" s="109"/>
      <c r="PIE3" s="109"/>
      <c r="PIF3" s="109"/>
      <c r="PIG3" s="109"/>
      <c r="PIH3" s="109"/>
      <c r="PII3" s="109"/>
      <c r="PIJ3" s="109"/>
      <c r="PIK3" s="109"/>
      <c r="PIL3" s="109"/>
      <c r="PIM3" s="109"/>
      <c r="PIN3" s="109"/>
      <c r="PIO3" s="109"/>
      <c r="PIP3" s="109"/>
      <c r="PIQ3" s="109"/>
      <c r="PIR3" s="109"/>
      <c r="PIS3" s="109"/>
      <c r="PIT3" s="109"/>
      <c r="PIU3" s="109"/>
      <c r="PIV3" s="109"/>
      <c r="PIW3" s="109"/>
      <c r="PIX3" s="109"/>
      <c r="PIY3" s="109"/>
      <c r="PIZ3" s="109"/>
      <c r="PJA3" s="109"/>
      <c r="PJB3" s="109"/>
      <c r="PJC3" s="109"/>
      <c r="PJD3" s="109"/>
      <c r="PJE3" s="109"/>
      <c r="PJF3" s="109"/>
      <c r="PJG3" s="109"/>
      <c r="PJH3" s="109"/>
      <c r="PJI3" s="109"/>
      <c r="PJJ3" s="109"/>
      <c r="PJK3" s="109"/>
      <c r="PJL3" s="109"/>
      <c r="PJM3" s="109"/>
      <c r="PJN3" s="109"/>
      <c r="PJO3" s="109"/>
      <c r="PJP3" s="109"/>
      <c r="PJQ3" s="109"/>
      <c r="PJR3" s="109"/>
      <c r="PJS3" s="109"/>
      <c r="PJT3" s="109"/>
      <c r="PJU3" s="109"/>
      <c r="PJV3" s="109"/>
      <c r="PJW3" s="109"/>
      <c r="PJX3" s="109"/>
      <c r="PJY3" s="109"/>
      <c r="PJZ3" s="109"/>
      <c r="PKA3" s="109"/>
      <c r="PKB3" s="109"/>
      <c r="PKC3" s="109"/>
      <c r="PKD3" s="109"/>
      <c r="PKE3" s="109"/>
      <c r="PKF3" s="109"/>
      <c r="PKG3" s="109"/>
      <c r="PKH3" s="109"/>
      <c r="PKI3" s="109"/>
      <c r="PKJ3" s="109"/>
      <c r="PKK3" s="109"/>
      <c r="PKL3" s="109"/>
      <c r="PKM3" s="109"/>
      <c r="PKN3" s="109"/>
      <c r="PKO3" s="109"/>
      <c r="PKP3" s="109"/>
      <c r="PKQ3" s="109"/>
      <c r="PKR3" s="109"/>
      <c r="PKS3" s="109"/>
      <c r="PKT3" s="109"/>
      <c r="PKU3" s="109"/>
      <c r="PKV3" s="109"/>
      <c r="PKW3" s="109"/>
      <c r="PKX3" s="109"/>
      <c r="PKY3" s="109"/>
      <c r="PKZ3" s="109"/>
      <c r="PLA3" s="109"/>
      <c r="PLB3" s="109"/>
      <c r="PLC3" s="109"/>
      <c r="PLD3" s="109"/>
      <c r="PLE3" s="109"/>
      <c r="PLF3" s="109"/>
      <c r="PLG3" s="109"/>
      <c r="PLH3" s="109"/>
      <c r="PLI3" s="109"/>
      <c r="PLJ3" s="109"/>
      <c r="PLK3" s="109"/>
      <c r="PLL3" s="109"/>
      <c r="PLM3" s="109"/>
      <c r="PLN3" s="109"/>
      <c r="PLO3" s="109"/>
      <c r="PLP3" s="109"/>
      <c r="PLQ3" s="109"/>
      <c r="PLR3" s="109"/>
      <c r="PLS3" s="109"/>
      <c r="PLT3" s="109"/>
      <c r="PLU3" s="109"/>
      <c r="PLV3" s="109"/>
      <c r="PLW3" s="109"/>
      <c r="PLX3" s="109"/>
      <c r="PLY3" s="109"/>
      <c r="PLZ3" s="109"/>
      <c r="PMA3" s="109"/>
      <c r="PMB3" s="109"/>
      <c r="PMC3" s="109"/>
      <c r="PMD3" s="109"/>
      <c r="PME3" s="109"/>
      <c r="PMF3" s="109"/>
      <c r="PMG3" s="109"/>
      <c r="PMH3" s="109"/>
      <c r="PMI3" s="109"/>
      <c r="PMJ3" s="109"/>
      <c r="PMK3" s="109"/>
      <c r="PML3" s="109"/>
      <c r="PMM3" s="109"/>
      <c r="PMN3" s="109"/>
      <c r="PMO3" s="109"/>
      <c r="PMP3" s="109"/>
      <c r="PMQ3" s="109"/>
      <c r="PMR3" s="109"/>
      <c r="PMS3" s="109"/>
      <c r="PMT3" s="109"/>
      <c r="PMU3" s="109"/>
      <c r="PMV3" s="109"/>
      <c r="PMW3" s="109"/>
      <c r="PMX3" s="109"/>
      <c r="PMY3" s="109"/>
      <c r="PMZ3" s="109"/>
      <c r="PNA3" s="109"/>
      <c r="PNB3" s="109"/>
      <c r="PNC3" s="109"/>
      <c r="PND3" s="109"/>
      <c r="PNE3" s="109"/>
      <c r="PNF3" s="109"/>
      <c r="PNG3" s="109"/>
      <c r="PNH3" s="109"/>
      <c r="PNI3" s="109"/>
      <c r="PNJ3" s="109"/>
      <c r="PNK3" s="109"/>
      <c r="PNL3" s="109"/>
      <c r="PNM3" s="109"/>
      <c r="PNN3" s="109"/>
      <c r="PNO3" s="109"/>
      <c r="PNP3" s="109"/>
      <c r="PNQ3" s="109"/>
      <c r="PNR3" s="109"/>
      <c r="PNS3" s="109"/>
      <c r="PNT3" s="109"/>
      <c r="PNU3" s="109"/>
      <c r="PNV3" s="109"/>
      <c r="PNW3" s="109"/>
      <c r="PNX3" s="109"/>
      <c r="PNY3" s="109"/>
      <c r="PNZ3" s="109"/>
      <c r="POA3" s="109"/>
      <c r="POB3" s="109"/>
      <c r="POC3" s="109"/>
      <c r="POD3" s="109"/>
      <c r="POE3" s="109"/>
      <c r="POF3" s="109"/>
      <c r="POG3" s="109"/>
      <c r="POH3" s="109"/>
      <c r="POI3" s="109"/>
      <c r="POJ3" s="109"/>
      <c r="POK3" s="109"/>
      <c r="POL3" s="109"/>
      <c r="POM3" s="109"/>
      <c r="PON3" s="109"/>
      <c r="POO3" s="109"/>
      <c r="POP3" s="109"/>
      <c r="POQ3" s="109"/>
      <c r="POR3" s="109"/>
      <c r="POS3" s="109"/>
      <c r="POT3" s="109"/>
      <c r="POU3" s="109"/>
      <c r="POV3" s="109"/>
      <c r="POW3" s="109"/>
      <c r="POX3" s="109"/>
      <c r="POY3" s="109"/>
      <c r="POZ3" s="109"/>
      <c r="PPA3" s="109"/>
      <c r="PPB3" s="109"/>
      <c r="PPC3" s="109"/>
      <c r="PPD3" s="109"/>
      <c r="PPE3" s="109"/>
      <c r="PPF3" s="109"/>
      <c r="PPG3" s="109"/>
      <c r="PPH3" s="109"/>
      <c r="PPI3" s="109"/>
      <c r="PPJ3" s="109"/>
      <c r="PPK3" s="109"/>
      <c r="PPL3" s="109"/>
      <c r="PPM3" s="109"/>
      <c r="PPN3" s="109"/>
      <c r="PPO3" s="109"/>
      <c r="PPP3" s="109"/>
      <c r="PPQ3" s="109"/>
      <c r="PPR3" s="109"/>
      <c r="PPS3" s="109"/>
      <c r="PPT3" s="109"/>
      <c r="PPU3" s="109"/>
      <c r="PPV3" s="109"/>
      <c r="PPW3" s="109"/>
      <c r="PPX3" s="109"/>
      <c r="PPY3" s="109"/>
      <c r="PPZ3" s="109"/>
      <c r="PQA3" s="109"/>
      <c r="PQB3" s="109"/>
      <c r="PQC3" s="109"/>
      <c r="PQD3" s="109"/>
      <c r="PQE3" s="109"/>
      <c r="PQF3" s="109"/>
      <c r="PQG3" s="109"/>
      <c r="PQH3" s="109"/>
      <c r="PQI3" s="109"/>
      <c r="PQJ3" s="109"/>
      <c r="PQK3" s="109"/>
      <c r="PQL3" s="109"/>
      <c r="PQM3" s="109"/>
      <c r="PQN3" s="109"/>
      <c r="PQO3" s="109"/>
      <c r="PQP3" s="109"/>
      <c r="PQQ3" s="109"/>
      <c r="PQR3" s="109"/>
      <c r="PQS3" s="109"/>
      <c r="PQT3" s="109"/>
      <c r="PQU3" s="109"/>
      <c r="PQV3" s="109"/>
      <c r="PQW3" s="109"/>
      <c r="PQX3" s="109"/>
      <c r="PQY3" s="109"/>
      <c r="PQZ3" s="109"/>
      <c r="PRA3" s="109"/>
      <c r="PRB3" s="109"/>
      <c r="PRC3" s="109"/>
      <c r="PRD3" s="109"/>
      <c r="PRE3" s="109"/>
      <c r="PRF3" s="109"/>
      <c r="PRG3" s="109"/>
      <c r="PRH3" s="109"/>
      <c r="PRI3" s="109"/>
      <c r="PRJ3" s="109"/>
      <c r="PRK3" s="109"/>
      <c r="PRL3" s="109"/>
      <c r="PRM3" s="109"/>
      <c r="PRN3" s="109"/>
      <c r="PRO3" s="109"/>
      <c r="PRP3" s="109"/>
      <c r="PRQ3" s="109"/>
      <c r="PRR3" s="109"/>
      <c r="PRS3" s="109"/>
      <c r="PRT3" s="109"/>
      <c r="PRU3" s="109"/>
      <c r="PRV3" s="109"/>
      <c r="PRW3" s="109"/>
      <c r="PRX3" s="109"/>
      <c r="PRY3" s="109"/>
      <c r="PRZ3" s="109"/>
      <c r="PSA3" s="109"/>
      <c r="PSB3" s="109"/>
      <c r="PSC3" s="109"/>
      <c r="PSD3" s="109"/>
      <c r="PSE3" s="109"/>
      <c r="PSF3" s="109"/>
      <c r="PSG3" s="109"/>
      <c r="PSH3" s="109"/>
      <c r="PSI3" s="109"/>
      <c r="PSJ3" s="109"/>
      <c r="PSK3" s="109"/>
      <c r="PSL3" s="109"/>
      <c r="PSM3" s="109"/>
      <c r="PSN3" s="109"/>
      <c r="PSO3" s="109"/>
      <c r="PSP3" s="109"/>
      <c r="PSQ3" s="109"/>
      <c r="PSR3" s="109"/>
      <c r="PSS3" s="109"/>
      <c r="PST3" s="109"/>
      <c r="PSU3" s="109"/>
      <c r="PSV3" s="109"/>
      <c r="PSW3" s="109"/>
      <c r="PSX3" s="109"/>
      <c r="PSY3" s="109"/>
      <c r="PSZ3" s="109"/>
      <c r="PTA3" s="109"/>
      <c r="PTB3" s="109"/>
      <c r="PTC3" s="109"/>
      <c r="PTD3" s="109"/>
      <c r="PTE3" s="109"/>
      <c r="PTF3" s="109"/>
      <c r="PTG3" s="109"/>
      <c r="PTH3" s="109"/>
      <c r="PTI3" s="109"/>
      <c r="PTJ3" s="109"/>
      <c r="PTK3" s="109"/>
      <c r="PTL3" s="109"/>
      <c r="PTM3" s="109"/>
      <c r="PTN3" s="109"/>
      <c r="PTO3" s="109"/>
      <c r="PTP3" s="109"/>
      <c r="PTQ3" s="109"/>
      <c r="PTR3" s="109"/>
      <c r="PTS3" s="109"/>
      <c r="PTT3" s="109"/>
      <c r="PTU3" s="109"/>
      <c r="PTV3" s="109"/>
      <c r="PTW3" s="109"/>
      <c r="PTX3" s="109"/>
      <c r="PTY3" s="109"/>
      <c r="PTZ3" s="109"/>
      <c r="PUA3" s="109"/>
      <c r="PUB3" s="109"/>
      <c r="PUC3" s="109"/>
      <c r="PUD3" s="109"/>
      <c r="PUE3" s="109"/>
      <c r="PUF3" s="109"/>
      <c r="PUG3" s="109"/>
      <c r="PUH3" s="109"/>
      <c r="PUI3" s="109"/>
      <c r="PUJ3" s="109"/>
      <c r="PUK3" s="109"/>
      <c r="PUL3" s="109"/>
      <c r="PUM3" s="109"/>
      <c r="PUN3" s="109"/>
      <c r="PUO3" s="109"/>
      <c r="PUP3" s="109"/>
      <c r="PUQ3" s="109"/>
      <c r="PUR3" s="109"/>
      <c r="PUS3" s="109"/>
      <c r="PUT3" s="109"/>
      <c r="PUU3" s="109"/>
      <c r="PUV3" s="109"/>
      <c r="PUW3" s="109"/>
      <c r="PUX3" s="109"/>
      <c r="PUY3" s="109"/>
      <c r="PUZ3" s="109"/>
      <c r="PVA3" s="109"/>
      <c r="PVB3" s="109"/>
      <c r="PVC3" s="109"/>
      <c r="PVD3" s="109"/>
      <c r="PVE3" s="109"/>
      <c r="PVF3" s="109"/>
      <c r="PVG3" s="109"/>
      <c r="PVH3" s="109"/>
      <c r="PVI3" s="109"/>
      <c r="PVJ3" s="109"/>
      <c r="PVK3" s="109"/>
      <c r="PVL3" s="109"/>
      <c r="PVM3" s="109"/>
      <c r="PVN3" s="109"/>
      <c r="PVO3" s="109"/>
      <c r="PVP3" s="109"/>
      <c r="PVQ3" s="109"/>
      <c r="PVR3" s="109"/>
      <c r="PVS3" s="109"/>
      <c r="PVT3" s="109"/>
      <c r="PVU3" s="109"/>
      <c r="PVV3" s="109"/>
      <c r="PVW3" s="109"/>
      <c r="PVX3" s="109"/>
      <c r="PVY3" s="109"/>
      <c r="PVZ3" s="109"/>
      <c r="PWA3" s="109"/>
      <c r="PWB3" s="109"/>
      <c r="PWC3" s="109"/>
      <c r="PWD3" s="109"/>
      <c r="PWE3" s="109"/>
      <c r="PWF3" s="109"/>
      <c r="PWG3" s="109"/>
      <c r="PWH3" s="109"/>
      <c r="PWI3" s="109"/>
      <c r="PWJ3" s="109"/>
      <c r="PWK3" s="109"/>
      <c r="PWL3" s="109"/>
      <c r="PWM3" s="109"/>
      <c r="PWN3" s="109"/>
      <c r="PWO3" s="109"/>
      <c r="PWP3" s="109"/>
      <c r="PWQ3" s="109"/>
      <c r="PWR3" s="109"/>
      <c r="PWS3" s="109"/>
      <c r="PWT3" s="109"/>
      <c r="PWU3" s="109"/>
      <c r="PWV3" s="109"/>
      <c r="PWW3" s="109"/>
      <c r="PWX3" s="109"/>
      <c r="PWY3" s="109"/>
      <c r="PWZ3" s="109"/>
      <c r="PXA3" s="109"/>
      <c r="PXB3" s="109"/>
      <c r="PXC3" s="109"/>
      <c r="PXD3" s="109"/>
      <c r="PXE3" s="109"/>
      <c r="PXF3" s="109"/>
      <c r="PXG3" s="109"/>
      <c r="PXH3" s="109"/>
      <c r="PXI3" s="109"/>
      <c r="PXJ3" s="109"/>
      <c r="PXK3" s="109"/>
      <c r="PXL3" s="109"/>
      <c r="PXM3" s="109"/>
      <c r="PXN3" s="109"/>
      <c r="PXO3" s="109"/>
      <c r="PXP3" s="109"/>
      <c r="PXQ3" s="109"/>
      <c r="PXR3" s="109"/>
      <c r="PXS3" s="109"/>
      <c r="PXT3" s="109"/>
      <c r="PXU3" s="109"/>
      <c r="PXV3" s="109"/>
      <c r="PXW3" s="109"/>
      <c r="PXX3" s="109"/>
      <c r="PXY3" s="109"/>
      <c r="PXZ3" s="109"/>
      <c r="PYA3" s="109"/>
      <c r="PYB3" s="109"/>
      <c r="PYC3" s="109"/>
      <c r="PYD3" s="109"/>
      <c r="PYE3" s="109"/>
      <c r="PYF3" s="109"/>
      <c r="PYG3" s="109"/>
      <c r="PYH3" s="109"/>
      <c r="PYI3" s="109"/>
      <c r="PYJ3" s="109"/>
      <c r="PYK3" s="109"/>
      <c r="PYL3" s="109"/>
      <c r="PYM3" s="109"/>
      <c r="PYN3" s="109"/>
      <c r="PYO3" s="109"/>
      <c r="PYP3" s="109"/>
      <c r="PYQ3" s="109"/>
      <c r="PYR3" s="109"/>
      <c r="PYS3" s="109"/>
      <c r="PYT3" s="109"/>
      <c r="PYU3" s="109"/>
      <c r="PYV3" s="109"/>
      <c r="PYW3" s="109"/>
      <c r="PYX3" s="109"/>
      <c r="PYY3" s="109"/>
      <c r="PYZ3" s="109"/>
      <c r="PZA3" s="109"/>
      <c r="PZB3" s="109"/>
      <c r="PZC3" s="109"/>
      <c r="PZD3" s="109"/>
      <c r="PZE3" s="109"/>
      <c r="PZF3" s="109"/>
      <c r="PZG3" s="109"/>
      <c r="PZH3" s="109"/>
      <c r="PZI3" s="109"/>
      <c r="PZJ3" s="109"/>
      <c r="PZK3" s="109"/>
      <c r="PZL3" s="109"/>
      <c r="PZM3" s="109"/>
      <c r="PZN3" s="109"/>
      <c r="PZO3" s="109"/>
      <c r="PZP3" s="109"/>
      <c r="PZQ3" s="109"/>
      <c r="PZR3" s="109"/>
      <c r="PZS3" s="109"/>
      <c r="PZT3" s="109"/>
      <c r="PZU3" s="109"/>
      <c r="PZV3" s="109"/>
      <c r="PZW3" s="109"/>
      <c r="PZX3" s="109"/>
      <c r="PZY3" s="109"/>
      <c r="PZZ3" s="109"/>
      <c r="QAA3" s="109"/>
      <c r="QAB3" s="109"/>
      <c r="QAC3" s="109"/>
      <c r="QAD3" s="109"/>
      <c r="QAE3" s="109"/>
      <c r="QAF3" s="109"/>
      <c r="QAG3" s="109"/>
      <c r="QAH3" s="109"/>
      <c r="QAI3" s="109"/>
      <c r="QAJ3" s="109"/>
      <c r="QAK3" s="109"/>
      <c r="QAL3" s="109"/>
      <c r="QAM3" s="109"/>
      <c r="QAN3" s="109"/>
      <c r="QAO3" s="109"/>
      <c r="QAP3" s="109"/>
      <c r="QAQ3" s="109"/>
      <c r="QAR3" s="109"/>
      <c r="QAS3" s="109"/>
      <c r="QAT3" s="109"/>
      <c r="QAU3" s="109"/>
      <c r="QAV3" s="109"/>
      <c r="QAW3" s="109"/>
      <c r="QAX3" s="109"/>
      <c r="QAY3" s="109"/>
      <c r="QAZ3" s="109"/>
      <c r="QBA3" s="109"/>
      <c r="QBB3" s="109"/>
      <c r="QBC3" s="109"/>
      <c r="QBD3" s="109"/>
      <c r="QBE3" s="109"/>
      <c r="QBF3" s="109"/>
      <c r="QBG3" s="109"/>
      <c r="QBH3" s="109"/>
      <c r="QBI3" s="109"/>
      <c r="QBJ3" s="109"/>
      <c r="QBK3" s="109"/>
      <c r="QBL3" s="109"/>
      <c r="QBM3" s="109"/>
      <c r="QBN3" s="109"/>
      <c r="QBO3" s="109"/>
      <c r="QBP3" s="109"/>
      <c r="QBQ3" s="109"/>
      <c r="QBR3" s="109"/>
      <c r="QBS3" s="109"/>
      <c r="QBT3" s="109"/>
      <c r="QBU3" s="109"/>
      <c r="QBV3" s="109"/>
      <c r="QBW3" s="109"/>
      <c r="QBX3" s="109"/>
      <c r="QBY3" s="109"/>
      <c r="QBZ3" s="109"/>
      <c r="QCA3" s="109"/>
      <c r="QCB3" s="109"/>
      <c r="QCC3" s="109"/>
      <c r="QCD3" s="109"/>
      <c r="QCE3" s="109"/>
      <c r="QCF3" s="109"/>
      <c r="QCG3" s="109"/>
      <c r="QCH3" s="109"/>
      <c r="QCI3" s="109"/>
      <c r="QCJ3" s="109"/>
      <c r="QCK3" s="109"/>
      <c r="QCL3" s="109"/>
      <c r="QCM3" s="109"/>
      <c r="QCN3" s="109"/>
      <c r="QCO3" s="109"/>
      <c r="QCP3" s="109"/>
      <c r="QCQ3" s="109"/>
      <c r="QCR3" s="109"/>
      <c r="QCS3" s="109"/>
      <c r="QCT3" s="109"/>
      <c r="QCU3" s="109"/>
      <c r="QCV3" s="109"/>
      <c r="QCW3" s="109"/>
      <c r="QCX3" s="109"/>
      <c r="QCY3" s="109"/>
      <c r="QCZ3" s="109"/>
      <c r="QDA3" s="109"/>
      <c r="QDB3" s="109"/>
      <c r="QDC3" s="109"/>
      <c r="QDD3" s="109"/>
      <c r="QDE3" s="109"/>
      <c r="QDF3" s="109"/>
      <c r="QDG3" s="109"/>
      <c r="QDH3" s="109"/>
      <c r="QDI3" s="109"/>
      <c r="QDJ3" s="109"/>
      <c r="QDK3" s="109"/>
      <c r="QDL3" s="109"/>
      <c r="QDM3" s="109"/>
      <c r="QDN3" s="109"/>
      <c r="QDO3" s="109"/>
      <c r="QDP3" s="109"/>
      <c r="QDQ3" s="109"/>
      <c r="QDR3" s="109"/>
      <c r="QDS3" s="109"/>
      <c r="QDT3" s="109"/>
      <c r="QDU3" s="109"/>
      <c r="QDV3" s="109"/>
      <c r="QDW3" s="109"/>
      <c r="QDX3" s="109"/>
      <c r="QDY3" s="109"/>
      <c r="QDZ3" s="109"/>
      <c r="QEA3" s="109"/>
      <c r="QEB3" s="109"/>
      <c r="QEC3" s="109"/>
      <c r="QED3" s="109"/>
      <c r="QEE3" s="109"/>
      <c r="QEF3" s="109"/>
      <c r="QEG3" s="109"/>
      <c r="QEH3" s="109"/>
      <c r="QEI3" s="109"/>
      <c r="QEJ3" s="109"/>
      <c r="QEK3" s="109"/>
      <c r="QEL3" s="109"/>
      <c r="QEM3" s="109"/>
      <c r="QEN3" s="109"/>
      <c r="QEO3" s="109"/>
      <c r="QEP3" s="109"/>
      <c r="QEQ3" s="109"/>
      <c r="QER3" s="109"/>
      <c r="QES3" s="109"/>
      <c r="QET3" s="109"/>
      <c r="QEU3" s="109"/>
      <c r="QEV3" s="109"/>
      <c r="QEW3" s="109"/>
      <c r="QEX3" s="109"/>
      <c r="QEY3" s="109"/>
      <c r="QEZ3" s="109"/>
      <c r="QFA3" s="109"/>
      <c r="QFB3" s="109"/>
      <c r="QFC3" s="109"/>
      <c r="QFD3" s="109"/>
      <c r="QFE3" s="109"/>
      <c r="QFF3" s="109"/>
      <c r="QFG3" s="109"/>
      <c r="QFH3" s="109"/>
      <c r="QFI3" s="109"/>
      <c r="QFJ3" s="109"/>
      <c r="QFK3" s="109"/>
      <c r="QFL3" s="109"/>
      <c r="QFM3" s="109"/>
      <c r="QFN3" s="109"/>
      <c r="QFO3" s="109"/>
      <c r="QFP3" s="109"/>
      <c r="QFQ3" s="109"/>
      <c r="QFR3" s="109"/>
      <c r="QFS3" s="109"/>
      <c r="QFT3" s="109"/>
      <c r="QFU3" s="109"/>
      <c r="QFV3" s="109"/>
      <c r="QFW3" s="109"/>
      <c r="QFX3" s="109"/>
      <c r="QFY3" s="109"/>
      <c r="QFZ3" s="109"/>
      <c r="QGA3" s="109"/>
      <c r="QGB3" s="109"/>
      <c r="QGC3" s="109"/>
      <c r="QGD3" s="109"/>
      <c r="QGE3" s="109"/>
      <c r="QGF3" s="109"/>
      <c r="QGG3" s="109"/>
      <c r="QGH3" s="109"/>
      <c r="QGI3" s="109"/>
      <c r="QGJ3" s="109"/>
      <c r="QGK3" s="109"/>
      <c r="QGL3" s="109"/>
      <c r="QGM3" s="109"/>
      <c r="QGN3" s="109"/>
      <c r="QGO3" s="109"/>
      <c r="QGP3" s="109"/>
      <c r="QGQ3" s="109"/>
      <c r="QGR3" s="109"/>
      <c r="QGS3" s="109"/>
      <c r="QGT3" s="109"/>
      <c r="QGU3" s="109"/>
      <c r="QGV3" s="109"/>
      <c r="QGW3" s="109"/>
      <c r="QGX3" s="109"/>
      <c r="QGY3" s="109"/>
      <c r="QGZ3" s="109"/>
      <c r="QHA3" s="109"/>
      <c r="QHB3" s="109"/>
      <c r="QHC3" s="109"/>
      <c r="QHD3" s="109"/>
      <c r="QHE3" s="109"/>
      <c r="QHF3" s="109"/>
      <c r="QHG3" s="109"/>
      <c r="QHH3" s="109"/>
      <c r="QHI3" s="109"/>
      <c r="QHJ3" s="109"/>
      <c r="QHK3" s="109"/>
      <c r="QHL3" s="109"/>
      <c r="QHM3" s="109"/>
      <c r="QHN3" s="109"/>
      <c r="QHO3" s="109"/>
      <c r="QHP3" s="109"/>
      <c r="QHQ3" s="109"/>
      <c r="QHR3" s="109"/>
      <c r="QHS3" s="109"/>
      <c r="QHT3" s="109"/>
      <c r="QHU3" s="109"/>
      <c r="QHV3" s="109"/>
      <c r="QHW3" s="109"/>
      <c r="QHX3" s="109"/>
      <c r="QHY3" s="109"/>
      <c r="QHZ3" s="109"/>
      <c r="QIA3" s="109"/>
      <c r="QIB3" s="109"/>
      <c r="QIC3" s="109"/>
      <c r="QID3" s="109"/>
      <c r="QIE3" s="109"/>
      <c r="QIF3" s="109"/>
      <c r="QIG3" s="109"/>
      <c r="QIH3" s="109"/>
      <c r="QII3" s="109"/>
      <c r="QIJ3" s="109"/>
      <c r="QIK3" s="109"/>
      <c r="QIL3" s="109"/>
      <c r="QIM3" s="109"/>
      <c r="QIN3" s="109"/>
      <c r="QIO3" s="109"/>
      <c r="QIP3" s="109"/>
      <c r="QIQ3" s="109"/>
      <c r="QIR3" s="109"/>
      <c r="QIS3" s="109"/>
      <c r="QIT3" s="109"/>
      <c r="QIU3" s="109"/>
      <c r="QIV3" s="109"/>
      <c r="QIW3" s="109"/>
      <c r="QIX3" s="109"/>
      <c r="QIY3" s="109"/>
      <c r="QIZ3" s="109"/>
      <c r="QJA3" s="109"/>
      <c r="QJB3" s="109"/>
      <c r="QJC3" s="109"/>
      <c r="QJD3" s="109"/>
      <c r="QJE3" s="109"/>
      <c r="QJF3" s="109"/>
      <c r="QJG3" s="109"/>
      <c r="QJH3" s="109"/>
      <c r="QJI3" s="109"/>
      <c r="QJJ3" s="109"/>
      <c r="QJK3" s="109"/>
      <c r="QJL3" s="109"/>
      <c r="QJM3" s="109"/>
      <c r="QJN3" s="109"/>
      <c r="QJO3" s="109"/>
      <c r="QJP3" s="109"/>
      <c r="QJQ3" s="109"/>
      <c r="QJR3" s="109"/>
      <c r="QJS3" s="109"/>
      <c r="QJT3" s="109"/>
      <c r="QJU3" s="109"/>
      <c r="QJV3" s="109"/>
      <c r="QJW3" s="109"/>
      <c r="QJX3" s="109"/>
      <c r="QJY3" s="109"/>
      <c r="QJZ3" s="109"/>
      <c r="QKA3" s="109"/>
      <c r="QKB3" s="109"/>
      <c r="QKC3" s="109"/>
      <c r="QKD3" s="109"/>
      <c r="QKE3" s="109"/>
      <c r="QKF3" s="109"/>
      <c r="QKG3" s="109"/>
      <c r="QKH3" s="109"/>
      <c r="QKI3" s="109"/>
      <c r="QKJ3" s="109"/>
      <c r="QKK3" s="109"/>
      <c r="QKL3" s="109"/>
      <c r="QKM3" s="109"/>
      <c r="QKN3" s="109"/>
      <c r="QKO3" s="109"/>
      <c r="QKP3" s="109"/>
      <c r="QKQ3" s="109"/>
      <c r="QKR3" s="109"/>
      <c r="QKS3" s="109"/>
      <c r="QKT3" s="109"/>
      <c r="QKU3" s="109"/>
      <c r="QKV3" s="109"/>
      <c r="QKW3" s="109"/>
      <c r="QKX3" s="109"/>
      <c r="QKY3" s="109"/>
      <c r="QKZ3" s="109"/>
      <c r="QLA3" s="109"/>
      <c r="QLB3" s="109"/>
      <c r="QLC3" s="109"/>
      <c r="QLD3" s="109"/>
      <c r="QLE3" s="109"/>
      <c r="QLF3" s="109"/>
      <c r="QLG3" s="109"/>
      <c r="QLH3" s="109"/>
      <c r="QLI3" s="109"/>
      <c r="QLJ3" s="109"/>
      <c r="QLK3" s="109"/>
      <c r="QLL3" s="109"/>
      <c r="QLM3" s="109"/>
      <c r="QLN3" s="109"/>
      <c r="QLO3" s="109"/>
      <c r="QLP3" s="109"/>
      <c r="QLQ3" s="109"/>
      <c r="QLR3" s="109"/>
      <c r="QLS3" s="109"/>
      <c r="QLT3" s="109"/>
      <c r="QLU3" s="109"/>
      <c r="QLV3" s="109"/>
      <c r="QLW3" s="109"/>
      <c r="QLX3" s="109"/>
      <c r="QLY3" s="109"/>
      <c r="QLZ3" s="109"/>
      <c r="QMA3" s="109"/>
      <c r="QMB3" s="109"/>
      <c r="QMC3" s="109"/>
      <c r="QMD3" s="109"/>
      <c r="QME3" s="109"/>
      <c r="QMF3" s="109"/>
      <c r="QMG3" s="109"/>
      <c r="QMH3" s="109"/>
      <c r="QMI3" s="109"/>
      <c r="QMJ3" s="109"/>
      <c r="QMK3" s="109"/>
      <c r="QML3" s="109"/>
      <c r="QMM3" s="109"/>
      <c r="QMN3" s="109"/>
      <c r="QMO3" s="109"/>
      <c r="QMP3" s="109"/>
      <c r="QMQ3" s="109"/>
      <c r="QMR3" s="109"/>
      <c r="QMS3" s="109"/>
      <c r="QMT3" s="109"/>
      <c r="QMU3" s="109"/>
      <c r="QMV3" s="109"/>
      <c r="QMW3" s="109"/>
      <c r="QMX3" s="109"/>
      <c r="QMY3" s="109"/>
      <c r="QMZ3" s="109"/>
      <c r="QNA3" s="109"/>
      <c r="QNB3" s="109"/>
      <c r="QNC3" s="109"/>
      <c r="QND3" s="109"/>
      <c r="QNE3" s="109"/>
      <c r="QNF3" s="109"/>
      <c r="QNG3" s="109"/>
      <c r="QNH3" s="109"/>
      <c r="QNI3" s="109"/>
      <c r="QNJ3" s="109"/>
      <c r="QNK3" s="109"/>
      <c r="QNL3" s="109"/>
      <c r="QNM3" s="109"/>
      <c r="QNN3" s="109"/>
      <c r="QNO3" s="109"/>
      <c r="QNP3" s="109"/>
      <c r="QNQ3" s="109"/>
      <c r="QNR3" s="109"/>
      <c r="QNS3" s="109"/>
      <c r="QNT3" s="109"/>
      <c r="QNU3" s="109"/>
      <c r="QNV3" s="109"/>
      <c r="QNW3" s="109"/>
      <c r="QNX3" s="109"/>
      <c r="QNY3" s="109"/>
      <c r="QNZ3" s="109"/>
      <c r="QOA3" s="109"/>
      <c r="QOB3" s="109"/>
      <c r="QOC3" s="109"/>
      <c r="QOD3" s="109"/>
      <c r="QOE3" s="109"/>
      <c r="QOF3" s="109"/>
      <c r="QOG3" s="109"/>
      <c r="QOH3" s="109"/>
      <c r="QOI3" s="109"/>
      <c r="QOJ3" s="109"/>
      <c r="QOK3" s="109"/>
      <c r="QOL3" s="109"/>
      <c r="QOM3" s="109"/>
      <c r="QON3" s="109"/>
      <c r="QOO3" s="109"/>
      <c r="QOP3" s="109"/>
      <c r="QOQ3" s="109"/>
      <c r="QOR3" s="109"/>
      <c r="QOS3" s="109"/>
      <c r="QOT3" s="109"/>
      <c r="QOU3" s="109"/>
      <c r="QOV3" s="109"/>
      <c r="QOW3" s="109"/>
      <c r="QOX3" s="109"/>
      <c r="QOY3" s="109"/>
      <c r="QOZ3" s="109"/>
      <c r="QPA3" s="109"/>
      <c r="QPB3" s="109"/>
      <c r="QPC3" s="109"/>
      <c r="QPD3" s="109"/>
      <c r="QPE3" s="109"/>
      <c r="QPF3" s="109"/>
      <c r="QPG3" s="109"/>
      <c r="QPH3" s="109"/>
      <c r="QPI3" s="109"/>
      <c r="QPJ3" s="109"/>
      <c r="QPK3" s="109"/>
      <c r="QPL3" s="109"/>
      <c r="QPM3" s="109"/>
      <c r="QPN3" s="109"/>
      <c r="QPO3" s="109"/>
      <c r="QPP3" s="109"/>
      <c r="QPQ3" s="109"/>
      <c r="QPR3" s="109"/>
      <c r="QPS3" s="109"/>
      <c r="QPT3" s="109"/>
      <c r="QPU3" s="109"/>
      <c r="QPV3" s="109"/>
      <c r="QPW3" s="109"/>
      <c r="QPX3" s="109"/>
      <c r="QPY3" s="109"/>
      <c r="QPZ3" s="109"/>
      <c r="QQA3" s="109"/>
      <c r="QQB3" s="109"/>
      <c r="QQC3" s="109"/>
      <c r="QQD3" s="109"/>
      <c r="QQE3" s="109"/>
      <c r="QQF3" s="109"/>
      <c r="QQG3" s="109"/>
      <c r="QQH3" s="109"/>
      <c r="QQI3" s="109"/>
      <c r="QQJ3" s="109"/>
      <c r="QQK3" s="109"/>
      <c r="QQL3" s="109"/>
      <c r="QQM3" s="109"/>
      <c r="QQN3" s="109"/>
      <c r="QQO3" s="109"/>
      <c r="QQP3" s="109"/>
      <c r="QQQ3" s="109"/>
      <c r="QQR3" s="109"/>
      <c r="QQS3" s="109"/>
      <c r="QQT3" s="109"/>
      <c r="QQU3" s="109"/>
      <c r="QQV3" s="109"/>
      <c r="QQW3" s="109"/>
      <c r="QQX3" s="109"/>
      <c r="QQY3" s="109"/>
      <c r="QQZ3" s="109"/>
      <c r="QRA3" s="109"/>
      <c r="QRB3" s="109"/>
      <c r="QRC3" s="109"/>
      <c r="QRD3" s="109"/>
      <c r="QRE3" s="109"/>
      <c r="QRF3" s="109"/>
      <c r="QRG3" s="109"/>
      <c r="QRH3" s="109"/>
      <c r="QRI3" s="109"/>
      <c r="QRJ3" s="109"/>
      <c r="QRK3" s="109"/>
      <c r="QRL3" s="109"/>
      <c r="QRM3" s="109"/>
      <c r="QRN3" s="109"/>
      <c r="QRO3" s="109"/>
      <c r="QRP3" s="109"/>
      <c r="QRQ3" s="109"/>
      <c r="QRR3" s="109"/>
      <c r="QRS3" s="109"/>
      <c r="QRT3" s="109"/>
      <c r="QRU3" s="109"/>
      <c r="QRV3" s="109"/>
      <c r="QRW3" s="109"/>
      <c r="QRX3" s="109"/>
      <c r="QRY3" s="109"/>
      <c r="QRZ3" s="109"/>
      <c r="QSA3" s="109"/>
      <c r="QSB3" s="109"/>
      <c r="QSC3" s="109"/>
      <c r="QSD3" s="109"/>
      <c r="QSE3" s="109"/>
      <c r="QSF3" s="109"/>
      <c r="QSG3" s="109"/>
      <c r="QSH3" s="109"/>
      <c r="QSI3" s="109"/>
      <c r="QSJ3" s="109"/>
      <c r="QSK3" s="109"/>
      <c r="QSL3" s="109"/>
      <c r="QSM3" s="109"/>
      <c r="QSN3" s="109"/>
      <c r="QSO3" s="109"/>
      <c r="QSP3" s="109"/>
      <c r="QSQ3" s="109"/>
      <c r="QSR3" s="109"/>
      <c r="QSS3" s="109"/>
      <c r="QST3" s="109"/>
      <c r="QSU3" s="109"/>
      <c r="QSV3" s="109"/>
      <c r="QSW3" s="109"/>
      <c r="QSX3" s="109"/>
      <c r="QSY3" s="109"/>
      <c r="QSZ3" s="109"/>
      <c r="QTA3" s="109"/>
      <c r="QTB3" s="109"/>
      <c r="QTC3" s="109"/>
      <c r="QTD3" s="109"/>
      <c r="QTE3" s="109"/>
      <c r="QTF3" s="109"/>
      <c r="QTG3" s="109"/>
      <c r="QTH3" s="109"/>
      <c r="QTI3" s="109"/>
      <c r="QTJ3" s="109"/>
      <c r="QTK3" s="109"/>
      <c r="QTL3" s="109"/>
      <c r="QTM3" s="109"/>
      <c r="QTN3" s="109"/>
      <c r="QTO3" s="109"/>
      <c r="QTP3" s="109"/>
      <c r="QTQ3" s="109"/>
      <c r="QTR3" s="109"/>
      <c r="QTS3" s="109"/>
      <c r="QTT3" s="109"/>
      <c r="QTU3" s="109"/>
      <c r="QTV3" s="109"/>
      <c r="QTW3" s="109"/>
      <c r="QTX3" s="109"/>
      <c r="QTY3" s="109"/>
      <c r="QTZ3" s="109"/>
      <c r="QUA3" s="109"/>
      <c r="QUB3" s="109"/>
      <c r="QUC3" s="109"/>
      <c r="QUD3" s="109"/>
      <c r="QUE3" s="109"/>
      <c r="QUF3" s="109"/>
      <c r="QUG3" s="109"/>
      <c r="QUH3" s="109"/>
      <c r="QUI3" s="109"/>
      <c r="QUJ3" s="109"/>
      <c r="QUK3" s="109"/>
      <c r="QUL3" s="109"/>
      <c r="QUM3" s="109"/>
      <c r="QUN3" s="109"/>
      <c r="QUO3" s="109"/>
      <c r="QUP3" s="109"/>
      <c r="QUQ3" s="109"/>
      <c r="QUR3" s="109"/>
      <c r="QUS3" s="109"/>
      <c r="QUT3" s="109"/>
      <c r="QUU3" s="109"/>
      <c r="QUV3" s="109"/>
      <c r="QUW3" s="109"/>
      <c r="QUX3" s="109"/>
      <c r="QUY3" s="109"/>
      <c r="QUZ3" s="109"/>
      <c r="QVA3" s="109"/>
      <c r="QVB3" s="109"/>
      <c r="QVC3" s="109"/>
      <c r="QVD3" s="109"/>
      <c r="QVE3" s="109"/>
      <c r="QVF3" s="109"/>
      <c r="QVG3" s="109"/>
      <c r="QVH3" s="109"/>
      <c r="QVI3" s="109"/>
      <c r="QVJ3" s="109"/>
      <c r="QVK3" s="109"/>
      <c r="QVL3" s="109"/>
      <c r="QVM3" s="109"/>
      <c r="QVN3" s="109"/>
      <c r="QVO3" s="109"/>
      <c r="QVP3" s="109"/>
      <c r="QVQ3" s="109"/>
      <c r="QVR3" s="109"/>
      <c r="QVS3" s="109"/>
      <c r="QVT3" s="109"/>
      <c r="QVU3" s="109"/>
      <c r="QVV3" s="109"/>
      <c r="QVW3" s="109"/>
      <c r="QVX3" s="109"/>
      <c r="QVY3" s="109"/>
      <c r="QVZ3" s="109"/>
      <c r="QWA3" s="109"/>
      <c r="QWB3" s="109"/>
      <c r="QWC3" s="109"/>
      <c r="QWD3" s="109"/>
      <c r="QWE3" s="109"/>
      <c r="QWF3" s="109"/>
      <c r="QWG3" s="109"/>
      <c r="QWH3" s="109"/>
      <c r="QWI3" s="109"/>
      <c r="QWJ3" s="109"/>
      <c r="QWK3" s="109"/>
      <c r="QWL3" s="109"/>
      <c r="QWM3" s="109"/>
      <c r="QWN3" s="109"/>
      <c r="QWO3" s="109"/>
      <c r="QWP3" s="109"/>
      <c r="QWQ3" s="109"/>
      <c r="QWR3" s="109"/>
      <c r="QWS3" s="109"/>
      <c r="QWT3" s="109"/>
      <c r="QWU3" s="109"/>
      <c r="QWV3" s="109"/>
      <c r="QWW3" s="109"/>
      <c r="QWX3" s="109"/>
      <c r="QWY3" s="109"/>
      <c r="QWZ3" s="109"/>
      <c r="QXA3" s="109"/>
      <c r="QXB3" s="109"/>
      <c r="QXC3" s="109"/>
      <c r="QXD3" s="109"/>
      <c r="QXE3" s="109"/>
      <c r="QXF3" s="109"/>
      <c r="QXG3" s="109"/>
      <c r="QXH3" s="109"/>
      <c r="QXI3" s="109"/>
      <c r="QXJ3" s="109"/>
      <c r="QXK3" s="109"/>
      <c r="QXL3" s="109"/>
      <c r="QXM3" s="109"/>
      <c r="QXN3" s="109"/>
      <c r="QXO3" s="109"/>
      <c r="QXP3" s="109"/>
      <c r="QXQ3" s="109"/>
      <c r="QXR3" s="109"/>
      <c r="QXS3" s="109"/>
      <c r="QXT3" s="109"/>
      <c r="QXU3" s="109"/>
      <c r="QXV3" s="109"/>
      <c r="QXW3" s="109"/>
      <c r="QXX3" s="109"/>
      <c r="QXY3" s="109"/>
      <c r="QXZ3" s="109"/>
      <c r="QYA3" s="109"/>
      <c r="QYB3" s="109"/>
      <c r="QYC3" s="109"/>
      <c r="QYD3" s="109"/>
      <c r="QYE3" s="109"/>
      <c r="QYF3" s="109"/>
      <c r="QYG3" s="109"/>
      <c r="QYH3" s="109"/>
      <c r="QYI3" s="109"/>
      <c r="QYJ3" s="109"/>
      <c r="QYK3" s="109"/>
      <c r="QYL3" s="109"/>
      <c r="QYM3" s="109"/>
      <c r="QYN3" s="109"/>
      <c r="QYO3" s="109"/>
      <c r="QYP3" s="109"/>
      <c r="QYQ3" s="109"/>
      <c r="QYR3" s="109"/>
      <c r="QYS3" s="109"/>
      <c r="QYT3" s="109"/>
      <c r="QYU3" s="109"/>
      <c r="QYV3" s="109"/>
      <c r="QYW3" s="109"/>
      <c r="QYX3" s="109"/>
      <c r="QYY3" s="109"/>
      <c r="QYZ3" s="109"/>
      <c r="QZA3" s="109"/>
      <c r="QZB3" s="109"/>
      <c r="QZC3" s="109"/>
      <c r="QZD3" s="109"/>
      <c r="QZE3" s="109"/>
      <c r="QZF3" s="109"/>
      <c r="QZG3" s="109"/>
      <c r="QZH3" s="109"/>
      <c r="QZI3" s="109"/>
      <c r="QZJ3" s="109"/>
      <c r="QZK3" s="109"/>
      <c r="QZL3" s="109"/>
      <c r="QZM3" s="109"/>
      <c r="QZN3" s="109"/>
      <c r="QZO3" s="109"/>
      <c r="QZP3" s="109"/>
      <c r="QZQ3" s="109"/>
      <c r="QZR3" s="109"/>
      <c r="QZS3" s="109"/>
      <c r="QZT3" s="109"/>
      <c r="QZU3" s="109"/>
      <c r="QZV3" s="109"/>
      <c r="QZW3" s="109"/>
      <c r="QZX3" s="109"/>
      <c r="QZY3" s="109"/>
      <c r="QZZ3" s="109"/>
      <c r="RAA3" s="109"/>
      <c r="RAB3" s="109"/>
      <c r="RAC3" s="109"/>
      <c r="RAD3" s="109"/>
      <c r="RAE3" s="109"/>
      <c r="RAF3" s="109"/>
      <c r="RAG3" s="109"/>
      <c r="RAH3" s="109"/>
      <c r="RAI3" s="109"/>
      <c r="RAJ3" s="109"/>
      <c r="RAK3" s="109"/>
      <c r="RAL3" s="109"/>
      <c r="RAM3" s="109"/>
      <c r="RAN3" s="109"/>
      <c r="RAO3" s="109"/>
      <c r="RAP3" s="109"/>
      <c r="RAQ3" s="109"/>
      <c r="RAR3" s="109"/>
      <c r="RAS3" s="109"/>
      <c r="RAT3" s="109"/>
      <c r="RAU3" s="109"/>
      <c r="RAV3" s="109"/>
      <c r="RAW3" s="109"/>
      <c r="RAX3" s="109"/>
      <c r="RAY3" s="109"/>
      <c r="RAZ3" s="109"/>
      <c r="RBA3" s="109"/>
      <c r="RBB3" s="109"/>
      <c r="RBC3" s="109"/>
      <c r="RBD3" s="109"/>
      <c r="RBE3" s="109"/>
      <c r="RBF3" s="109"/>
      <c r="RBG3" s="109"/>
      <c r="RBH3" s="109"/>
      <c r="RBI3" s="109"/>
      <c r="RBJ3" s="109"/>
      <c r="RBK3" s="109"/>
      <c r="RBL3" s="109"/>
      <c r="RBM3" s="109"/>
      <c r="RBN3" s="109"/>
      <c r="RBO3" s="109"/>
      <c r="RBP3" s="109"/>
      <c r="RBQ3" s="109"/>
      <c r="RBR3" s="109"/>
      <c r="RBS3" s="109"/>
      <c r="RBT3" s="109"/>
      <c r="RBU3" s="109"/>
      <c r="RBV3" s="109"/>
      <c r="RBW3" s="109"/>
      <c r="RBX3" s="109"/>
      <c r="RBY3" s="109"/>
      <c r="RBZ3" s="109"/>
      <c r="RCA3" s="109"/>
      <c r="RCB3" s="109"/>
      <c r="RCC3" s="109"/>
      <c r="RCD3" s="109"/>
      <c r="RCE3" s="109"/>
      <c r="RCF3" s="109"/>
      <c r="RCG3" s="109"/>
      <c r="RCH3" s="109"/>
      <c r="RCI3" s="109"/>
      <c r="RCJ3" s="109"/>
      <c r="RCK3" s="109"/>
      <c r="RCL3" s="109"/>
      <c r="RCM3" s="109"/>
      <c r="RCN3" s="109"/>
      <c r="RCO3" s="109"/>
      <c r="RCP3" s="109"/>
      <c r="RCQ3" s="109"/>
      <c r="RCR3" s="109"/>
      <c r="RCS3" s="109"/>
      <c r="RCT3" s="109"/>
      <c r="RCU3" s="109"/>
      <c r="RCV3" s="109"/>
      <c r="RCW3" s="109"/>
      <c r="RCX3" s="109"/>
      <c r="RCY3" s="109"/>
      <c r="RCZ3" s="109"/>
      <c r="RDA3" s="109"/>
      <c r="RDB3" s="109"/>
      <c r="RDC3" s="109"/>
      <c r="RDD3" s="109"/>
      <c r="RDE3" s="109"/>
      <c r="RDF3" s="109"/>
      <c r="RDG3" s="109"/>
      <c r="RDH3" s="109"/>
      <c r="RDI3" s="109"/>
      <c r="RDJ3" s="109"/>
      <c r="RDK3" s="109"/>
      <c r="RDL3" s="109"/>
      <c r="RDM3" s="109"/>
      <c r="RDN3" s="109"/>
      <c r="RDO3" s="109"/>
      <c r="RDP3" s="109"/>
      <c r="RDQ3" s="109"/>
      <c r="RDR3" s="109"/>
      <c r="RDS3" s="109"/>
      <c r="RDT3" s="109"/>
      <c r="RDU3" s="109"/>
      <c r="RDV3" s="109"/>
      <c r="RDW3" s="109"/>
      <c r="RDX3" s="109"/>
      <c r="RDY3" s="109"/>
      <c r="RDZ3" s="109"/>
      <c r="REA3" s="109"/>
      <c r="REB3" s="109"/>
      <c r="REC3" s="109"/>
      <c r="RED3" s="109"/>
      <c r="REE3" s="109"/>
      <c r="REF3" s="109"/>
      <c r="REG3" s="109"/>
      <c r="REH3" s="109"/>
      <c r="REI3" s="109"/>
      <c r="REJ3" s="109"/>
      <c r="REK3" s="109"/>
      <c r="REL3" s="109"/>
      <c r="REM3" s="109"/>
      <c r="REN3" s="109"/>
      <c r="REO3" s="109"/>
      <c r="REP3" s="109"/>
      <c r="REQ3" s="109"/>
      <c r="RER3" s="109"/>
      <c r="RES3" s="109"/>
      <c r="RET3" s="109"/>
      <c r="REU3" s="109"/>
      <c r="REV3" s="109"/>
      <c r="REW3" s="109"/>
      <c r="REX3" s="109"/>
      <c r="REY3" s="109"/>
      <c r="REZ3" s="109"/>
      <c r="RFA3" s="109"/>
      <c r="RFB3" s="109"/>
      <c r="RFC3" s="109"/>
      <c r="RFD3" s="109"/>
      <c r="RFE3" s="109"/>
      <c r="RFF3" s="109"/>
      <c r="RFG3" s="109"/>
      <c r="RFH3" s="109"/>
      <c r="RFI3" s="109"/>
      <c r="RFJ3" s="109"/>
      <c r="RFK3" s="109"/>
      <c r="RFL3" s="109"/>
      <c r="RFM3" s="109"/>
      <c r="RFN3" s="109"/>
      <c r="RFO3" s="109"/>
      <c r="RFP3" s="109"/>
      <c r="RFQ3" s="109"/>
      <c r="RFR3" s="109"/>
      <c r="RFS3" s="109"/>
      <c r="RFT3" s="109"/>
      <c r="RFU3" s="109"/>
      <c r="RFV3" s="109"/>
      <c r="RFW3" s="109"/>
      <c r="RFX3" s="109"/>
      <c r="RFY3" s="109"/>
      <c r="RFZ3" s="109"/>
      <c r="RGA3" s="109"/>
      <c r="RGB3" s="109"/>
      <c r="RGC3" s="109"/>
      <c r="RGD3" s="109"/>
      <c r="RGE3" s="109"/>
      <c r="RGF3" s="109"/>
      <c r="RGG3" s="109"/>
      <c r="RGH3" s="109"/>
      <c r="RGI3" s="109"/>
      <c r="RGJ3" s="109"/>
      <c r="RGK3" s="109"/>
      <c r="RGL3" s="109"/>
      <c r="RGM3" s="109"/>
      <c r="RGN3" s="109"/>
      <c r="RGO3" s="109"/>
      <c r="RGP3" s="109"/>
      <c r="RGQ3" s="109"/>
      <c r="RGR3" s="109"/>
      <c r="RGS3" s="109"/>
      <c r="RGT3" s="109"/>
      <c r="RGU3" s="109"/>
      <c r="RGV3" s="109"/>
      <c r="RGW3" s="109"/>
      <c r="RGX3" s="109"/>
      <c r="RGY3" s="109"/>
      <c r="RGZ3" s="109"/>
      <c r="RHA3" s="109"/>
      <c r="RHB3" s="109"/>
      <c r="RHC3" s="109"/>
      <c r="RHD3" s="109"/>
      <c r="RHE3" s="109"/>
      <c r="RHF3" s="109"/>
      <c r="RHG3" s="109"/>
      <c r="RHH3" s="109"/>
      <c r="RHI3" s="109"/>
      <c r="RHJ3" s="109"/>
      <c r="RHK3" s="109"/>
      <c r="RHL3" s="109"/>
      <c r="RHM3" s="109"/>
      <c r="RHN3" s="109"/>
      <c r="RHO3" s="109"/>
      <c r="RHP3" s="109"/>
      <c r="RHQ3" s="109"/>
      <c r="RHR3" s="109"/>
      <c r="RHS3" s="109"/>
      <c r="RHT3" s="109"/>
      <c r="RHU3" s="109"/>
      <c r="RHV3" s="109"/>
      <c r="RHW3" s="109"/>
      <c r="RHX3" s="109"/>
      <c r="RHY3" s="109"/>
      <c r="RHZ3" s="109"/>
      <c r="RIA3" s="109"/>
      <c r="RIB3" s="109"/>
      <c r="RIC3" s="109"/>
      <c r="RID3" s="109"/>
      <c r="RIE3" s="109"/>
      <c r="RIF3" s="109"/>
      <c r="RIG3" s="109"/>
      <c r="RIH3" s="109"/>
      <c r="RII3" s="109"/>
      <c r="RIJ3" s="109"/>
      <c r="RIK3" s="109"/>
      <c r="RIL3" s="109"/>
      <c r="RIM3" s="109"/>
      <c r="RIN3" s="109"/>
      <c r="RIO3" s="109"/>
      <c r="RIP3" s="109"/>
      <c r="RIQ3" s="109"/>
      <c r="RIR3" s="109"/>
      <c r="RIS3" s="109"/>
      <c r="RIT3" s="109"/>
      <c r="RIU3" s="109"/>
      <c r="RIV3" s="109"/>
      <c r="RIW3" s="109"/>
      <c r="RIX3" s="109"/>
      <c r="RIY3" s="109"/>
      <c r="RIZ3" s="109"/>
      <c r="RJA3" s="109"/>
      <c r="RJB3" s="109"/>
      <c r="RJC3" s="109"/>
      <c r="RJD3" s="109"/>
      <c r="RJE3" s="109"/>
      <c r="RJF3" s="109"/>
      <c r="RJG3" s="109"/>
      <c r="RJH3" s="109"/>
      <c r="RJI3" s="109"/>
      <c r="RJJ3" s="109"/>
      <c r="RJK3" s="109"/>
      <c r="RJL3" s="109"/>
      <c r="RJM3" s="109"/>
      <c r="RJN3" s="109"/>
      <c r="RJO3" s="109"/>
      <c r="RJP3" s="109"/>
      <c r="RJQ3" s="109"/>
      <c r="RJR3" s="109"/>
      <c r="RJS3" s="109"/>
      <c r="RJT3" s="109"/>
      <c r="RJU3" s="109"/>
      <c r="RJV3" s="109"/>
      <c r="RJW3" s="109"/>
      <c r="RJX3" s="109"/>
      <c r="RJY3" s="109"/>
      <c r="RJZ3" s="109"/>
      <c r="RKA3" s="109"/>
      <c r="RKB3" s="109"/>
      <c r="RKC3" s="109"/>
      <c r="RKD3" s="109"/>
      <c r="RKE3" s="109"/>
      <c r="RKF3" s="109"/>
      <c r="RKG3" s="109"/>
      <c r="RKH3" s="109"/>
      <c r="RKI3" s="109"/>
      <c r="RKJ3" s="109"/>
      <c r="RKK3" s="109"/>
      <c r="RKL3" s="109"/>
      <c r="RKM3" s="109"/>
      <c r="RKN3" s="109"/>
      <c r="RKO3" s="109"/>
      <c r="RKP3" s="109"/>
      <c r="RKQ3" s="109"/>
      <c r="RKR3" s="109"/>
      <c r="RKS3" s="109"/>
      <c r="RKT3" s="109"/>
      <c r="RKU3" s="109"/>
      <c r="RKV3" s="109"/>
      <c r="RKW3" s="109"/>
      <c r="RKX3" s="109"/>
      <c r="RKY3" s="109"/>
      <c r="RKZ3" s="109"/>
      <c r="RLA3" s="109"/>
      <c r="RLB3" s="109"/>
      <c r="RLC3" s="109"/>
      <c r="RLD3" s="109"/>
      <c r="RLE3" s="109"/>
      <c r="RLF3" s="109"/>
      <c r="RLG3" s="109"/>
      <c r="RLH3" s="109"/>
      <c r="RLI3" s="109"/>
      <c r="RLJ3" s="109"/>
      <c r="RLK3" s="109"/>
      <c r="RLL3" s="109"/>
      <c r="RLM3" s="109"/>
      <c r="RLN3" s="109"/>
      <c r="RLO3" s="109"/>
      <c r="RLP3" s="109"/>
      <c r="RLQ3" s="109"/>
      <c r="RLR3" s="109"/>
      <c r="RLS3" s="109"/>
      <c r="RLT3" s="109"/>
      <c r="RLU3" s="109"/>
      <c r="RLV3" s="109"/>
      <c r="RLW3" s="109"/>
      <c r="RLX3" s="109"/>
      <c r="RLY3" s="109"/>
      <c r="RLZ3" s="109"/>
      <c r="RMA3" s="109"/>
      <c r="RMB3" s="109"/>
      <c r="RMC3" s="109"/>
      <c r="RMD3" s="109"/>
      <c r="RME3" s="109"/>
      <c r="RMF3" s="109"/>
      <c r="RMG3" s="109"/>
      <c r="RMH3" s="109"/>
      <c r="RMI3" s="109"/>
      <c r="RMJ3" s="109"/>
      <c r="RMK3" s="109"/>
      <c r="RML3" s="109"/>
      <c r="RMM3" s="109"/>
      <c r="RMN3" s="109"/>
      <c r="RMO3" s="109"/>
      <c r="RMP3" s="109"/>
      <c r="RMQ3" s="109"/>
      <c r="RMR3" s="109"/>
      <c r="RMS3" s="109"/>
      <c r="RMT3" s="109"/>
      <c r="RMU3" s="109"/>
      <c r="RMV3" s="109"/>
      <c r="RMW3" s="109"/>
      <c r="RMX3" s="109"/>
      <c r="RMY3" s="109"/>
      <c r="RMZ3" s="109"/>
      <c r="RNA3" s="109"/>
      <c r="RNB3" s="109"/>
      <c r="RNC3" s="109"/>
      <c r="RND3" s="109"/>
      <c r="RNE3" s="109"/>
      <c r="RNF3" s="109"/>
      <c r="RNG3" s="109"/>
      <c r="RNH3" s="109"/>
      <c r="RNI3" s="109"/>
      <c r="RNJ3" s="109"/>
      <c r="RNK3" s="109"/>
      <c r="RNL3" s="109"/>
      <c r="RNM3" s="109"/>
      <c r="RNN3" s="109"/>
      <c r="RNO3" s="109"/>
      <c r="RNP3" s="109"/>
      <c r="RNQ3" s="109"/>
      <c r="RNR3" s="109"/>
      <c r="RNS3" s="109"/>
      <c r="RNT3" s="109"/>
      <c r="RNU3" s="109"/>
      <c r="RNV3" s="109"/>
      <c r="RNW3" s="109"/>
      <c r="RNX3" s="109"/>
      <c r="RNY3" s="109"/>
      <c r="RNZ3" s="109"/>
      <c r="ROA3" s="109"/>
      <c r="ROB3" s="109"/>
      <c r="ROC3" s="109"/>
      <c r="ROD3" s="109"/>
      <c r="ROE3" s="109"/>
      <c r="ROF3" s="109"/>
      <c r="ROG3" s="109"/>
      <c r="ROH3" s="109"/>
      <c r="ROI3" s="109"/>
      <c r="ROJ3" s="109"/>
      <c r="ROK3" s="109"/>
      <c r="ROL3" s="109"/>
      <c r="ROM3" s="109"/>
      <c r="RON3" s="109"/>
      <c r="ROO3" s="109"/>
      <c r="ROP3" s="109"/>
      <c r="ROQ3" s="109"/>
      <c r="ROR3" s="109"/>
      <c r="ROS3" s="109"/>
      <c r="ROT3" s="109"/>
      <c r="ROU3" s="109"/>
      <c r="ROV3" s="109"/>
      <c r="ROW3" s="109"/>
      <c r="ROX3" s="109"/>
      <c r="ROY3" s="109"/>
      <c r="ROZ3" s="109"/>
      <c r="RPA3" s="109"/>
      <c r="RPB3" s="109"/>
      <c r="RPC3" s="109"/>
      <c r="RPD3" s="109"/>
      <c r="RPE3" s="109"/>
      <c r="RPF3" s="109"/>
      <c r="RPG3" s="109"/>
      <c r="RPH3" s="109"/>
      <c r="RPI3" s="109"/>
      <c r="RPJ3" s="109"/>
      <c r="RPK3" s="109"/>
      <c r="RPL3" s="109"/>
      <c r="RPM3" s="109"/>
      <c r="RPN3" s="109"/>
      <c r="RPO3" s="109"/>
      <c r="RPP3" s="109"/>
      <c r="RPQ3" s="109"/>
      <c r="RPR3" s="109"/>
      <c r="RPS3" s="109"/>
      <c r="RPT3" s="109"/>
      <c r="RPU3" s="109"/>
      <c r="RPV3" s="109"/>
      <c r="RPW3" s="109"/>
      <c r="RPX3" s="109"/>
      <c r="RPY3" s="109"/>
      <c r="RPZ3" s="109"/>
      <c r="RQA3" s="109"/>
      <c r="RQB3" s="109"/>
      <c r="RQC3" s="109"/>
      <c r="RQD3" s="109"/>
      <c r="RQE3" s="109"/>
      <c r="RQF3" s="109"/>
      <c r="RQG3" s="109"/>
      <c r="RQH3" s="109"/>
      <c r="RQI3" s="109"/>
      <c r="RQJ3" s="109"/>
      <c r="RQK3" s="109"/>
      <c r="RQL3" s="109"/>
      <c r="RQM3" s="109"/>
      <c r="RQN3" s="109"/>
      <c r="RQO3" s="109"/>
      <c r="RQP3" s="109"/>
      <c r="RQQ3" s="109"/>
      <c r="RQR3" s="109"/>
      <c r="RQS3" s="109"/>
      <c r="RQT3" s="109"/>
      <c r="RQU3" s="109"/>
      <c r="RQV3" s="109"/>
      <c r="RQW3" s="109"/>
      <c r="RQX3" s="109"/>
      <c r="RQY3" s="109"/>
      <c r="RQZ3" s="109"/>
      <c r="RRA3" s="109"/>
      <c r="RRB3" s="109"/>
      <c r="RRC3" s="109"/>
      <c r="RRD3" s="109"/>
      <c r="RRE3" s="109"/>
      <c r="RRF3" s="109"/>
      <c r="RRG3" s="109"/>
      <c r="RRH3" s="109"/>
      <c r="RRI3" s="109"/>
      <c r="RRJ3" s="109"/>
      <c r="RRK3" s="109"/>
      <c r="RRL3" s="109"/>
      <c r="RRM3" s="109"/>
      <c r="RRN3" s="109"/>
      <c r="RRO3" s="109"/>
      <c r="RRP3" s="109"/>
      <c r="RRQ3" s="109"/>
      <c r="RRR3" s="109"/>
      <c r="RRS3" s="109"/>
      <c r="RRT3" s="109"/>
      <c r="RRU3" s="109"/>
      <c r="RRV3" s="109"/>
      <c r="RRW3" s="109"/>
      <c r="RRX3" s="109"/>
      <c r="RRY3" s="109"/>
      <c r="RRZ3" s="109"/>
      <c r="RSA3" s="109"/>
      <c r="RSB3" s="109"/>
      <c r="RSC3" s="109"/>
      <c r="RSD3" s="109"/>
      <c r="RSE3" s="109"/>
      <c r="RSF3" s="109"/>
      <c r="RSG3" s="109"/>
      <c r="RSH3" s="109"/>
      <c r="RSI3" s="109"/>
      <c r="RSJ3" s="109"/>
      <c r="RSK3" s="109"/>
      <c r="RSL3" s="109"/>
      <c r="RSM3" s="109"/>
      <c r="RSN3" s="109"/>
      <c r="RSO3" s="109"/>
      <c r="RSP3" s="109"/>
      <c r="RSQ3" s="109"/>
      <c r="RSR3" s="109"/>
      <c r="RSS3" s="109"/>
      <c r="RST3" s="109"/>
      <c r="RSU3" s="109"/>
      <c r="RSV3" s="109"/>
      <c r="RSW3" s="109"/>
      <c r="RSX3" s="109"/>
      <c r="RSY3" s="109"/>
      <c r="RSZ3" s="109"/>
      <c r="RTA3" s="109"/>
      <c r="RTB3" s="109"/>
      <c r="RTC3" s="109"/>
      <c r="RTD3" s="109"/>
      <c r="RTE3" s="109"/>
      <c r="RTF3" s="109"/>
      <c r="RTG3" s="109"/>
      <c r="RTH3" s="109"/>
      <c r="RTI3" s="109"/>
      <c r="RTJ3" s="109"/>
      <c r="RTK3" s="109"/>
      <c r="RTL3" s="109"/>
      <c r="RTM3" s="109"/>
      <c r="RTN3" s="109"/>
      <c r="RTO3" s="109"/>
      <c r="RTP3" s="109"/>
      <c r="RTQ3" s="109"/>
      <c r="RTR3" s="109"/>
      <c r="RTS3" s="109"/>
      <c r="RTT3" s="109"/>
      <c r="RTU3" s="109"/>
      <c r="RTV3" s="109"/>
      <c r="RTW3" s="109"/>
      <c r="RTX3" s="109"/>
      <c r="RTY3" s="109"/>
      <c r="RTZ3" s="109"/>
      <c r="RUA3" s="109"/>
      <c r="RUB3" s="109"/>
      <c r="RUC3" s="109"/>
      <c r="RUD3" s="109"/>
      <c r="RUE3" s="109"/>
      <c r="RUF3" s="109"/>
      <c r="RUG3" s="109"/>
      <c r="RUH3" s="109"/>
      <c r="RUI3" s="109"/>
      <c r="RUJ3" s="109"/>
      <c r="RUK3" s="109"/>
      <c r="RUL3" s="109"/>
      <c r="RUM3" s="109"/>
      <c r="RUN3" s="109"/>
      <c r="RUO3" s="109"/>
      <c r="RUP3" s="109"/>
      <c r="RUQ3" s="109"/>
      <c r="RUR3" s="109"/>
      <c r="RUS3" s="109"/>
      <c r="RUT3" s="109"/>
      <c r="RUU3" s="109"/>
      <c r="RUV3" s="109"/>
      <c r="RUW3" s="109"/>
      <c r="RUX3" s="109"/>
      <c r="RUY3" s="109"/>
      <c r="RUZ3" s="109"/>
      <c r="RVA3" s="109"/>
      <c r="RVB3" s="109"/>
      <c r="RVC3" s="109"/>
      <c r="RVD3" s="109"/>
      <c r="RVE3" s="109"/>
      <c r="RVF3" s="109"/>
      <c r="RVG3" s="109"/>
      <c r="RVH3" s="109"/>
      <c r="RVI3" s="109"/>
      <c r="RVJ3" s="109"/>
      <c r="RVK3" s="109"/>
      <c r="RVL3" s="109"/>
      <c r="RVM3" s="109"/>
      <c r="RVN3" s="109"/>
      <c r="RVO3" s="109"/>
      <c r="RVP3" s="109"/>
      <c r="RVQ3" s="109"/>
      <c r="RVR3" s="109"/>
      <c r="RVS3" s="109"/>
      <c r="RVT3" s="109"/>
      <c r="RVU3" s="109"/>
      <c r="RVV3" s="109"/>
      <c r="RVW3" s="109"/>
      <c r="RVX3" s="109"/>
      <c r="RVY3" s="109"/>
      <c r="RVZ3" s="109"/>
      <c r="RWA3" s="109"/>
      <c r="RWB3" s="109"/>
      <c r="RWC3" s="109"/>
      <c r="RWD3" s="109"/>
      <c r="RWE3" s="109"/>
      <c r="RWF3" s="109"/>
      <c r="RWG3" s="109"/>
      <c r="RWH3" s="109"/>
      <c r="RWI3" s="109"/>
      <c r="RWJ3" s="109"/>
      <c r="RWK3" s="109"/>
      <c r="RWL3" s="109"/>
      <c r="RWM3" s="109"/>
      <c r="RWN3" s="109"/>
      <c r="RWO3" s="109"/>
      <c r="RWP3" s="109"/>
      <c r="RWQ3" s="109"/>
      <c r="RWR3" s="109"/>
      <c r="RWS3" s="109"/>
      <c r="RWT3" s="109"/>
      <c r="RWU3" s="109"/>
      <c r="RWV3" s="109"/>
      <c r="RWW3" s="109"/>
      <c r="RWX3" s="109"/>
      <c r="RWY3" s="109"/>
      <c r="RWZ3" s="109"/>
      <c r="RXA3" s="109"/>
      <c r="RXB3" s="109"/>
      <c r="RXC3" s="109"/>
      <c r="RXD3" s="109"/>
      <c r="RXE3" s="109"/>
      <c r="RXF3" s="109"/>
      <c r="RXG3" s="109"/>
      <c r="RXH3" s="109"/>
      <c r="RXI3" s="109"/>
      <c r="RXJ3" s="109"/>
      <c r="RXK3" s="109"/>
      <c r="RXL3" s="109"/>
      <c r="RXM3" s="109"/>
      <c r="RXN3" s="109"/>
      <c r="RXO3" s="109"/>
      <c r="RXP3" s="109"/>
      <c r="RXQ3" s="109"/>
      <c r="RXR3" s="109"/>
      <c r="RXS3" s="109"/>
      <c r="RXT3" s="109"/>
      <c r="RXU3" s="109"/>
      <c r="RXV3" s="109"/>
      <c r="RXW3" s="109"/>
      <c r="RXX3" s="109"/>
      <c r="RXY3" s="109"/>
      <c r="RXZ3" s="109"/>
      <c r="RYA3" s="109"/>
      <c r="RYB3" s="109"/>
      <c r="RYC3" s="109"/>
      <c r="RYD3" s="109"/>
      <c r="RYE3" s="109"/>
      <c r="RYF3" s="109"/>
      <c r="RYG3" s="109"/>
      <c r="RYH3" s="109"/>
      <c r="RYI3" s="109"/>
      <c r="RYJ3" s="109"/>
      <c r="RYK3" s="109"/>
      <c r="RYL3" s="109"/>
      <c r="RYM3" s="109"/>
      <c r="RYN3" s="109"/>
      <c r="RYO3" s="109"/>
      <c r="RYP3" s="109"/>
      <c r="RYQ3" s="109"/>
      <c r="RYR3" s="109"/>
      <c r="RYS3" s="109"/>
      <c r="RYT3" s="109"/>
      <c r="RYU3" s="109"/>
      <c r="RYV3" s="109"/>
      <c r="RYW3" s="109"/>
      <c r="RYX3" s="109"/>
      <c r="RYY3" s="109"/>
      <c r="RYZ3" s="109"/>
      <c r="RZA3" s="109"/>
      <c r="RZB3" s="109"/>
      <c r="RZC3" s="109"/>
      <c r="RZD3" s="109"/>
      <c r="RZE3" s="109"/>
      <c r="RZF3" s="109"/>
      <c r="RZG3" s="109"/>
      <c r="RZH3" s="109"/>
      <c r="RZI3" s="109"/>
      <c r="RZJ3" s="109"/>
      <c r="RZK3" s="109"/>
      <c r="RZL3" s="109"/>
      <c r="RZM3" s="109"/>
      <c r="RZN3" s="109"/>
      <c r="RZO3" s="109"/>
      <c r="RZP3" s="109"/>
      <c r="RZQ3" s="109"/>
      <c r="RZR3" s="109"/>
      <c r="RZS3" s="109"/>
      <c r="RZT3" s="109"/>
      <c r="RZU3" s="109"/>
      <c r="RZV3" s="109"/>
      <c r="RZW3" s="109"/>
      <c r="RZX3" s="109"/>
      <c r="RZY3" s="109"/>
      <c r="RZZ3" s="109"/>
      <c r="SAA3" s="109"/>
      <c r="SAB3" s="109"/>
      <c r="SAC3" s="109"/>
      <c r="SAD3" s="109"/>
      <c r="SAE3" s="109"/>
      <c r="SAF3" s="109"/>
      <c r="SAG3" s="109"/>
      <c r="SAH3" s="109"/>
      <c r="SAI3" s="109"/>
      <c r="SAJ3" s="109"/>
      <c r="SAK3" s="109"/>
      <c r="SAL3" s="109"/>
      <c r="SAM3" s="109"/>
      <c r="SAN3" s="109"/>
      <c r="SAO3" s="109"/>
      <c r="SAP3" s="109"/>
      <c r="SAQ3" s="109"/>
      <c r="SAR3" s="109"/>
      <c r="SAS3" s="109"/>
      <c r="SAT3" s="109"/>
      <c r="SAU3" s="109"/>
      <c r="SAV3" s="109"/>
      <c r="SAW3" s="109"/>
      <c r="SAX3" s="109"/>
      <c r="SAY3" s="109"/>
      <c r="SAZ3" s="109"/>
      <c r="SBA3" s="109"/>
      <c r="SBB3" s="109"/>
      <c r="SBC3" s="109"/>
      <c r="SBD3" s="109"/>
      <c r="SBE3" s="109"/>
      <c r="SBF3" s="109"/>
      <c r="SBG3" s="109"/>
      <c r="SBH3" s="109"/>
      <c r="SBI3" s="109"/>
      <c r="SBJ3" s="109"/>
      <c r="SBK3" s="109"/>
      <c r="SBL3" s="109"/>
      <c r="SBM3" s="109"/>
      <c r="SBN3" s="109"/>
      <c r="SBO3" s="109"/>
      <c r="SBP3" s="109"/>
      <c r="SBQ3" s="109"/>
      <c r="SBR3" s="109"/>
      <c r="SBS3" s="109"/>
      <c r="SBT3" s="109"/>
      <c r="SBU3" s="109"/>
      <c r="SBV3" s="109"/>
      <c r="SBW3" s="109"/>
      <c r="SBX3" s="109"/>
      <c r="SBY3" s="109"/>
      <c r="SBZ3" s="109"/>
      <c r="SCA3" s="109"/>
      <c r="SCB3" s="109"/>
      <c r="SCC3" s="109"/>
      <c r="SCD3" s="109"/>
      <c r="SCE3" s="109"/>
      <c r="SCF3" s="109"/>
      <c r="SCG3" s="109"/>
      <c r="SCH3" s="109"/>
      <c r="SCI3" s="109"/>
      <c r="SCJ3" s="109"/>
      <c r="SCK3" s="109"/>
      <c r="SCL3" s="109"/>
      <c r="SCM3" s="109"/>
      <c r="SCN3" s="109"/>
      <c r="SCO3" s="109"/>
      <c r="SCP3" s="109"/>
      <c r="SCQ3" s="109"/>
      <c r="SCR3" s="109"/>
      <c r="SCS3" s="109"/>
      <c r="SCT3" s="109"/>
      <c r="SCU3" s="109"/>
      <c r="SCV3" s="109"/>
      <c r="SCW3" s="109"/>
      <c r="SCX3" s="109"/>
      <c r="SCY3" s="109"/>
      <c r="SCZ3" s="109"/>
      <c r="SDA3" s="109"/>
      <c r="SDB3" s="109"/>
      <c r="SDC3" s="109"/>
      <c r="SDD3" s="109"/>
      <c r="SDE3" s="109"/>
      <c r="SDF3" s="109"/>
      <c r="SDG3" s="109"/>
      <c r="SDH3" s="109"/>
      <c r="SDI3" s="109"/>
      <c r="SDJ3" s="109"/>
      <c r="SDK3" s="109"/>
      <c r="SDL3" s="109"/>
      <c r="SDM3" s="109"/>
      <c r="SDN3" s="109"/>
      <c r="SDO3" s="109"/>
      <c r="SDP3" s="109"/>
      <c r="SDQ3" s="109"/>
      <c r="SDR3" s="109"/>
      <c r="SDS3" s="109"/>
      <c r="SDT3" s="109"/>
      <c r="SDU3" s="109"/>
      <c r="SDV3" s="109"/>
      <c r="SDW3" s="109"/>
      <c r="SDX3" s="109"/>
      <c r="SDY3" s="109"/>
      <c r="SDZ3" s="109"/>
      <c r="SEA3" s="109"/>
      <c r="SEB3" s="109"/>
      <c r="SEC3" s="109"/>
      <c r="SED3" s="109"/>
      <c r="SEE3" s="109"/>
      <c r="SEF3" s="109"/>
      <c r="SEG3" s="109"/>
      <c r="SEH3" s="109"/>
      <c r="SEI3" s="109"/>
      <c r="SEJ3" s="109"/>
      <c r="SEK3" s="109"/>
      <c r="SEL3" s="109"/>
      <c r="SEM3" s="109"/>
      <c r="SEN3" s="109"/>
      <c r="SEO3" s="109"/>
      <c r="SEP3" s="109"/>
      <c r="SEQ3" s="109"/>
      <c r="SER3" s="109"/>
      <c r="SES3" s="109"/>
      <c r="SET3" s="109"/>
      <c r="SEU3" s="109"/>
      <c r="SEV3" s="109"/>
      <c r="SEW3" s="109"/>
      <c r="SEX3" s="109"/>
      <c r="SEY3" s="109"/>
      <c r="SEZ3" s="109"/>
      <c r="SFA3" s="109"/>
      <c r="SFB3" s="109"/>
      <c r="SFC3" s="109"/>
      <c r="SFD3" s="109"/>
      <c r="SFE3" s="109"/>
      <c r="SFF3" s="109"/>
      <c r="SFG3" s="109"/>
      <c r="SFH3" s="109"/>
      <c r="SFI3" s="109"/>
      <c r="SFJ3" s="109"/>
      <c r="SFK3" s="109"/>
      <c r="SFL3" s="109"/>
      <c r="SFM3" s="109"/>
      <c r="SFN3" s="109"/>
      <c r="SFO3" s="109"/>
      <c r="SFP3" s="109"/>
      <c r="SFQ3" s="109"/>
      <c r="SFR3" s="109"/>
      <c r="SFS3" s="109"/>
      <c r="SFT3" s="109"/>
      <c r="SFU3" s="109"/>
      <c r="SFV3" s="109"/>
      <c r="SFW3" s="109"/>
      <c r="SFX3" s="109"/>
      <c r="SFY3" s="109"/>
      <c r="SFZ3" s="109"/>
      <c r="SGA3" s="109"/>
      <c r="SGB3" s="109"/>
      <c r="SGC3" s="109"/>
      <c r="SGD3" s="109"/>
      <c r="SGE3" s="109"/>
      <c r="SGF3" s="109"/>
      <c r="SGG3" s="109"/>
      <c r="SGH3" s="109"/>
      <c r="SGI3" s="109"/>
      <c r="SGJ3" s="109"/>
      <c r="SGK3" s="109"/>
      <c r="SGL3" s="109"/>
      <c r="SGM3" s="109"/>
      <c r="SGN3" s="109"/>
      <c r="SGO3" s="109"/>
      <c r="SGP3" s="109"/>
      <c r="SGQ3" s="109"/>
      <c r="SGR3" s="109"/>
      <c r="SGS3" s="109"/>
      <c r="SGT3" s="109"/>
      <c r="SGU3" s="109"/>
      <c r="SGV3" s="109"/>
      <c r="SGW3" s="109"/>
      <c r="SGX3" s="109"/>
      <c r="SGY3" s="109"/>
      <c r="SGZ3" s="109"/>
      <c r="SHA3" s="109"/>
      <c r="SHB3" s="109"/>
      <c r="SHC3" s="109"/>
      <c r="SHD3" s="109"/>
      <c r="SHE3" s="109"/>
      <c r="SHF3" s="109"/>
      <c r="SHG3" s="109"/>
      <c r="SHH3" s="109"/>
      <c r="SHI3" s="109"/>
      <c r="SHJ3" s="109"/>
      <c r="SHK3" s="109"/>
      <c r="SHL3" s="109"/>
      <c r="SHM3" s="109"/>
      <c r="SHN3" s="109"/>
      <c r="SHO3" s="109"/>
      <c r="SHP3" s="109"/>
      <c r="SHQ3" s="109"/>
      <c r="SHR3" s="109"/>
      <c r="SHS3" s="109"/>
      <c r="SHT3" s="109"/>
      <c r="SHU3" s="109"/>
      <c r="SHV3" s="109"/>
      <c r="SHW3" s="109"/>
      <c r="SHX3" s="109"/>
      <c r="SHY3" s="109"/>
      <c r="SHZ3" s="109"/>
      <c r="SIA3" s="109"/>
      <c r="SIB3" s="109"/>
      <c r="SIC3" s="109"/>
      <c r="SID3" s="109"/>
      <c r="SIE3" s="109"/>
      <c r="SIF3" s="109"/>
      <c r="SIG3" s="109"/>
      <c r="SIH3" s="109"/>
      <c r="SII3" s="109"/>
      <c r="SIJ3" s="109"/>
      <c r="SIK3" s="109"/>
      <c r="SIL3" s="109"/>
      <c r="SIM3" s="109"/>
      <c r="SIN3" s="109"/>
      <c r="SIO3" s="109"/>
      <c r="SIP3" s="109"/>
      <c r="SIQ3" s="109"/>
      <c r="SIR3" s="109"/>
      <c r="SIS3" s="109"/>
      <c r="SIT3" s="109"/>
      <c r="SIU3" s="109"/>
      <c r="SIV3" s="109"/>
      <c r="SIW3" s="109"/>
      <c r="SIX3" s="109"/>
      <c r="SIY3" s="109"/>
      <c r="SIZ3" s="109"/>
      <c r="SJA3" s="109"/>
      <c r="SJB3" s="109"/>
      <c r="SJC3" s="109"/>
      <c r="SJD3" s="109"/>
      <c r="SJE3" s="109"/>
      <c r="SJF3" s="109"/>
      <c r="SJG3" s="109"/>
      <c r="SJH3" s="109"/>
      <c r="SJI3" s="109"/>
      <c r="SJJ3" s="109"/>
      <c r="SJK3" s="109"/>
      <c r="SJL3" s="109"/>
      <c r="SJM3" s="109"/>
      <c r="SJN3" s="109"/>
      <c r="SJO3" s="109"/>
      <c r="SJP3" s="109"/>
      <c r="SJQ3" s="109"/>
      <c r="SJR3" s="109"/>
      <c r="SJS3" s="109"/>
      <c r="SJT3" s="109"/>
      <c r="SJU3" s="109"/>
      <c r="SJV3" s="109"/>
      <c r="SJW3" s="109"/>
      <c r="SJX3" s="109"/>
      <c r="SJY3" s="109"/>
      <c r="SJZ3" s="109"/>
      <c r="SKA3" s="109"/>
      <c r="SKB3" s="109"/>
      <c r="SKC3" s="109"/>
      <c r="SKD3" s="109"/>
      <c r="SKE3" s="109"/>
      <c r="SKF3" s="109"/>
      <c r="SKG3" s="109"/>
      <c r="SKH3" s="109"/>
      <c r="SKI3" s="109"/>
      <c r="SKJ3" s="109"/>
      <c r="SKK3" s="109"/>
      <c r="SKL3" s="109"/>
      <c r="SKM3" s="109"/>
      <c r="SKN3" s="109"/>
      <c r="SKO3" s="109"/>
      <c r="SKP3" s="109"/>
      <c r="SKQ3" s="109"/>
      <c r="SKR3" s="109"/>
      <c r="SKS3" s="109"/>
      <c r="SKT3" s="109"/>
      <c r="SKU3" s="109"/>
      <c r="SKV3" s="109"/>
      <c r="SKW3" s="109"/>
      <c r="SKX3" s="109"/>
      <c r="SKY3" s="109"/>
      <c r="SKZ3" s="109"/>
      <c r="SLA3" s="109"/>
      <c r="SLB3" s="109"/>
      <c r="SLC3" s="109"/>
      <c r="SLD3" s="109"/>
      <c r="SLE3" s="109"/>
      <c r="SLF3" s="109"/>
      <c r="SLG3" s="109"/>
      <c r="SLH3" s="109"/>
      <c r="SLI3" s="109"/>
      <c r="SLJ3" s="109"/>
      <c r="SLK3" s="109"/>
      <c r="SLL3" s="109"/>
      <c r="SLM3" s="109"/>
      <c r="SLN3" s="109"/>
      <c r="SLO3" s="109"/>
      <c r="SLP3" s="109"/>
      <c r="SLQ3" s="109"/>
      <c r="SLR3" s="109"/>
      <c r="SLS3" s="109"/>
      <c r="SLT3" s="109"/>
      <c r="SLU3" s="109"/>
      <c r="SLV3" s="109"/>
      <c r="SLW3" s="109"/>
      <c r="SLX3" s="109"/>
      <c r="SLY3" s="109"/>
      <c r="SLZ3" s="109"/>
      <c r="SMA3" s="109"/>
      <c r="SMB3" s="109"/>
      <c r="SMC3" s="109"/>
      <c r="SMD3" s="109"/>
      <c r="SME3" s="109"/>
      <c r="SMF3" s="109"/>
      <c r="SMG3" s="109"/>
      <c r="SMH3" s="109"/>
      <c r="SMI3" s="109"/>
      <c r="SMJ3" s="109"/>
      <c r="SMK3" s="109"/>
      <c r="SML3" s="109"/>
      <c r="SMM3" s="109"/>
      <c r="SMN3" s="109"/>
      <c r="SMO3" s="109"/>
      <c r="SMP3" s="109"/>
      <c r="SMQ3" s="109"/>
      <c r="SMR3" s="109"/>
      <c r="SMS3" s="109"/>
      <c r="SMT3" s="109"/>
      <c r="SMU3" s="109"/>
      <c r="SMV3" s="109"/>
      <c r="SMW3" s="109"/>
      <c r="SMX3" s="109"/>
      <c r="SMY3" s="109"/>
      <c r="SMZ3" s="109"/>
      <c r="SNA3" s="109"/>
      <c r="SNB3" s="109"/>
      <c r="SNC3" s="109"/>
      <c r="SND3" s="109"/>
      <c r="SNE3" s="109"/>
      <c r="SNF3" s="109"/>
      <c r="SNG3" s="109"/>
      <c r="SNH3" s="109"/>
      <c r="SNI3" s="109"/>
      <c r="SNJ3" s="109"/>
      <c r="SNK3" s="109"/>
      <c r="SNL3" s="109"/>
      <c r="SNM3" s="109"/>
      <c r="SNN3" s="109"/>
      <c r="SNO3" s="109"/>
      <c r="SNP3" s="109"/>
      <c r="SNQ3" s="109"/>
      <c r="SNR3" s="109"/>
      <c r="SNS3" s="109"/>
      <c r="SNT3" s="109"/>
      <c r="SNU3" s="109"/>
      <c r="SNV3" s="109"/>
      <c r="SNW3" s="109"/>
      <c r="SNX3" s="109"/>
      <c r="SNY3" s="109"/>
      <c r="SNZ3" s="109"/>
      <c r="SOA3" s="109"/>
      <c r="SOB3" s="109"/>
      <c r="SOC3" s="109"/>
      <c r="SOD3" s="109"/>
      <c r="SOE3" s="109"/>
      <c r="SOF3" s="109"/>
      <c r="SOG3" s="109"/>
      <c r="SOH3" s="109"/>
      <c r="SOI3" s="109"/>
      <c r="SOJ3" s="109"/>
      <c r="SOK3" s="109"/>
      <c r="SOL3" s="109"/>
      <c r="SOM3" s="109"/>
      <c r="SON3" s="109"/>
      <c r="SOO3" s="109"/>
      <c r="SOP3" s="109"/>
      <c r="SOQ3" s="109"/>
      <c r="SOR3" s="109"/>
      <c r="SOS3" s="109"/>
      <c r="SOT3" s="109"/>
      <c r="SOU3" s="109"/>
      <c r="SOV3" s="109"/>
      <c r="SOW3" s="109"/>
      <c r="SOX3" s="109"/>
      <c r="SOY3" s="109"/>
      <c r="SOZ3" s="109"/>
      <c r="SPA3" s="109"/>
      <c r="SPB3" s="109"/>
      <c r="SPC3" s="109"/>
      <c r="SPD3" s="109"/>
      <c r="SPE3" s="109"/>
      <c r="SPF3" s="109"/>
      <c r="SPG3" s="109"/>
      <c r="SPH3" s="109"/>
      <c r="SPI3" s="109"/>
      <c r="SPJ3" s="109"/>
      <c r="SPK3" s="109"/>
      <c r="SPL3" s="109"/>
      <c r="SPM3" s="109"/>
      <c r="SPN3" s="109"/>
      <c r="SPO3" s="109"/>
      <c r="SPP3" s="109"/>
      <c r="SPQ3" s="109"/>
      <c r="SPR3" s="109"/>
      <c r="SPS3" s="109"/>
      <c r="SPT3" s="109"/>
      <c r="SPU3" s="109"/>
      <c r="SPV3" s="109"/>
      <c r="SPW3" s="109"/>
      <c r="SPX3" s="109"/>
      <c r="SPY3" s="109"/>
      <c r="SPZ3" s="109"/>
      <c r="SQA3" s="109"/>
      <c r="SQB3" s="109"/>
      <c r="SQC3" s="109"/>
      <c r="SQD3" s="109"/>
      <c r="SQE3" s="109"/>
      <c r="SQF3" s="109"/>
      <c r="SQG3" s="109"/>
      <c r="SQH3" s="109"/>
      <c r="SQI3" s="109"/>
      <c r="SQJ3" s="109"/>
      <c r="SQK3" s="109"/>
      <c r="SQL3" s="109"/>
      <c r="SQM3" s="109"/>
      <c r="SQN3" s="109"/>
      <c r="SQO3" s="109"/>
      <c r="SQP3" s="109"/>
      <c r="SQQ3" s="109"/>
      <c r="SQR3" s="109"/>
      <c r="SQS3" s="109"/>
      <c r="SQT3" s="109"/>
      <c r="SQU3" s="109"/>
      <c r="SQV3" s="109"/>
      <c r="SQW3" s="109"/>
      <c r="SQX3" s="109"/>
      <c r="SQY3" s="109"/>
      <c r="SQZ3" s="109"/>
      <c r="SRA3" s="109"/>
      <c r="SRB3" s="109"/>
      <c r="SRC3" s="109"/>
      <c r="SRD3" s="109"/>
      <c r="SRE3" s="109"/>
      <c r="SRF3" s="109"/>
      <c r="SRG3" s="109"/>
      <c r="SRH3" s="109"/>
      <c r="SRI3" s="109"/>
      <c r="SRJ3" s="109"/>
      <c r="SRK3" s="109"/>
      <c r="SRL3" s="109"/>
      <c r="SRM3" s="109"/>
      <c r="SRN3" s="109"/>
      <c r="SRO3" s="109"/>
      <c r="SRP3" s="109"/>
      <c r="SRQ3" s="109"/>
      <c r="SRR3" s="109"/>
      <c r="SRS3" s="109"/>
      <c r="SRT3" s="109"/>
      <c r="SRU3" s="109"/>
      <c r="SRV3" s="109"/>
      <c r="SRW3" s="109"/>
      <c r="SRX3" s="109"/>
      <c r="SRY3" s="109"/>
      <c r="SRZ3" s="109"/>
      <c r="SSA3" s="109"/>
      <c r="SSB3" s="109"/>
      <c r="SSC3" s="109"/>
      <c r="SSD3" s="109"/>
      <c r="SSE3" s="109"/>
      <c r="SSF3" s="109"/>
      <c r="SSG3" s="109"/>
      <c r="SSH3" s="109"/>
      <c r="SSI3" s="109"/>
      <c r="SSJ3" s="109"/>
      <c r="SSK3" s="109"/>
      <c r="SSL3" s="109"/>
      <c r="SSM3" s="109"/>
      <c r="SSN3" s="109"/>
      <c r="SSO3" s="109"/>
      <c r="SSP3" s="109"/>
      <c r="SSQ3" s="109"/>
      <c r="SSR3" s="109"/>
      <c r="SSS3" s="109"/>
      <c r="SST3" s="109"/>
      <c r="SSU3" s="109"/>
      <c r="SSV3" s="109"/>
      <c r="SSW3" s="109"/>
      <c r="SSX3" s="109"/>
      <c r="SSY3" s="109"/>
      <c r="SSZ3" s="109"/>
      <c r="STA3" s="109"/>
      <c r="STB3" s="109"/>
      <c r="STC3" s="109"/>
      <c r="STD3" s="109"/>
      <c r="STE3" s="109"/>
      <c r="STF3" s="109"/>
      <c r="STG3" s="109"/>
      <c r="STH3" s="109"/>
      <c r="STI3" s="109"/>
      <c r="STJ3" s="109"/>
      <c r="STK3" s="109"/>
      <c r="STL3" s="109"/>
      <c r="STM3" s="109"/>
      <c r="STN3" s="109"/>
      <c r="STO3" s="109"/>
      <c r="STP3" s="109"/>
      <c r="STQ3" s="109"/>
      <c r="STR3" s="109"/>
      <c r="STS3" s="109"/>
      <c r="STT3" s="109"/>
      <c r="STU3" s="109"/>
      <c r="STV3" s="109"/>
      <c r="STW3" s="109"/>
      <c r="STX3" s="109"/>
      <c r="STY3" s="109"/>
      <c r="STZ3" s="109"/>
      <c r="SUA3" s="109"/>
      <c r="SUB3" s="109"/>
      <c r="SUC3" s="109"/>
      <c r="SUD3" s="109"/>
      <c r="SUE3" s="109"/>
      <c r="SUF3" s="109"/>
      <c r="SUG3" s="109"/>
      <c r="SUH3" s="109"/>
      <c r="SUI3" s="109"/>
      <c r="SUJ3" s="109"/>
      <c r="SUK3" s="109"/>
      <c r="SUL3" s="109"/>
      <c r="SUM3" s="109"/>
      <c r="SUN3" s="109"/>
      <c r="SUO3" s="109"/>
      <c r="SUP3" s="109"/>
      <c r="SUQ3" s="109"/>
      <c r="SUR3" s="109"/>
      <c r="SUS3" s="109"/>
      <c r="SUT3" s="109"/>
      <c r="SUU3" s="109"/>
      <c r="SUV3" s="109"/>
      <c r="SUW3" s="109"/>
      <c r="SUX3" s="109"/>
      <c r="SUY3" s="109"/>
      <c r="SUZ3" s="109"/>
      <c r="SVA3" s="109"/>
      <c r="SVB3" s="109"/>
      <c r="SVC3" s="109"/>
      <c r="SVD3" s="109"/>
      <c r="SVE3" s="109"/>
      <c r="SVF3" s="109"/>
      <c r="SVG3" s="109"/>
      <c r="SVH3" s="109"/>
      <c r="SVI3" s="109"/>
      <c r="SVJ3" s="109"/>
      <c r="SVK3" s="109"/>
      <c r="SVL3" s="109"/>
      <c r="SVM3" s="109"/>
      <c r="SVN3" s="109"/>
      <c r="SVO3" s="109"/>
      <c r="SVP3" s="109"/>
      <c r="SVQ3" s="109"/>
      <c r="SVR3" s="109"/>
      <c r="SVS3" s="109"/>
      <c r="SVT3" s="109"/>
      <c r="SVU3" s="109"/>
      <c r="SVV3" s="109"/>
      <c r="SVW3" s="109"/>
      <c r="SVX3" s="109"/>
      <c r="SVY3" s="109"/>
      <c r="SVZ3" s="109"/>
      <c r="SWA3" s="109"/>
      <c r="SWB3" s="109"/>
      <c r="SWC3" s="109"/>
      <c r="SWD3" s="109"/>
      <c r="SWE3" s="109"/>
      <c r="SWF3" s="109"/>
      <c r="SWG3" s="109"/>
      <c r="SWH3" s="109"/>
      <c r="SWI3" s="109"/>
      <c r="SWJ3" s="109"/>
      <c r="SWK3" s="109"/>
      <c r="SWL3" s="109"/>
      <c r="SWM3" s="109"/>
      <c r="SWN3" s="109"/>
      <c r="SWO3" s="109"/>
      <c r="SWP3" s="109"/>
      <c r="SWQ3" s="109"/>
      <c r="SWR3" s="109"/>
      <c r="SWS3" s="109"/>
      <c r="SWT3" s="109"/>
      <c r="SWU3" s="109"/>
      <c r="SWV3" s="109"/>
      <c r="SWW3" s="109"/>
      <c r="SWX3" s="109"/>
      <c r="SWY3" s="109"/>
      <c r="SWZ3" s="109"/>
      <c r="SXA3" s="109"/>
      <c r="SXB3" s="109"/>
      <c r="SXC3" s="109"/>
      <c r="SXD3" s="109"/>
      <c r="SXE3" s="109"/>
      <c r="SXF3" s="109"/>
      <c r="SXG3" s="109"/>
      <c r="SXH3" s="109"/>
      <c r="SXI3" s="109"/>
      <c r="SXJ3" s="109"/>
      <c r="SXK3" s="109"/>
      <c r="SXL3" s="109"/>
      <c r="SXM3" s="109"/>
      <c r="SXN3" s="109"/>
      <c r="SXO3" s="109"/>
      <c r="SXP3" s="109"/>
      <c r="SXQ3" s="109"/>
      <c r="SXR3" s="109"/>
      <c r="SXS3" s="109"/>
      <c r="SXT3" s="109"/>
      <c r="SXU3" s="109"/>
      <c r="SXV3" s="109"/>
      <c r="SXW3" s="109"/>
      <c r="SXX3" s="109"/>
      <c r="SXY3" s="109"/>
      <c r="SXZ3" s="109"/>
      <c r="SYA3" s="109"/>
      <c r="SYB3" s="109"/>
      <c r="SYC3" s="109"/>
      <c r="SYD3" s="109"/>
      <c r="SYE3" s="109"/>
      <c r="SYF3" s="109"/>
      <c r="SYG3" s="109"/>
      <c r="SYH3" s="109"/>
      <c r="SYI3" s="109"/>
      <c r="SYJ3" s="109"/>
      <c r="SYK3" s="109"/>
      <c r="SYL3" s="109"/>
      <c r="SYM3" s="109"/>
      <c r="SYN3" s="109"/>
      <c r="SYO3" s="109"/>
      <c r="SYP3" s="109"/>
      <c r="SYQ3" s="109"/>
      <c r="SYR3" s="109"/>
      <c r="SYS3" s="109"/>
      <c r="SYT3" s="109"/>
      <c r="SYU3" s="109"/>
      <c r="SYV3" s="109"/>
      <c r="SYW3" s="109"/>
      <c r="SYX3" s="109"/>
      <c r="SYY3" s="109"/>
      <c r="SYZ3" s="109"/>
      <c r="SZA3" s="109"/>
      <c r="SZB3" s="109"/>
      <c r="SZC3" s="109"/>
      <c r="SZD3" s="109"/>
      <c r="SZE3" s="109"/>
      <c r="SZF3" s="109"/>
      <c r="SZG3" s="109"/>
      <c r="SZH3" s="109"/>
      <c r="SZI3" s="109"/>
      <c r="SZJ3" s="109"/>
      <c r="SZK3" s="109"/>
      <c r="SZL3" s="109"/>
      <c r="SZM3" s="109"/>
      <c r="SZN3" s="109"/>
      <c r="SZO3" s="109"/>
      <c r="SZP3" s="109"/>
      <c r="SZQ3" s="109"/>
      <c r="SZR3" s="109"/>
      <c r="SZS3" s="109"/>
      <c r="SZT3" s="109"/>
      <c r="SZU3" s="109"/>
      <c r="SZV3" s="109"/>
      <c r="SZW3" s="109"/>
      <c r="SZX3" s="109"/>
      <c r="SZY3" s="109"/>
      <c r="SZZ3" s="109"/>
      <c r="TAA3" s="109"/>
      <c r="TAB3" s="109"/>
      <c r="TAC3" s="109"/>
      <c r="TAD3" s="109"/>
      <c r="TAE3" s="109"/>
      <c r="TAF3" s="109"/>
      <c r="TAG3" s="109"/>
      <c r="TAH3" s="109"/>
      <c r="TAI3" s="109"/>
      <c r="TAJ3" s="109"/>
      <c r="TAK3" s="109"/>
      <c r="TAL3" s="109"/>
      <c r="TAM3" s="109"/>
      <c r="TAN3" s="109"/>
      <c r="TAO3" s="109"/>
      <c r="TAP3" s="109"/>
      <c r="TAQ3" s="109"/>
      <c r="TAR3" s="109"/>
      <c r="TAS3" s="109"/>
      <c r="TAT3" s="109"/>
      <c r="TAU3" s="109"/>
      <c r="TAV3" s="109"/>
      <c r="TAW3" s="109"/>
      <c r="TAX3" s="109"/>
      <c r="TAY3" s="109"/>
      <c r="TAZ3" s="109"/>
      <c r="TBA3" s="109"/>
      <c r="TBB3" s="109"/>
      <c r="TBC3" s="109"/>
      <c r="TBD3" s="109"/>
      <c r="TBE3" s="109"/>
      <c r="TBF3" s="109"/>
      <c r="TBG3" s="109"/>
      <c r="TBH3" s="109"/>
      <c r="TBI3" s="109"/>
      <c r="TBJ3" s="109"/>
      <c r="TBK3" s="109"/>
      <c r="TBL3" s="109"/>
      <c r="TBM3" s="109"/>
      <c r="TBN3" s="109"/>
      <c r="TBO3" s="109"/>
      <c r="TBP3" s="109"/>
      <c r="TBQ3" s="109"/>
      <c r="TBR3" s="109"/>
      <c r="TBS3" s="109"/>
      <c r="TBT3" s="109"/>
      <c r="TBU3" s="109"/>
      <c r="TBV3" s="109"/>
      <c r="TBW3" s="109"/>
      <c r="TBX3" s="109"/>
      <c r="TBY3" s="109"/>
      <c r="TBZ3" s="109"/>
      <c r="TCA3" s="109"/>
      <c r="TCB3" s="109"/>
      <c r="TCC3" s="109"/>
      <c r="TCD3" s="109"/>
      <c r="TCE3" s="109"/>
      <c r="TCF3" s="109"/>
      <c r="TCG3" s="109"/>
      <c r="TCH3" s="109"/>
      <c r="TCI3" s="109"/>
      <c r="TCJ3" s="109"/>
      <c r="TCK3" s="109"/>
      <c r="TCL3" s="109"/>
      <c r="TCM3" s="109"/>
      <c r="TCN3" s="109"/>
      <c r="TCO3" s="109"/>
      <c r="TCP3" s="109"/>
      <c r="TCQ3" s="109"/>
      <c r="TCR3" s="109"/>
      <c r="TCS3" s="109"/>
      <c r="TCT3" s="109"/>
      <c r="TCU3" s="109"/>
      <c r="TCV3" s="109"/>
      <c r="TCW3" s="109"/>
      <c r="TCX3" s="109"/>
      <c r="TCY3" s="109"/>
      <c r="TCZ3" s="109"/>
      <c r="TDA3" s="109"/>
      <c r="TDB3" s="109"/>
      <c r="TDC3" s="109"/>
      <c r="TDD3" s="109"/>
      <c r="TDE3" s="109"/>
      <c r="TDF3" s="109"/>
      <c r="TDG3" s="109"/>
      <c r="TDH3" s="109"/>
      <c r="TDI3" s="109"/>
      <c r="TDJ3" s="109"/>
      <c r="TDK3" s="109"/>
      <c r="TDL3" s="109"/>
      <c r="TDM3" s="109"/>
      <c r="TDN3" s="109"/>
      <c r="TDO3" s="109"/>
      <c r="TDP3" s="109"/>
      <c r="TDQ3" s="109"/>
      <c r="TDR3" s="109"/>
      <c r="TDS3" s="109"/>
      <c r="TDT3" s="109"/>
      <c r="TDU3" s="109"/>
      <c r="TDV3" s="109"/>
      <c r="TDW3" s="109"/>
      <c r="TDX3" s="109"/>
      <c r="TDY3" s="109"/>
      <c r="TDZ3" s="109"/>
      <c r="TEA3" s="109"/>
      <c r="TEB3" s="109"/>
      <c r="TEC3" s="109"/>
      <c r="TED3" s="109"/>
      <c r="TEE3" s="109"/>
      <c r="TEF3" s="109"/>
      <c r="TEG3" s="109"/>
      <c r="TEH3" s="109"/>
      <c r="TEI3" s="109"/>
      <c r="TEJ3" s="109"/>
      <c r="TEK3" s="109"/>
      <c r="TEL3" s="109"/>
      <c r="TEM3" s="109"/>
      <c r="TEN3" s="109"/>
      <c r="TEO3" s="109"/>
      <c r="TEP3" s="109"/>
      <c r="TEQ3" s="109"/>
      <c r="TER3" s="109"/>
      <c r="TES3" s="109"/>
      <c r="TET3" s="109"/>
      <c r="TEU3" s="109"/>
      <c r="TEV3" s="109"/>
      <c r="TEW3" s="109"/>
      <c r="TEX3" s="109"/>
      <c r="TEY3" s="109"/>
      <c r="TEZ3" s="109"/>
      <c r="TFA3" s="109"/>
      <c r="TFB3" s="109"/>
      <c r="TFC3" s="109"/>
      <c r="TFD3" s="109"/>
      <c r="TFE3" s="109"/>
      <c r="TFF3" s="109"/>
      <c r="TFG3" s="109"/>
      <c r="TFH3" s="109"/>
      <c r="TFI3" s="109"/>
      <c r="TFJ3" s="109"/>
      <c r="TFK3" s="109"/>
      <c r="TFL3" s="109"/>
      <c r="TFM3" s="109"/>
      <c r="TFN3" s="109"/>
      <c r="TFO3" s="109"/>
      <c r="TFP3" s="109"/>
      <c r="TFQ3" s="109"/>
      <c r="TFR3" s="109"/>
      <c r="TFS3" s="109"/>
      <c r="TFT3" s="109"/>
      <c r="TFU3" s="109"/>
      <c r="TFV3" s="109"/>
      <c r="TFW3" s="109"/>
      <c r="TFX3" s="109"/>
      <c r="TFY3" s="109"/>
      <c r="TFZ3" s="109"/>
      <c r="TGA3" s="109"/>
      <c r="TGB3" s="109"/>
      <c r="TGC3" s="109"/>
      <c r="TGD3" s="109"/>
      <c r="TGE3" s="109"/>
      <c r="TGF3" s="109"/>
      <c r="TGG3" s="109"/>
      <c r="TGH3" s="109"/>
      <c r="TGI3" s="109"/>
      <c r="TGJ3" s="109"/>
      <c r="TGK3" s="109"/>
      <c r="TGL3" s="109"/>
      <c r="TGM3" s="109"/>
      <c r="TGN3" s="109"/>
      <c r="TGO3" s="109"/>
      <c r="TGP3" s="109"/>
      <c r="TGQ3" s="109"/>
      <c r="TGR3" s="109"/>
      <c r="TGS3" s="109"/>
      <c r="TGT3" s="109"/>
      <c r="TGU3" s="109"/>
      <c r="TGV3" s="109"/>
      <c r="TGW3" s="109"/>
      <c r="TGX3" s="109"/>
      <c r="TGY3" s="109"/>
      <c r="TGZ3" s="109"/>
      <c r="THA3" s="109"/>
      <c r="THB3" s="109"/>
      <c r="THC3" s="109"/>
      <c r="THD3" s="109"/>
      <c r="THE3" s="109"/>
      <c r="THF3" s="109"/>
      <c r="THG3" s="109"/>
      <c r="THH3" s="109"/>
      <c r="THI3" s="109"/>
      <c r="THJ3" s="109"/>
      <c r="THK3" s="109"/>
      <c r="THL3" s="109"/>
      <c r="THM3" s="109"/>
      <c r="THN3" s="109"/>
      <c r="THO3" s="109"/>
      <c r="THP3" s="109"/>
      <c r="THQ3" s="109"/>
      <c r="THR3" s="109"/>
      <c r="THS3" s="109"/>
      <c r="THT3" s="109"/>
      <c r="THU3" s="109"/>
      <c r="THV3" s="109"/>
      <c r="THW3" s="109"/>
      <c r="THX3" s="109"/>
      <c r="THY3" s="109"/>
      <c r="THZ3" s="109"/>
      <c r="TIA3" s="109"/>
      <c r="TIB3" s="109"/>
      <c r="TIC3" s="109"/>
      <c r="TID3" s="109"/>
      <c r="TIE3" s="109"/>
      <c r="TIF3" s="109"/>
      <c r="TIG3" s="109"/>
      <c r="TIH3" s="109"/>
      <c r="TII3" s="109"/>
      <c r="TIJ3" s="109"/>
      <c r="TIK3" s="109"/>
      <c r="TIL3" s="109"/>
      <c r="TIM3" s="109"/>
      <c r="TIN3" s="109"/>
      <c r="TIO3" s="109"/>
      <c r="TIP3" s="109"/>
      <c r="TIQ3" s="109"/>
      <c r="TIR3" s="109"/>
      <c r="TIS3" s="109"/>
      <c r="TIT3" s="109"/>
      <c r="TIU3" s="109"/>
      <c r="TIV3" s="109"/>
      <c r="TIW3" s="109"/>
      <c r="TIX3" s="109"/>
      <c r="TIY3" s="109"/>
      <c r="TIZ3" s="109"/>
      <c r="TJA3" s="109"/>
      <c r="TJB3" s="109"/>
      <c r="TJC3" s="109"/>
      <c r="TJD3" s="109"/>
      <c r="TJE3" s="109"/>
      <c r="TJF3" s="109"/>
      <c r="TJG3" s="109"/>
      <c r="TJH3" s="109"/>
      <c r="TJI3" s="109"/>
      <c r="TJJ3" s="109"/>
      <c r="TJK3" s="109"/>
      <c r="TJL3" s="109"/>
      <c r="TJM3" s="109"/>
      <c r="TJN3" s="109"/>
      <c r="TJO3" s="109"/>
      <c r="TJP3" s="109"/>
      <c r="TJQ3" s="109"/>
      <c r="TJR3" s="109"/>
      <c r="TJS3" s="109"/>
      <c r="TJT3" s="109"/>
      <c r="TJU3" s="109"/>
      <c r="TJV3" s="109"/>
      <c r="TJW3" s="109"/>
      <c r="TJX3" s="109"/>
      <c r="TJY3" s="109"/>
      <c r="TJZ3" s="109"/>
      <c r="TKA3" s="109"/>
      <c r="TKB3" s="109"/>
      <c r="TKC3" s="109"/>
      <c r="TKD3" s="109"/>
      <c r="TKE3" s="109"/>
      <c r="TKF3" s="109"/>
      <c r="TKG3" s="109"/>
      <c r="TKH3" s="109"/>
      <c r="TKI3" s="109"/>
      <c r="TKJ3" s="109"/>
      <c r="TKK3" s="109"/>
      <c r="TKL3" s="109"/>
      <c r="TKM3" s="109"/>
      <c r="TKN3" s="109"/>
      <c r="TKO3" s="109"/>
      <c r="TKP3" s="109"/>
      <c r="TKQ3" s="109"/>
      <c r="TKR3" s="109"/>
      <c r="TKS3" s="109"/>
      <c r="TKT3" s="109"/>
      <c r="TKU3" s="109"/>
      <c r="TKV3" s="109"/>
      <c r="TKW3" s="109"/>
      <c r="TKX3" s="109"/>
      <c r="TKY3" s="109"/>
      <c r="TKZ3" s="109"/>
      <c r="TLA3" s="109"/>
      <c r="TLB3" s="109"/>
      <c r="TLC3" s="109"/>
      <c r="TLD3" s="109"/>
      <c r="TLE3" s="109"/>
      <c r="TLF3" s="109"/>
      <c r="TLG3" s="109"/>
      <c r="TLH3" s="109"/>
      <c r="TLI3" s="109"/>
      <c r="TLJ3" s="109"/>
      <c r="TLK3" s="109"/>
      <c r="TLL3" s="109"/>
      <c r="TLM3" s="109"/>
      <c r="TLN3" s="109"/>
      <c r="TLO3" s="109"/>
      <c r="TLP3" s="109"/>
      <c r="TLQ3" s="109"/>
      <c r="TLR3" s="109"/>
      <c r="TLS3" s="109"/>
      <c r="TLT3" s="109"/>
      <c r="TLU3" s="109"/>
      <c r="TLV3" s="109"/>
      <c r="TLW3" s="109"/>
      <c r="TLX3" s="109"/>
      <c r="TLY3" s="109"/>
      <c r="TLZ3" s="109"/>
      <c r="TMA3" s="109"/>
      <c r="TMB3" s="109"/>
      <c r="TMC3" s="109"/>
      <c r="TMD3" s="109"/>
      <c r="TME3" s="109"/>
      <c r="TMF3" s="109"/>
      <c r="TMG3" s="109"/>
      <c r="TMH3" s="109"/>
      <c r="TMI3" s="109"/>
      <c r="TMJ3" s="109"/>
      <c r="TMK3" s="109"/>
      <c r="TML3" s="109"/>
      <c r="TMM3" s="109"/>
      <c r="TMN3" s="109"/>
      <c r="TMO3" s="109"/>
      <c r="TMP3" s="109"/>
      <c r="TMQ3" s="109"/>
      <c r="TMR3" s="109"/>
      <c r="TMS3" s="109"/>
      <c r="TMT3" s="109"/>
      <c r="TMU3" s="109"/>
      <c r="TMV3" s="109"/>
      <c r="TMW3" s="109"/>
      <c r="TMX3" s="109"/>
      <c r="TMY3" s="109"/>
      <c r="TMZ3" s="109"/>
      <c r="TNA3" s="109"/>
      <c r="TNB3" s="109"/>
      <c r="TNC3" s="109"/>
      <c r="TND3" s="109"/>
      <c r="TNE3" s="109"/>
      <c r="TNF3" s="109"/>
      <c r="TNG3" s="109"/>
      <c r="TNH3" s="109"/>
      <c r="TNI3" s="109"/>
      <c r="TNJ3" s="109"/>
      <c r="TNK3" s="109"/>
      <c r="TNL3" s="109"/>
      <c r="TNM3" s="109"/>
      <c r="TNN3" s="109"/>
      <c r="TNO3" s="109"/>
      <c r="TNP3" s="109"/>
      <c r="TNQ3" s="109"/>
      <c r="TNR3" s="109"/>
      <c r="TNS3" s="109"/>
      <c r="TNT3" s="109"/>
      <c r="TNU3" s="109"/>
      <c r="TNV3" s="109"/>
      <c r="TNW3" s="109"/>
      <c r="TNX3" s="109"/>
      <c r="TNY3" s="109"/>
      <c r="TNZ3" s="109"/>
      <c r="TOA3" s="109"/>
      <c r="TOB3" s="109"/>
      <c r="TOC3" s="109"/>
      <c r="TOD3" s="109"/>
      <c r="TOE3" s="109"/>
      <c r="TOF3" s="109"/>
      <c r="TOG3" s="109"/>
      <c r="TOH3" s="109"/>
      <c r="TOI3" s="109"/>
      <c r="TOJ3" s="109"/>
      <c r="TOK3" s="109"/>
      <c r="TOL3" s="109"/>
      <c r="TOM3" s="109"/>
      <c r="TON3" s="109"/>
      <c r="TOO3" s="109"/>
      <c r="TOP3" s="109"/>
      <c r="TOQ3" s="109"/>
      <c r="TOR3" s="109"/>
      <c r="TOS3" s="109"/>
      <c r="TOT3" s="109"/>
      <c r="TOU3" s="109"/>
      <c r="TOV3" s="109"/>
      <c r="TOW3" s="109"/>
      <c r="TOX3" s="109"/>
      <c r="TOY3" s="109"/>
      <c r="TOZ3" s="109"/>
      <c r="TPA3" s="109"/>
      <c r="TPB3" s="109"/>
      <c r="TPC3" s="109"/>
      <c r="TPD3" s="109"/>
      <c r="TPE3" s="109"/>
      <c r="TPF3" s="109"/>
      <c r="TPG3" s="109"/>
      <c r="TPH3" s="109"/>
      <c r="TPI3" s="109"/>
      <c r="TPJ3" s="109"/>
      <c r="TPK3" s="109"/>
      <c r="TPL3" s="109"/>
      <c r="TPM3" s="109"/>
      <c r="TPN3" s="109"/>
      <c r="TPO3" s="109"/>
      <c r="TPP3" s="109"/>
      <c r="TPQ3" s="109"/>
      <c r="TPR3" s="109"/>
      <c r="TPS3" s="109"/>
      <c r="TPT3" s="109"/>
      <c r="TPU3" s="109"/>
      <c r="TPV3" s="109"/>
      <c r="TPW3" s="109"/>
      <c r="TPX3" s="109"/>
      <c r="TPY3" s="109"/>
      <c r="TPZ3" s="109"/>
      <c r="TQA3" s="109"/>
      <c r="TQB3" s="109"/>
      <c r="TQC3" s="109"/>
      <c r="TQD3" s="109"/>
      <c r="TQE3" s="109"/>
      <c r="TQF3" s="109"/>
      <c r="TQG3" s="109"/>
      <c r="TQH3" s="109"/>
      <c r="TQI3" s="109"/>
      <c r="TQJ3" s="109"/>
      <c r="TQK3" s="109"/>
      <c r="TQL3" s="109"/>
      <c r="TQM3" s="109"/>
      <c r="TQN3" s="109"/>
      <c r="TQO3" s="109"/>
      <c r="TQP3" s="109"/>
      <c r="TQQ3" s="109"/>
      <c r="TQR3" s="109"/>
      <c r="TQS3" s="109"/>
      <c r="TQT3" s="109"/>
      <c r="TQU3" s="109"/>
      <c r="TQV3" s="109"/>
      <c r="TQW3" s="109"/>
      <c r="TQX3" s="109"/>
      <c r="TQY3" s="109"/>
      <c r="TQZ3" s="109"/>
      <c r="TRA3" s="109"/>
      <c r="TRB3" s="109"/>
      <c r="TRC3" s="109"/>
      <c r="TRD3" s="109"/>
      <c r="TRE3" s="109"/>
      <c r="TRF3" s="109"/>
      <c r="TRG3" s="109"/>
      <c r="TRH3" s="109"/>
      <c r="TRI3" s="109"/>
      <c r="TRJ3" s="109"/>
      <c r="TRK3" s="109"/>
      <c r="TRL3" s="109"/>
      <c r="TRM3" s="109"/>
      <c r="TRN3" s="109"/>
      <c r="TRO3" s="109"/>
      <c r="TRP3" s="109"/>
      <c r="TRQ3" s="109"/>
      <c r="TRR3" s="109"/>
      <c r="TRS3" s="109"/>
      <c r="TRT3" s="109"/>
      <c r="TRU3" s="109"/>
      <c r="TRV3" s="109"/>
      <c r="TRW3" s="109"/>
      <c r="TRX3" s="109"/>
      <c r="TRY3" s="109"/>
      <c r="TRZ3" s="109"/>
      <c r="TSA3" s="109"/>
      <c r="TSB3" s="109"/>
      <c r="TSC3" s="109"/>
      <c r="TSD3" s="109"/>
      <c r="TSE3" s="109"/>
      <c r="TSF3" s="109"/>
      <c r="TSG3" s="109"/>
      <c r="TSH3" s="109"/>
      <c r="TSI3" s="109"/>
      <c r="TSJ3" s="109"/>
      <c r="TSK3" s="109"/>
      <c r="TSL3" s="109"/>
      <c r="TSM3" s="109"/>
      <c r="TSN3" s="109"/>
      <c r="TSO3" s="109"/>
      <c r="TSP3" s="109"/>
      <c r="TSQ3" s="109"/>
      <c r="TSR3" s="109"/>
      <c r="TSS3" s="109"/>
      <c r="TST3" s="109"/>
      <c r="TSU3" s="109"/>
      <c r="TSV3" s="109"/>
      <c r="TSW3" s="109"/>
      <c r="TSX3" s="109"/>
      <c r="TSY3" s="109"/>
      <c r="TSZ3" s="109"/>
      <c r="TTA3" s="109"/>
      <c r="TTB3" s="109"/>
      <c r="TTC3" s="109"/>
      <c r="TTD3" s="109"/>
      <c r="TTE3" s="109"/>
      <c r="TTF3" s="109"/>
      <c r="TTG3" s="109"/>
      <c r="TTH3" s="109"/>
      <c r="TTI3" s="109"/>
      <c r="TTJ3" s="109"/>
      <c r="TTK3" s="109"/>
      <c r="TTL3" s="109"/>
      <c r="TTM3" s="109"/>
      <c r="TTN3" s="109"/>
      <c r="TTO3" s="109"/>
      <c r="TTP3" s="109"/>
      <c r="TTQ3" s="109"/>
      <c r="TTR3" s="109"/>
      <c r="TTS3" s="109"/>
      <c r="TTT3" s="109"/>
      <c r="TTU3" s="109"/>
      <c r="TTV3" s="109"/>
      <c r="TTW3" s="109"/>
      <c r="TTX3" s="109"/>
      <c r="TTY3" s="109"/>
      <c r="TTZ3" s="109"/>
      <c r="TUA3" s="109"/>
      <c r="TUB3" s="109"/>
      <c r="TUC3" s="109"/>
      <c r="TUD3" s="109"/>
      <c r="TUE3" s="109"/>
      <c r="TUF3" s="109"/>
      <c r="TUG3" s="109"/>
      <c r="TUH3" s="109"/>
      <c r="TUI3" s="109"/>
      <c r="TUJ3" s="109"/>
      <c r="TUK3" s="109"/>
      <c r="TUL3" s="109"/>
      <c r="TUM3" s="109"/>
      <c r="TUN3" s="109"/>
      <c r="TUO3" s="109"/>
      <c r="TUP3" s="109"/>
      <c r="TUQ3" s="109"/>
      <c r="TUR3" s="109"/>
      <c r="TUS3" s="109"/>
      <c r="TUT3" s="109"/>
      <c r="TUU3" s="109"/>
      <c r="TUV3" s="109"/>
      <c r="TUW3" s="109"/>
      <c r="TUX3" s="109"/>
      <c r="TUY3" s="109"/>
      <c r="TUZ3" s="109"/>
      <c r="TVA3" s="109"/>
      <c r="TVB3" s="109"/>
      <c r="TVC3" s="109"/>
      <c r="TVD3" s="109"/>
      <c r="TVE3" s="109"/>
      <c r="TVF3" s="109"/>
      <c r="TVG3" s="109"/>
      <c r="TVH3" s="109"/>
      <c r="TVI3" s="109"/>
      <c r="TVJ3" s="109"/>
      <c r="TVK3" s="109"/>
      <c r="TVL3" s="109"/>
      <c r="TVM3" s="109"/>
      <c r="TVN3" s="109"/>
      <c r="TVO3" s="109"/>
      <c r="TVP3" s="109"/>
      <c r="TVQ3" s="109"/>
      <c r="TVR3" s="109"/>
      <c r="TVS3" s="109"/>
      <c r="TVT3" s="109"/>
      <c r="TVU3" s="109"/>
      <c r="TVV3" s="109"/>
      <c r="TVW3" s="109"/>
      <c r="TVX3" s="109"/>
      <c r="TVY3" s="109"/>
      <c r="TVZ3" s="109"/>
      <c r="TWA3" s="109"/>
      <c r="TWB3" s="109"/>
      <c r="TWC3" s="109"/>
      <c r="TWD3" s="109"/>
      <c r="TWE3" s="109"/>
      <c r="TWF3" s="109"/>
      <c r="TWG3" s="109"/>
      <c r="TWH3" s="109"/>
      <c r="TWI3" s="109"/>
      <c r="TWJ3" s="109"/>
      <c r="TWK3" s="109"/>
      <c r="TWL3" s="109"/>
      <c r="TWM3" s="109"/>
      <c r="TWN3" s="109"/>
      <c r="TWO3" s="109"/>
      <c r="TWP3" s="109"/>
      <c r="TWQ3" s="109"/>
      <c r="TWR3" s="109"/>
      <c r="TWS3" s="109"/>
      <c r="TWT3" s="109"/>
      <c r="TWU3" s="109"/>
      <c r="TWV3" s="109"/>
      <c r="TWW3" s="109"/>
      <c r="TWX3" s="109"/>
      <c r="TWY3" s="109"/>
      <c r="TWZ3" s="109"/>
      <c r="TXA3" s="109"/>
      <c r="TXB3" s="109"/>
      <c r="TXC3" s="109"/>
      <c r="TXD3" s="109"/>
      <c r="TXE3" s="109"/>
      <c r="TXF3" s="109"/>
      <c r="TXG3" s="109"/>
      <c r="TXH3" s="109"/>
      <c r="TXI3" s="109"/>
      <c r="TXJ3" s="109"/>
      <c r="TXK3" s="109"/>
      <c r="TXL3" s="109"/>
      <c r="TXM3" s="109"/>
      <c r="TXN3" s="109"/>
      <c r="TXO3" s="109"/>
      <c r="TXP3" s="109"/>
      <c r="TXQ3" s="109"/>
      <c r="TXR3" s="109"/>
      <c r="TXS3" s="109"/>
      <c r="TXT3" s="109"/>
      <c r="TXU3" s="109"/>
      <c r="TXV3" s="109"/>
      <c r="TXW3" s="109"/>
      <c r="TXX3" s="109"/>
      <c r="TXY3" s="109"/>
      <c r="TXZ3" s="109"/>
      <c r="TYA3" s="109"/>
      <c r="TYB3" s="109"/>
      <c r="TYC3" s="109"/>
      <c r="TYD3" s="109"/>
      <c r="TYE3" s="109"/>
      <c r="TYF3" s="109"/>
      <c r="TYG3" s="109"/>
      <c r="TYH3" s="109"/>
      <c r="TYI3" s="109"/>
      <c r="TYJ3" s="109"/>
      <c r="TYK3" s="109"/>
      <c r="TYL3" s="109"/>
      <c r="TYM3" s="109"/>
      <c r="TYN3" s="109"/>
      <c r="TYO3" s="109"/>
      <c r="TYP3" s="109"/>
      <c r="TYQ3" s="109"/>
      <c r="TYR3" s="109"/>
      <c r="TYS3" s="109"/>
      <c r="TYT3" s="109"/>
      <c r="TYU3" s="109"/>
      <c r="TYV3" s="109"/>
      <c r="TYW3" s="109"/>
      <c r="TYX3" s="109"/>
      <c r="TYY3" s="109"/>
      <c r="TYZ3" s="109"/>
      <c r="TZA3" s="109"/>
      <c r="TZB3" s="109"/>
      <c r="TZC3" s="109"/>
      <c r="TZD3" s="109"/>
      <c r="TZE3" s="109"/>
      <c r="TZF3" s="109"/>
      <c r="TZG3" s="109"/>
      <c r="TZH3" s="109"/>
      <c r="TZI3" s="109"/>
      <c r="TZJ3" s="109"/>
      <c r="TZK3" s="109"/>
      <c r="TZL3" s="109"/>
      <c r="TZM3" s="109"/>
      <c r="TZN3" s="109"/>
      <c r="TZO3" s="109"/>
      <c r="TZP3" s="109"/>
      <c r="TZQ3" s="109"/>
      <c r="TZR3" s="109"/>
      <c r="TZS3" s="109"/>
      <c r="TZT3" s="109"/>
      <c r="TZU3" s="109"/>
      <c r="TZV3" s="109"/>
      <c r="TZW3" s="109"/>
      <c r="TZX3" s="109"/>
      <c r="TZY3" s="109"/>
      <c r="TZZ3" s="109"/>
      <c r="UAA3" s="109"/>
      <c r="UAB3" s="109"/>
      <c r="UAC3" s="109"/>
      <c r="UAD3" s="109"/>
      <c r="UAE3" s="109"/>
      <c r="UAF3" s="109"/>
      <c r="UAG3" s="109"/>
      <c r="UAH3" s="109"/>
      <c r="UAI3" s="109"/>
      <c r="UAJ3" s="109"/>
      <c r="UAK3" s="109"/>
      <c r="UAL3" s="109"/>
      <c r="UAM3" s="109"/>
      <c r="UAN3" s="109"/>
      <c r="UAO3" s="109"/>
      <c r="UAP3" s="109"/>
      <c r="UAQ3" s="109"/>
      <c r="UAR3" s="109"/>
      <c r="UAS3" s="109"/>
      <c r="UAT3" s="109"/>
      <c r="UAU3" s="109"/>
      <c r="UAV3" s="109"/>
      <c r="UAW3" s="109"/>
      <c r="UAX3" s="109"/>
      <c r="UAY3" s="109"/>
      <c r="UAZ3" s="109"/>
      <c r="UBA3" s="109"/>
      <c r="UBB3" s="109"/>
      <c r="UBC3" s="109"/>
      <c r="UBD3" s="109"/>
      <c r="UBE3" s="109"/>
      <c r="UBF3" s="109"/>
      <c r="UBG3" s="109"/>
      <c r="UBH3" s="109"/>
      <c r="UBI3" s="109"/>
      <c r="UBJ3" s="109"/>
      <c r="UBK3" s="109"/>
      <c r="UBL3" s="109"/>
      <c r="UBM3" s="109"/>
      <c r="UBN3" s="109"/>
      <c r="UBO3" s="109"/>
      <c r="UBP3" s="109"/>
      <c r="UBQ3" s="109"/>
      <c r="UBR3" s="109"/>
      <c r="UBS3" s="109"/>
      <c r="UBT3" s="109"/>
      <c r="UBU3" s="109"/>
      <c r="UBV3" s="109"/>
      <c r="UBW3" s="109"/>
      <c r="UBX3" s="109"/>
      <c r="UBY3" s="109"/>
      <c r="UBZ3" s="109"/>
      <c r="UCA3" s="109"/>
      <c r="UCB3" s="109"/>
      <c r="UCC3" s="109"/>
      <c r="UCD3" s="109"/>
      <c r="UCE3" s="109"/>
      <c r="UCF3" s="109"/>
      <c r="UCG3" s="109"/>
      <c r="UCH3" s="109"/>
      <c r="UCI3" s="109"/>
      <c r="UCJ3" s="109"/>
      <c r="UCK3" s="109"/>
      <c r="UCL3" s="109"/>
      <c r="UCM3" s="109"/>
      <c r="UCN3" s="109"/>
      <c r="UCO3" s="109"/>
      <c r="UCP3" s="109"/>
      <c r="UCQ3" s="109"/>
      <c r="UCR3" s="109"/>
      <c r="UCS3" s="109"/>
      <c r="UCT3" s="109"/>
      <c r="UCU3" s="109"/>
      <c r="UCV3" s="109"/>
      <c r="UCW3" s="109"/>
      <c r="UCX3" s="109"/>
      <c r="UCY3" s="109"/>
      <c r="UCZ3" s="109"/>
      <c r="UDA3" s="109"/>
      <c r="UDB3" s="109"/>
      <c r="UDC3" s="109"/>
      <c r="UDD3" s="109"/>
      <c r="UDE3" s="109"/>
      <c r="UDF3" s="109"/>
      <c r="UDG3" s="109"/>
      <c r="UDH3" s="109"/>
      <c r="UDI3" s="109"/>
      <c r="UDJ3" s="109"/>
      <c r="UDK3" s="109"/>
      <c r="UDL3" s="109"/>
      <c r="UDM3" s="109"/>
      <c r="UDN3" s="109"/>
      <c r="UDO3" s="109"/>
      <c r="UDP3" s="109"/>
      <c r="UDQ3" s="109"/>
      <c r="UDR3" s="109"/>
      <c r="UDS3" s="109"/>
      <c r="UDT3" s="109"/>
      <c r="UDU3" s="109"/>
      <c r="UDV3" s="109"/>
      <c r="UDW3" s="109"/>
      <c r="UDX3" s="109"/>
      <c r="UDY3" s="109"/>
      <c r="UDZ3" s="109"/>
      <c r="UEA3" s="109"/>
      <c r="UEB3" s="109"/>
      <c r="UEC3" s="109"/>
      <c r="UED3" s="109"/>
      <c r="UEE3" s="109"/>
      <c r="UEF3" s="109"/>
      <c r="UEG3" s="109"/>
      <c r="UEH3" s="109"/>
      <c r="UEI3" s="109"/>
      <c r="UEJ3" s="109"/>
      <c r="UEK3" s="109"/>
      <c r="UEL3" s="109"/>
      <c r="UEM3" s="109"/>
      <c r="UEN3" s="109"/>
      <c r="UEO3" s="109"/>
      <c r="UEP3" s="109"/>
      <c r="UEQ3" s="109"/>
      <c r="UER3" s="109"/>
      <c r="UES3" s="109"/>
      <c r="UET3" s="109"/>
      <c r="UEU3" s="109"/>
      <c r="UEV3" s="109"/>
      <c r="UEW3" s="109"/>
      <c r="UEX3" s="109"/>
      <c r="UEY3" s="109"/>
      <c r="UEZ3" s="109"/>
      <c r="UFA3" s="109"/>
      <c r="UFB3" s="109"/>
      <c r="UFC3" s="109"/>
      <c r="UFD3" s="109"/>
      <c r="UFE3" s="109"/>
      <c r="UFF3" s="109"/>
      <c r="UFG3" s="109"/>
      <c r="UFH3" s="109"/>
      <c r="UFI3" s="109"/>
      <c r="UFJ3" s="109"/>
      <c r="UFK3" s="109"/>
      <c r="UFL3" s="109"/>
      <c r="UFM3" s="109"/>
      <c r="UFN3" s="109"/>
      <c r="UFO3" s="109"/>
      <c r="UFP3" s="109"/>
      <c r="UFQ3" s="109"/>
      <c r="UFR3" s="109"/>
      <c r="UFS3" s="109"/>
      <c r="UFT3" s="109"/>
      <c r="UFU3" s="109"/>
      <c r="UFV3" s="109"/>
      <c r="UFW3" s="109"/>
      <c r="UFX3" s="109"/>
      <c r="UFY3" s="109"/>
      <c r="UFZ3" s="109"/>
      <c r="UGA3" s="109"/>
      <c r="UGB3" s="109"/>
      <c r="UGC3" s="109"/>
      <c r="UGD3" s="109"/>
      <c r="UGE3" s="109"/>
      <c r="UGF3" s="109"/>
      <c r="UGG3" s="109"/>
      <c r="UGH3" s="109"/>
      <c r="UGI3" s="109"/>
      <c r="UGJ3" s="109"/>
      <c r="UGK3" s="109"/>
      <c r="UGL3" s="109"/>
      <c r="UGM3" s="109"/>
      <c r="UGN3" s="109"/>
      <c r="UGO3" s="109"/>
      <c r="UGP3" s="109"/>
      <c r="UGQ3" s="109"/>
      <c r="UGR3" s="109"/>
      <c r="UGS3" s="109"/>
      <c r="UGT3" s="109"/>
      <c r="UGU3" s="109"/>
      <c r="UGV3" s="109"/>
      <c r="UGW3" s="109"/>
      <c r="UGX3" s="109"/>
      <c r="UGY3" s="109"/>
      <c r="UGZ3" s="109"/>
      <c r="UHA3" s="109"/>
      <c r="UHB3" s="109"/>
      <c r="UHC3" s="109"/>
      <c r="UHD3" s="109"/>
      <c r="UHE3" s="109"/>
      <c r="UHF3" s="109"/>
      <c r="UHG3" s="109"/>
      <c r="UHH3" s="109"/>
      <c r="UHI3" s="109"/>
      <c r="UHJ3" s="109"/>
      <c r="UHK3" s="109"/>
      <c r="UHL3" s="109"/>
      <c r="UHM3" s="109"/>
      <c r="UHN3" s="109"/>
      <c r="UHO3" s="109"/>
      <c r="UHP3" s="109"/>
      <c r="UHQ3" s="109"/>
      <c r="UHR3" s="109"/>
      <c r="UHS3" s="109"/>
      <c r="UHT3" s="109"/>
      <c r="UHU3" s="109"/>
      <c r="UHV3" s="109"/>
      <c r="UHW3" s="109"/>
      <c r="UHX3" s="109"/>
      <c r="UHY3" s="109"/>
      <c r="UHZ3" s="109"/>
      <c r="UIA3" s="109"/>
      <c r="UIB3" s="109"/>
      <c r="UIC3" s="109"/>
      <c r="UID3" s="109"/>
      <c r="UIE3" s="109"/>
      <c r="UIF3" s="109"/>
      <c r="UIG3" s="109"/>
      <c r="UIH3" s="109"/>
      <c r="UII3" s="109"/>
      <c r="UIJ3" s="109"/>
      <c r="UIK3" s="109"/>
      <c r="UIL3" s="109"/>
      <c r="UIM3" s="109"/>
      <c r="UIN3" s="109"/>
      <c r="UIO3" s="109"/>
      <c r="UIP3" s="109"/>
      <c r="UIQ3" s="109"/>
      <c r="UIR3" s="109"/>
      <c r="UIS3" s="109"/>
      <c r="UIT3" s="109"/>
      <c r="UIU3" s="109"/>
      <c r="UIV3" s="109"/>
      <c r="UIW3" s="109"/>
      <c r="UIX3" s="109"/>
      <c r="UIY3" s="109"/>
      <c r="UIZ3" s="109"/>
      <c r="UJA3" s="109"/>
      <c r="UJB3" s="109"/>
      <c r="UJC3" s="109"/>
      <c r="UJD3" s="109"/>
      <c r="UJE3" s="109"/>
      <c r="UJF3" s="109"/>
      <c r="UJG3" s="109"/>
      <c r="UJH3" s="109"/>
      <c r="UJI3" s="109"/>
      <c r="UJJ3" s="109"/>
      <c r="UJK3" s="109"/>
      <c r="UJL3" s="109"/>
      <c r="UJM3" s="109"/>
      <c r="UJN3" s="109"/>
      <c r="UJO3" s="109"/>
      <c r="UJP3" s="109"/>
      <c r="UJQ3" s="109"/>
      <c r="UJR3" s="109"/>
      <c r="UJS3" s="109"/>
      <c r="UJT3" s="109"/>
      <c r="UJU3" s="109"/>
      <c r="UJV3" s="109"/>
      <c r="UJW3" s="109"/>
      <c r="UJX3" s="109"/>
      <c r="UJY3" s="109"/>
      <c r="UJZ3" s="109"/>
      <c r="UKA3" s="109"/>
      <c r="UKB3" s="109"/>
      <c r="UKC3" s="109"/>
      <c r="UKD3" s="109"/>
      <c r="UKE3" s="109"/>
      <c r="UKF3" s="109"/>
      <c r="UKG3" s="109"/>
      <c r="UKH3" s="109"/>
      <c r="UKI3" s="109"/>
      <c r="UKJ3" s="109"/>
      <c r="UKK3" s="109"/>
      <c r="UKL3" s="109"/>
      <c r="UKM3" s="109"/>
      <c r="UKN3" s="109"/>
      <c r="UKO3" s="109"/>
      <c r="UKP3" s="109"/>
      <c r="UKQ3" s="109"/>
      <c r="UKR3" s="109"/>
      <c r="UKS3" s="109"/>
      <c r="UKT3" s="109"/>
      <c r="UKU3" s="109"/>
      <c r="UKV3" s="109"/>
      <c r="UKW3" s="109"/>
      <c r="UKX3" s="109"/>
      <c r="UKY3" s="109"/>
      <c r="UKZ3" s="109"/>
      <c r="ULA3" s="109"/>
      <c r="ULB3" s="109"/>
      <c r="ULC3" s="109"/>
      <c r="ULD3" s="109"/>
      <c r="ULE3" s="109"/>
      <c r="ULF3" s="109"/>
      <c r="ULG3" s="109"/>
      <c r="ULH3" s="109"/>
      <c r="ULI3" s="109"/>
      <c r="ULJ3" s="109"/>
      <c r="ULK3" s="109"/>
      <c r="ULL3" s="109"/>
      <c r="ULM3" s="109"/>
      <c r="ULN3" s="109"/>
      <c r="ULO3" s="109"/>
      <c r="ULP3" s="109"/>
      <c r="ULQ3" s="109"/>
      <c r="ULR3" s="109"/>
      <c r="ULS3" s="109"/>
      <c r="ULT3" s="109"/>
      <c r="ULU3" s="109"/>
      <c r="ULV3" s="109"/>
      <c r="ULW3" s="109"/>
      <c r="ULX3" s="109"/>
      <c r="ULY3" s="109"/>
      <c r="ULZ3" s="109"/>
      <c r="UMA3" s="109"/>
      <c r="UMB3" s="109"/>
      <c r="UMC3" s="109"/>
      <c r="UMD3" s="109"/>
      <c r="UME3" s="109"/>
      <c r="UMF3" s="109"/>
      <c r="UMG3" s="109"/>
      <c r="UMH3" s="109"/>
      <c r="UMI3" s="109"/>
      <c r="UMJ3" s="109"/>
      <c r="UMK3" s="109"/>
      <c r="UML3" s="109"/>
      <c r="UMM3" s="109"/>
      <c r="UMN3" s="109"/>
      <c r="UMO3" s="109"/>
      <c r="UMP3" s="109"/>
      <c r="UMQ3" s="109"/>
      <c r="UMR3" s="109"/>
      <c r="UMS3" s="109"/>
      <c r="UMT3" s="109"/>
      <c r="UMU3" s="109"/>
      <c r="UMV3" s="109"/>
      <c r="UMW3" s="109"/>
      <c r="UMX3" s="109"/>
      <c r="UMY3" s="109"/>
      <c r="UMZ3" s="109"/>
      <c r="UNA3" s="109"/>
      <c r="UNB3" s="109"/>
      <c r="UNC3" s="109"/>
      <c r="UND3" s="109"/>
      <c r="UNE3" s="109"/>
      <c r="UNF3" s="109"/>
      <c r="UNG3" s="109"/>
      <c r="UNH3" s="109"/>
      <c r="UNI3" s="109"/>
      <c r="UNJ3" s="109"/>
      <c r="UNK3" s="109"/>
      <c r="UNL3" s="109"/>
      <c r="UNM3" s="109"/>
      <c r="UNN3" s="109"/>
      <c r="UNO3" s="109"/>
      <c r="UNP3" s="109"/>
      <c r="UNQ3" s="109"/>
      <c r="UNR3" s="109"/>
      <c r="UNS3" s="109"/>
      <c r="UNT3" s="109"/>
      <c r="UNU3" s="109"/>
      <c r="UNV3" s="109"/>
      <c r="UNW3" s="109"/>
      <c r="UNX3" s="109"/>
      <c r="UNY3" s="109"/>
      <c r="UNZ3" s="109"/>
      <c r="UOA3" s="109"/>
      <c r="UOB3" s="109"/>
      <c r="UOC3" s="109"/>
      <c r="UOD3" s="109"/>
      <c r="UOE3" s="109"/>
      <c r="UOF3" s="109"/>
      <c r="UOG3" s="109"/>
      <c r="UOH3" s="109"/>
      <c r="UOI3" s="109"/>
      <c r="UOJ3" s="109"/>
      <c r="UOK3" s="109"/>
      <c r="UOL3" s="109"/>
      <c r="UOM3" s="109"/>
      <c r="UON3" s="109"/>
      <c r="UOO3" s="109"/>
      <c r="UOP3" s="109"/>
      <c r="UOQ3" s="109"/>
      <c r="UOR3" s="109"/>
      <c r="UOS3" s="109"/>
      <c r="UOT3" s="109"/>
      <c r="UOU3" s="109"/>
      <c r="UOV3" s="109"/>
      <c r="UOW3" s="109"/>
      <c r="UOX3" s="109"/>
      <c r="UOY3" s="109"/>
      <c r="UOZ3" s="109"/>
      <c r="UPA3" s="109"/>
      <c r="UPB3" s="109"/>
      <c r="UPC3" s="109"/>
      <c r="UPD3" s="109"/>
      <c r="UPE3" s="109"/>
      <c r="UPF3" s="109"/>
      <c r="UPG3" s="109"/>
      <c r="UPH3" s="109"/>
      <c r="UPI3" s="109"/>
      <c r="UPJ3" s="109"/>
      <c r="UPK3" s="109"/>
      <c r="UPL3" s="109"/>
      <c r="UPM3" s="109"/>
      <c r="UPN3" s="109"/>
      <c r="UPO3" s="109"/>
      <c r="UPP3" s="109"/>
      <c r="UPQ3" s="109"/>
      <c r="UPR3" s="109"/>
      <c r="UPS3" s="109"/>
      <c r="UPT3" s="109"/>
      <c r="UPU3" s="109"/>
      <c r="UPV3" s="109"/>
      <c r="UPW3" s="109"/>
      <c r="UPX3" s="109"/>
      <c r="UPY3" s="109"/>
      <c r="UPZ3" s="109"/>
      <c r="UQA3" s="109"/>
      <c r="UQB3" s="109"/>
      <c r="UQC3" s="109"/>
      <c r="UQD3" s="109"/>
      <c r="UQE3" s="109"/>
      <c r="UQF3" s="109"/>
      <c r="UQG3" s="109"/>
      <c r="UQH3" s="109"/>
      <c r="UQI3" s="109"/>
      <c r="UQJ3" s="109"/>
      <c r="UQK3" s="109"/>
      <c r="UQL3" s="109"/>
      <c r="UQM3" s="109"/>
      <c r="UQN3" s="109"/>
      <c r="UQO3" s="109"/>
      <c r="UQP3" s="109"/>
      <c r="UQQ3" s="109"/>
      <c r="UQR3" s="109"/>
      <c r="UQS3" s="109"/>
      <c r="UQT3" s="109"/>
      <c r="UQU3" s="109"/>
      <c r="UQV3" s="109"/>
      <c r="UQW3" s="109"/>
      <c r="UQX3" s="109"/>
      <c r="UQY3" s="109"/>
      <c r="UQZ3" s="109"/>
      <c r="URA3" s="109"/>
      <c r="URB3" s="109"/>
      <c r="URC3" s="109"/>
      <c r="URD3" s="109"/>
      <c r="URE3" s="109"/>
      <c r="URF3" s="109"/>
      <c r="URG3" s="109"/>
      <c r="URH3" s="109"/>
      <c r="URI3" s="109"/>
      <c r="URJ3" s="109"/>
      <c r="URK3" s="109"/>
      <c r="URL3" s="109"/>
      <c r="URM3" s="109"/>
      <c r="URN3" s="109"/>
      <c r="URO3" s="109"/>
      <c r="URP3" s="109"/>
      <c r="URQ3" s="109"/>
      <c r="URR3" s="109"/>
      <c r="URS3" s="109"/>
      <c r="URT3" s="109"/>
      <c r="URU3" s="109"/>
      <c r="URV3" s="109"/>
      <c r="URW3" s="109"/>
      <c r="URX3" s="109"/>
      <c r="URY3" s="109"/>
      <c r="URZ3" s="109"/>
      <c r="USA3" s="109"/>
      <c r="USB3" s="109"/>
      <c r="USC3" s="109"/>
      <c r="USD3" s="109"/>
      <c r="USE3" s="109"/>
      <c r="USF3" s="109"/>
      <c r="USG3" s="109"/>
      <c r="USH3" s="109"/>
      <c r="USI3" s="109"/>
      <c r="USJ3" s="109"/>
      <c r="USK3" s="109"/>
      <c r="USL3" s="109"/>
      <c r="USM3" s="109"/>
      <c r="USN3" s="109"/>
      <c r="USO3" s="109"/>
      <c r="USP3" s="109"/>
      <c r="USQ3" s="109"/>
      <c r="USR3" s="109"/>
      <c r="USS3" s="109"/>
      <c r="UST3" s="109"/>
      <c r="USU3" s="109"/>
      <c r="USV3" s="109"/>
      <c r="USW3" s="109"/>
      <c r="USX3" s="109"/>
      <c r="USY3" s="109"/>
      <c r="USZ3" s="109"/>
      <c r="UTA3" s="109"/>
      <c r="UTB3" s="109"/>
      <c r="UTC3" s="109"/>
      <c r="UTD3" s="109"/>
      <c r="UTE3" s="109"/>
      <c r="UTF3" s="109"/>
      <c r="UTG3" s="109"/>
      <c r="UTH3" s="109"/>
      <c r="UTI3" s="109"/>
      <c r="UTJ3" s="109"/>
      <c r="UTK3" s="109"/>
      <c r="UTL3" s="109"/>
      <c r="UTM3" s="109"/>
      <c r="UTN3" s="109"/>
      <c r="UTO3" s="109"/>
      <c r="UTP3" s="109"/>
      <c r="UTQ3" s="109"/>
      <c r="UTR3" s="109"/>
      <c r="UTS3" s="109"/>
      <c r="UTT3" s="109"/>
      <c r="UTU3" s="109"/>
      <c r="UTV3" s="109"/>
      <c r="UTW3" s="109"/>
      <c r="UTX3" s="109"/>
      <c r="UTY3" s="109"/>
      <c r="UTZ3" s="109"/>
      <c r="UUA3" s="109"/>
      <c r="UUB3" s="109"/>
      <c r="UUC3" s="109"/>
      <c r="UUD3" s="109"/>
      <c r="UUE3" s="109"/>
      <c r="UUF3" s="109"/>
      <c r="UUG3" s="109"/>
      <c r="UUH3" s="109"/>
      <c r="UUI3" s="109"/>
      <c r="UUJ3" s="109"/>
      <c r="UUK3" s="109"/>
      <c r="UUL3" s="109"/>
      <c r="UUM3" s="109"/>
      <c r="UUN3" s="109"/>
      <c r="UUO3" s="109"/>
      <c r="UUP3" s="109"/>
      <c r="UUQ3" s="109"/>
      <c r="UUR3" s="109"/>
      <c r="UUS3" s="109"/>
      <c r="UUT3" s="109"/>
      <c r="UUU3" s="109"/>
      <c r="UUV3" s="109"/>
      <c r="UUW3" s="109"/>
      <c r="UUX3" s="109"/>
      <c r="UUY3" s="109"/>
      <c r="UUZ3" s="109"/>
      <c r="UVA3" s="109"/>
      <c r="UVB3" s="109"/>
      <c r="UVC3" s="109"/>
      <c r="UVD3" s="109"/>
      <c r="UVE3" s="109"/>
      <c r="UVF3" s="109"/>
      <c r="UVG3" s="109"/>
      <c r="UVH3" s="109"/>
      <c r="UVI3" s="109"/>
      <c r="UVJ3" s="109"/>
      <c r="UVK3" s="109"/>
      <c r="UVL3" s="109"/>
      <c r="UVM3" s="109"/>
      <c r="UVN3" s="109"/>
      <c r="UVO3" s="109"/>
      <c r="UVP3" s="109"/>
      <c r="UVQ3" s="109"/>
      <c r="UVR3" s="109"/>
      <c r="UVS3" s="109"/>
      <c r="UVT3" s="109"/>
      <c r="UVU3" s="109"/>
      <c r="UVV3" s="109"/>
      <c r="UVW3" s="109"/>
      <c r="UVX3" s="109"/>
      <c r="UVY3" s="109"/>
      <c r="UVZ3" s="109"/>
      <c r="UWA3" s="109"/>
      <c r="UWB3" s="109"/>
      <c r="UWC3" s="109"/>
      <c r="UWD3" s="109"/>
      <c r="UWE3" s="109"/>
      <c r="UWF3" s="109"/>
      <c r="UWG3" s="109"/>
      <c r="UWH3" s="109"/>
      <c r="UWI3" s="109"/>
      <c r="UWJ3" s="109"/>
      <c r="UWK3" s="109"/>
      <c r="UWL3" s="109"/>
      <c r="UWM3" s="109"/>
      <c r="UWN3" s="109"/>
      <c r="UWO3" s="109"/>
      <c r="UWP3" s="109"/>
      <c r="UWQ3" s="109"/>
      <c r="UWR3" s="109"/>
      <c r="UWS3" s="109"/>
      <c r="UWT3" s="109"/>
      <c r="UWU3" s="109"/>
      <c r="UWV3" s="109"/>
      <c r="UWW3" s="109"/>
      <c r="UWX3" s="109"/>
      <c r="UWY3" s="109"/>
      <c r="UWZ3" s="109"/>
      <c r="UXA3" s="109"/>
      <c r="UXB3" s="109"/>
      <c r="UXC3" s="109"/>
      <c r="UXD3" s="109"/>
      <c r="UXE3" s="109"/>
      <c r="UXF3" s="109"/>
      <c r="UXG3" s="109"/>
      <c r="UXH3" s="109"/>
      <c r="UXI3" s="109"/>
      <c r="UXJ3" s="109"/>
      <c r="UXK3" s="109"/>
      <c r="UXL3" s="109"/>
      <c r="UXM3" s="109"/>
      <c r="UXN3" s="109"/>
      <c r="UXO3" s="109"/>
      <c r="UXP3" s="109"/>
      <c r="UXQ3" s="109"/>
      <c r="UXR3" s="109"/>
      <c r="UXS3" s="109"/>
      <c r="UXT3" s="109"/>
      <c r="UXU3" s="109"/>
      <c r="UXV3" s="109"/>
      <c r="UXW3" s="109"/>
      <c r="UXX3" s="109"/>
      <c r="UXY3" s="109"/>
      <c r="UXZ3" s="109"/>
      <c r="UYA3" s="109"/>
      <c r="UYB3" s="109"/>
      <c r="UYC3" s="109"/>
      <c r="UYD3" s="109"/>
      <c r="UYE3" s="109"/>
      <c r="UYF3" s="109"/>
      <c r="UYG3" s="109"/>
      <c r="UYH3" s="109"/>
      <c r="UYI3" s="109"/>
      <c r="UYJ3" s="109"/>
      <c r="UYK3" s="109"/>
      <c r="UYL3" s="109"/>
      <c r="UYM3" s="109"/>
      <c r="UYN3" s="109"/>
      <c r="UYO3" s="109"/>
      <c r="UYP3" s="109"/>
      <c r="UYQ3" s="109"/>
      <c r="UYR3" s="109"/>
      <c r="UYS3" s="109"/>
      <c r="UYT3" s="109"/>
      <c r="UYU3" s="109"/>
      <c r="UYV3" s="109"/>
      <c r="UYW3" s="109"/>
      <c r="UYX3" s="109"/>
      <c r="UYY3" s="109"/>
      <c r="UYZ3" s="109"/>
      <c r="UZA3" s="109"/>
      <c r="UZB3" s="109"/>
      <c r="UZC3" s="109"/>
      <c r="UZD3" s="109"/>
      <c r="UZE3" s="109"/>
      <c r="UZF3" s="109"/>
      <c r="UZG3" s="109"/>
      <c r="UZH3" s="109"/>
      <c r="UZI3" s="109"/>
      <c r="UZJ3" s="109"/>
      <c r="UZK3" s="109"/>
      <c r="UZL3" s="109"/>
      <c r="UZM3" s="109"/>
      <c r="UZN3" s="109"/>
      <c r="UZO3" s="109"/>
      <c r="UZP3" s="109"/>
      <c r="UZQ3" s="109"/>
      <c r="UZR3" s="109"/>
      <c r="UZS3" s="109"/>
      <c r="UZT3" s="109"/>
      <c r="UZU3" s="109"/>
      <c r="UZV3" s="109"/>
      <c r="UZW3" s="109"/>
      <c r="UZX3" s="109"/>
      <c r="UZY3" s="109"/>
      <c r="UZZ3" s="109"/>
      <c r="VAA3" s="109"/>
      <c r="VAB3" s="109"/>
      <c r="VAC3" s="109"/>
      <c r="VAD3" s="109"/>
      <c r="VAE3" s="109"/>
      <c r="VAF3" s="109"/>
      <c r="VAG3" s="109"/>
      <c r="VAH3" s="109"/>
      <c r="VAI3" s="109"/>
      <c r="VAJ3" s="109"/>
      <c r="VAK3" s="109"/>
      <c r="VAL3" s="109"/>
      <c r="VAM3" s="109"/>
      <c r="VAN3" s="109"/>
      <c r="VAO3" s="109"/>
      <c r="VAP3" s="109"/>
      <c r="VAQ3" s="109"/>
      <c r="VAR3" s="109"/>
      <c r="VAS3" s="109"/>
      <c r="VAT3" s="109"/>
      <c r="VAU3" s="109"/>
      <c r="VAV3" s="109"/>
      <c r="VAW3" s="109"/>
      <c r="VAX3" s="109"/>
      <c r="VAY3" s="109"/>
      <c r="VAZ3" s="109"/>
      <c r="VBA3" s="109"/>
      <c r="VBB3" s="109"/>
      <c r="VBC3" s="109"/>
      <c r="VBD3" s="109"/>
      <c r="VBE3" s="109"/>
      <c r="VBF3" s="109"/>
      <c r="VBG3" s="109"/>
      <c r="VBH3" s="109"/>
      <c r="VBI3" s="109"/>
      <c r="VBJ3" s="109"/>
      <c r="VBK3" s="109"/>
      <c r="VBL3" s="109"/>
      <c r="VBM3" s="109"/>
      <c r="VBN3" s="109"/>
      <c r="VBO3" s="109"/>
      <c r="VBP3" s="109"/>
      <c r="VBQ3" s="109"/>
      <c r="VBR3" s="109"/>
      <c r="VBS3" s="109"/>
      <c r="VBT3" s="109"/>
      <c r="VBU3" s="109"/>
      <c r="VBV3" s="109"/>
      <c r="VBW3" s="109"/>
      <c r="VBX3" s="109"/>
      <c r="VBY3" s="109"/>
      <c r="VBZ3" s="109"/>
      <c r="VCA3" s="109"/>
      <c r="VCB3" s="109"/>
      <c r="VCC3" s="109"/>
      <c r="VCD3" s="109"/>
      <c r="VCE3" s="109"/>
      <c r="VCF3" s="109"/>
      <c r="VCG3" s="109"/>
      <c r="VCH3" s="109"/>
      <c r="VCI3" s="109"/>
      <c r="VCJ3" s="109"/>
      <c r="VCK3" s="109"/>
      <c r="VCL3" s="109"/>
      <c r="VCM3" s="109"/>
      <c r="VCN3" s="109"/>
      <c r="VCO3" s="109"/>
      <c r="VCP3" s="109"/>
      <c r="VCQ3" s="109"/>
      <c r="VCR3" s="109"/>
      <c r="VCS3" s="109"/>
      <c r="VCT3" s="109"/>
      <c r="VCU3" s="109"/>
      <c r="VCV3" s="109"/>
      <c r="VCW3" s="109"/>
      <c r="VCX3" s="109"/>
      <c r="VCY3" s="109"/>
      <c r="VCZ3" s="109"/>
      <c r="VDA3" s="109"/>
      <c r="VDB3" s="109"/>
      <c r="VDC3" s="109"/>
      <c r="VDD3" s="109"/>
      <c r="VDE3" s="109"/>
      <c r="VDF3" s="109"/>
      <c r="VDG3" s="109"/>
      <c r="VDH3" s="109"/>
      <c r="VDI3" s="109"/>
      <c r="VDJ3" s="109"/>
      <c r="VDK3" s="109"/>
      <c r="VDL3" s="109"/>
      <c r="VDM3" s="109"/>
      <c r="VDN3" s="109"/>
      <c r="VDO3" s="109"/>
      <c r="VDP3" s="109"/>
      <c r="VDQ3" s="109"/>
      <c r="VDR3" s="109"/>
      <c r="VDS3" s="109"/>
      <c r="VDT3" s="109"/>
      <c r="VDU3" s="109"/>
      <c r="VDV3" s="109"/>
      <c r="VDW3" s="109"/>
      <c r="VDX3" s="109"/>
      <c r="VDY3" s="109"/>
      <c r="VDZ3" s="109"/>
      <c r="VEA3" s="109"/>
      <c r="VEB3" s="109"/>
      <c r="VEC3" s="109"/>
      <c r="VED3" s="109"/>
      <c r="VEE3" s="109"/>
      <c r="VEF3" s="109"/>
      <c r="VEG3" s="109"/>
      <c r="VEH3" s="109"/>
      <c r="VEI3" s="109"/>
      <c r="VEJ3" s="109"/>
      <c r="VEK3" s="109"/>
      <c r="VEL3" s="109"/>
      <c r="VEM3" s="109"/>
      <c r="VEN3" s="109"/>
      <c r="VEO3" s="109"/>
      <c r="VEP3" s="109"/>
      <c r="VEQ3" s="109"/>
      <c r="VER3" s="109"/>
      <c r="VES3" s="109"/>
      <c r="VET3" s="109"/>
      <c r="VEU3" s="109"/>
      <c r="VEV3" s="109"/>
      <c r="VEW3" s="109"/>
      <c r="VEX3" s="109"/>
      <c r="VEY3" s="109"/>
      <c r="VEZ3" s="109"/>
      <c r="VFA3" s="109"/>
      <c r="VFB3" s="109"/>
      <c r="VFC3" s="109"/>
      <c r="VFD3" s="109"/>
      <c r="VFE3" s="109"/>
      <c r="VFF3" s="109"/>
      <c r="VFG3" s="109"/>
      <c r="VFH3" s="109"/>
      <c r="VFI3" s="109"/>
      <c r="VFJ3" s="109"/>
      <c r="VFK3" s="109"/>
      <c r="VFL3" s="109"/>
      <c r="VFM3" s="109"/>
      <c r="VFN3" s="109"/>
      <c r="VFO3" s="109"/>
      <c r="VFP3" s="109"/>
      <c r="VFQ3" s="109"/>
      <c r="VFR3" s="109"/>
      <c r="VFS3" s="109"/>
      <c r="VFT3" s="109"/>
      <c r="VFU3" s="109"/>
      <c r="VFV3" s="109"/>
      <c r="VFW3" s="109"/>
      <c r="VFX3" s="109"/>
      <c r="VFY3" s="109"/>
      <c r="VFZ3" s="109"/>
      <c r="VGA3" s="109"/>
      <c r="VGB3" s="109"/>
      <c r="VGC3" s="109"/>
      <c r="VGD3" s="109"/>
      <c r="VGE3" s="109"/>
      <c r="VGF3" s="109"/>
      <c r="VGG3" s="109"/>
      <c r="VGH3" s="109"/>
      <c r="VGI3" s="109"/>
      <c r="VGJ3" s="109"/>
      <c r="VGK3" s="109"/>
      <c r="VGL3" s="109"/>
      <c r="VGM3" s="109"/>
      <c r="VGN3" s="109"/>
      <c r="VGO3" s="109"/>
      <c r="VGP3" s="109"/>
      <c r="VGQ3" s="109"/>
      <c r="VGR3" s="109"/>
      <c r="VGS3" s="109"/>
      <c r="VGT3" s="109"/>
      <c r="VGU3" s="109"/>
      <c r="VGV3" s="109"/>
      <c r="VGW3" s="109"/>
      <c r="VGX3" s="109"/>
      <c r="VGY3" s="109"/>
      <c r="VGZ3" s="109"/>
      <c r="VHA3" s="109"/>
      <c r="VHB3" s="109"/>
      <c r="VHC3" s="109"/>
      <c r="VHD3" s="109"/>
      <c r="VHE3" s="109"/>
      <c r="VHF3" s="109"/>
      <c r="VHG3" s="109"/>
      <c r="VHH3" s="109"/>
      <c r="VHI3" s="109"/>
      <c r="VHJ3" s="109"/>
      <c r="VHK3" s="109"/>
      <c r="VHL3" s="109"/>
      <c r="VHM3" s="109"/>
      <c r="VHN3" s="109"/>
      <c r="VHO3" s="109"/>
      <c r="VHP3" s="109"/>
      <c r="VHQ3" s="109"/>
      <c r="VHR3" s="109"/>
      <c r="VHS3" s="109"/>
      <c r="VHT3" s="109"/>
      <c r="VHU3" s="109"/>
      <c r="VHV3" s="109"/>
      <c r="VHW3" s="109"/>
      <c r="VHX3" s="109"/>
      <c r="VHY3" s="109"/>
      <c r="VHZ3" s="109"/>
      <c r="VIA3" s="109"/>
      <c r="VIB3" s="109"/>
      <c r="VIC3" s="109"/>
      <c r="VID3" s="109"/>
      <c r="VIE3" s="109"/>
      <c r="VIF3" s="109"/>
      <c r="VIG3" s="109"/>
      <c r="VIH3" s="109"/>
      <c r="VII3" s="109"/>
      <c r="VIJ3" s="109"/>
      <c r="VIK3" s="109"/>
      <c r="VIL3" s="109"/>
      <c r="VIM3" s="109"/>
      <c r="VIN3" s="109"/>
      <c r="VIO3" s="109"/>
      <c r="VIP3" s="109"/>
      <c r="VIQ3" s="109"/>
      <c r="VIR3" s="109"/>
      <c r="VIS3" s="109"/>
      <c r="VIT3" s="109"/>
      <c r="VIU3" s="109"/>
      <c r="VIV3" s="109"/>
      <c r="VIW3" s="109"/>
      <c r="VIX3" s="109"/>
      <c r="VIY3" s="109"/>
      <c r="VIZ3" s="109"/>
      <c r="VJA3" s="109"/>
      <c r="VJB3" s="109"/>
      <c r="VJC3" s="109"/>
      <c r="VJD3" s="109"/>
      <c r="VJE3" s="109"/>
      <c r="VJF3" s="109"/>
      <c r="VJG3" s="109"/>
      <c r="VJH3" s="109"/>
      <c r="VJI3" s="109"/>
      <c r="VJJ3" s="109"/>
      <c r="VJK3" s="109"/>
      <c r="VJL3" s="109"/>
      <c r="VJM3" s="109"/>
      <c r="VJN3" s="109"/>
      <c r="VJO3" s="109"/>
      <c r="VJP3" s="109"/>
      <c r="VJQ3" s="109"/>
      <c r="VJR3" s="109"/>
      <c r="VJS3" s="109"/>
      <c r="VJT3" s="109"/>
      <c r="VJU3" s="109"/>
      <c r="VJV3" s="109"/>
      <c r="VJW3" s="109"/>
      <c r="VJX3" s="109"/>
      <c r="VJY3" s="109"/>
      <c r="VJZ3" s="109"/>
      <c r="VKA3" s="109"/>
      <c r="VKB3" s="109"/>
      <c r="VKC3" s="109"/>
      <c r="VKD3" s="109"/>
      <c r="VKE3" s="109"/>
      <c r="VKF3" s="109"/>
      <c r="VKG3" s="109"/>
      <c r="VKH3" s="109"/>
      <c r="VKI3" s="109"/>
      <c r="VKJ3" s="109"/>
      <c r="VKK3" s="109"/>
      <c r="VKL3" s="109"/>
      <c r="VKM3" s="109"/>
      <c r="VKN3" s="109"/>
      <c r="VKO3" s="109"/>
      <c r="VKP3" s="109"/>
      <c r="VKQ3" s="109"/>
      <c r="VKR3" s="109"/>
      <c r="VKS3" s="109"/>
      <c r="VKT3" s="109"/>
      <c r="VKU3" s="109"/>
      <c r="VKV3" s="109"/>
      <c r="VKW3" s="109"/>
      <c r="VKX3" s="109"/>
      <c r="VKY3" s="109"/>
      <c r="VKZ3" s="109"/>
      <c r="VLA3" s="109"/>
      <c r="VLB3" s="109"/>
      <c r="VLC3" s="109"/>
      <c r="VLD3" s="109"/>
      <c r="VLE3" s="109"/>
      <c r="VLF3" s="109"/>
      <c r="VLG3" s="109"/>
      <c r="VLH3" s="109"/>
      <c r="VLI3" s="109"/>
      <c r="VLJ3" s="109"/>
      <c r="VLK3" s="109"/>
      <c r="VLL3" s="109"/>
      <c r="VLM3" s="109"/>
      <c r="VLN3" s="109"/>
      <c r="VLO3" s="109"/>
      <c r="VLP3" s="109"/>
      <c r="VLQ3" s="109"/>
      <c r="VLR3" s="109"/>
      <c r="VLS3" s="109"/>
      <c r="VLT3" s="109"/>
      <c r="VLU3" s="109"/>
      <c r="VLV3" s="109"/>
      <c r="VLW3" s="109"/>
      <c r="VLX3" s="109"/>
      <c r="VLY3" s="109"/>
      <c r="VLZ3" s="109"/>
      <c r="VMA3" s="109"/>
      <c r="VMB3" s="109"/>
      <c r="VMC3" s="109"/>
      <c r="VMD3" s="109"/>
      <c r="VME3" s="109"/>
      <c r="VMF3" s="109"/>
      <c r="VMG3" s="109"/>
      <c r="VMH3" s="109"/>
      <c r="VMI3" s="109"/>
      <c r="VMJ3" s="109"/>
      <c r="VMK3" s="109"/>
      <c r="VML3" s="109"/>
      <c r="VMM3" s="109"/>
      <c r="VMN3" s="109"/>
      <c r="VMO3" s="109"/>
      <c r="VMP3" s="109"/>
      <c r="VMQ3" s="109"/>
      <c r="VMR3" s="109"/>
      <c r="VMS3" s="109"/>
      <c r="VMT3" s="109"/>
      <c r="VMU3" s="109"/>
      <c r="VMV3" s="109"/>
      <c r="VMW3" s="109"/>
      <c r="VMX3" s="109"/>
      <c r="VMY3" s="109"/>
      <c r="VMZ3" s="109"/>
      <c r="VNA3" s="109"/>
      <c r="VNB3" s="109"/>
      <c r="VNC3" s="109"/>
      <c r="VND3" s="109"/>
      <c r="VNE3" s="109"/>
      <c r="VNF3" s="109"/>
      <c r="VNG3" s="109"/>
      <c r="VNH3" s="109"/>
      <c r="VNI3" s="109"/>
      <c r="VNJ3" s="109"/>
      <c r="VNK3" s="109"/>
      <c r="VNL3" s="109"/>
      <c r="VNM3" s="109"/>
      <c r="VNN3" s="109"/>
      <c r="VNO3" s="109"/>
      <c r="VNP3" s="109"/>
      <c r="VNQ3" s="109"/>
      <c r="VNR3" s="109"/>
      <c r="VNS3" s="109"/>
      <c r="VNT3" s="109"/>
      <c r="VNU3" s="109"/>
      <c r="VNV3" s="109"/>
      <c r="VNW3" s="109"/>
      <c r="VNX3" s="109"/>
      <c r="VNY3" s="109"/>
      <c r="VNZ3" s="109"/>
      <c r="VOA3" s="109"/>
      <c r="VOB3" s="109"/>
      <c r="VOC3" s="109"/>
      <c r="VOD3" s="109"/>
      <c r="VOE3" s="109"/>
      <c r="VOF3" s="109"/>
      <c r="VOG3" s="109"/>
      <c r="VOH3" s="109"/>
      <c r="VOI3" s="109"/>
      <c r="VOJ3" s="109"/>
      <c r="VOK3" s="109"/>
      <c r="VOL3" s="109"/>
      <c r="VOM3" s="109"/>
      <c r="VON3" s="109"/>
      <c r="VOO3" s="109"/>
      <c r="VOP3" s="109"/>
      <c r="VOQ3" s="109"/>
      <c r="VOR3" s="109"/>
      <c r="VOS3" s="109"/>
      <c r="VOT3" s="109"/>
      <c r="VOU3" s="109"/>
      <c r="VOV3" s="109"/>
      <c r="VOW3" s="109"/>
      <c r="VOX3" s="109"/>
      <c r="VOY3" s="109"/>
      <c r="VOZ3" s="109"/>
      <c r="VPA3" s="109"/>
      <c r="VPB3" s="109"/>
      <c r="VPC3" s="109"/>
      <c r="VPD3" s="109"/>
      <c r="VPE3" s="109"/>
      <c r="VPF3" s="109"/>
      <c r="VPG3" s="109"/>
      <c r="VPH3" s="109"/>
      <c r="VPI3" s="109"/>
      <c r="VPJ3" s="109"/>
      <c r="VPK3" s="109"/>
      <c r="VPL3" s="109"/>
      <c r="VPM3" s="109"/>
      <c r="VPN3" s="109"/>
      <c r="VPO3" s="109"/>
      <c r="VPP3" s="109"/>
      <c r="VPQ3" s="109"/>
      <c r="VPR3" s="109"/>
      <c r="VPS3" s="109"/>
      <c r="VPT3" s="109"/>
      <c r="VPU3" s="109"/>
      <c r="VPV3" s="109"/>
      <c r="VPW3" s="109"/>
      <c r="VPX3" s="109"/>
      <c r="VPY3" s="109"/>
      <c r="VPZ3" s="109"/>
      <c r="VQA3" s="109"/>
      <c r="VQB3" s="109"/>
      <c r="VQC3" s="109"/>
      <c r="VQD3" s="109"/>
      <c r="VQE3" s="109"/>
      <c r="VQF3" s="109"/>
      <c r="VQG3" s="109"/>
      <c r="VQH3" s="109"/>
      <c r="VQI3" s="109"/>
      <c r="VQJ3" s="109"/>
      <c r="VQK3" s="109"/>
      <c r="VQL3" s="109"/>
      <c r="VQM3" s="109"/>
      <c r="VQN3" s="109"/>
      <c r="VQO3" s="109"/>
      <c r="VQP3" s="109"/>
      <c r="VQQ3" s="109"/>
      <c r="VQR3" s="109"/>
      <c r="VQS3" s="109"/>
      <c r="VQT3" s="109"/>
      <c r="VQU3" s="109"/>
      <c r="VQV3" s="109"/>
      <c r="VQW3" s="109"/>
      <c r="VQX3" s="109"/>
      <c r="VQY3" s="109"/>
      <c r="VQZ3" s="109"/>
      <c r="VRA3" s="109"/>
      <c r="VRB3" s="109"/>
      <c r="VRC3" s="109"/>
      <c r="VRD3" s="109"/>
      <c r="VRE3" s="109"/>
      <c r="VRF3" s="109"/>
      <c r="VRG3" s="109"/>
      <c r="VRH3" s="109"/>
      <c r="VRI3" s="109"/>
      <c r="VRJ3" s="109"/>
      <c r="VRK3" s="109"/>
      <c r="VRL3" s="109"/>
      <c r="VRM3" s="109"/>
      <c r="VRN3" s="109"/>
      <c r="VRO3" s="109"/>
      <c r="VRP3" s="109"/>
      <c r="VRQ3" s="109"/>
      <c r="VRR3" s="109"/>
      <c r="VRS3" s="109"/>
      <c r="VRT3" s="109"/>
      <c r="VRU3" s="109"/>
      <c r="VRV3" s="109"/>
      <c r="VRW3" s="109"/>
      <c r="VRX3" s="109"/>
      <c r="VRY3" s="109"/>
      <c r="VRZ3" s="109"/>
      <c r="VSA3" s="109"/>
      <c r="VSB3" s="109"/>
      <c r="VSC3" s="109"/>
      <c r="VSD3" s="109"/>
      <c r="VSE3" s="109"/>
      <c r="VSF3" s="109"/>
      <c r="VSG3" s="109"/>
      <c r="VSH3" s="109"/>
      <c r="VSI3" s="109"/>
      <c r="VSJ3" s="109"/>
      <c r="VSK3" s="109"/>
      <c r="VSL3" s="109"/>
      <c r="VSM3" s="109"/>
      <c r="VSN3" s="109"/>
      <c r="VSO3" s="109"/>
      <c r="VSP3" s="109"/>
      <c r="VSQ3" s="109"/>
      <c r="VSR3" s="109"/>
      <c r="VSS3" s="109"/>
      <c r="VST3" s="109"/>
      <c r="VSU3" s="109"/>
      <c r="VSV3" s="109"/>
      <c r="VSW3" s="109"/>
      <c r="VSX3" s="109"/>
      <c r="VSY3" s="109"/>
      <c r="VSZ3" s="109"/>
      <c r="VTA3" s="109"/>
      <c r="VTB3" s="109"/>
      <c r="VTC3" s="109"/>
      <c r="VTD3" s="109"/>
      <c r="VTE3" s="109"/>
      <c r="VTF3" s="109"/>
      <c r="VTG3" s="109"/>
      <c r="VTH3" s="109"/>
      <c r="VTI3" s="109"/>
      <c r="VTJ3" s="109"/>
      <c r="VTK3" s="109"/>
      <c r="VTL3" s="109"/>
      <c r="VTM3" s="109"/>
      <c r="VTN3" s="109"/>
      <c r="VTO3" s="109"/>
      <c r="VTP3" s="109"/>
      <c r="VTQ3" s="109"/>
      <c r="VTR3" s="109"/>
      <c r="VTS3" s="109"/>
      <c r="VTT3" s="109"/>
      <c r="VTU3" s="109"/>
      <c r="VTV3" s="109"/>
      <c r="VTW3" s="109"/>
      <c r="VTX3" s="109"/>
      <c r="VTY3" s="109"/>
      <c r="VTZ3" s="109"/>
      <c r="VUA3" s="109"/>
      <c r="VUB3" s="109"/>
      <c r="VUC3" s="109"/>
      <c r="VUD3" s="109"/>
      <c r="VUE3" s="109"/>
      <c r="VUF3" s="109"/>
      <c r="VUG3" s="109"/>
      <c r="VUH3" s="109"/>
      <c r="VUI3" s="109"/>
      <c r="VUJ3" s="109"/>
      <c r="VUK3" s="109"/>
      <c r="VUL3" s="109"/>
      <c r="VUM3" s="109"/>
      <c r="VUN3" s="109"/>
      <c r="VUO3" s="109"/>
      <c r="VUP3" s="109"/>
      <c r="VUQ3" s="109"/>
      <c r="VUR3" s="109"/>
      <c r="VUS3" s="109"/>
      <c r="VUT3" s="109"/>
      <c r="VUU3" s="109"/>
      <c r="VUV3" s="109"/>
      <c r="VUW3" s="109"/>
      <c r="VUX3" s="109"/>
      <c r="VUY3" s="109"/>
      <c r="VUZ3" s="109"/>
      <c r="VVA3" s="109"/>
      <c r="VVB3" s="109"/>
      <c r="VVC3" s="109"/>
      <c r="VVD3" s="109"/>
      <c r="VVE3" s="109"/>
      <c r="VVF3" s="109"/>
      <c r="VVG3" s="109"/>
      <c r="VVH3" s="109"/>
      <c r="VVI3" s="109"/>
      <c r="VVJ3" s="109"/>
      <c r="VVK3" s="109"/>
      <c r="VVL3" s="109"/>
      <c r="VVM3" s="109"/>
      <c r="VVN3" s="109"/>
      <c r="VVO3" s="109"/>
      <c r="VVP3" s="109"/>
      <c r="VVQ3" s="109"/>
      <c r="VVR3" s="109"/>
      <c r="VVS3" s="109"/>
      <c r="VVT3" s="109"/>
      <c r="VVU3" s="109"/>
      <c r="VVV3" s="109"/>
      <c r="VVW3" s="109"/>
      <c r="VVX3" s="109"/>
      <c r="VVY3" s="109"/>
      <c r="VVZ3" s="109"/>
      <c r="VWA3" s="109"/>
      <c r="VWB3" s="109"/>
      <c r="VWC3" s="109"/>
      <c r="VWD3" s="109"/>
      <c r="VWE3" s="109"/>
      <c r="VWF3" s="109"/>
      <c r="VWG3" s="109"/>
      <c r="VWH3" s="109"/>
      <c r="VWI3" s="109"/>
      <c r="VWJ3" s="109"/>
      <c r="VWK3" s="109"/>
      <c r="VWL3" s="109"/>
      <c r="VWM3" s="109"/>
      <c r="VWN3" s="109"/>
      <c r="VWO3" s="109"/>
      <c r="VWP3" s="109"/>
      <c r="VWQ3" s="109"/>
      <c r="VWR3" s="109"/>
      <c r="VWS3" s="109"/>
      <c r="VWT3" s="109"/>
      <c r="VWU3" s="109"/>
      <c r="VWV3" s="109"/>
      <c r="VWW3" s="109"/>
      <c r="VWX3" s="109"/>
      <c r="VWY3" s="109"/>
      <c r="VWZ3" s="109"/>
      <c r="VXA3" s="109"/>
      <c r="VXB3" s="109"/>
      <c r="VXC3" s="109"/>
      <c r="VXD3" s="109"/>
      <c r="VXE3" s="109"/>
      <c r="VXF3" s="109"/>
      <c r="VXG3" s="109"/>
      <c r="VXH3" s="109"/>
      <c r="VXI3" s="109"/>
      <c r="VXJ3" s="109"/>
      <c r="VXK3" s="109"/>
      <c r="VXL3" s="109"/>
      <c r="VXM3" s="109"/>
      <c r="VXN3" s="109"/>
      <c r="VXO3" s="109"/>
      <c r="VXP3" s="109"/>
      <c r="VXQ3" s="109"/>
      <c r="VXR3" s="109"/>
      <c r="VXS3" s="109"/>
      <c r="VXT3" s="109"/>
      <c r="VXU3" s="109"/>
      <c r="VXV3" s="109"/>
      <c r="VXW3" s="109"/>
      <c r="VXX3" s="109"/>
      <c r="VXY3" s="109"/>
      <c r="VXZ3" s="109"/>
      <c r="VYA3" s="109"/>
      <c r="VYB3" s="109"/>
      <c r="VYC3" s="109"/>
      <c r="VYD3" s="109"/>
      <c r="VYE3" s="109"/>
      <c r="VYF3" s="109"/>
      <c r="VYG3" s="109"/>
      <c r="VYH3" s="109"/>
      <c r="VYI3" s="109"/>
      <c r="VYJ3" s="109"/>
      <c r="VYK3" s="109"/>
      <c r="VYL3" s="109"/>
      <c r="VYM3" s="109"/>
      <c r="VYN3" s="109"/>
      <c r="VYO3" s="109"/>
      <c r="VYP3" s="109"/>
      <c r="VYQ3" s="109"/>
      <c r="VYR3" s="109"/>
      <c r="VYS3" s="109"/>
      <c r="VYT3" s="109"/>
      <c r="VYU3" s="109"/>
      <c r="VYV3" s="109"/>
      <c r="VYW3" s="109"/>
      <c r="VYX3" s="109"/>
      <c r="VYY3" s="109"/>
      <c r="VYZ3" s="109"/>
      <c r="VZA3" s="109"/>
      <c r="VZB3" s="109"/>
      <c r="VZC3" s="109"/>
      <c r="VZD3" s="109"/>
      <c r="VZE3" s="109"/>
      <c r="VZF3" s="109"/>
      <c r="VZG3" s="109"/>
      <c r="VZH3" s="109"/>
      <c r="VZI3" s="109"/>
      <c r="VZJ3" s="109"/>
      <c r="VZK3" s="109"/>
      <c r="VZL3" s="109"/>
      <c r="VZM3" s="109"/>
      <c r="VZN3" s="109"/>
      <c r="VZO3" s="109"/>
      <c r="VZP3" s="109"/>
      <c r="VZQ3" s="109"/>
      <c r="VZR3" s="109"/>
      <c r="VZS3" s="109"/>
      <c r="VZT3" s="109"/>
      <c r="VZU3" s="109"/>
      <c r="VZV3" s="109"/>
      <c r="VZW3" s="109"/>
      <c r="VZX3" s="109"/>
      <c r="VZY3" s="109"/>
      <c r="VZZ3" s="109"/>
      <c r="WAA3" s="109"/>
      <c r="WAB3" s="109"/>
      <c r="WAC3" s="109"/>
      <c r="WAD3" s="109"/>
      <c r="WAE3" s="109"/>
      <c r="WAF3" s="109"/>
      <c r="WAG3" s="109"/>
      <c r="WAH3" s="109"/>
      <c r="WAI3" s="109"/>
      <c r="WAJ3" s="109"/>
      <c r="WAK3" s="109"/>
      <c r="WAL3" s="109"/>
      <c r="WAM3" s="109"/>
      <c r="WAN3" s="109"/>
      <c r="WAO3" s="109"/>
      <c r="WAP3" s="109"/>
      <c r="WAQ3" s="109"/>
      <c r="WAR3" s="109"/>
      <c r="WAS3" s="109"/>
      <c r="WAT3" s="109"/>
      <c r="WAU3" s="109"/>
      <c r="WAV3" s="109"/>
      <c r="WAW3" s="109"/>
      <c r="WAX3" s="109"/>
      <c r="WAY3" s="109"/>
      <c r="WAZ3" s="109"/>
      <c r="WBA3" s="109"/>
      <c r="WBB3" s="109"/>
      <c r="WBC3" s="109"/>
      <c r="WBD3" s="109"/>
      <c r="WBE3" s="109"/>
      <c r="WBF3" s="109"/>
      <c r="WBG3" s="109"/>
      <c r="WBH3" s="109"/>
      <c r="WBI3" s="109"/>
      <c r="WBJ3" s="109"/>
      <c r="WBK3" s="109"/>
      <c r="WBL3" s="109"/>
      <c r="WBM3" s="109"/>
      <c r="WBN3" s="109"/>
      <c r="WBO3" s="109"/>
      <c r="WBP3" s="109"/>
      <c r="WBQ3" s="109"/>
      <c r="WBR3" s="109"/>
      <c r="WBS3" s="109"/>
      <c r="WBT3" s="109"/>
      <c r="WBU3" s="109"/>
      <c r="WBV3" s="109"/>
      <c r="WBW3" s="109"/>
      <c r="WBX3" s="109"/>
      <c r="WBY3" s="109"/>
      <c r="WBZ3" s="109"/>
      <c r="WCA3" s="109"/>
      <c r="WCB3" s="109"/>
      <c r="WCC3" s="109"/>
      <c r="WCD3" s="109"/>
      <c r="WCE3" s="109"/>
      <c r="WCF3" s="109"/>
      <c r="WCG3" s="109"/>
      <c r="WCH3" s="109"/>
      <c r="WCI3" s="109"/>
      <c r="WCJ3" s="109"/>
      <c r="WCK3" s="109"/>
      <c r="WCL3" s="109"/>
      <c r="WCM3" s="109"/>
      <c r="WCN3" s="109"/>
      <c r="WCO3" s="109"/>
      <c r="WCP3" s="109"/>
      <c r="WCQ3" s="109"/>
      <c r="WCR3" s="109"/>
      <c r="WCS3" s="109"/>
      <c r="WCT3" s="109"/>
      <c r="WCU3" s="109"/>
      <c r="WCV3" s="109"/>
      <c r="WCW3" s="109"/>
      <c r="WCX3" s="109"/>
      <c r="WCY3" s="109"/>
      <c r="WCZ3" s="109"/>
      <c r="WDA3" s="109"/>
      <c r="WDB3" s="109"/>
      <c r="WDC3" s="109"/>
      <c r="WDD3" s="109"/>
      <c r="WDE3" s="109"/>
      <c r="WDF3" s="109"/>
      <c r="WDG3" s="109"/>
      <c r="WDH3" s="109"/>
      <c r="WDI3" s="109"/>
      <c r="WDJ3" s="109"/>
      <c r="WDK3" s="109"/>
      <c r="WDL3" s="109"/>
      <c r="WDM3" s="109"/>
      <c r="WDN3" s="109"/>
      <c r="WDO3" s="109"/>
      <c r="WDP3" s="109"/>
      <c r="WDQ3" s="109"/>
      <c r="WDR3" s="109"/>
      <c r="WDS3" s="109"/>
      <c r="WDT3" s="109"/>
      <c r="WDU3" s="109"/>
      <c r="WDV3" s="109"/>
      <c r="WDW3" s="109"/>
      <c r="WDX3" s="109"/>
      <c r="WDY3" s="109"/>
      <c r="WDZ3" s="109"/>
      <c r="WEA3" s="109"/>
      <c r="WEB3" s="109"/>
      <c r="WEC3" s="109"/>
      <c r="WED3" s="109"/>
      <c r="WEE3" s="109"/>
      <c r="WEF3" s="109"/>
      <c r="WEG3" s="109"/>
      <c r="WEH3" s="109"/>
      <c r="WEI3" s="109"/>
      <c r="WEJ3" s="109"/>
      <c r="WEK3" s="109"/>
      <c r="WEL3" s="109"/>
      <c r="WEM3" s="109"/>
      <c r="WEN3" s="109"/>
      <c r="WEO3" s="109"/>
      <c r="WEP3" s="109"/>
      <c r="WEQ3" s="109"/>
      <c r="WER3" s="109"/>
      <c r="WES3" s="109"/>
      <c r="WET3" s="109"/>
      <c r="WEU3" s="109"/>
      <c r="WEV3" s="109"/>
      <c r="WEW3" s="109"/>
      <c r="WEX3" s="109"/>
      <c r="WEY3" s="109"/>
      <c r="WEZ3" s="109"/>
      <c r="WFA3" s="109"/>
      <c r="WFB3" s="109"/>
      <c r="WFC3" s="109"/>
      <c r="WFD3" s="109"/>
      <c r="WFE3" s="109"/>
      <c r="WFF3" s="109"/>
      <c r="WFG3" s="109"/>
      <c r="WFH3" s="109"/>
      <c r="WFI3" s="109"/>
      <c r="WFJ3" s="109"/>
      <c r="WFK3" s="109"/>
      <c r="WFL3" s="109"/>
      <c r="WFM3" s="109"/>
      <c r="WFN3" s="109"/>
      <c r="WFO3" s="109"/>
      <c r="WFP3" s="109"/>
      <c r="WFQ3" s="109"/>
      <c r="WFR3" s="109"/>
      <c r="WFS3" s="109"/>
      <c r="WFT3" s="109"/>
      <c r="WFU3" s="109"/>
      <c r="WFV3" s="109"/>
      <c r="WFW3" s="109"/>
      <c r="WFX3" s="109"/>
      <c r="WFY3" s="109"/>
      <c r="WFZ3" s="109"/>
      <c r="WGA3" s="109"/>
      <c r="WGB3" s="109"/>
      <c r="WGC3" s="109"/>
      <c r="WGD3" s="109"/>
      <c r="WGE3" s="109"/>
      <c r="WGF3" s="109"/>
      <c r="WGG3" s="109"/>
      <c r="WGH3" s="109"/>
      <c r="WGI3" s="109"/>
      <c r="WGJ3" s="109"/>
      <c r="WGK3" s="109"/>
      <c r="WGL3" s="109"/>
      <c r="WGM3" s="109"/>
      <c r="WGN3" s="109"/>
      <c r="WGO3" s="109"/>
      <c r="WGP3" s="109"/>
      <c r="WGQ3" s="109"/>
      <c r="WGR3" s="109"/>
      <c r="WGS3" s="109"/>
      <c r="WGT3" s="109"/>
      <c r="WGU3" s="109"/>
      <c r="WGV3" s="109"/>
      <c r="WGW3" s="109"/>
      <c r="WGX3" s="109"/>
      <c r="WGY3" s="109"/>
      <c r="WGZ3" s="109"/>
      <c r="WHA3" s="109"/>
      <c r="WHB3" s="109"/>
      <c r="WHC3" s="109"/>
      <c r="WHD3" s="109"/>
      <c r="WHE3" s="109"/>
      <c r="WHF3" s="109"/>
      <c r="WHG3" s="109"/>
      <c r="WHH3" s="109"/>
      <c r="WHI3" s="109"/>
      <c r="WHJ3" s="109"/>
      <c r="WHK3" s="109"/>
      <c r="WHL3" s="109"/>
      <c r="WHM3" s="109"/>
      <c r="WHN3" s="109"/>
      <c r="WHO3" s="109"/>
      <c r="WHP3" s="109"/>
      <c r="WHQ3" s="109"/>
      <c r="WHR3" s="109"/>
      <c r="WHS3" s="109"/>
      <c r="WHT3" s="109"/>
      <c r="WHU3" s="109"/>
      <c r="WHV3" s="109"/>
      <c r="WHW3" s="109"/>
      <c r="WHX3" s="109"/>
      <c r="WHY3" s="109"/>
      <c r="WHZ3" s="109"/>
      <c r="WIA3" s="109"/>
      <c r="WIB3" s="109"/>
      <c r="WIC3" s="109"/>
      <c r="WID3" s="109"/>
      <c r="WIE3" s="109"/>
      <c r="WIF3" s="109"/>
      <c r="WIG3" s="109"/>
      <c r="WIH3" s="109"/>
      <c r="WII3" s="109"/>
      <c r="WIJ3" s="109"/>
      <c r="WIK3" s="109"/>
      <c r="WIL3" s="109"/>
      <c r="WIM3" s="109"/>
      <c r="WIN3" s="109"/>
      <c r="WIO3" s="109"/>
      <c r="WIP3" s="109"/>
      <c r="WIQ3" s="109"/>
      <c r="WIR3" s="109"/>
      <c r="WIS3" s="109"/>
      <c r="WIT3" s="109"/>
      <c r="WIU3" s="109"/>
      <c r="WIV3" s="109"/>
      <c r="WIW3" s="109"/>
      <c r="WIX3" s="109"/>
      <c r="WIY3" s="109"/>
      <c r="WIZ3" s="109"/>
      <c r="WJA3" s="109"/>
      <c r="WJB3" s="109"/>
      <c r="WJC3" s="109"/>
      <c r="WJD3" s="109"/>
      <c r="WJE3" s="109"/>
      <c r="WJF3" s="109"/>
      <c r="WJG3" s="109"/>
      <c r="WJH3" s="109"/>
      <c r="WJI3" s="109"/>
      <c r="WJJ3" s="109"/>
      <c r="WJK3" s="109"/>
      <c r="WJL3" s="109"/>
      <c r="WJM3" s="109"/>
      <c r="WJN3" s="109"/>
      <c r="WJO3" s="109"/>
      <c r="WJP3" s="109"/>
      <c r="WJQ3" s="109"/>
      <c r="WJR3" s="109"/>
      <c r="WJS3" s="109"/>
      <c r="WJT3" s="109"/>
      <c r="WJU3" s="109"/>
      <c r="WJV3" s="109"/>
      <c r="WJW3" s="109"/>
      <c r="WJX3" s="109"/>
      <c r="WJY3" s="109"/>
      <c r="WJZ3" s="109"/>
      <c r="WKA3" s="109"/>
      <c r="WKB3" s="109"/>
      <c r="WKC3" s="109"/>
      <c r="WKD3" s="109"/>
      <c r="WKE3" s="109"/>
      <c r="WKF3" s="109"/>
      <c r="WKG3" s="109"/>
      <c r="WKH3" s="109"/>
      <c r="WKI3" s="109"/>
      <c r="WKJ3" s="109"/>
      <c r="WKK3" s="109"/>
      <c r="WKL3" s="109"/>
      <c r="WKM3" s="109"/>
      <c r="WKN3" s="109"/>
      <c r="WKO3" s="109"/>
      <c r="WKP3" s="109"/>
      <c r="WKQ3" s="109"/>
      <c r="WKR3" s="109"/>
      <c r="WKS3" s="109"/>
      <c r="WKT3" s="109"/>
      <c r="WKU3" s="109"/>
      <c r="WKV3" s="109"/>
      <c r="WKW3" s="109"/>
      <c r="WKX3" s="109"/>
      <c r="WKY3" s="109"/>
      <c r="WKZ3" s="109"/>
      <c r="WLA3" s="109"/>
      <c r="WLB3" s="109"/>
      <c r="WLC3" s="109"/>
      <c r="WLD3" s="109"/>
      <c r="WLE3" s="109"/>
      <c r="WLF3" s="109"/>
      <c r="WLG3" s="109"/>
      <c r="WLH3" s="109"/>
      <c r="WLI3" s="109"/>
      <c r="WLJ3" s="109"/>
      <c r="WLK3" s="109"/>
      <c r="WLL3" s="109"/>
      <c r="WLM3" s="109"/>
      <c r="WLN3" s="109"/>
      <c r="WLO3" s="109"/>
      <c r="WLP3" s="109"/>
      <c r="WLQ3" s="109"/>
      <c r="WLR3" s="109"/>
      <c r="WLS3" s="109"/>
      <c r="WLT3" s="109"/>
      <c r="WLU3" s="109"/>
      <c r="WLV3" s="109"/>
      <c r="WLW3" s="109"/>
      <c r="WLX3" s="109"/>
      <c r="WLY3" s="109"/>
      <c r="WLZ3" s="109"/>
      <c r="WMA3" s="109"/>
      <c r="WMB3" s="109"/>
      <c r="WMC3" s="109"/>
      <c r="WMD3" s="109"/>
      <c r="WME3" s="109"/>
      <c r="WMF3" s="109"/>
      <c r="WMG3" s="109"/>
      <c r="WMH3" s="109"/>
      <c r="WMI3" s="109"/>
      <c r="WMJ3" s="109"/>
      <c r="WMK3" s="109"/>
      <c r="WML3" s="109"/>
      <c r="WMM3" s="109"/>
      <c r="WMN3" s="109"/>
      <c r="WMO3" s="109"/>
      <c r="WMP3" s="109"/>
      <c r="WMQ3" s="109"/>
      <c r="WMR3" s="109"/>
      <c r="WMS3" s="109"/>
      <c r="WMT3" s="109"/>
      <c r="WMU3" s="109"/>
      <c r="WMV3" s="109"/>
      <c r="WMW3" s="109"/>
      <c r="WMX3" s="109"/>
      <c r="WMY3" s="109"/>
      <c r="WMZ3" s="109"/>
      <c r="WNA3" s="109"/>
      <c r="WNB3" s="109"/>
      <c r="WNC3" s="109"/>
      <c r="WND3" s="109"/>
      <c r="WNE3" s="109"/>
      <c r="WNF3" s="109"/>
      <c r="WNG3" s="109"/>
      <c r="WNH3" s="109"/>
      <c r="WNI3" s="109"/>
      <c r="WNJ3" s="109"/>
      <c r="WNK3" s="109"/>
      <c r="WNL3" s="109"/>
      <c r="WNM3" s="109"/>
      <c r="WNN3" s="109"/>
      <c r="WNO3" s="109"/>
      <c r="WNP3" s="109"/>
      <c r="WNQ3" s="109"/>
      <c r="WNR3" s="109"/>
      <c r="WNS3" s="109"/>
      <c r="WNT3" s="109"/>
      <c r="WNU3" s="109"/>
      <c r="WNV3" s="109"/>
      <c r="WNW3" s="109"/>
      <c r="WNX3" s="109"/>
      <c r="WNY3" s="109"/>
      <c r="WNZ3" s="109"/>
      <c r="WOA3" s="109"/>
      <c r="WOB3" s="109"/>
      <c r="WOC3" s="109"/>
      <c r="WOD3" s="109"/>
      <c r="WOE3" s="109"/>
      <c r="WOF3" s="109"/>
      <c r="WOG3" s="109"/>
      <c r="WOH3" s="109"/>
      <c r="WOI3" s="109"/>
      <c r="WOJ3" s="109"/>
      <c r="WOK3" s="109"/>
      <c r="WOL3" s="109"/>
      <c r="WOM3" s="109"/>
      <c r="WON3" s="109"/>
      <c r="WOO3" s="109"/>
      <c r="WOP3" s="109"/>
      <c r="WOQ3" s="109"/>
      <c r="WOR3" s="109"/>
      <c r="WOS3" s="109"/>
      <c r="WOT3" s="109"/>
      <c r="WOU3" s="109"/>
      <c r="WOV3" s="109"/>
      <c r="WOW3" s="109"/>
      <c r="WOX3" s="109"/>
      <c r="WOY3" s="109"/>
      <c r="WOZ3" s="109"/>
      <c r="WPA3" s="109"/>
      <c r="WPB3" s="109"/>
      <c r="WPC3" s="109"/>
      <c r="WPD3" s="109"/>
      <c r="WPE3" s="109"/>
      <c r="WPF3" s="109"/>
      <c r="WPG3" s="109"/>
      <c r="WPH3" s="109"/>
      <c r="WPI3" s="109"/>
      <c r="WPJ3" s="109"/>
      <c r="WPK3" s="109"/>
      <c r="WPL3" s="109"/>
      <c r="WPM3" s="109"/>
      <c r="WPN3" s="109"/>
      <c r="WPO3" s="109"/>
      <c r="WPP3" s="109"/>
      <c r="WPQ3" s="109"/>
      <c r="WPR3" s="109"/>
      <c r="WPS3" s="109"/>
      <c r="WPT3" s="109"/>
      <c r="WPU3" s="109"/>
      <c r="WPV3" s="109"/>
      <c r="WPW3" s="109"/>
      <c r="WPX3" s="109"/>
      <c r="WPY3" s="109"/>
      <c r="WPZ3" s="109"/>
      <c r="WQA3" s="109"/>
      <c r="WQB3" s="109"/>
      <c r="WQC3" s="109"/>
      <c r="WQD3" s="109"/>
      <c r="WQE3" s="109"/>
      <c r="WQF3" s="109"/>
      <c r="WQG3" s="109"/>
      <c r="WQH3" s="109"/>
      <c r="WQI3" s="109"/>
      <c r="WQJ3" s="109"/>
      <c r="WQK3" s="109"/>
      <c r="WQL3" s="109"/>
      <c r="WQM3" s="109"/>
      <c r="WQN3" s="109"/>
      <c r="WQO3" s="109"/>
      <c r="WQP3" s="109"/>
      <c r="WQQ3" s="109"/>
      <c r="WQR3" s="109"/>
      <c r="WQS3" s="109"/>
      <c r="WQT3" s="109"/>
      <c r="WQU3" s="109"/>
      <c r="WQV3" s="109"/>
      <c r="WQW3" s="109"/>
      <c r="WQX3" s="109"/>
      <c r="WQY3" s="109"/>
      <c r="WQZ3" s="109"/>
      <c r="WRA3" s="109"/>
      <c r="WRB3" s="109"/>
      <c r="WRC3" s="109"/>
      <c r="WRD3" s="109"/>
      <c r="WRE3" s="109"/>
      <c r="WRF3" s="109"/>
      <c r="WRG3" s="109"/>
      <c r="WRH3" s="109"/>
      <c r="WRI3" s="109"/>
      <c r="WRJ3" s="109"/>
      <c r="WRK3" s="109"/>
      <c r="WRL3" s="109"/>
      <c r="WRM3" s="109"/>
      <c r="WRN3" s="109"/>
      <c r="WRO3" s="109"/>
      <c r="WRP3" s="109"/>
      <c r="WRQ3" s="109"/>
      <c r="WRR3" s="109"/>
      <c r="WRS3" s="109"/>
      <c r="WRT3" s="109"/>
      <c r="WRU3" s="109"/>
      <c r="WRV3" s="109"/>
      <c r="WRW3" s="109"/>
      <c r="WRX3" s="109"/>
      <c r="WRY3" s="109"/>
      <c r="WRZ3" s="109"/>
      <c r="WSA3" s="109"/>
      <c r="WSB3" s="109"/>
      <c r="WSC3" s="109"/>
      <c r="WSD3" s="109"/>
      <c r="WSE3" s="109"/>
      <c r="WSF3" s="109"/>
      <c r="WSG3" s="109"/>
      <c r="WSH3" s="109"/>
      <c r="WSI3" s="109"/>
      <c r="WSJ3" s="109"/>
      <c r="WSK3" s="109"/>
      <c r="WSL3" s="109"/>
      <c r="WSM3" s="109"/>
      <c r="WSN3" s="109"/>
      <c r="WSO3" s="109"/>
      <c r="WSP3" s="109"/>
      <c r="WSQ3" s="109"/>
      <c r="WSR3" s="109"/>
      <c r="WSS3" s="109"/>
      <c r="WST3" s="109"/>
      <c r="WSU3" s="109"/>
      <c r="WSV3" s="109"/>
      <c r="WSW3" s="109"/>
      <c r="WSX3" s="109"/>
      <c r="WSY3" s="109"/>
      <c r="WSZ3" s="109"/>
      <c r="WTA3" s="109"/>
      <c r="WTB3" s="109"/>
      <c r="WTC3" s="109"/>
      <c r="WTD3" s="109"/>
      <c r="WTE3" s="109"/>
      <c r="WTF3" s="109"/>
      <c r="WTG3" s="109"/>
      <c r="WTH3" s="109"/>
      <c r="WTI3" s="109"/>
      <c r="WTJ3" s="109"/>
      <c r="WTK3" s="109"/>
      <c r="WTL3" s="109"/>
      <c r="WTM3" s="109"/>
      <c r="WTN3" s="109"/>
      <c r="WTO3" s="109"/>
      <c r="WTP3" s="109"/>
      <c r="WTQ3" s="109"/>
      <c r="WTR3" s="109"/>
      <c r="WTS3" s="109"/>
      <c r="WTT3" s="109"/>
      <c r="WTU3" s="109"/>
      <c r="WTV3" s="109"/>
      <c r="WTW3" s="109"/>
      <c r="WTX3" s="109"/>
      <c r="WTY3" s="109"/>
      <c r="WTZ3" s="109"/>
      <c r="WUA3" s="109"/>
      <c r="WUB3" s="109"/>
      <c r="WUC3" s="109"/>
      <c r="WUD3" s="109"/>
      <c r="WUE3" s="109"/>
      <c r="WUF3" s="109"/>
      <c r="WUG3" s="109"/>
      <c r="WUH3" s="109"/>
      <c r="WUI3" s="109"/>
      <c r="WUJ3" s="109"/>
      <c r="WUK3" s="109"/>
      <c r="WUL3" s="109"/>
      <c r="WUM3" s="109"/>
      <c r="WUN3" s="109"/>
      <c r="WUO3" s="109"/>
      <c r="WUP3" s="109"/>
      <c r="WUQ3" s="109"/>
      <c r="WUR3" s="109"/>
      <c r="WUS3" s="109"/>
      <c r="WUT3" s="109"/>
      <c r="WUU3" s="109"/>
      <c r="WUV3" s="109"/>
      <c r="WUW3" s="109"/>
      <c r="WUX3" s="109"/>
      <c r="WUY3" s="109"/>
      <c r="WUZ3" s="109"/>
      <c r="WVA3" s="109"/>
      <c r="WVB3" s="109"/>
      <c r="WVC3" s="109"/>
      <c r="WVD3" s="109"/>
      <c r="WVE3" s="109"/>
      <c r="WVF3" s="109"/>
      <c r="WVG3" s="109"/>
      <c r="WVH3" s="109"/>
      <c r="WVI3" s="109"/>
      <c r="WVJ3" s="109"/>
      <c r="WVK3" s="109"/>
      <c r="WVL3" s="109"/>
      <c r="WVM3" s="109"/>
      <c r="WVN3" s="109"/>
      <c r="WVO3" s="109"/>
      <c r="WVP3" s="109"/>
      <c r="WVQ3" s="109"/>
      <c r="WVR3" s="109"/>
      <c r="WVS3" s="109"/>
      <c r="WVT3" s="109"/>
      <c r="WVU3" s="109"/>
      <c r="WVV3" s="109"/>
      <c r="WVW3" s="109"/>
      <c r="WVX3" s="109"/>
      <c r="WVY3" s="109"/>
      <c r="WVZ3" s="109"/>
      <c r="WWA3" s="109"/>
      <c r="WWB3" s="109"/>
      <c r="WWC3" s="109"/>
      <c r="WWD3" s="109"/>
      <c r="WWE3" s="109"/>
      <c r="WWF3" s="109"/>
      <c r="WWG3" s="109"/>
      <c r="WWH3" s="109"/>
      <c r="WWI3" s="109"/>
      <c r="WWJ3" s="109"/>
      <c r="WWK3" s="109"/>
      <c r="WWL3" s="109"/>
      <c r="WWM3" s="109"/>
      <c r="WWN3" s="109"/>
      <c r="WWO3" s="109"/>
      <c r="WWP3" s="109"/>
      <c r="WWQ3" s="109"/>
      <c r="WWR3" s="109"/>
      <c r="WWS3" s="109"/>
      <c r="WWT3" s="109"/>
      <c r="WWU3" s="109"/>
      <c r="WWV3" s="109"/>
      <c r="WWW3" s="109"/>
      <c r="WWX3" s="109"/>
      <c r="WWY3" s="109"/>
      <c r="WWZ3" s="109"/>
      <c r="WXA3" s="109"/>
      <c r="WXB3" s="109"/>
      <c r="WXC3" s="109"/>
      <c r="WXD3" s="109"/>
      <c r="WXE3" s="109"/>
      <c r="WXF3" s="109"/>
      <c r="WXG3" s="109"/>
      <c r="WXH3" s="109"/>
      <c r="WXI3" s="109"/>
      <c r="WXJ3" s="109"/>
      <c r="WXK3" s="109"/>
      <c r="WXL3" s="109"/>
      <c r="WXM3" s="109"/>
      <c r="WXN3" s="109"/>
      <c r="WXO3" s="109"/>
      <c r="WXP3" s="109"/>
      <c r="WXQ3" s="109"/>
      <c r="WXR3" s="109"/>
      <c r="WXS3" s="109"/>
      <c r="WXT3" s="109"/>
      <c r="WXU3" s="109"/>
      <c r="WXV3" s="109"/>
      <c r="WXW3" s="109"/>
      <c r="WXX3" s="109"/>
      <c r="WXY3" s="109"/>
      <c r="WXZ3" s="109"/>
      <c r="WYA3" s="109"/>
      <c r="WYB3" s="109"/>
      <c r="WYC3" s="109"/>
      <c r="WYD3" s="109"/>
      <c r="WYE3" s="109"/>
      <c r="WYF3" s="109"/>
      <c r="WYG3" s="109"/>
      <c r="WYH3" s="109"/>
      <c r="WYI3" s="109"/>
      <c r="WYJ3" s="109"/>
      <c r="WYK3" s="109"/>
      <c r="WYL3" s="109"/>
      <c r="WYM3" s="109"/>
      <c r="WYN3" s="109"/>
      <c r="WYO3" s="109"/>
      <c r="WYP3" s="109"/>
      <c r="WYQ3" s="109"/>
      <c r="WYR3" s="109"/>
      <c r="WYS3" s="109"/>
      <c r="WYT3" s="109"/>
      <c r="WYU3" s="109"/>
      <c r="WYV3" s="109"/>
      <c r="WYW3" s="109"/>
      <c r="WYX3" s="109"/>
      <c r="WYY3" s="109"/>
      <c r="WYZ3" s="109"/>
      <c r="WZA3" s="109"/>
      <c r="WZB3" s="109"/>
      <c r="WZC3" s="109"/>
      <c r="WZD3" s="109"/>
      <c r="WZE3" s="109"/>
      <c r="WZF3" s="109"/>
      <c r="WZG3" s="109"/>
      <c r="WZH3" s="109"/>
      <c r="WZI3" s="109"/>
      <c r="WZJ3" s="109"/>
      <c r="WZK3" s="109"/>
      <c r="WZL3" s="109"/>
      <c r="WZM3" s="109"/>
      <c r="WZN3" s="109"/>
      <c r="WZO3" s="109"/>
      <c r="WZP3" s="109"/>
      <c r="WZQ3" s="109"/>
      <c r="WZR3" s="109"/>
      <c r="WZS3" s="109"/>
      <c r="WZT3" s="109"/>
      <c r="WZU3" s="109"/>
      <c r="WZV3" s="109"/>
      <c r="WZW3" s="109"/>
      <c r="WZX3" s="109"/>
      <c r="WZY3" s="109"/>
      <c r="WZZ3" s="109"/>
      <c r="XAA3" s="109"/>
      <c r="XAB3" s="109"/>
      <c r="XAC3" s="109"/>
      <c r="XAD3" s="109"/>
      <c r="XAE3" s="109"/>
      <c r="XAF3" s="109"/>
      <c r="XAG3" s="109"/>
      <c r="XAH3" s="109"/>
      <c r="XAI3" s="109"/>
      <c r="XAJ3" s="109"/>
      <c r="XAK3" s="109"/>
      <c r="XAL3" s="109"/>
      <c r="XAM3" s="109"/>
      <c r="XAN3" s="109"/>
      <c r="XAO3" s="109"/>
      <c r="XAP3" s="109"/>
      <c r="XAQ3" s="109"/>
      <c r="XAR3" s="109"/>
      <c r="XAS3" s="109"/>
      <c r="XAT3" s="109"/>
      <c r="XAU3" s="109"/>
      <c r="XAV3" s="109"/>
      <c r="XAW3" s="109"/>
      <c r="XAX3" s="109"/>
      <c r="XAY3" s="109"/>
      <c r="XAZ3" s="109"/>
      <c r="XBA3" s="109"/>
      <c r="XBB3" s="109"/>
      <c r="XBC3" s="109"/>
      <c r="XBD3" s="109"/>
      <c r="XBE3" s="109"/>
      <c r="XBF3" s="109"/>
      <c r="XBG3" s="109"/>
      <c r="XBH3" s="109"/>
      <c r="XBI3" s="109"/>
      <c r="XBJ3" s="109"/>
      <c r="XBK3" s="109"/>
      <c r="XBL3" s="109"/>
      <c r="XBM3" s="109"/>
      <c r="XBN3" s="109"/>
      <c r="XBO3" s="109"/>
      <c r="XBP3" s="109"/>
      <c r="XBQ3" s="109"/>
      <c r="XBR3" s="109"/>
      <c r="XBS3" s="109"/>
      <c r="XBT3" s="109"/>
      <c r="XBU3" s="109"/>
      <c r="XBV3" s="109"/>
      <c r="XBW3" s="109"/>
      <c r="XBX3" s="109"/>
      <c r="XBY3" s="109"/>
      <c r="XBZ3" s="109"/>
      <c r="XCA3" s="109"/>
      <c r="XCB3" s="109"/>
      <c r="XCC3" s="109"/>
      <c r="XCD3" s="109"/>
      <c r="XCE3" s="109"/>
      <c r="XCF3" s="109"/>
      <c r="XCG3" s="109"/>
      <c r="XCH3" s="109"/>
      <c r="XCI3" s="109"/>
      <c r="XCJ3" s="109"/>
      <c r="XCK3" s="109"/>
      <c r="XCL3" s="109"/>
      <c r="XCM3" s="109"/>
      <c r="XCN3" s="109"/>
      <c r="XCO3" s="109"/>
      <c r="XCP3" s="109"/>
      <c r="XCQ3" s="109"/>
      <c r="XCR3" s="109"/>
      <c r="XCS3" s="109"/>
      <c r="XCT3" s="109"/>
      <c r="XCU3" s="109"/>
      <c r="XCV3" s="109"/>
      <c r="XCW3" s="109"/>
      <c r="XCX3" s="109"/>
      <c r="XCY3" s="109"/>
      <c r="XCZ3" s="109"/>
      <c r="XDA3" s="109"/>
      <c r="XDB3" s="109"/>
      <c r="XDC3" s="109"/>
      <c r="XDD3" s="109"/>
      <c r="XDE3" s="109"/>
      <c r="XDF3" s="109"/>
      <c r="XDG3" s="109"/>
      <c r="XDH3" s="109"/>
      <c r="XDI3" s="109"/>
      <c r="XDJ3" s="109"/>
      <c r="XDK3" s="109"/>
      <c r="XDL3" s="109"/>
      <c r="XDM3" s="109"/>
      <c r="XDN3" s="109"/>
      <c r="XDO3" s="109"/>
      <c r="XDP3" s="109"/>
      <c r="XDQ3" s="109"/>
      <c r="XDR3" s="109"/>
      <c r="XDS3" s="109"/>
      <c r="XDT3" s="109"/>
      <c r="XDU3" s="109"/>
      <c r="XDV3" s="109"/>
      <c r="XDW3" s="109"/>
      <c r="XDX3" s="109"/>
      <c r="XDY3" s="109"/>
      <c r="XDZ3" s="109"/>
      <c r="XEA3" s="109"/>
      <c r="XEB3" s="109"/>
      <c r="XEC3" s="109"/>
      <c r="XED3" s="109"/>
      <c r="XEE3" s="109"/>
      <c r="XEF3" s="109"/>
      <c r="XEG3" s="109"/>
      <c r="XEH3" s="109"/>
      <c r="XEI3" s="109"/>
      <c r="XEJ3" s="109"/>
      <c r="XEK3" s="109"/>
      <c r="XEL3" s="109"/>
      <c r="XEM3" s="109"/>
      <c r="XEN3" s="109"/>
      <c r="XEO3" s="109"/>
      <c r="XEP3" s="109"/>
      <c r="XEQ3" s="109"/>
      <c r="XER3" s="109"/>
      <c r="XES3" s="109"/>
      <c r="XET3" s="109"/>
      <c r="XEU3" s="109"/>
      <c r="XEV3" s="109"/>
      <c r="XEW3" s="109"/>
      <c r="XEX3" s="109"/>
      <c r="XEY3" s="109"/>
      <c r="XEZ3" s="109"/>
      <c r="XFA3" s="58"/>
      <c r="XFB3" s="58"/>
    </row>
    <row r="4" s="90" customFormat="1" ht="30" customHeight="1" spans="1:16382">
      <c r="A4" s="118"/>
      <c r="B4" s="119"/>
      <c r="C4" s="118"/>
      <c r="D4" s="118"/>
      <c r="E4" s="118" t="s">
        <v>98</v>
      </c>
      <c r="F4" s="120" t="s">
        <v>99</v>
      </c>
      <c r="G4" s="120" t="s">
        <v>100</v>
      </c>
      <c r="H4" s="118" t="s">
        <v>101</v>
      </c>
      <c r="I4" s="151" t="s">
        <v>98</v>
      </c>
      <c r="J4" s="118" t="s">
        <v>98</v>
      </c>
      <c r="K4" s="115" t="s">
        <v>102</v>
      </c>
      <c r="L4" s="147" t="s">
        <v>103</v>
      </c>
      <c r="M4" s="59" t="s">
        <v>104</v>
      </c>
      <c r="N4" s="59" t="s">
        <v>105</v>
      </c>
      <c r="O4" s="112" t="s">
        <v>106</v>
      </c>
      <c r="P4" s="112" t="s">
        <v>107</v>
      </c>
      <c r="Q4" s="112" t="s">
        <v>105</v>
      </c>
      <c r="R4" s="112" t="s">
        <v>104</v>
      </c>
      <c r="S4" s="118" t="s">
        <v>108</v>
      </c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  <c r="IU4" s="109"/>
      <c r="IV4" s="109"/>
      <c r="IW4" s="109"/>
      <c r="IX4" s="109"/>
      <c r="IY4" s="109"/>
      <c r="IZ4" s="109"/>
      <c r="JA4" s="109"/>
      <c r="JB4" s="109"/>
      <c r="JC4" s="109"/>
      <c r="JD4" s="109"/>
      <c r="JE4" s="109"/>
      <c r="JF4" s="109"/>
      <c r="JG4" s="109"/>
      <c r="JH4" s="109"/>
      <c r="JI4" s="109"/>
      <c r="JJ4" s="109"/>
      <c r="JK4" s="109"/>
      <c r="JL4" s="109"/>
      <c r="JM4" s="109"/>
      <c r="JN4" s="109"/>
      <c r="JO4" s="109"/>
      <c r="JP4" s="109"/>
      <c r="JQ4" s="109"/>
      <c r="JR4" s="109"/>
      <c r="JS4" s="109"/>
      <c r="JT4" s="109"/>
      <c r="JU4" s="109"/>
      <c r="JV4" s="109"/>
      <c r="JW4" s="109"/>
      <c r="JX4" s="109"/>
      <c r="JY4" s="109"/>
      <c r="JZ4" s="109"/>
      <c r="KA4" s="109"/>
      <c r="KB4" s="109"/>
      <c r="KC4" s="109"/>
      <c r="KD4" s="109"/>
      <c r="KE4" s="109"/>
      <c r="KF4" s="109"/>
      <c r="KG4" s="109"/>
      <c r="KH4" s="109"/>
      <c r="KI4" s="109"/>
      <c r="KJ4" s="109"/>
      <c r="KK4" s="109"/>
      <c r="KL4" s="109"/>
      <c r="KM4" s="109"/>
      <c r="KN4" s="109"/>
      <c r="KO4" s="109"/>
      <c r="KP4" s="109"/>
      <c r="KQ4" s="109"/>
      <c r="KR4" s="109"/>
      <c r="KS4" s="109"/>
      <c r="KT4" s="109"/>
      <c r="KU4" s="109"/>
      <c r="KV4" s="109"/>
      <c r="KW4" s="109"/>
      <c r="KX4" s="109"/>
      <c r="KY4" s="109"/>
      <c r="KZ4" s="109"/>
      <c r="LA4" s="109"/>
      <c r="LB4" s="109"/>
      <c r="LC4" s="109"/>
      <c r="LD4" s="109"/>
      <c r="LE4" s="109"/>
      <c r="LF4" s="109"/>
      <c r="LG4" s="109"/>
      <c r="LH4" s="109"/>
      <c r="LI4" s="109"/>
      <c r="LJ4" s="109"/>
      <c r="LK4" s="109"/>
      <c r="LL4" s="109"/>
      <c r="LM4" s="109"/>
      <c r="LN4" s="109"/>
      <c r="LO4" s="109"/>
      <c r="LP4" s="109"/>
      <c r="LQ4" s="109"/>
      <c r="LR4" s="109"/>
      <c r="LS4" s="109"/>
      <c r="LT4" s="109"/>
      <c r="LU4" s="109"/>
      <c r="LV4" s="109"/>
      <c r="LW4" s="109"/>
      <c r="LX4" s="109"/>
      <c r="LY4" s="109"/>
      <c r="LZ4" s="109"/>
      <c r="MA4" s="109"/>
      <c r="MB4" s="109"/>
      <c r="MC4" s="109"/>
      <c r="MD4" s="109"/>
      <c r="ME4" s="109"/>
      <c r="MF4" s="109"/>
      <c r="MG4" s="109"/>
      <c r="MH4" s="109"/>
      <c r="MI4" s="109"/>
      <c r="MJ4" s="109"/>
      <c r="MK4" s="109"/>
      <c r="ML4" s="109"/>
      <c r="MM4" s="109"/>
      <c r="MN4" s="109"/>
      <c r="MO4" s="109"/>
      <c r="MP4" s="109"/>
      <c r="MQ4" s="109"/>
      <c r="MR4" s="109"/>
      <c r="MS4" s="109"/>
      <c r="MT4" s="109"/>
      <c r="MU4" s="109"/>
      <c r="MV4" s="109"/>
      <c r="MW4" s="109"/>
      <c r="MX4" s="109"/>
      <c r="MY4" s="109"/>
      <c r="MZ4" s="109"/>
      <c r="NA4" s="109"/>
      <c r="NB4" s="109"/>
      <c r="NC4" s="109"/>
      <c r="ND4" s="109"/>
      <c r="NE4" s="109"/>
      <c r="NF4" s="109"/>
      <c r="NG4" s="109"/>
      <c r="NH4" s="109"/>
      <c r="NI4" s="109"/>
      <c r="NJ4" s="109"/>
      <c r="NK4" s="109"/>
      <c r="NL4" s="109"/>
      <c r="NM4" s="109"/>
      <c r="NN4" s="109"/>
      <c r="NO4" s="109"/>
      <c r="NP4" s="109"/>
      <c r="NQ4" s="109"/>
      <c r="NR4" s="109"/>
      <c r="NS4" s="109"/>
      <c r="NT4" s="109"/>
      <c r="NU4" s="109"/>
      <c r="NV4" s="109"/>
      <c r="NW4" s="109"/>
      <c r="NX4" s="109"/>
      <c r="NY4" s="109"/>
      <c r="NZ4" s="109"/>
      <c r="OA4" s="109"/>
      <c r="OB4" s="109"/>
      <c r="OC4" s="109"/>
      <c r="OD4" s="109"/>
      <c r="OE4" s="109"/>
      <c r="OF4" s="109"/>
      <c r="OG4" s="109"/>
      <c r="OH4" s="109"/>
      <c r="OI4" s="109"/>
      <c r="OJ4" s="109"/>
      <c r="OK4" s="109"/>
      <c r="OL4" s="109"/>
      <c r="OM4" s="109"/>
      <c r="ON4" s="109"/>
      <c r="OO4" s="109"/>
      <c r="OP4" s="109"/>
      <c r="OQ4" s="109"/>
      <c r="OR4" s="109"/>
      <c r="OS4" s="109"/>
      <c r="OT4" s="109"/>
      <c r="OU4" s="109"/>
      <c r="OV4" s="109"/>
      <c r="OW4" s="109"/>
      <c r="OX4" s="109"/>
      <c r="OY4" s="109"/>
      <c r="OZ4" s="109"/>
      <c r="PA4" s="109"/>
      <c r="PB4" s="109"/>
      <c r="PC4" s="109"/>
      <c r="PD4" s="109"/>
      <c r="PE4" s="109"/>
      <c r="PF4" s="109"/>
      <c r="PG4" s="109"/>
      <c r="PH4" s="109"/>
      <c r="PI4" s="109"/>
      <c r="PJ4" s="109"/>
      <c r="PK4" s="109"/>
      <c r="PL4" s="109"/>
      <c r="PM4" s="109"/>
      <c r="PN4" s="109"/>
      <c r="PO4" s="109"/>
      <c r="PP4" s="109"/>
      <c r="PQ4" s="109"/>
      <c r="PR4" s="109"/>
      <c r="PS4" s="109"/>
      <c r="PT4" s="109"/>
      <c r="PU4" s="109"/>
      <c r="PV4" s="109"/>
      <c r="PW4" s="109"/>
      <c r="PX4" s="109"/>
      <c r="PY4" s="109"/>
      <c r="PZ4" s="109"/>
      <c r="QA4" s="109"/>
      <c r="QB4" s="109"/>
      <c r="QC4" s="109"/>
      <c r="QD4" s="109"/>
      <c r="QE4" s="109"/>
      <c r="QF4" s="109"/>
      <c r="QG4" s="109"/>
      <c r="QH4" s="109"/>
      <c r="QI4" s="109"/>
      <c r="QJ4" s="109"/>
      <c r="QK4" s="109"/>
      <c r="QL4" s="109"/>
      <c r="QM4" s="109"/>
      <c r="QN4" s="109"/>
      <c r="QO4" s="109"/>
      <c r="QP4" s="109"/>
      <c r="QQ4" s="109"/>
      <c r="QR4" s="109"/>
      <c r="QS4" s="109"/>
      <c r="QT4" s="109"/>
      <c r="QU4" s="109"/>
      <c r="QV4" s="109"/>
      <c r="QW4" s="109"/>
      <c r="QX4" s="109"/>
      <c r="QY4" s="109"/>
      <c r="QZ4" s="109"/>
      <c r="RA4" s="109"/>
      <c r="RB4" s="109"/>
      <c r="RC4" s="109"/>
      <c r="RD4" s="109"/>
      <c r="RE4" s="109"/>
      <c r="RF4" s="109"/>
      <c r="RG4" s="109"/>
      <c r="RH4" s="109"/>
      <c r="RI4" s="109"/>
      <c r="RJ4" s="109"/>
      <c r="RK4" s="109"/>
      <c r="RL4" s="109"/>
      <c r="RM4" s="109"/>
      <c r="RN4" s="109"/>
      <c r="RO4" s="109"/>
      <c r="RP4" s="109"/>
      <c r="RQ4" s="109"/>
      <c r="RR4" s="109"/>
      <c r="RS4" s="109"/>
      <c r="RT4" s="109"/>
      <c r="RU4" s="109"/>
      <c r="RV4" s="109"/>
      <c r="RW4" s="109"/>
      <c r="RX4" s="109"/>
      <c r="RY4" s="109"/>
      <c r="RZ4" s="109"/>
      <c r="SA4" s="109"/>
      <c r="SB4" s="109"/>
      <c r="SC4" s="109"/>
      <c r="SD4" s="109"/>
      <c r="SE4" s="109"/>
      <c r="SF4" s="109"/>
      <c r="SG4" s="109"/>
      <c r="SH4" s="109"/>
      <c r="SI4" s="109"/>
      <c r="SJ4" s="109"/>
      <c r="SK4" s="109"/>
      <c r="SL4" s="109"/>
      <c r="SM4" s="109"/>
      <c r="SN4" s="109"/>
      <c r="SO4" s="109"/>
      <c r="SP4" s="109"/>
      <c r="SQ4" s="109"/>
      <c r="SR4" s="109"/>
      <c r="SS4" s="109"/>
      <c r="ST4" s="109"/>
      <c r="SU4" s="109"/>
      <c r="SV4" s="109"/>
      <c r="SW4" s="109"/>
      <c r="SX4" s="109"/>
      <c r="SY4" s="109"/>
      <c r="SZ4" s="109"/>
      <c r="TA4" s="109"/>
      <c r="TB4" s="109"/>
      <c r="TC4" s="109"/>
      <c r="TD4" s="109"/>
      <c r="TE4" s="109"/>
      <c r="TF4" s="109"/>
      <c r="TG4" s="109"/>
      <c r="TH4" s="109"/>
      <c r="TI4" s="109"/>
      <c r="TJ4" s="109"/>
      <c r="TK4" s="109"/>
      <c r="TL4" s="109"/>
      <c r="TM4" s="109"/>
      <c r="TN4" s="109"/>
      <c r="TO4" s="109"/>
      <c r="TP4" s="109"/>
      <c r="TQ4" s="109"/>
      <c r="TR4" s="109"/>
      <c r="TS4" s="109"/>
      <c r="TT4" s="109"/>
      <c r="TU4" s="109"/>
      <c r="TV4" s="109"/>
      <c r="TW4" s="109"/>
      <c r="TX4" s="109"/>
      <c r="TY4" s="109"/>
      <c r="TZ4" s="109"/>
      <c r="UA4" s="109"/>
      <c r="UB4" s="109"/>
      <c r="UC4" s="109"/>
      <c r="UD4" s="109"/>
      <c r="UE4" s="109"/>
      <c r="UF4" s="109"/>
      <c r="UG4" s="109"/>
      <c r="UH4" s="109"/>
      <c r="UI4" s="109"/>
      <c r="UJ4" s="109"/>
      <c r="UK4" s="109"/>
      <c r="UL4" s="109"/>
      <c r="UM4" s="109"/>
      <c r="UN4" s="109"/>
      <c r="UO4" s="109"/>
      <c r="UP4" s="109"/>
      <c r="UQ4" s="109"/>
      <c r="UR4" s="109"/>
      <c r="US4" s="109"/>
      <c r="UT4" s="109"/>
      <c r="UU4" s="109"/>
      <c r="UV4" s="109"/>
      <c r="UW4" s="109"/>
      <c r="UX4" s="109"/>
      <c r="UY4" s="109"/>
      <c r="UZ4" s="109"/>
      <c r="VA4" s="109"/>
      <c r="VB4" s="109"/>
      <c r="VC4" s="109"/>
      <c r="VD4" s="109"/>
      <c r="VE4" s="109"/>
      <c r="VF4" s="109"/>
      <c r="VG4" s="109"/>
      <c r="VH4" s="109"/>
      <c r="VI4" s="109"/>
      <c r="VJ4" s="109"/>
      <c r="VK4" s="109"/>
      <c r="VL4" s="109"/>
      <c r="VM4" s="109"/>
      <c r="VN4" s="109"/>
      <c r="VO4" s="109"/>
      <c r="VP4" s="109"/>
      <c r="VQ4" s="109"/>
      <c r="VR4" s="109"/>
      <c r="VS4" s="109"/>
      <c r="VT4" s="109"/>
      <c r="VU4" s="109"/>
      <c r="VV4" s="109"/>
      <c r="VW4" s="109"/>
      <c r="VX4" s="109"/>
      <c r="VY4" s="109"/>
      <c r="VZ4" s="109"/>
      <c r="WA4" s="109"/>
      <c r="WB4" s="109"/>
      <c r="WC4" s="109"/>
      <c r="WD4" s="109"/>
      <c r="WE4" s="109"/>
      <c r="WF4" s="109"/>
      <c r="WG4" s="109"/>
      <c r="WH4" s="109"/>
      <c r="WI4" s="109"/>
      <c r="WJ4" s="109"/>
      <c r="WK4" s="109"/>
      <c r="WL4" s="109"/>
      <c r="WM4" s="109"/>
      <c r="WN4" s="109"/>
      <c r="WO4" s="109"/>
      <c r="WP4" s="109"/>
      <c r="WQ4" s="109"/>
      <c r="WR4" s="109"/>
      <c r="WS4" s="109"/>
      <c r="WT4" s="109"/>
      <c r="WU4" s="109"/>
      <c r="WV4" s="109"/>
      <c r="WW4" s="109"/>
      <c r="WX4" s="109"/>
      <c r="WY4" s="109"/>
      <c r="WZ4" s="109"/>
      <c r="XA4" s="109"/>
      <c r="XB4" s="109"/>
      <c r="XC4" s="109"/>
      <c r="XD4" s="109"/>
      <c r="XE4" s="109"/>
      <c r="XF4" s="109"/>
      <c r="XG4" s="109"/>
      <c r="XH4" s="109"/>
      <c r="XI4" s="109"/>
      <c r="XJ4" s="109"/>
      <c r="XK4" s="109"/>
      <c r="XL4" s="109"/>
      <c r="XM4" s="109"/>
      <c r="XN4" s="109"/>
      <c r="XO4" s="109"/>
      <c r="XP4" s="109"/>
      <c r="XQ4" s="109"/>
      <c r="XR4" s="109"/>
      <c r="XS4" s="109"/>
      <c r="XT4" s="109"/>
      <c r="XU4" s="109"/>
      <c r="XV4" s="109"/>
      <c r="XW4" s="109"/>
      <c r="XX4" s="109"/>
      <c r="XY4" s="109"/>
      <c r="XZ4" s="109"/>
      <c r="YA4" s="109"/>
      <c r="YB4" s="109"/>
      <c r="YC4" s="109"/>
      <c r="YD4" s="109"/>
      <c r="YE4" s="109"/>
      <c r="YF4" s="109"/>
      <c r="YG4" s="109"/>
      <c r="YH4" s="109"/>
      <c r="YI4" s="109"/>
      <c r="YJ4" s="109"/>
      <c r="YK4" s="109"/>
      <c r="YL4" s="109"/>
      <c r="YM4" s="109"/>
      <c r="YN4" s="109"/>
      <c r="YO4" s="109"/>
      <c r="YP4" s="109"/>
      <c r="YQ4" s="109"/>
      <c r="YR4" s="109"/>
      <c r="YS4" s="109"/>
      <c r="YT4" s="109"/>
      <c r="YU4" s="109"/>
      <c r="YV4" s="109"/>
      <c r="YW4" s="109"/>
      <c r="YX4" s="109"/>
      <c r="YY4" s="109"/>
      <c r="YZ4" s="109"/>
      <c r="ZA4" s="109"/>
      <c r="ZB4" s="109"/>
      <c r="ZC4" s="109"/>
      <c r="ZD4" s="109"/>
      <c r="ZE4" s="109"/>
      <c r="ZF4" s="109"/>
      <c r="ZG4" s="109"/>
      <c r="ZH4" s="109"/>
      <c r="ZI4" s="109"/>
      <c r="ZJ4" s="109"/>
      <c r="ZK4" s="109"/>
      <c r="ZL4" s="109"/>
      <c r="ZM4" s="109"/>
      <c r="ZN4" s="109"/>
      <c r="ZO4" s="109"/>
      <c r="ZP4" s="109"/>
      <c r="ZQ4" s="109"/>
      <c r="ZR4" s="109"/>
      <c r="ZS4" s="109"/>
      <c r="ZT4" s="109"/>
      <c r="ZU4" s="109"/>
      <c r="ZV4" s="109"/>
      <c r="ZW4" s="109"/>
      <c r="ZX4" s="109"/>
      <c r="ZY4" s="109"/>
      <c r="ZZ4" s="109"/>
      <c r="AAA4" s="109"/>
      <c r="AAB4" s="109"/>
      <c r="AAC4" s="109"/>
      <c r="AAD4" s="109"/>
      <c r="AAE4" s="109"/>
      <c r="AAF4" s="109"/>
      <c r="AAG4" s="109"/>
      <c r="AAH4" s="109"/>
      <c r="AAI4" s="109"/>
      <c r="AAJ4" s="109"/>
      <c r="AAK4" s="109"/>
      <c r="AAL4" s="109"/>
      <c r="AAM4" s="109"/>
      <c r="AAN4" s="109"/>
      <c r="AAO4" s="109"/>
      <c r="AAP4" s="109"/>
      <c r="AAQ4" s="109"/>
      <c r="AAR4" s="109"/>
      <c r="AAS4" s="109"/>
      <c r="AAT4" s="109"/>
      <c r="AAU4" s="109"/>
      <c r="AAV4" s="109"/>
      <c r="AAW4" s="109"/>
      <c r="AAX4" s="109"/>
      <c r="AAY4" s="109"/>
      <c r="AAZ4" s="109"/>
      <c r="ABA4" s="109"/>
      <c r="ABB4" s="109"/>
      <c r="ABC4" s="109"/>
      <c r="ABD4" s="109"/>
      <c r="ABE4" s="109"/>
      <c r="ABF4" s="109"/>
      <c r="ABG4" s="109"/>
      <c r="ABH4" s="109"/>
      <c r="ABI4" s="109"/>
      <c r="ABJ4" s="109"/>
      <c r="ABK4" s="109"/>
      <c r="ABL4" s="109"/>
      <c r="ABM4" s="109"/>
      <c r="ABN4" s="109"/>
      <c r="ABO4" s="109"/>
      <c r="ABP4" s="109"/>
      <c r="ABQ4" s="109"/>
      <c r="ABR4" s="109"/>
      <c r="ABS4" s="109"/>
      <c r="ABT4" s="109"/>
      <c r="ABU4" s="109"/>
      <c r="ABV4" s="109"/>
      <c r="ABW4" s="109"/>
      <c r="ABX4" s="109"/>
      <c r="ABY4" s="109"/>
      <c r="ABZ4" s="109"/>
      <c r="ACA4" s="109"/>
      <c r="ACB4" s="109"/>
      <c r="ACC4" s="109"/>
      <c r="ACD4" s="109"/>
      <c r="ACE4" s="109"/>
      <c r="ACF4" s="109"/>
      <c r="ACG4" s="109"/>
      <c r="ACH4" s="109"/>
      <c r="ACI4" s="109"/>
      <c r="ACJ4" s="109"/>
      <c r="ACK4" s="109"/>
      <c r="ACL4" s="109"/>
      <c r="ACM4" s="109"/>
      <c r="ACN4" s="109"/>
      <c r="ACO4" s="109"/>
      <c r="ACP4" s="109"/>
      <c r="ACQ4" s="109"/>
      <c r="ACR4" s="109"/>
      <c r="ACS4" s="109"/>
      <c r="ACT4" s="109"/>
      <c r="ACU4" s="109"/>
      <c r="ACV4" s="109"/>
      <c r="ACW4" s="109"/>
      <c r="ACX4" s="109"/>
      <c r="ACY4" s="109"/>
      <c r="ACZ4" s="109"/>
      <c r="ADA4" s="109"/>
      <c r="ADB4" s="109"/>
      <c r="ADC4" s="109"/>
      <c r="ADD4" s="109"/>
      <c r="ADE4" s="109"/>
      <c r="ADF4" s="109"/>
      <c r="ADG4" s="109"/>
      <c r="ADH4" s="109"/>
      <c r="ADI4" s="109"/>
      <c r="ADJ4" s="109"/>
      <c r="ADK4" s="109"/>
      <c r="ADL4" s="109"/>
      <c r="ADM4" s="109"/>
      <c r="ADN4" s="109"/>
      <c r="ADO4" s="109"/>
      <c r="ADP4" s="109"/>
      <c r="ADQ4" s="109"/>
      <c r="ADR4" s="109"/>
      <c r="ADS4" s="109"/>
      <c r="ADT4" s="109"/>
      <c r="ADU4" s="109"/>
      <c r="ADV4" s="109"/>
      <c r="ADW4" s="109"/>
      <c r="ADX4" s="109"/>
      <c r="ADY4" s="109"/>
      <c r="ADZ4" s="109"/>
      <c r="AEA4" s="109"/>
      <c r="AEB4" s="109"/>
      <c r="AEC4" s="109"/>
      <c r="AED4" s="109"/>
      <c r="AEE4" s="109"/>
      <c r="AEF4" s="109"/>
      <c r="AEG4" s="109"/>
      <c r="AEH4" s="109"/>
      <c r="AEI4" s="109"/>
      <c r="AEJ4" s="109"/>
      <c r="AEK4" s="109"/>
      <c r="AEL4" s="109"/>
      <c r="AEM4" s="109"/>
      <c r="AEN4" s="109"/>
      <c r="AEO4" s="109"/>
      <c r="AEP4" s="109"/>
      <c r="AEQ4" s="109"/>
      <c r="AER4" s="109"/>
      <c r="AES4" s="109"/>
      <c r="AET4" s="109"/>
      <c r="AEU4" s="109"/>
      <c r="AEV4" s="109"/>
      <c r="AEW4" s="109"/>
      <c r="AEX4" s="109"/>
      <c r="AEY4" s="109"/>
      <c r="AEZ4" s="109"/>
      <c r="AFA4" s="109"/>
      <c r="AFB4" s="109"/>
      <c r="AFC4" s="109"/>
      <c r="AFD4" s="109"/>
      <c r="AFE4" s="109"/>
      <c r="AFF4" s="109"/>
      <c r="AFG4" s="109"/>
      <c r="AFH4" s="109"/>
      <c r="AFI4" s="109"/>
      <c r="AFJ4" s="109"/>
      <c r="AFK4" s="109"/>
      <c r="AFL4" s="109"/>
      <c r="AFM4" s="109"/>
      <c r="AFN4" s="109"/>
      <c r="AFO4" s="109"/>
      <c r="AFP4" s="109"/>
      <c r="AFQ4" s="109"/>
      <c r="AFR4" s="109"/>
      <c r="AFS4" s="109"/>
      <c r="AFT4" s="109"/>
      <c r="AFU4" s="109"/>
      <c r="AFV4" s="109"/>
      <c r="AFW4" s="109"/>
      <c r="AFX4" s="109"/>
      <c r="AFY4" s="109"/>
      <c r="AFZ4" s="109"/>
      <c r="AGA4" s="109"/>
      <c r="AGB4" s="109"/>
      <c r="AGC4" s="109"/>
      <c r="AGD4" s="109"/>
      <c r="AGE4" s="109"/>
      <c r="AGF4" s="109"/>
      <c r="AGG4" s="109"/>
      <c r="AGH4" s="109"/>
      <c r="AGI4" s="109"/>
      <c r="AGJ4" s="109"/>
      <c r="AGK4" s="109"/>
      <c r="AGL4" s="109"/>
      <c r="AGM4" s="109"/>
      <c r="AGN4" s="109"/>
      <c r="AGO4" s="109"/>
      <c r="AGP4" s="109"/>
      <c r="AGQ4" s="109"/>
      <c r="AGR4" s="109"/>
      <c r="AGS4" s="109"/>
      <c r="AGT4" s="109"/>
      <c r="AGU4" s="109"/>
      <c r="AGV4" s="109"/>
      <c r="AGW4" s="109"/>
      <c r="AGX4" s="109"/>
      <c r="AGY4" s="109"/>
      <c r="AGZ4" s="109"/>
      <c r="AHA4" s="109"/>
      <c r="AHB4" s="109"/>
      <c r="AHC4" s="109"/>
      <c r="AHD4" s="109"/>
      <c r="AHE4" s="109"/>
      <c r="AHF4" s="109"/>
      <c r="AHG4" s="109"/>
      <c r="AHH4" s="109"/>
      <c r="AHI4" s="109"/>
      <c r="AHJ4" s="109"/>
      <c r="AHK4" s="109"/>
      <c r="AHL4" s="109"/>
      <c r="AHM4" s="109"/>
      <c r="AHN4" s="109"/>
      <c r="AHO4" s="109"/>
      <c r="AHP4" s="109"/>
      <c r="AHQ4" s="109"/>
      <c r="AHR4" s="109"/>
      <c r="AHS4" s="109"/>
      <c r="AHT4" s="109"/>
      <c r="AHU4" s="109"/>
      <c r="AHV4" s="109"/>
      <c r="AHW4" s="109"/>
      <c r="AHX4" s="109"/>
      <c r="AHY4" s="109"/>
      <c r="AHZ4" s="109"/>
      <c r="AIA4" s="109"/>
      <c r="AIB4" s="109"/>
      <c r="AIC4" s="109"/>
      <c r="AID4" s="109"/>
      <c r="AIE4" s="109"/>
      <c r="AIF4" s="109"/>
      <c r="AIG4" s="109"/>
      <c r="AIH4" s="109"/>
      <c r="AII4" s="109"/>
      <c r="AIJ4" s="109"/>
      <c r="AIK4" s="109"/>
      <c r="AIL4" s="109"/>
      <c r="AIM4" s="109"/>
      <c r="AIN4" s="109"/>
      <c r="AIO4" s="109"/>
      <c r="AIP4" s="109"/>
      <c r="AIQ4" s="109"/>
      <c r="AIR4" s="109"/>
      <c r="AIS4" s="109"/>
      <c r="AIT4" s="109"/>
      <c r="AIU4" s="109"/>
      <c r="AIV4" s="109"/>
      <c r="AIW4" s="109"/>
      <c r="AIX4" s="109"/>
      <c r="AIY4" s="109"/>
      <c r="AIZ4" s="109"/>
      <c r="AJA4" s="109"/>
      <c r="AJB4" s="109"/>
      <c r="AJC4" s="109"/>
      <c r="AJD4" s="109"/>
      <c r="AJE4" s="109"/>
      <c r="AJF4" s="109"/>
      <c r="AJG4" s="109"/>
      <c r="AJH4" s="109"/>
      <c r="AJI4" s="109"/>
      <c r="AJJ4" s="109"/>
      <c r="AJK4" s="109"/>
      <c r="AJL4" s="109"/>
      <c r="AJM4" s="109"/>
      <c r="AJN4" s="109"/>
      <c r="AJO4" s="109"/>
      <c r="AJP4" s="109"/>
      <c r="AJQ4" s="109"/>
      <c r="AJR4" s="109"/>
      <c r="AJS4" s="109"/>
      <c r="AJT4" s="109"/>
      <c r="AJU4" s="109"/>
      <c r="AJV4" s="109"/>
      <c r="AJW4" s="109"/>
      <c r="AJX4" s="109"/>
      <c r="AJY4" s="109"/>
      <c r="AJZ4" s="109"/>
      <c r="AKA4" s="109"/>
      <c r="AKB4" s="109"/>
      <c r="AKC4" s="109"/>
      <c r="AKD4" s="109"/>
      <c r="AKE4" s="109"/>
      <c r="AKF4" s="109"/>
      <c r="AKG4" s="109"/>
      <c r="AKH4" s="109"/>
      <c r="AKI4" s="109"/>
      <c r="AKJ4" s="109"/>
      <c r="AKK4" s="109"/>
      <c r="AKL4" s="109"/>
      <c r="AKM4" s="109"/>
      <c r="AKN4" s="109"/>
      <c r="AKO4" s="109"/>
      <c r="AKP4" s="109"/>
      <c r="AKQ4" s="109"/>
      <c r="AKR4" s="109"/>
      <c r="AKS4" s="109"/>
      <c r="AKT4" s="109"/>
      <c r="AKU4" s="109"/>
      <c r="AKV4" s="109"/>
      <c r="AKW4" s="109"/>
      <c r="AKX4" s="109"/>
      <c r="AKY4" s="109"/>
      <c r="AKZ4" s="109"/>
      <c r="ALA4" s="109"/>
      <c r="ALB4" s="109"/>
      <c r="ALC4" s="109"/>
      <c r="ALD4" s="109"/>
      <c r="ALE4" s="109"/>
      <c r="ALF4" s="109"/>
      <c r="ALG4" s="109"/>
      <c r="ALH4" s="109"/>
      <c r="ALI4" s="109"/>
      <c r="ALJ4" s="109"/>
      <c r="ALK4" s="109"/>
      <c r="ALL4" s="109"/>
      <c r="ALM4" s="109"/>
      <c r="ALN4" s="109"/>
      <c r="ALO4" s="109"/>
      <c r="ALP4" s="109"/>
      <c r="ALQ4" s="109"/>
      <c r="ALR4" s="109"/>
      <c r="ALS4" s="109"/>
      <c r="ALT4" s="109"/>
      <c r="ALU4" s="109"/>
      <c r="ALV4" s="109"/>
      <c r="ALW4" s="109"/>
      <c r="ALX4" s="109"/>
      <c r="ALY4" s="109"/>
      <c r="ALZ4" s="109"/>
      <c r="AMA4" s="109"/>
      <c r="AMB4" s="109"/>
      <c r="AMC4" s="109"/>
      <c r="AMD4" s="109"/>
      <c r="AME4" s="109"/>
      <c r="AMF4" s="109"/>
      <c r="AMG4" s="109"/>
      <c r="AMH4" s="109"/>
      <c r="AMI4" s="109"/>
      <c r="AMJ4" s="109"/>
      <c r="AMK4" s="109"/>
      <c r="AML4" s="109"/>
      <c r="AMM4" s="109"/>
      <c r="AMN4" s="109"/>
      <c r="AMO4" s="109"/>
      <c r="AMP4" s="109"/>
      <c r="AMQ4" s="109"/>
      <c r="AMR4" s="109"/>
      <c r="AMS4" s="109"/>
      <c r="AMT4" s="109"/>
      <c r="AMU4" s="109"/>
      <c r="AMV4" s="109"/>
      <c r="AMW4" s="109"/>
      <c r="AMX4" s="109"/>
      <c r="AMY4" s="109"/>
      <c r="AMZ4" s="109"/>
      <c r="ANA4" s="109"/>
      <c r="ANB4" s="109"/>
      <c r="ANC4" s="109"/>
      <c r="AND4" s="109"/>
      <c r="ANE4" s="109"/>
      <c r="ANF4" s="109"/>
      <c r="ANG4" s="109"/>
      <c r="ANH4" s="109"/>
      <c r="ANI4" s="109"/>
      <c r="ANJ4" s="109"/>
      <c r="ANK4" s="109"/>
      <c r="ANL4" s="109"/>
      <c r="ANM4" s="109"/>
      <c r="ANN4" s="109"/>
      <c r="ANO4" s="109"/>
      <c r="ANP4" s="109"/>
      <c r="ANQ4" s="109"/>
      <c r="ANR4" s="109"/>
      <c r="ANS4" s="109"/>
      <c r="ANT4" s="109"/>
      <c r="ANU4" s="109"/>
      <c r="ANV4" s="109"/>
      <c r="ANW4" s="109"/>
      <c r="ANX4" s="109"/>
      <c r="ANY4" s="109"/>
      <c r="ANZ4" s="109"/>
      <c r="AOA4" s="109"/>
      <c r="AOB4" s="109"/>
      <c r="AOC4" s="109"/>
      <c r="AOD4" s="109"/>
      <c r="AOE4" s="109"/>
      <c r="AOF4" s="109"/>
      <c r="AOG4" s="109"/>
      <c r="AOH4" s="109"/>
      <c r="AOI4" s="109"/>
      <c r="AOJ4" s="109"/>
      <c r="AOK4" s="109"/>
      <c r="AOL4" s="109"/>
      <c r="AOM4" s="109"/>
      <c r="AON4" s="109"/>
      <c r="AOO4" s="109"/>
      <c r="AOP4" s="109"/>
      <c r="AOQ4" s="109"/>
      <c r="AOR4" s="109"/>
      <c r="AOS4" s="109"/>
      <c r="AOT4" s="109"/>
      <c r="AOU4" s="109"/>
      <c r="AOV4" s="109"/>
      <c r="AOW4" s="109"/>
      <c r="AOX4" s="109"/>
      <c r="AOY4" s="109"/>
      <c r="AOZ4" s="109"/>
      <c r="APA4" s="109"/>
      <c r="APB4" s="109"/>
      <c r="APC4" s="109"/>
      <c r="APD4" s="109"/>
      <c r="APE4" s="109"/>
      <c r="APF4" s="109"/>
      <c r="APG4" s="109"/>
      <c r="APH4" s="109"/>
      <c r="API4" s="109"/>
      <c r="APJ4" s="109"/>
      <c r="APK4" s="109"/>
      <c r="APL4" s="109"/>
      <c r="APM4" s="109"/>
      <c r="APN4" s="109"/>
      <c r="APO4" s="109"/>
      <c r="APP4" s="109"/>
      <c r="APQ4" s="109"/>
      <c r="APR4" s="109"/>
      <c r="APS4" s="109"/>
      <c r="APT4" s="109"/>
      <c r="APU4" s="109"/>
      <c r="APV4" s="109"/>
      <c r="APW4" s="109"/>
      <c r="APX4" s="109"/>
      <c r="APY4" s="109"/>
      <c r="APZ4" s="109"/>
      <c r="AQA4" s="109"/>
      <c r="AQB4" s="109"/>
      <c r="AQC4" s="109"/>
      <c r="AQD4" s="109"/>
      <c r="AQE4" s="109"/>
      <c r="AQF4" s="109"/>
      <c r="AQG4" s="109"/>
      <c r="AQH4" s="109"/>
      <c r="AQI4" s="109"/>
      <c r="AQJ4" s="109"/>
      <c r="AQK4" s="109"/>
      <c r="AQL4" s="109"/>
      <c r="AQM4" s="109"/>
      <c r="AQN4" s="109"/>
      <c r="AQO4" s="109"/>
      <c r="AQP4" s="109"/>
      <c r="AQQ4" s="109"/>
      <c r="AQR4" s="109"/>
      <c r="AQS4" s="109"/>
      <c r="AQT4" s="109"/>
      <c r="AQU4" s="109"/>
      <c r="AQV4" s="109"/>
      <c r="AQW4" s="109"/>
      <c r="AQX4" s="109"/>
      <c r="AQY4" s="109"/>
      <c r="AQZ4" s="109"/>
      <c r="ARA4" s="109"/>
      <c r="ARB4" s="109"/>
      <c r="ARC4" s="109"/>
      <c r="ARD4" s="109"/>
      <c r="ARE4" s="109"/>
      <c r="ARF4" s="109"/>
      <c r="ARG4" s="109"/>
      <c r="ARH4" s="109"/>
      <c r="ARI4" s="109"/>
      <c r="ARJ4" s="109"/>
      <c r="ARK4" s="109"/>
      <c r="ARL4" s="109"/>
      <c r="ARM4" s="109"/>
      <c r="ARN4" s="109"/>
      <c r="ARO4" s="109"/>
      <c r="ARP4" s="109"/>
      <c r="ARQ4" s="109"/>
      <c r="ARR4" s="109"/>
      <c r="ARS4" s="109"/>
      <c r="ART4" s="109"/>
      <c r="ARU4" s="109"/>
      <c r="ARV4" s="109"/>
      <c r="ARW4" s="109"/>
      <c r="ARX4" s="109"/>
      <c r="ARY4" s="109"/>
      <c r="ARZ4" s="109"/>
      <c r="ASA4" s="109"/>
      <c r="ASB4" s="109"/>
      <c r="ASC4" s="109"/>
      <c r="ASD4" s="109"/>
      <c r="ASE4" s="109"/>
      <c r="ASF4" s="109"/>
      <c r="ASG4" s="109"/>
      <c r="ASH4" s="109"/>
      <c r="ASI4" s="109"/>
      <c r="ASJ4" s="109"/>
      <c r="ASK4" s="109"/>
      <c r="ASL4" s="109"/>
      <c r="ASM4" s="109"/>
      <c r="ASN4" s="109"/>
      <c r="ASO4" s="109"/>
      <c r="ASP4" s="109"/>
      <c r="ASQ4" s="109"/>
      <c r="ASR4" s="109"/>
      <c r="ASS4" s="109"/>
      <c r="AST4" s="109"/>
      <c r="ASU4" s="109"/>
      <c r="ASV4" s="109"/>
      <c r="ASW4" s="109"/>
      <c r="ASX4" s="109"/>
      <c r="ASY4" s="109"/>
      <c r="ASZ4" s="109"/>
      <c r="ATA4" s="109"/>
      <c r="ATB4" s="109"/>
      <c r="ATC4" s="109"/>
      <c r="ATD4" s="109"/>
      <c r="ATE4" s="109"/>
      <c r="ATF4" s="109"/>
      <c r="ATG4" s="109"/>
      <c r="ATH4" s="109"/>
      <c r="ATI4" s="109"/>
      <c r="ATJ4" s="109"/>
      <c r="ATK4" s="109"/>
      <c r="ATL4" s="109"/>
      <c r="ATM4" s="109"/>
      <c r="ATN4" s="109"/>
      <c r="ATO4" s="109"/>
      <c r="ATP4" s="109"/>
      <c r="ATQ4" s="109"/>
      <c r="ATR4" s="109"/>
      <c r="ATS4" s="109"/>
      <c r="ATT4" s="109"/>
      <c r="ATU4" s="109"/>
      <c r="ATV4" s="109"/>
      <c r="ATW4" s="109"/>
      <c r="ATX4" s="109"/>
      <c r="ATY4" s="109"/>
      <c r="ATZ4" s="109"/>
      <c r="AUA4" s="109"/>
      <c r="AUB4" s="109"/>
      <c r="AUC4" s="109"/>
      <c r="AUD4" s="109"/>
      <c r="AUE4" s="109"/>
      <c r="AUF4" s="109"/>
      <c r="AUG4" s="109"/>
      <c r="AUH4" s="109"/>
      <c r="AUI4" s="109"/>
      <c r="AUJ4" s="109"/>
      <c r="AUK4" s="109"/>
      <c r="AUL4" s="109"/>
      <c r="AUM4" s="109"/>
      <c r="AUN4" s="109"/>
      <c r="AUO4" s="109"/>
      <c r="AUP4" s="109"/>
      <c r="AUQ4" s="109"/>
      <c r="AUR4" s="109"/>
      <c r="AUS4" s="109"/>
      <c r="AUT4" s="109"/>
      <c r="AUU4" s="109"/>
      <c r="AUV4" s="109"/>
      <c r="AUW4" s="109"/>
      <c r="AUX4" s="109"/>
      <c r="AUY4" s="109"/>
      <c r="AUZ4" s="109"/>
      <c r="AVA4" s="109"/>
      <c r="AVB4" s="109"/>
      <c r="AVC4" s="109"/>
      <c r="AVD4" s="109"/>
      <c r="AVE4" s="109"/>
      <c r="AVF4" s="109"/>
      <c r="AVG4" s="109"/>
      <c r="AVH4" s="109"/>
      <c r="AVI4" s="109"/>
      <c r="AVJ4" s="109"/>
      <c r="AVK4" s="109"/>
      <c r="AVL4" s="109"/>
      <c r="AVM4" s="109"/>
      <c r="AVN4" s="109"/>
      <c r="AVO4" s="109"/>
      <c r="AVP4" s="109"/>
      <c r="AVQ4" s="109"/>
      <c r="AVR4" s="109"/>
      <c r="AVS4" s="109"/>
      <c r="AVT4" s="109"/>
      <c r="AVU4" s="109"/>
      <c r="AVV4" s="109"/>
      <c r="AVW4" s="109"/>
      <c r="AVX4" s="109"/>
      <c r="AVY4" s="109"/>
      <c r="AVZ4" s="109"/>
      <c r="AWA4" s="109"/>
      <c r="AWB4" s="109"/>
      <c r="AWC4" s="109"/>
      <c r="AWD4" s="109"/>
      <c r="AWE4" s="109"/>
      <c r="AWF4" s="109"/>
      <c r="AWG4" s="109"/>
      <c r="AWH4" s="109"/>
      <c r="AWI4" s="109"/>
      <c r="AWJ4" s="109"/>
      <c r="AWK4" s="109"/>
      <c r="AWL4" s="109"/>
      <c r="AWM4" s="109"/>
      <c r="AWN4" s="109"/>
      <c r="AWO4" s="109"/>
      <c r="AWP4" s="109"/>
      <c r="AWQ4" s="109"/>
      <c r="AWR4" s="109"/>
      <c r="AWS4" s="109"/>
      <c r="AWT4" s="109"/>
      <c r="AWU4" s="109"/>
      <c r="AWV4" s="109"/>
      <c r="AWW4" s="109"/>
      <c r="AWX4" s="109"/>
      <c r="AWY4" s="109"/>
      <c r="AWZ4" s="109"/>
      <c r="AXA4" s="109"/>
      <c r="AXB4" s="109"/>
      <c r="AXC4" s="109"/>
      <c r="AXD4" s="109"/>
      <c r="AXE4" s="109"/>
      <c r="AXF4" s="109"/>
      <c r="AXG4" s="109"/>
      <c r="AXH4" s="109"/>
      <c r="AXI4" s="109"/>
      <c r="AXJ4" s="109"/>
      <c r="AXK4" s="109"/>
      <c r="AXL4" s="109"/>
      <c r="AXM4" s="109"/>
      <c r="AXN4" s="109"/>
      <c r="AXO4" s="109"/>
      <c r="AXP4" s="109"/>
      <c r="AXQ4" s="109"/>
      <c r="AXR4" s="109"/>
      <c r="AXS4" s="109"/>
      <c r="AXT4" s="109"/>
      <c r="AXU4" s="109"/>
      <c r="AXV4" s="109"/>
      <c r="AXW4" s="109"/>
      <c r="AXX4" s="109"/>
      <c r="AXY4" s="109"/>
      <c r="AXZ4" s="109"/>
      <c r="AYA4" s="109"/>
      <c r="AYB4" s="109"/>
      <c r="AYC4" s="109"/>
      <c r="AYD4" s="109"/>
      <c r="AYE4" s="109"/>
      <c r="AYF4" s="109"/>
      <c r="AYG4" s="109"/>
      <c r="AYH4" s="109"/>
      <c r="AYI4" s="109"/>
      <c r="AYJ4" s="109"/>
      <c r="AYK4" s="109"/>
      <c r="AYL4" s="109"/>
      <c r="AYM4" s="109"/>
      <c r="AYN4" s="109"/>
      <c r="AYO4" s="109"/>
      <c r="AYP4" s="109"/>
      <c r="AYQ4" s="109"/>
      <c r="AYR4" s="109"/>
      <c r="AYS4" s="109"/>
      <c r="AYT4" s="109"/>
      <c r="AYU4" s="109"/>
      <c r="AYV4" s="109"/>
      <c r="AYW4" s="109"/>
      <c r="AYX4" s="109"/>
      <c r="AYY4" s="109"/>
      <c r="AYZ4" s="109"/>
      <c r="AZA4" s="109"/>
      <c r="AZB4" s="109"/>
      <c r="AZC4" s="109"/>
      <c r="AZD4" s="109"/>
      <c r="AZE4" s="109"/>
      <c r="AZF4" s="109"/>
      <c r="AZG4" s="109"/>
      <c r="AZH4" s="109"/>
      <c r="AZI4" s="109"/>
      <c r="AZJ4" s="109"/>
      <c r="AZK4" s="109"/>
      <c r="AZL4" s="109"/>
      <c r="AZM4" s="109"/>
      <c r="AZN4" s="109"/>
      <c r="AZO4" s="109"/>
      <c r="AZP4" s="109"/>
      <c r="AZQ4" s="109"/>
      <c r="AZR4" s="109"/>
      <c r="AZS4" s="109"/>
      <c r="AZT4" s="109"/>
      <c r="AZU4" s="109"/>
      <c r="AZV4" s="109"/>
      <c r="AZW4" s="109"/>
      <c r="AZX4" s="109"/>
      <c r="AZY4" s="109"/>
      <c r="AZZ4" s="109"/>
      <c r="BAA4" s="109"/>
      <c r="BAB4" s="109"/>
      <c r="BAC4" s="109"/>
      <c r="BAD4" s="109"/>
      <c r="BAE4" s="109"/>
      <c r="BAF4" s="109"/>
      <c r="BAG4" s="109"/>
      <c r="BAH4" s="109"/>
      <c r="BAI4" s="109"/>
      <c r="BAJ4" s="109"/>
      <c r="BAK4" s="109"/>
      <c r="BAL4" s="109"/>
      <c r="BAM4" s="109"/>
      <c r="BAN4" s="109"/>
      <c r="BAO4" s="109"/>
      <c r="BAP4" s="109"/>
      <c r="BAQ4" s="109"/>
      <c r="BAR4" s="109"/>
      <c r="BAS4" s="109"/>
      <c r="BAT4" s="109"/>
      <c r="BAU4" s="109"/>
      <c r="BAV4" s="109"/>
      <c r="BAW4" s="109"/>
      <c r="BAX4" s="109"/>
      <c r="BAY4" s="109"/>
      <c r="BAZ4" s="109"/>
      <c r="BBA4" s="109"/>
      <c r="BBB4" s="109"/>
      <c r="BBC4" s="109"/>
      <c r="BBD4" s="109"/>
      <c r="BBE4" s="109"/>
      <c r="BBF4" s="109"/>
      <c r="BBG4" s="109"/>
      <c r="BBH4" s="109"/>
      <c r="BBI4" s="109"/>
      <c r="BBJ4" s="109"/>
      <c r="BBK4" s="109"/>
      <c r="BBL4" s="109"/>
      <c r="BBM4" s="109"/>
      <c r="BBN4" s="109"/>
      <c r="BBO4" s="109"/>
      <c r="BBP4" s="109"/>
      <c r="BBQ4" s="109"/>
      <c r="BBR4" s="109"/>
      <c r="BBS4" s="109"/>
      <c r="BBT4" s="109"/>
      <c r="BBU4" s="109"/>
      <c r="BBV4" s="109"/>
      <c r="BBW4" s="109"/>
      <c r="BBX4" s="109"/>
      <c r="BBY4" s="109"/>
      <c r="BBZ4" s="109"/>
      <c r="BCA4" s="109"/>
      <c r="BCB4" s="109"/>
      <c r="BCC4" s="109"/>
      <c r="BCD4" s="109"/>
      <c r="BCE4" s="109"/>
      <c r="BCF4" s="109"/>
      <c r="BCG4" s="109"/>
      <c r="BCH4" s="109"/>
      <c r="BCI4" s="109"/>
      <c r="BCJ4" s="109"/>
      <c r="BCK4" s="109"/>
      <c r="BCL4" s="109"/>
      <c r="BCM4" s="109"/>
      <c r="BCN4" s="109"/>
      <c r="BCO4" s="109"/>
      <c r="BCP4" s="109"/>
      <c r="BCQ4" s="109"/>
      <c r="BCR4" s="109"/>
      <c r="BCS4" s="109"/>
      <c r="BCT4" s="109"/>
      <c r="BCU4" s="109"/>
      <c r="BCV4" s="109"/>
      <c r="BCW4" s="109"/>
      <c r="BCX4" s="109"/>
      <c r="BCY4" s="109"/>
      <c r="BCZ4" s="109"/>
      <c r="BDA4" s="109"/>
      <c r="BDB4" s="109"/>
      <c r="BDC4" s="109"/>
      <c r="BDD4" s="109"/>
      <c r="BDE4" s="109"/>
      <c r="BDF4" s="109"/>
      <c r="BDG4" s="109"/>
      <c r="BDH4" s="109"/>
      <c r="BDI4" s="109"/>
      <c r="BDJ4" s="109"/>
      <c r="BDK4" s="109"/>
      <c r="BDL4" s="109"/>
      <c r="BDM4" s="109"/>
      <c r="BDN4" s="109"/>
      <c r="BDO4" s="109"/>
      <c r="BDP4" s="109"/>
      <c r="BDQ4" s="109"/>
      <c r="BDR4" s="109"/>
      <c r="BDS4" s="109"/>
      <c r="BDT4" s="109"/>
      <c r="BDU4" s="109"/>
      <c r="BDV4" s="109"/>
      <c r="BDW4" s="109"/>
      <c r="BDX4" s="109"/>
      <c r="BDY4" s="109"/>
      <c r="BDZ4" s="109"/>
      <c r="BEA4" s="109"/>
      <c r="BEB4" s="109"/>
      <c r="BEC4" s="109"/>
      <c r="BED4" s="109"/>
      <c r="BEE4" s="109"/>
      <c r="BEF4" s="109"/>
      <c r="BEG4" s="109"/>
      <c r="BEH4" s="109"/>
      <c r="BEI4" s="109"/>
      <c r="BEJ4" s="109"/>
      <c r="BEK4" s="109"/>
      <c r="BEL4" s="109"/>
      <c r="BEM4" s="109"/>
      <c r="BEN4" s="109"/>
      <c r="BEO4" s="109"/>
      <c r="BEP4" s="109"/>
      <c r="BEQ4" s="109"/>
      <c r="BER4" s="109"/>
      <c r="BES4" s="109"/>
      <c r="BET4" s="109"/>
      <c r="BEU4" s="109"/>
      <c r="BEV4" s="109"/>
      <c r="BEW4" s="109"/>
      <c r="BEX4" s="109"/>
      <c r="BEY4" s="109"/>
      <c r="BEZ4" s="109"/>
      <c r="BFA4" s="109"/>
      <c r="BFB4" s="109"/>
      <c r="BFC4" s="109"/>
      <c r="BFD4" s="109"/>
      <c r="BFE4" s="109"/>
      <c r="BFF4" s="109"/>
      <c r="BFG4" s="109"/>
      <c r="BFH4" s="109"/>
      <c r="BFI4" s="109"/>
      <c r="BFJ4" s="109"/>
      <c r="BFK4" s="109"/>
      <c r="BFL4" s="109"/>
      <c r="BFM4" s="109"/>
      <c r="BFN4" s="109"/>
      <c r="BFO4" s="109"/>
      <c r="BFP4" s="109"/>
      <c r="BFQ4" s="109"/>
      <c r="BFR4" s="109"/>
      <c r="BFS4" s="109"/>
      <c r="BFT4" s="109"/>
      <c r="BFU4" s="109"/>
      <c r="BFV4" s="109"/>
      <c r="BFW4" s="109"/>
      <c r="BFX4" s="109"/>
      <c r="BFY4" s="109"/>
      <c r="BFZ4" s="109"/>
      <c r="BGA4" s="109"/>
      <c r="BGB4" s="109"/>
      <c r="BGC4" s="109"/>
      <c r="BGD4" s="109"/>
      <c r="BGE4" s="109"/>
      <c r="BGF4" s="109"/>
      <c r="BGG4" s="109"/>
      <c r="BGH4" s="109"/>
      <c r="BGI4" s="109"/>
      <c r="BGJ4" s="109"/>
      <c r="BGK4" s="109"/>
      <c r="BGL4" s="109"/>
      <c r="BGM4" s="109"/>
      <c r="BGN4" s="109"/>
      <c r="BGO4" s="109"/>
      <c r="BGP4" s="109"/>
      <c r="BGQ4" s="109"/>
      <c r="BGR4" s="109"/>
      <c r="BGS4" s="109"/>
      <c r="BGT4" s="109"/>
      <c r="BGU4" s="109"/>
      <c r="BGV4" s="109"/>
      <c r="BGW4" s="109"/>
      <c r="BGX4" s="109"/>
      <c r="BGY4" s="109"/>
      <c r="BGZ4" s="109"/>
      <c r="BHA4" s="109"/>
      <c r="BHB4" s="109"/>
      <c r="BHC4" s="109"/>
      <c r="BHD4" s="109"/>
      <c r="BHE4" s="109"/>
      <c r="BHF4" s="109"/>
      <c r="BHG4" s="109"/>
      <c r="BHH4" s="109"/>
      <c r="BHI4" s="109"/>
      <c r="BHJ4" s="109"/>
      <c r="BHK4" s="109"/>
      <c r="BHL4" s="109"/>
      <c r="BHM4" s="109"/>
      <c r="BHN4" s="109"/>
      <c r="BHO4" s="109"/>
      <c r="BHP4" s="109"/>
      <c r="BHQ4" s="109"/>
      <c r="BHR4" s="109"/>
      <c r="BHS4" s="109"/>
      <c r="BHT4" s="109"/>
      <c r="BHU4" s="109"/>
      <c r="BHV4" s="109"/>
      <c r="BHW4" s="109"/>
      <c r="BHX4" s="109"/>
      <c r="BHY4" s="109"/>
      <c r="BHZ4" s="109"/>
      <c r="BIA4" s="109"/>
      <c r="BIB4" s="109"/>
      <c r="BIC4" s="109"/>
      <c r="BID4" s="109"/>
      <c r="BIE4" s="109"/>
      <c r="BIF4" s="109"/>
      <c r="BIG4" s="109"/>
      <c r="BIH4" s="109"/>
      <c r="BII4" s="109"/>
      <c r="BIJ4" s="109"/>
      <c r="BIK4" s="109"/>
      <c r="BIL4" s="109"/>
      <c r="BIM4" s="109"/>
      <c r="BIN4" s="109"/>
      <c r="BIO4" s="109"/>
      <c r="BIP4" s="109"/>
      <c r="BIQ4" s="109"/>
      <c r="BIR4" s="109"/>
      <c r="BIS4" s="109"/>
      <c r="BIT4" s="109"/>
      <c r="BIU4" s="109"/>
      <c r="BIV4" s="109"/>
      <c r="BIW4" s="109"/>
      <c r="BIX4" s="109"/>
      <c r="BIY4" s="109"/>
      <c r="BIZ4" s="109"/>
      <c r="BJA4" s="109"/>
      <c r="BJB4" s="109"/>
      <c r="BJC4" s="109"/>
      <c r="BJD4" s="109"/>
      <c r="BJE4" s="109"/>
      <c r="BJF4" s="109"/>
      <c r="BJG4" s="109"/>
      <c r="BJH4" s="109"/>
      <c r="BJI4" s="109"/>
      <c r="BJJ4" s="109"/>
      <c r="BJK4" s="109"/>
      <c r="BJL4" s="109"/>
      <c r="BJM4" s="109"/>
      <c r="BJN4" s="109"/>
      <c r="BJO4" s="109"/>
      <c r="BJP4" s="109"/>
      <c r="BJQ4" s="109"/>
      <c r="BJR4" s="109"/>
      <c r="BJS4" s="109"/>
      <c r="BJT4" s="109"/>
      <c r="BJU4" s="109"/>
      <c r="BJV4" s="109"/>
      <c r="BJW4" s="109"/>
      <c r="BJX4" s="109"/>
      <c r="BJY4" s="109"/>
      <c r="BJZ4" s="109"/>
      <c r="BKA4" s="109"/>
      <c r="BKB4" s="109"/>
      <c r="BKC4" s="109"/>
      <c r="BKD4" s="109"/>
      <c r="BKE4" s="109"/>
      <c r="BKF4" s="109"/>
      <c r="BKG4" s="109"/>
      <c r="BKH4" s="109"/>
      <c r="BKI4" s="109"/>
      <c r="BKJ4" s="109"/>
      <c r="BKK4" s="109"/>
      <c r="BKL4" s="109"/>
      <c r="BKM4" s="109"/>
      <c r="BKN4" s="109"/>
      <c r="BKO4" s="109"/>
      <c r="BKP4" s="109"/>
      <c r="BKQ4" s="109"/>
      <c r="BKR4" s="109"/>
      <c r="BKS4" s="109"/>
      <c r="BKT4" s="109"/>
      <c r="BKU4" s="109"/>
      <c r="BKV4" s="109"/>
      <c r="BKW4" s="109"/>
      <c r="BKX4" s="109"/>
      <c r="BKY4" s="109"/>
      <c r="BKZ4" s="109"/>
      <c r="BLA4" s="109"/>
      <c r="BLB4" s="109"/>
      <c r="BLC4" s="109"/>
      <c r="BLD4" s="109"/>
      <c r="BLE4" s="109"/>
      <c r="BLF4" s="109"/>
      <c r="BLG4" s="109"/>
      <c r="BLH4" s="109"/>
      <c r="BLI4" s="109"/>
      <c r="BLJ4" s="109"/>
      <c r="BLK4" s="109"/>
      <c r="BLL4" s="109"/>
      <c r="BLM4" s="109"/>
      <c r="BLN4" s="109"/>
      <c r="BLO4" s="109"/>
      <c r="BLP4" s="109"/>
      <c r="BLQ4" s="109"/>
      <c r="BLR4" s="109"/>
      <c r="BLS4" s="109"/>
      <c r="BLT4" s="109"/>
      <c r="BLU4" s="109"/>
      <c r="BLV4" s="109"/>
      <c r="BLW4" s="109"/>
      <c r="BLX4" s="109"/>
      <c r="BLY4" s="109"/>
      <c r="BLZ4" s="109"/>
      <c r="BMA4" s="109"/>
      <c r="BMB4" s="109"/>
      <c r="BMC4" s="109"/>
      <c r="BMD4" s="109"/>
      <c r="BME4" s="109"/>
      <c r="BMF4" s="109"/>
      <c r="BMG4" s="109"/>
      <c r="BMH4" s="109"/>
      <c r="BMI4" s="109"/>
      <c r="BMJ4" s="109"/>
      <c r="BMK4" s="109"/>
      <c r="BML4" s="109"/>
      <c r="BMM4" s="109"/>
      <c r="BMN4" s="109"/>
      <c r="BMO4" s="109"/>
      <c r="BMP4" s="109"/>
      <c r="BMQ4" s="109"/>
      <c r="BMR4" s="109"/>
      <c r="BMS4" s="109"/>
      <c r="BMT4" s="109"/>
      <c r="BMU4" s="109"/>
      <c r="BMV4" s="109"/>
      <c r="BMW4" s="109"/>
      <c r="BMX4" s="109"/>
      <c r="BMY4" s="109"/>
      <c r="BMZ4" s="109"/>
      <c r="BNA4" s="109"/>
      <c r="BNB4" s="109"/>
      <c r="BNC4" s="109"/>
      <c r="BND4" s="109"/>
      <c r="BNE4" s="109"/>
      <c r="BNF4" s="109"/>
      <c r="BNG4" s="109"/>
      <c r="BNH4" s="109"/>
      <c r="BNI4" s="109"/>
      <c r="BNJ4" s="109"/>
      <c r="BNK4" s="109"/>
      <c r="BNL4" s="109"/>
      <c r="BNM4" s="109"/>
      <c r="BNN4" s="109"/>
      <c r="BNO4" s="109"/>
      <c r="BNP4" s="109"/>
      <c r="BNQ4" s="109"/>
      <c r="BNR4" s="109"/>
      <c r="BNS4" s="109"/>
      <c r="BNT4" s="109"/>
      <c r="BNU4" s="109"/>
      <c r="BNV4" s="109"/>
      <c r="BNW4" s="109"/>
      <c r="BNX4" s="109"/>
      <c r="BNY4" s="109"/>
      <c r="BNZ4" s="109"/>
      <c r="BOA4" s="109"/>
      <c r="BOB4" s="109"/>
      <c r="BOC4" s="109"/>
      <c r="BOD4" s="109"/>
      <c r="BOE4" s="109"/>
      <c r="BOF4" s="109"/>
      <c r="BOG4" s="109"/>
      <c r="BOH4" s="109"/>
      <c r="BOI4" s="109"/>
      <c r="BOJ4" s="109"/>
      <c r="BOK4" s="109"/>
      <c r="BOL4" s="109"/>
      <c r="BOM4" s="109"/>
      <c r="BON4" s="109"/>
      <c r="BOO4" s="109"/>
      <c r="BOP4" s="109"/>
      <c r="BOQ4" s="109"/>
      <c r="BOR4" s="109"/>
      <c r="BOS4" s="109"/>
      <c r="BOT4" s="109"/>
      <c r="BOU4" s="109"/>
      <c r="BOV4" s="109"/>
      <c r="BOW4" s="109"/>
      <c r="BOX4" s="109"/>
      <c r="BOY4" s="109"/>
      <c r="BOZ4" s="109"/>
      <c r="BPA4" s="109"/>
      <c r="BPB4" s="109"/>
      <c r="BPC4" s="109"/>
      <c r="BPD4" s="109"/>
      <c r="BPE4" s="109"/>
      <c r="BPF4" s="109"/>
      <c r="BPG4" s="109"/>
      <c r="BPH4" s="109"/>
      <c r="BPI4" s="109"/>
      <c r="BPJ4" s="109"/>
      <c r="BPK4" s="109"/>
      <c r="BPL4" s="109"/>
      <c r="BPM4" s="109"/>
      <c r="BPN4" s="109"/>
      <c r="BPO4" s="109"/>
      <c r="BPP4" s="109"/>
      <c r="BPQ4" s="109"/>
      <c r="BPR4" s="109"/>
      <c r="BPS4" s="109"/>
      <c r="BPT4" s="109"/>
      <c r="BPU4" s="109"/>
      <c r="BPV4" s="109"/>
      <c r="BPW4" s="109"/>
      <c r="BPX4" s="109"/>
      <c r="BPY4" s="109"/>
      <c r="BPZ4" s="109"/>
      <c r="BQA4" s="109"/>
      <c r="BQB4" s="109"/>
      <c r="BQC4" s="109"/>
      <c r="BQD4" s="109"/>
      <c r="BQE4" s="109"/>
      <c r="BQF4" s="109"/>
      <c r="BQG4" s="109"/>
      <c r="BQH4" s="109"/>
      <c r="BQI4" s="109"/>
      <c r="BQJ4" s="109"/>
      <c r="BQK4" s="109"/>
      <c r="BQL4" s="109"/>
      <c r="BQM4" s="109"/>
      <c r="BQN4" s="109"/>
      <c r="BQO4" s="109"/>
      <c r="BQP4" s="109"/>
      <c r="BQQ4" s="109"/>
      <c r="BQR4" s="109"/>
      <c r="BQS4" s="109"/>
      <c r="BQT4" s="109"/>
      <c r="BQU4" s="109"/>
      <c r="BQV4" s="109"/>
      <c r="BQW4" s="109"/>
      <c r="BQX4" s="109"/>
      <c r="BQY4" s="109"/>
      <c r="BQZ4" s="109"/>
      <c r="BRA4" s="109"/>
      <c r="BRB4" s="109"/>
      <c r="BRC4" s="109"/>
      <c r="BRD4" s="109"/>
      <c r="BRE4" s="109"/>
      <c r="BRF4" s="109"/>
      <c r="BRG4" s="109"/>
      <c r="BRH4" s="109"/>
      <c r="BRI4" s="109"/>
      <c r="BRJ4" s="109"/>
      <c r="BRK4" s="109"/>
      <c r="BRL4" s="109"/>
      <c r="BRM4" s="109"/>
      <c r="BRN4" s="109"/>
      <c r="BRO4" s="109"/>
      <c r="BRP4" s="109"/>
      <c r="BRQ4" s="109"/>
      <c r="BRR4" s="109"/>
      <c r="BRS4" s="109"/>
      <c r="BRT4" s="109"/>
      <c r="BRU4" s="109"/>
      <c r="BRV4" s="109"/>
      <c r="BRW4" s="109"/>
      <c r="BRX4" s="109"/>
      <c r="BRY4" s="109"/>
      <c r="BRZ4" s="109"/>
      <c r="BSA4" s="109"/>
      <c r="BSB4" s="109"/>
      <c r="BSC4" s="109"/>
      <c r="BSD4" s="109"/>
      <c r="BSE4" s="109"/>
      <c r="BSF4" s="109"/>
      <c r="BSG4" s="109"/>
      <c r="BSH4" s="109"/>
      <c r="BSI4" s="109"/>
      <c r="BSJ4" s="109"/>
      <c r="BSK4" s="109"/>
      <c r="BSL4" s="109"/>
      <c r="BSM4" s="109"/>
      <c r="BSN4" s="109"/>
      <c r="BSO4" s="109"/>
      <c r="BSP4" s="109"/>
      <c r="BSQ4" s="109"/>
      <c r="BSR4" s="109"/>
      <c r="BSS4" s="109"/>
      <c r="BST4" s="109"/>
      <c r="BSU4" s="109"/>
      <c r="BSV4" s="109"/>
      <c r="BSW4" s="109"/>
      <c r="BSX4" s="109"/>
      <c r="BSY4" s="109"/>
      <c r="BSZ4" s="109"/>
      <c r="BTA4" s="109"/>
      <c r="BTB4" s="109"/>
      <c r="BTC4" s="109"/>
      <c r="BTD4" s="109"/>
      <c r="BTE4" s="109"/>
      <c r="BTF4" s="109"/>
      <c r="BTG4" s="109"/>
      <c r="BTH4" s="109"/>
      <c r="BTI4" s="109"/>
      <c r="BTJ4" s="109"/>
      <c r="BTK4" s="109"/>
      <c r="BTL4" s="109"/>
      <c r="BTM4" s="109"/>
      <c r="BTN4" s="109"/>
      <c r="BTO4" s="109"/>
      <c r="BTP4" s="109"/>
      <c r="BTQ4" s="109"/>
      <c r="BTR4" s="109"/>
      <c r="BTS4" s="109"/>
      <c r="BTT4" s="109"/>
      <c r="BTU4" s="109"/>
      <c r="BTV4" s="109"/>
      <c r="BTW4" s="109"/>
      <c r="BTX4" s="109"/>
      <c r="BTY4" s="109"/>
      <c r="BTZ4" s="109"/>
      <c r="BUA4" s="109"/>
      <c r="BUB4" s="109"/>
      <c r="BUC4" s="109"/>
      <c r="BUD4" s="109"/>
      <c r="BUE4" s="109"/>
      <c r="BUF4" s="109"/>
      <c r="BUG4" s="109"/>
      <c r="BUH4" s="109"/>
      <c r="BUI4" s="109"/>
      <c r="BUJ4" s="109"/>
      <c r="BUK4" s="109"/>
      <c r="BUL4" s="109"/>
      <c r="BUM4" s="109"/>
      <c r="BUN4" s="109"/>
      <c r="BUO4" s="109"/>
      <c r="BUP4" s="109"/>
      <c r="BUQ4" s="109"/>
      <c r="BUR4" s="109"/>
      <c r="BUS4" s="109"/>
      <c r="BUT4" s="109"/>
      <c r="BUU4" s="109"/>
      <c r="BUV4" s="109"/>
      <c r="BUW4" s="109"/>
      <c r="BUX4" s="109"/>
      <c r="BUY4" s="109"/>
      <c r="BUZ4" s="109"/>
      <c r="BVA4" s="109"/>
      <c r="BVB4" s="109"/>
      <c r="BVC4" s="109"/>
      <c r="BVD4" s="109"/>
      <c r="BVE4" s="109"/>
      <c r="BVF4" s="109"/>
      <c r="BVG4" s="109"/>
      <c r="BVH4" s="109"/>
      <c r="BVI4" s="109"/>
      <c r="BVJ4" s="109"/>
      <c r="BVK4" s="109"/>
      <c r="BVL4" s="109"/>
      <c r="BVM4" s="109"/>
      <c r="BVN4" s="109"/>
      <c r="BVO4" s="109"/>
      <c r="BVP4" s="109"/>
      <c r="BVQ4" s="109"/>
      <c r="BVR4" s="109"/>
      <c r="BVS4" s="109"/>
      <c r="BVT4" s="109"/>
      <c r="BVU4" s="109"/>
      <c r="BVV4" s="109"/>
      <c r="BVW4" s="109"/>
      <c r="BVX4" s="109"/>
      <c r="BVY4" s="109"/>
      <c r="BVZ4" s="109"/>
      <c r="BWA4" s="109"/>
      <c r="BWB4" s="109"/>
      <c r="BWC4" s="109"/>
      <c r="BWD4" s="109"/>
      <c r="BWE4" s="109"/>
      <c r="BWF4" s="109"/>
      <c r="BWG4" s="109"/>
      <c r="BWH4" s="109"/>
      <c r="BWI4" s="109"/>
      <c r="BWJ4" s="109"/>
      <c r="BWK4" s="109"/>
      <c r="BWL4" s="109"/>
      <c r="BWM4" s="109"/>
      <c r="BWN4" s="109"/>
      <c r="BWO4" s="109"/>
      <c r="BWP4" s="109"/>
      <c r="BWQ4" s="109"/>
      <c r="BWR4" s="109"/>
      <c r="BWS4" s="109"/>
      <c r="BWT4" s="109"/>
      <c r="BWU4" s="109"/>
      <c r="BWV4" s="109"/>
      <c r="BWW4" s="109"/>
      <c r="BWX4" s="109"/>
      <c r="BWY4" s="109"/>
      <c r="BWZ4" s="109"/>
      <c r="BXA4" s="109"/>
      <c r="BXB4" s="109"/>
      <c r="BXC4" s="109"/>
      <c r="BXD4" s="109"/>
      <c r="BXE4" s="109"/>
      <c r="BXF4" s="109"/>
      <c r="BXG4" s="109"/>
      <c r="BXH4" s="109"/>
      <c r="BXI4" s="109"/>
      <c r="BXJ4" s="109"/>
      <c r="BXK4" s="109"/>
      <c r="BXL4" s="109"/>
      <c r="BXM4" s="109"/>
      <c r="BXN4" s="109"/>
      <c r="BXO4" s="109"/>
      <c r="BXP4" s="109"/>
      <c r="BXQ4" s="109"/>
      <c r="BXR4" s="109"/>
      <c r="BXS4" s="109"/>
      <c r="BXT4" s="109"/>
      <c r="BXU4" s="109"/>
      <c r="BXV4" s="109"/>
      <c r="BXW4" s="109"/>
      <c r="BXX4" s="109"/>
      <c r="BXY4" s="109"/>
      <c r="BXZ4" s="109"/>
      <c r="BYA4" s="109"/>
      <c r="BYB4" s="109"/>
      <c r="BYC4" s="109"/>
      <c r="BYD4" s="109"/>
      <c r="BYE4" s="109"/>
      <c r="BYF4" s="109"/>
      <c r="BYG4" s="109"/>
      <c r="BYH4" s="109"/>
      <c r="BYI4" s="109"/>
      <c r="BYJ4" s="109"/>
      <c r="BYK4" s="109"/>
      <c r="BYL4" s="109"/>
      <c r="BYM4" s="109"/>
      <c r="BYN4" s="109"/>
      <c r="BYO4" s="109"/>
      <c r="BYP4" s="109"/>
      <c r="BYQ4" s="109"/>
      <c r="BYR4" s="109"/>
      <c r="BYS4" s="109"/>
      <c r="BYT4" s="109"/>
      <c r="BYU4" s="109"/>
      <c r="BYV4" s="109"/>
      <c r="BYW4" s="109"/>
      <c r="BYX4" s="109"/>
      <c r="BYY4" s="109"/>
      <c r="BYZ4" s="109"/>
      <c r="BZA4" s="109"/>
      <c r="BZB4" s="109"/>
      <c r="BZC4" s="109"/>
      <c r="BZD4" s="109"/>
      <c r="BZE4" s="109"/>
      <c r="BZF4" s="109"/>
      <c r="BZG4" s="109"/>
      <c r="BZH4" s="109"/>
      <c r="BZI4" s="109"/>
      <c r="BZJ4" s="109"/>
      <c r="BZK4" s="109"/>
      <c r="BZL4" s="109"/>
      <c r="BZM4" s="109"/>
      <c r="BZN4" s="109"/>
      <c r="BZO4" s="109"/>
      <c r="BZP4" s="109"/>
      <c r="BZQ4" s="109"/>
      <c r="BZR4" s="109"/>
      <c r="BZS4" s="109"/>
      <c r="BZT4" s="109"/>
      <c r="BZU4" s="109"/>
      <c r="BZV4" s="109"/>
      <c r="BZW4" s="109"/>
      <c r="BZX4" s="109"/>
      <c r="BZY4" s="109"/>
      <c r="BZZ4" s="109"/>
      <c r="CAA4" s="109"/>
      <c r="CAB4" s="109"/>
      <c r="CAC4" s="109"/>
      <c r="CAD4" s="109"/>
      <c r="CAE4" s="109"/>
      <c r="CAF4" s="109"/>
      <c r="CAG4" s="109"/>
      <c r="CAH4" s="109"/>
      <c r="CAI4" s="109"/>
      <c r="CAJ4" s="109"/>
      <c r="CAK4" s="109"/>
      <c r="CAL4" s="109"/>
      <c r="CAM4" s="109"/>
      <c r="CAN4" s="109"/>
      <c r="CAO4" s="109"/>
      <c r="CAP4" s="109"/>
      <c r="CAQ4" s="109"/>
      <c r="CAR4" s="109"/>
      <c r="CAS4" s="109"/>
      <c r="CAT4" s="109"/>
      <c r="CAU4" s="109"/>
      <c r="CAV4" s="109"/>
      <c r="CAW4" s="109"/>
      <c r="CAX4" s="109"/>
      <c r="CAY4" s="109"/>
      <c r="CAZ4" s="109"/>
      <c r="CBA4" s="109"/>
      <c r="CBB4" s="109"/>
      <c r="CBC4" s="109"/>
      <c r="CBD4" s="109"/>
      <c r="CBE4" s="109"/>
      <c r="CBF4" s="109"/>
      <c r="CBG4" s="109"/>
      <c r="CBH4" s="109"/>
      <c r="CBI4" s="109"/>
      <c r="CBJ4" s="109"/>
      <c r="CBK4" s="109"/>
      <c r="CBL4" s="109"/>
      <c r="CBM4" s="109"/>
      <c r="CBN4" s="109"/>
      <c r="CBO4" s="109"/>
      <c r="CBP4" s="109"/>
      <c r="CBQ4" s="109"/>
      <c r="CBR4" s="109"/>
      <c r="CBS4" s="109"/>
      <c r="CBT4" s="109"/>
      <c r="CBU4" s="109"/>
      <c r="CBV4" s="109"/>
      <c r="CBW4" s="109"/>
      <c r="CBX4" s="109"/>
      <c r="CBY4" s="109"/>
      <c r="CBZ4" s="109"/>
      <c r="CCA4" s="109"/>
      <c r="CCB4" s="109"/>
      <c r="CCC4" s="109"/>
      <c r="CCD4" s="109"/>
      <c r="CCE4" s="109"/>
      <c r="CCF4" s="109"/>
      <c r="CCG4" s="109"/>
      <c r="CCH4" s="109"/>
      <c r="CCI4" s="109"/>
      <c r="CCJ4" s="109"/>
      <c r="CCK4" s="109"/>
      <c r="CCL4" s="109"/>
      <c r="CCM4" s="109"/>
      <c r="CCN4" s="109"/>
      <c r="CCO4" s="109"/>
      <c r="CCP4" s="109"/>
      <c r="CCQ4" s="109"/>
      <c r="CCR4" s="109"/>
      <c r="CCS4" s="109"/>
      <c r="CCT4" s="109"/>
      <c r="CCU4" s="109"/>
      <c r="CCV4" s="109"/>
      <c r="CCW4" s="109"/>
      <c r="CCX4" s="109"/>
      <c r="CCY4" s="109"/>
      <c r="CCZ4" s="109"/>
      <c r="CDA4" s="109"/>
      <c r="CDB4" s="109"/>
      <c r="CDC4" s="109"/>
      <c r="CDD4" s="109"/>
      <c r="CDE4" s="109"/>
      <c r="CDF4" s="109"/>
      <c r="CDG4" s="109"/>
      <c r="CDH4" s="109"/>
      <c r="CDI4" s="109"/>
      <c r="CDJ4" s="109"/>
      <c r="CDK4" s="109"/>
      <c r="CDL4" s="109"/>
      <c r="CDM4" s="109"/>
      <c r="CDN4" s="109"/>
      <c r="CDO4" s="109"/>
      <c r="CDP4" s="109"/>
      <c r="CDQ4" s="109"/>
      <c r="CDR4" s="109"/>
      <c r="CDS4" s="109"/>
      <c r="CDT4" s="109"/>
      <c r="CDU4" s="109"/>
      <c r="CDV4" s="109"/>
      <c r="CDW4" s="109"/>
      <c r="CDX4" s="109"/>
      <c r="CDY4" s="109"/>
      <c r="CDZ4" s="109"/>
      <c r="CEA4" s="109"/>
      <c r="CEB4" s="109"/>
      <c r="CEC4" s="109"/>
      <c r="CED4" s="109"/>
      <c r="CEE4" s="109"/>
      <c r="CEF4" s="109"/>
      <c r="CEG4" s="109"/>
      <c r="CEH4" s="109"/>
      <c r="CEI4" s="109"/>
      <c r="CEJ4" s="109"/>
      <c r="CEK4" s="109"/>
      <c r="CEL4" s="109"/>
      <c r="CEM4" s="109"/>
      <c r="CEN4" s="109"/>
      <c r="CEO4" s="109"/>
      <c r="CEP4" s="109"/>
      <c r="CEQ4" s="109"/>
      <c r="CER4" s="109"/>
      <c r="CES4" s="109"/>
      <c r="CET4" s="109"/>
      <c r="CEU4" s="109"/>
      <c r="CEV4" s="109"/>
      <c r="CEW4" s="109"/>
      <c r="CEX4" s="109"/>
      <c r="CEY4" s="109"/>
      <c r="CEZ4" s="109"/>
      <c r="CFA4" s="109"/>
      <c r="CFB4" s="109"/>
      <c r="CFC4" s="109"/>
      <c r="CFD4" s="109"/>
      <c r="CFE4" s="109"/>
      <c r="CFF4" s="109"/>
      <c r="CFG4" s="109"/>
      <c r="CFH4" s="109"/>
      <c r="CFI4" s="109"/>
      <c r="CFJ4" s="109"/>
      <c r="CFK4" s="109"/>
      <c r="CFL4" s="109"/>
      <c r="CFM4" s="109"/>
      <c r="CFN4" s="109"/>
      <c r="CFO4" s="109"/>
      <c r="CFP4" s="109"/>
      <c r="CFQ4" s="109"/>
      <c r="CFR4" s="109"/>
      <c r="CFS4" s="109"/>
      <c r="CFT4" s="109"/>
      <c r="CFU4" s="109"/>
      <c r="CFV4" s="109"/>
      <c r="CFW4" s="109"/>
      <c r="CFX4" s="109"/>
      <c r="CFY4" s="109"/>
      <c r="CFZ4" s="109"/>
      <c r="CGA4" s="109"/>
      <c r="CGB4" s="109"/>
      <c r="CGC4" s="109"/>
      <c r="CGD4" s="109"/>
      <c r="CGE4" s="109"/>
      <c r="CGF4" s="109"/>
      <c r="CGG4" s="109"/>
      <c r="CGH4" s="109"/>
      <c r="CGI4" s="109"/>
      <c r="CGJ4" s="109"/>
      <c r="CGK4" s="109"/>
      <c r="CGL4" s="109"/>
      <c r="CGM4" s="109"/>
      <c r="CGN4" s="109"/>
      <c r="CGO4" s="109"/>
      <c r="CGP4" s="109"/>
      <c r="CGQ4" s="109"/>
      <c r="CGR4" s="109"/>
      <c r="CGS4" s="109"/>
      <c r="CGT4" s="109"/>
      <c r="CGU4" s="109"/>
      <c r="CGV4" s="109"/>
      <c r="CGW4" s="109"/>
      <c r="CGX4" s="109"/>
      <c r="CGY4" s="109"/>
      <c r="CGZ4" s="109"/>
      <c r="CHA4" s="109"/>
      <c r="CHB4" s="109"/>
      <c r="CHC4" s="109"/>
      <c r="CHD4" s="109"/>
      <c r="CHE4" s="109"/>
      <c r="CHF4" s="109"/>
      <c r="CHG4" s="109"/>
      <c r="CHH4" s="109"/>
      <c r="CHI4" s="109"/>
      <c r="CHJ4" s="109"/>
      <c r="CHK4" s="109"/>
      <c r="CHL4" s="109"/>
      <c r="CHM4" s="109"/>
      <c r="CHN4" s="109"/>
      <c r="CHO4" s="109"/>
      <c r="CHP4" s="109"/>
      <c r="CHQ4" s="109"/>
      <c r="CHR4" s="109"/>
      <c r="CHS4" s="109"/>
      <c r="CHT4" s="109"/>
      <c r="CHU4" s="109"/>
      <c r="CHV4" s="109"/>
      <c r="CHW4" s="109"/>
      <c r="CHX4" s="109"/>
      <c r="CHY4" s="109"/>
      <c r="CHZ4" s="109"/>
      <c r="CIA4" s="109"/>
      <c r="CIB4" s="109"/>
      <c r="CIC4" s="109"/>
      <c r="CID4" s="109"/>
      <c r="CIE4" s="109"/>
      <c r="CIF4" s="109"/>
      <c r="CIG4" s="109"/>
      <c r="CIH4" s="109"/>
      <c r="CII4" s="109"/>
      <c r="CIJ4" s="109"/>
      <c r="CIK4" s="109"/>
      <c r="CIL4" s="109"/>
      <c r="CIM4" s="109"/>
      <c r="CIN4" s="109"/>
      <c r="CIO4" s="109"/>
      <c r="CIP4" s="109"/>
      <c r="CIQ4" s="109"/>
      <c r="CIR4" s="109"/>
      <c r="CIS4" s="109"/>
      <c r="CIT4" s="109"/>
      <c r="CIU4" s="109"/>
      <c r="CIV4" s="109"/>
      <c r="CIW4" s="109"/>
      <c r="CIX4" s="109"/>
      <c r="CIY4" s="109"/>
      <c r="CIZ4" s="109"/>
      <c r="CJA4" s="109"/>
      <c r="CJB4" s="109"/>
      <c r="CJC4" s="109"/>
      <c r="CJD4" s="109"/>
      <c r="CJE4" s="109"/>
      <c r="CJF4" s="109"/>
      <c r="CJG4" s="109"/>
      <c r="CJH4" s="109"/>
      <c r="CJI4" s="109"/>
      <c r="CJJ4" s="109"/>
      <c r="CJK4" s="109"/>
      <c r="CJL4" s="109"/>
      <c r="CJM4" s="109"/>
      <c r="CJN4" s="109"/>
      <c r="CJO4" s="109"/>
      <c r="CJP4" s="109"/>
      <c r="CJQ4" s="109"/>
      <c r="CJR4" s="109"/>
      <c r="CJS4" s="109"/>
      <c r="CJT4" s="109"/>
      <c r="CJU4" s="109"/>
      <c r="CJV4" s="109"/>
      <c r="CJW4" s="109"/>
      <c r="CJX4" s="109"/>
      <c r="CJY4" s="109"/>
      <c r="CJZ4" s="109"/>
      <c r="CKA4" s="109"/>
      <c r="CKB4" s="109"/>
      <c r="CKC4" s="109"/>
      <c r="CKD4" s="109"/>
      <c r="CKE4" s="109"/>
      <c r="CKF4" s="109"/>
      <c r="CKG4" s="109"/>
      <c r="CKH4" s="109"/>
      <c r="CKI4" s="109"/>
      <c r="CKJ4" s="109"/>
      <c r="CKK4" s="109"/>
      <c r="CKL4" s="109"/>
      <c r="CKM4" s="109"/>
      <c r="CKN4" s="109"/>
      <c r="CKO4" s="109"/>
      <c r="CKP4" s="109"/>
      <c r="CKQ4" s="109"/>
      <c r="CKR4" s="109"/>
      <c r="CKS4" s="109"/>
      <c r="CKT4" s="109"/>
      <c r="CKU4" s="109"/>
      <c r="CKV4" s="109"/>
      <c r="CKW4" s="109"/>
      <c r="CKX4" s="109"/>
      <c r="CKY4" s="109"/>
      <c r="CKZ4" s="109"/>
      <c r="CLA4" s="109"/>
      <c r="CLB4" s="109"/>
      <c r="CLC4" s="109"/>
      <c r="CLD4" s="109"/>
      <c r="CLE4" s="109"/>
      <c r="CLF4" s="109"/>
      <c r="CLG4" s="109"/>
      <c r="CLH4" s="109"/>
      <c r="CLI4" s="109"/>
      <c r="CLJ4" s="109"/>
      <c r="CLK4" s="109"/>
      <c r="CLL4" s="109"/>
      <c r="CLM4" s="109"/>
      <c r="CLN4" s="109"/>
      <c r="CLO4" s="109"/>
      <c r="CLP4" s="109"/>
      <c r="CLQ4" s="109"/>
      <c r="CLR4" s="109"/>
      <c r="CLS4" s="109"/>
      <c r="CLT4" s="109"/>
      <c r="CLU4" s="109"/>
      <c r="CLV4" s="109"/>
      <c r="CLW4" s="109"/>
      <c r="CLX4" s="109"/>
      <c r="CLY4" s="109"/>
      <c r="CLZ4" s="109"/>
      <c r="CMA4" s="109"/>
      <c r="CMB4" s="109"/>
      <c r="CMC4" s="109"/>
      <c r="CMD4" s="109"/>
      <c r="CME4" s="109"/>
      <c r="CMF4" s="109"/>
      <c r="CMG4" s="109"/>
      <c r="CMH4" s="109"/>
      <c r="CMI4" s="109"/>
      <c r="CMJ4" s="109"/>
      <c r="CMK4" s="109"/>
      <c r="CML4" s="109"/>
      <c r="CMM4" s="109"/>
      <c r="CMN4" s="109"/>
      <c r="CMO4" s="109"/>
      <c r="CMP4" s="109"/>
      <c r="CMQ4" s="109"/>
      <c r="CMR4" s="109"/>
      <c r="CMS4" s="109"/>
      <c r="CMT4" s="109"/>
      <c r="CMU4" s="109"/>
      <c r="CMV4" s="109"/>
      <c r="CMW4" s="109"/>
      <c r="CMX4" s="109"/>
      <c r="CMY4" s="109"/>
      <c r="CMZ4" s="109"/>
      <c r="CNA4" s="109"/>
      <c r="CNB4" s="109"/>
      <c r="CNC4" s="109"/>
      <c r="CND4" s="109"/>
      <c r="CNE4" s="109"/>
      <c r="CNF4" s="109"/>
      <c r="CNG4" s="109"/>
      <c r="CNH4" s="109"/>
      <c r="CNI4" s="109"/>
      <c r="CNJ4" s="109"/>
      <c r="CNK4" s="109"/>
      <c r="CNL4" s="109"/>
      <c r="CNM4" s="109"/>
      <c r="CNN4" s="109"/>
      <c r="CNO4" s="109"/>
      <c r="CNP4" s="109"/>
      <c r="CNQ4" s="109"/>
      <c r="CNR4" s="109"/>
      <c r="CNS4" s="109"/>
      <c r="CNT4" s="109"/>
      <c r="CNU4" s="109"/>
      <c r="CNV4" s="109"/>
      <c r="CNW4" s="109"/>
      <c r="CNX4" s="109"/>
      <c r="CNY4" s="109"/>
      <c r="CNZ4" s="109"/>
      <c r="COA4" s="109"/>
      <c r="COB4" s="109"/>
      <c r="COC4" s="109"/>
      <c r="COD4" s="109"/>
      <c r="COE4" s="109"/>
      <c r="COF4" s="109"/>
      <c r="COG4" s="109"/>
      <c r="COH4" s="109"/>
      <c r="COI4" s="109"/>
      <c r="COJ4" s="109"/>
      <c r="COK4" s="109"/>
      <c r="COL4" s="109"/>
      <c r="COM4" s="109"/>
      <c r="CON4" s="109"/>
      <c r="COO4" s="109"/>
      <c r="COP4" s="109"/>
      <c r="COQ4" s="109"/>
      <c r="COR4" s="109"/>
      <c r="COS4" s="109"/>
      <c r="COT4" s="109"/>
      <c r="COU4" s="109"/>
      <c r="COV4" s="109"/>
      <c r="COW4" s="109"/>
      <c r="COX4" s="109"/>
      <c r="COY4" s="109"/>
      <c r="COZ4" s="109"/>
      <c r="CPA4" s="109"/>
      <c r="CPB4" s="109"/>
      <c r="CPC4" s="109"/>
      <c r="CPD4" s="109"/>
      <c r="CPE4" s="109"/>
      <c r="CPF4" s="109"/>
      <c r="CPG4" s="109"/>
      <c r="CPH4" s="109"/>
      <c r="CPI4" s="109"/>
      <c r="CPJ4" s="109"/>
      <c r="CPK4" s="109"/>
      <c r="CPL4" s="109"/>
      <c r="CPM4" s="109"/>
      <c r="CPN4" s="109"/>
      <c r="CPO4" s="109"/>
      <c r="CPP4" s="109"/>
      <c r="CPQ4" s="109"/>
      <c r="CPR4" s="109"/>
      <c r="CPS4" s="109"/>
      <c r="CPT4" s="109"/>
      <c r="CPU4" s="109"/>
      <c r="CPV4" s="109"/>
      <c r="CPW4" s="109"/>
      <c r="CPX4" s="109"/>
      <c r="CPY4" s="109"/>
      <c r="CPZ4" s="109"/>
      <c r="CQA4" s="109"/>
      <c r="CQB4" s="109"/>
      <c r="CQC4" s="109"/>
      <c r="CQD4" s="109"/>
      <c r="CQE4" s="109"/>
      <c r="CQF4" s="109"/>
      <c r="CQG4" s="109"/>
      <c r="CQH4" s="109"/>
      <c r="CQI4" s="109"/>
      <c r="CQJ4" s="109"/>
      <c r="CQK4" s="109"/>
      <c r="CQL4" s="109"/>
      <c r="CQM4" s="109"/>
      <c r="CQN4" s="109"/>
      <c r="CQO4" s="109"/>
      <c r="CQP4" s="109"/>
      <c r="CQQ4" s="109"/>
      <c r="CQR4" s="109"/>
      <c r="CQS4" s="109"/>
      <c r="CQT4" s="109"/>
      <c r="CQU4" s="109"/>
      <c r="CQV4" s="109"/>
      <c r="CQW4" s="109"/>
      <c r="CQX4" s="109"/>
      <c r="CQY4" s="109"/>
      <c r="CQZ4" s="109"/>
      <c r="CRA4" s="109"/>
      <c r="CRB4" s="109"/>
      <c r="CRC4" s="109"/>
      <c r="CRD4" s="109"/>
      <c r="CRE4" s="109"/>
      <c r="CRF4" s="109"/>
      <c r="CRG4" s="109"/>
      <c r="CRH4" s="109"/>
      <c r="CRI4" s="109"/>
      <c r="CRJ4" s="109"/>
      <c r="CRK4" s="109"/>
      <c r="CRL4" s="109"/>
      <c r="CRM4" s="109"/>
      <c r="CRN4" s="109"/>
      <c r="CRO4" s="109"/>
      <c r="CRP4" s="109"/>
      <c r="CRQ4" s="109"/>
      <c r="CRR4" s="109"/>
      <c r="CRS4" s="109"/>
      <c r="CRT4" s="109"/>
      <c r="CRU4" s="109"/>
      <c r="CRV4" s="109"/>
      <c r="CRW4" s="109"/>
      <c r="CRX4" s="109"/>
      <c r="CRY4" s="109"/>
      <c r="CRZ4" s="109"/>
      <c r="CSA4" s="109"/>
      <c r="CSB4" s="109"/>
      <c r="CSC4" s="109"/>
      <c r="CSD4" s="109"/>
      <c r="CSE4" s="109"/>
      <c r="CSF4" s="109"/>
      <c r="CSG4" s="109"/>
      <c r="CSH4" s="109"/>
      <c r="CSI4" s="109"/>
      <c r="CSJ4" s="109"/>
      <c r="CSK4" s="109"/>
      <c r="CSL4" s="109"/>
      <c r="CSM4" s="109"/>
      <c r="CSN4" s="109"/>
      <c r="CSO4" s="109"/>
      <c r="CSP4" s="109"/>
      <c r="CSQ4" s="109"/>
      <c r="CSR4" s="109"/>
      <c r="CSS4" s="109"/>
      <c r="CST4" s="109"/>
      <c r="CSU4" s="109"/>
      <c r="CSV4" s="109"/>
      <c r="CSW4" s="109"/>
      <c r="CSX4" s="109"/>
      <c r="CSY4" s="109"/>
      <c r="CSZ4" s="109"/>
      <c r="CTA4" s="109"/>
      <c r="CTB4" s="109"/>
      <c r="CTC4" s="109"/>
      <c r="CTD4" s="109"/>
      <c r="CTE4" s="109"/>
      <c r="CTF4" s="109"/>
      <c r="CTG4" s="109"/>
      <c r="CTH4" s="109"/>
      <c r="CTI4" s="109"/>
      <c r="CTJ4" s="109"/>
      <c r="CTK4" s="109"/>
      <c r="CTL4" s="109"/>
      <c r="CTM4" s="109"/>
      <c r="CTN4" s="109"/>
      <c r="CTO4" s="109"/>
      <c r="CTP4" s="109"/>
      <c r="CTQ4" s="109"/>
      <c r="CTR4" s="109"/>
      <c r="CTS4" s="109"/>
      <c r="CTT4" s="109"/>
      <c r="CTU4" s="109"/>
      <c r="CTV4" s="109"/>
      <c r="CTW4" s="109"/>
      <c r="CTX4" s="109"/>
      <c r="CTY4" s="109"/>
      <c r="CTZ4" s="109"/>
      <c r="CUA4" s="109"/>
      <c r="CUB4" s="109"/>
      <c r="CUC4" s="109"/>
      <c r="CUD4" s="109"/>
      <c r="CUE4" s="109"/>
      <c r="CUF4" s="109"/>
      <c r="CUG4" s="109"/>
      <c r="CUH4" s="109"/>
      <c r="CUI4" s="109"/>
      <c r="CUJ4" s="109"/>
      <c r="CUK4" s="109"/>
      <c r="CUL4" s="109"/>
      <c r="CUM4" s="109"/>
      <c r="CUN4" s="109"/>
      <c r="CUO4" s="109"/>
      <c r="CUP4" s="109"/>
      <c r="CUQ4" s="109"/>
      <c r="CUR4" s="109"/>
      <c r="CUS4" s="109"/>
      <c r="CUT4" s="109"/>
      <c r="CUU4" s="109"/>
      <c r="CUV4" s="109"/>
      <c r="CUW4" s="109"/>
      <c r="CUX4" s="109"/>
      <c r="CUY4" s="109"/>
      <c r="CUZ4" s="109"/>
      <c r="CVA4" s="109"/>
      <c r="CVB4" s="109"/>
      <c r="CVC4" s="109"/>
      <c r="CVD4" s="109"/>
      <c r="CVE4" s="109"/>
      <c r="CVF4" s="109"/>
      <c r="CVG4" s="109"/>
      <c r="CVH4" s="109"/>
      <c r="CVI4" s="109"/>
      <c r="CVJ4" s="109"/>
      <c r="CVK4" s="109"/>
      <c r="CVL4" s="109"/>
      <c r="CVM4" s="109"/>
      <c r="CVN4" s="109"/>
      <c r="CVO4" s="109"/>
      <c r="CVP4" s="109"/>
      <c r="CVQ4" s="109"/>
      <c r="CVR4" s="109"/>
      <c r="CVS4" s="109"/>
      <c r="CVT4" s="109"/>
      <c r="CVU4" s="109"/>
      <c r="CVV4" s="109"/>
      <c r="CVW4" s="109"/>
      <c r="CVX4" s="109"/>
      <c r="CVY4" s="109"/>
      <c r="CVZ4" s="109"/>
      <c r="CWA4" s="109"/>
      <c r="CWB4" s="109"/>
      <c r="CWC4" s="109"/>
      <c r="CWD4" s="109"/>
      <c r="CWE4" s="109"/>
      <c r="CWF4" s="109"/>
      <c r="CWG4" s="109"/>
      <c r="CWH4" s="109"/>
      <c r="CWI4" s="109"/>
      <c r="CWJ4" s="109"/>
      <c r="CWK4" s="109"/>
      <c r="CWL4" s="109"/>
      <c r="CWM4" s="109"/>
      <c r="CWN4" s="109"/>
      <c r="CWO4" s="109"/>
      <c r="CWP4" s="109"/>
      <c r="CWQ4" s="109"/>
      <c r="CWR4" s="109"/>
      <c r="CWS4" s="109"/>
      <c r="CWT4" s="109"/>
      <c r="CWU4" s="109"/>
      <c r="CWV4" s="109"/>
      <c r="CWW4" s="109"/>
      <c r="CWX4" s="109"/>
      <c r="CWY4" s="109"/>
      <c r="CWZ4" s="109"/>
      <c r="CXA4" s="109"/>
      <c r="CXB4" s="109"/>
      <c r="CXC4" s="109"/>
      <c r="CXD4" s="109"/>
      <c r="CXE4" s="109"/>
      <c r="CXF4" s="109"/>
      <c r="CXG4" s="109"/>
      <c r="CXH4" s="109"/>
      <c r="CXI4" s="109"/>
      <c r="CXJ4" s="109"/>
      <c r="CXK4" s="109"/>
      <c r="CXL4" s="109"/>
      <c r="CXM4" s="109"/>
      <c r="CXN4" s="109"/>
      <c r="CXO4" s="109"/>
      <c r="CXP4" s="109"/>
      <c r="CXQ4" s="109"/>
      <c r="CXR4" s="109"/>
      <c r="CXS4" s="109"/>
      <c r="CXT4" s="109"/>
      <c r="CXU4" s="109"/>
      <c r="CXV4" s="109"/>
      <c r="CXW4" s="109"/>
      <c r="CXX4" s="109"/>
      <c r="CXY4" s="109"/>
      <c r="CXZ4" s="109"/>
      <c r="CYA4" s="109"/>
      <c r="CYB4" s="109"/>
      <c r="CYC4" s="109"/>
      <c r="CYD4" s="109"/>
      <c r="CYE4" s="109"/>
      <c r="CYF4" s="109"/>
      <c r="CYG4" s="109"/>
      <c r="CYH4" s="109"/>
      <c r="CYI4" s="109"/>
      <c r="CYJ4" s="109"/>
      <c r="CYK4" s="109"/>
      <c r="CYL4" s="109"/>
      <c r="CYM4" s="109"/>
      <c r="CYN4" s="109"/>
      <c r="CYO4" s="109"/>
      <c r="CYP4" s="109"/>
      <c r="CYQ4" s="109"/>
      <c r="CYR4" s="109"/>
      <c r="CYS4" s="109"/>
      <c r="CYT4" s="109"/>
      <c r="CYU4" s="109"/>
      <c r="CYV4" s="109"/>
      <c r="CYW4" s="109"/>
      <c r="CYX4" s="109"/>
      <c r="CYY4" s="109"/>
      <c r="CYZ4" s="109"/>
      <c r="CZA4" s="109"/>
      <c r="CZB4" s="109"/>
      <c r="CZC4" s="109"/>
      <c r="CZD4" s="109"/>
      <c r="CZE4" s="109"/>
      <c r="CZF4" s="109"/>
      <c r="CZG4" s="109"/>
      <c r="CZH4" s="109"/>
      <c r="CZI4" s="109"/>
      <c r="CZJ4" s="109"/>
      <c r="CZK4" s="109"/>
      <c r="CZL4" s="109"/>
      <c r="CZM4" s="109"/>
      <c r="CZN4" s="109"/>
      <c r="CZO4" s="109"/>
      <c r="CZP4" s="109"/>
      <c r="CZQ4" s="109"/>
      <c r="CZR4" s="109"/>
      <c r="CZS4" s="109"/>
      <c r="CZT4" s="109"/>
      <c r="CZU4" s="109"/>
      <c r="CZV4" s="109"/>
      <c r="CZW4" s="109"/>
      <c r="CZX4" s="109"/>
      <c r="CZY4" s="109"/>
      <c r="CZZ4" s="109"/>
      <c r="DAA4" s="109"/>
      <c r="DAB4" s="109"/>
      <c r="DAC4" s="109"/>
      <c r="DAD4" s="109"/>
      <c r="DAE4" s="109"/>
      <c r="DAF4" s="109"/>
      <c r="DAG4" s="109"/>
      <c r="DAH4" s="109"/>
      <c r="DAI4" s="109"/>
      <c r="DAJ4" s="109"/>
      <c r="DAK4" s="109"/>
      <c r="DAL4" s="109"/>
      <c r="DAM4" s="109"/>
      <c r="DAN4" s="109"/>
      <c r="DAO4" s="109"/>
      <c r="DAP4" s="109"/>
      <c r="DAQ4" s="109"/>
      <c r="DAR4" s="109"/>
      <c r="DAS4" s="109"/>
      <c r="DAT4" s="109"/>
      <c r="DAU4" s="109"/>
      <c r="DAV4" s="109"/>
      <c r="DAW4" s="109"/>
      <c r="DAX4" s="109"/>
      <c r="DAY4" s="109"/>
      <c r="DAZ4" s="109"/>
      <c r="DBA4" s="109"/>
      <c r="DBB4" s="109"/>
      <c r="DBC4" s="109"/>
      <c r="DBD4" s="109"/>
      <c r="DBE4" s="109"/>
      <c r="DBF4" s="109"/>
      <c r="DBG4" s="109"/>
      <c r="DBH4" s="109"/>
      <c r="DBI4" s="109"/>
      <c r="DBJ4" s="109"/>
      <c r="DBK4" s="109"/>
      <c r="DBL4" s="109"/>
      <c r="DBM4" s="109"/>
      <c r="DBN4" s="109"/>
      <c r="DBO4" s="109"/>
      <c r="DBP4" s="109"/>
      <c r="DBQ4" s="109"/>
      <c r="DBR4" s="109"/>
      <c r="DBS4" s="109"/>
      <c r="DBT4" s="109"/>
      <c r="DBU4" s="109"/>
      <c r="DBV4" s="109"/>
      <c r="DBW4" s="109"/>
      <c r="DBX4" s="109"/>
      <c r="DBY4" s="109"/>
      <c r="DBZ4" s="109"/>
      <c r="DCA4" s="109"/>
      <c r="DCB4" s="109"/>
      <c r="DCC4" s="109"/>
      <c r="DCD4" s="109"/>
      <c r="DCE4" s="109"/>
      <c r="DCF4" s="109"/>
      <c r="DCG4" s="109"/>
      <c r="DCH4" s="109"/>
      <c r="DCI4" s="109"/>
      <c r="DCJ4" s="109"/>
      <c r="DCK4" s="109"/>
      <c r="DCL4" s="109"/>
      <c r="DCM4" s="109"/>
      <c r="DCN4" s="109"/>
      <c r="DCO4" s="109"/>
      <c r="DCP4" s="109"/>
      <c r="DCQ4" s="109"/>
      <c r="DCR4" s="109"/>
      <c r="DCS4" s="109"/>
      <c r="DCT4" s="109"/>
      <c r="DCU4" s="109"/>
      <c r="DCV4" s="109"/>
      <c r="DCW4" s="109"/>
      <c r="DCX4" s="109"/>
      <c r="DCY4" s="109"/>
      <c r="DCZ4" s="109"/>
      <c r="DDA4" s="109"/>
      <c r="DDB4" s="109"/>
      <c r="DDC4" s="109"/>
      <c r="DDD4" s="109"/>
      <c r="DDE4" s="109"/>
      <c r="DDF4" s="109"/>
      <c r="DDG4" s="109"/>
      <c r="DDH4" s="109"/>
      <c r="DDI4" s="109"/>
      <c r="DDJ4" s="109"/>
      <c r="DDK4" s="109"/>
      <c r="DDL4" s="109"/>
      <c r="DDM4" s="109"/>
      <c r="DDN4" s="109"/>
      <c r="DDO4" s="109"/>
      <c r="DDP4" s="109"/>
      <c r="DDQ4" s="109"/>
      <c r="DDR4" s="109"/>
      <c r="DDS4" s="109"/>
      <c r="DDT4" s="109"/>
      <c r="DDU4" s="109"/>
      <c r="DDV4" s="109"/>
      <c r="DDW4" s="109"/>
      <c r="DDX4" s="109"/>
      <c r="DDY4" s="109"/>
      <c r="DDZ4" s="109"/>
      <c r="DEA4" s="109"/>
      <c r="DEB4" s="109"/>
      <c r="DEC4" s="109"/>
      <c r="DED4" s="109"/>
      <c r="DEE4" s="109"/>
      <c r="DEF4" s="109"/>
      <c r="DEG4" s="109"/>
      <c r="DEH4" s="109"/>
      <c r="DEI4" s="109"/>
      <c r="DEJ4" s="109"/>
      <c r="DEK4" s="109"/>
      <c r="DEL4" s="109"/>
      <c r="DEM4" s="109"/>
      <c r="DEN4" s="109"/>
      <c r="DEO4" s="109"/>
      <c r="DEP4" s="109"/>
      <c r="DEQ4" s="109"/>
      <c r="DER4" s="109"/>
      <c r="DES4" s="109"/>
      <c r="DET4" s="109"/>
      <c r="DEU4" s="109"/>
      <c r="DEV4" s="109"/>
      <c r="DEW4" s="109"/>
      <c r="DEX4" s="109"/>
      <c r="DEY4" s="109"/>
      <c r="DEZ4" s="109"/>
      <c r="DFA4" s="109"/>
      <c r="DFB4" s="109"/>
      <c r="DFC4" s="109"/>
      <c r="DFD4" s="109"/>
      <c r="DFE4" s="109"/>
      <c r="DFF4" s="109"/>
      <c r="DFG4" s="109"/>
      <c r="DFH4" s="109"/>
      <c r="DFI4" s="109"/>
      <c r="DFJ4" s="109"/>
      <c r="DFK4" s="109"/>
      <c r="DFL4" s="109"/>
      <c r="DFM4" s="109"/>
      <c r="DFN4" s="109"/>
      <c r="DFO4" s="109"/>
      <c r="DFP4" s="109"/>
      <c r="DFQ4" s="109"/>
      <c r="DFR4" s="109"/>
      <c r="DFS4" s="109"/>
      <c r="DFT4" s="109"/>
      <c r="DFU4" s="109"/>
      <c r="DFV4" s="109"/>
      <c r="DFW4" s="109"/>
      <c r="DFX4" s="109"/>
      <c r="DFY4" s="109"/>
      <c r="DFZ4" s="109"/>
      <c r="DGA4" s="109"/>
      <c r="DGB4" s="109"/>
      <c r="DGC4" s="109"/>
      <c r="DGD4" s="109"/>
      <c r="DGE4" s="109"/>
      <c r="DGF4" s="109"/>
      <c r="DGG4" s="109"/>
      <c r="DGH4" s="109"/>
      <c r="DGI4" s="109"/>
      <c r="DGJ4" s="109"/>
      <c r="DGK4" s="109"/>
      <c r="DGL4" s="109"/>
      <c r="DGM4" s="109"/>
      <c r="DGN4" s="109"/>
      <c r="DGO4" s="109"/>
      <c r="DGP4" s="109"/>
      <c r="DGQ4" s="109"/>
      <c r="DGR4" s="109"/>
      <c r="DGS4" s="109"/>
      <c r="DGT4" s="109"/>
      <c r="DGU4" s="109"/>
      <c r="DGV4" s="109"/>
      <c r="DGW4" s="109"/>
      <c r="DGX4" s="109"/>
      <c r="DGY4" s="109"/>
      <c r="DGZ4" s="109"/>
      <c r="DHA4" s="109"/>
      <c r="DHB4" s="109"/>
      <c r="DHC4" s="109"/>
      <c r="DHD4" s="109"/>
      <c r="DHE4" s="109"/>
      <c r="DHF4" s="109"/>
      <c r="DHG4" s="109"/>
      <c r="DHH4" s="109"/>
      <c r="DHI4" s="109"/>
      <c r="DHJ4" s="109"/>
      <c r="DHK4" s="109"/>
      <c r="DHL4" s="109"/>
      <c r="DHM4" s="109"/>
      <c r="DHN4" s="109"/>
      <c r="DHO4" s="109"/>
      <c r="DHP4" s="109"/>
      <c r="DHQ4" s="109"/>
      <c r="DHR4" s="109"/>
      <c r="DHS4" s="109"/>
      <c r="DHT4" s="109"/>
      <c r="DHU4" s="109"/>
      <c r="DHV4" s="109"/>
      <c r="DHW4" s="109"/>
      <c r="DHX4" s="109"/>
      <c r="DHY4" s="109"/>
      <c r="DHZ4" s="109"/>
      <c r="DIA4" s="109"/>
      <c r="DIB4" s="109"/>
      <c r="DIC4" s="109"/>
      <c r="DID4" s="109"/>
      <c r="DIE4" s="109"/>
      <c r="DIF4" s="109"/>
      <c r="DIG4" s="109"/>
      <c r="DIH4" s="109"/>
      <c r="DII4" s="109"/>
      <c r="DIJ4" s="109"/>
      <c r="DIK4" s="109"/>
      <c r="DIL4" s="109"/>
      <c r="DIM4" s="109"/>
      <c r="DIN4" s="109"/>
      <c r="DIO4" s="109"/>
      <c r="DIP4" s="109"/>
      <c r="DIQ4" s="109"/>
      <c r="DIR4" s="109"/>
      <c r="DIS4" s="109"/>
      <c r="DIT4" s="109"/>
      <c r="DIU4" s="109"/>
      <c r="DIV4" s="109"/>
      <c r="DIW4" s="109"/>
      <c r="DIX4" s="109"/>
      <c r="DIY4" s="109"/>
      <c r="DIZ4" s="109"/>
      <c r="DJA4" s="109"/>
      <c r="DJB4" s="109"/>
      <c r="DJC4" s="109"/>
      <c r="DJD4" s="109"/>
      <c r="DJE4" s="109"/>
      <c r="DJF4" s="109"/>
      <c r="DJG4" s="109"/>
      <c r="DJH4" s="109"/>
      <c r="DJI4" s="109"/>
      <c r="DJJ4" s="109"/>
      <c r="DJK4" s="109"/>
      <c r="DJL4" s="109"/>
      <c r="DJM4" s="109"/>
      <c r="DJN4" s="109"/>
      <c r="DJO4" s="109"/>
      <c r="DJP4" s="109"/>
      <c r="DJQ4" s="109"/>
      <c r="DJR4" s="109"/>
      <c r="DJS4" s="109"/>
      <c r="DJT4" s="109"/>
      <c r="DJU4" s="109"/>
      <c r="DJV4" s="109"/>
      <c r="DJW4" s="109"/>
      <c r="DJX4" s="109"/>
      <c r="DJY4" s="109"/>
      <c r="DJZ4" s="109"/>
      <c r="DKA4" s="109"/>
      <c r="DKB4" s="109"/>
      <c r="DKC4" s="109"/>
      <c r="DKD4" s="109"/>
      <c r="DKE4" s="109"/>
      <c r="DKF4" s="109"/>
      <c r="DKG4" s="109"/>
      <c r="DKH4" s="109"/>
      <c r="DKI4" s="109"/>
      <c r="DKJ4" s="109"/>
      <c r="DKK4" s="109"/>
      <c r="DKL4" s="109"/>
      <c r="DKM4" s="109"/>
      <c r="DKN4" s="109"/>
      <c r="DKO4" s="109"/>
      <c r="DKP4" s="109"/>
      <c r="DKQ4" s="109"/>
      <c r="DKR4" s="109"/>
      <c r="DKS4" s="109"/>
      <c r="DKT4" s="109"/>
      <c r="DKU4" s="109"/>
      <c r="DKV4" s="109"/>
      <c r="DKW4" s="109"/>
      <c r="DKX4" s="109"/>
      <c r="DKY4" s="109"/>
      <c r="DKZ4" s="109"/>
      <c r="DLA4" s="109"/>
      <c r="DLB4" s="109"/>
      <c r="DLC4" s="109"/>
      <c r="DLD4" s="109"/>
      <c r="DLE4" s="109"/>
      <c r="DLF4" s="109"/>
      <c r="DLG4" s="109"/>
      <c r="DLH4" s="109"/>
      <c r="DLI4" s="109"/>
      <c r="DLJ4" s="109"/>
      <c r="DLK4" s="109"/>
      <c r="DLL4" s="109"/>
      <c r="DLM4" s="109"/>
      <c r="DLN4" s="109"/>
      <c r="DLO4" s="109"/>
      <c r="DLP4" s="109"/>
      <c r="DLQ4" s="109"/>
      <c r="DLR4" s="109"/>
      <c r="DLS4" s="109"/>
      <c r="DLT4" s="109"/>
      <c r="DLU4" s="109"/>
      <c r="DLV4" s="109"/>
      <c r="DLW4" s="109"/>
      <c r="DLX4" s="109"/>
      <c r="DLY4" s="109"/>
      <c r="DLZ4" s="109"/>
      <c r="DMA4" s="109"/>
      <c r="DMB4" s="109"/>
      <c r="DMC4" s="109"/>
      <c r="DMD4" s="109"/>
      <c r="DME4" s="109"/>
      <c r="DMF4" s="109"/>
      <c r="DMG4" s="109"/>
      <c r="DMH4" s="109"/>
      <c r="DMI4" s="109"/>
      <c r="DMJ4" s="109"/>
      <c r="DMK4" s="109"/>
      <c r="DML4" s="109"/>
      <c r="DMM4" s="109"/>
      <c r="DMN4" s="109"/>
      <c r="DMO4" s="109"/>
      <c r="DMP4" s="109"/>
      <c r="DMQ4" s="109"/>
      <c r="DMR4" s="109"/>
      <c r="DMS4" s="109"/>
      <c r="DMT4" s="109"/>
      <c r="DMU4" s="109"/>
      <c r="DMV4" s="109"/>
      <c r="DMW4" s="109"/>
      <c r="DMX4" s="109"/>
      <c r="DMY4" s="109"/>
      <c r="DMZ4" s="109"/>
      <c r="DNA4" s="109"/>
      <c r="DNB4" s="109"/>
      <c r="DNC4" s="109"/>
      <c r="DND4" s="109"/>
      <c r="DNE4" s="109"/>
      <c r="DNF4" s="109"/>
      <c r="DNG4" s="109"/>
      <c r="DNH4" s="109"/>
      <c r="DNI4" s="109"/>
      <c r="DNJ4" s="109"/>
      <c r="DNK4" s="109"/>
      <c r="DNL4" s="109"/>
      <c r="DNM4" s="109"/>
      <c r="DNN4" s="109"/>
      <c r="DNO4" s="109"/>
      <c r="DNP4" s="109"/>
      <c r="DNQ4" s="109"/>
      <c r="DNR4" s="109"/>
      <c r="DNS4" s="109"/>
      <c r="DNT4" s="109"/>
      <c r="DNU4" s="109"/>
      <c r="DNV4" s="109"/>
      <c r="DNW4" s="109"/>
      <c r="DNX4" s="109"/>
      <c r="DNY4" s="109"/>
      <c r="DNZ4" s="109"/>
      <c r="DOA4" s="109"/>
      <c r="DOB4" s="109"/>
      <c r="DOC4" s="109"/>
      <c r="DOD4" s="109"/>
      <c r="DOE4" s="109"/>
      <c r="DOF4" s="109"/>
      <c r="DOG4" s="109"/>
      <c r="DOH4" s="109"/>
      <c r="DOI4" s="109"/>
      <c r="DOJ4" s="109"/>
      <c r="DOK4" s="109"/>
      <c r="DOL4" s="109"/>
      <c r="DOM4" s="109"/>
      <c r="DON4" s="109"/>
      <c r="DOO4" s="109"/>
      <c r="DOP4" s="109"/>
      <c r="DOQ4" s="109"/>
      <c r="DOR4" s="109"/>
      <c r="DOS4" s="109"/>
      <c r="DOT4" s="109"/>
      <c r="DOU4" s="109"/>
      <c r="DOV4" s="109"/>
      <c r="DOW4" s="109"/>
      <c r="DOX4" s="109"/>
      <c r="DOY4" s="109"/>
      <c r="DOZ4" s="109"/>
      <c r="DPA4" s="109"/>
      <c r="DPB4" s="109"/>
      <c r="DPC4" s="109"/>
      <c r="DPD4" s="109"/>
      <c r="DPE4" s="109"/>
      <c r="DPF4" s="109"/>
      <c r="DPG4" s="109"/>
      <c r="DPH4" s="109"/>
      <c r="DPI4" s="109"/>
      <c r="DPJ4" s="109"/>
      <c r="DPK4" s="109"/>
      <c r="DPL4" s="109"/>
      <c r="DPM4" s="109"/>
      <c r="DPN4" s="109"/>
      <c r="DPO4" s="109"/>
      <c r="DPP4" s="109"/>
      <c r="DPQ4" s="109"/>
      <c r="DPR4" s="109"/>
      <c r="DPS4" s="109"/>
      <c r="DPT4" s="109"/>
      <c r="DPU4" s="109"/>
      <c r="DPV4" s="109"/>
      <c r="DPW4" s="109"/>
      <c r="DPX4" s="109"/>
      <c r="DPY4" s="109"/>
      <c r="DPZ4" s="109"/>
      <c r="DQA4" s="109"/>
      <c r="DQB4" s="109"/>
      <c r="DQC4" s="109"/>
      <c r="DQD4" s="109"/>
      <c r="DQE4" s="109"/>
      <c r="DQF4" s="109"/>
      <c r="DQG4" s="109"/>
      <c r="DQH4" s="109"/>
      <c r="DQI4" s="109"/>
      <c r="DQJ4" s="109"/>
      <c r="DQK4" s="109"/>
      <c r="DQL4" s="109"/>
      <c r="DQM4" s="109"/>
      <c r="DQN4" s="109"/>
      <c r="DQO4" s="109"/>
      <c r="DQP4" s="109"/>
      <c r="DQQ4" s="109"/>
      <c r="DQR4" s="109"/>
      <c r="DQS4" s="109"/>
      <c r="DQT4" s="109"/>
      <c r="DQU4" s="109"/>
      <c r="DQV4" s="109"/>
      <c r="DQW4" s="109"/>
      <c r="DQX4" s="109"/>
      <c r="DQY4" s="109"/>
      <c r="DQZ4" s="109"/>
      <c r="DRA4" s="109"/>
      <c r="DRB4" s="109"/>
      <c r="DRC4" s="109"/>
      <c r="DRD4" s="109"/>
      <c r="DRE4" s="109"/>
      <c r="DRF4" s="109"/>
      <c r="DRG4" s="109"/>
      <c r="DRH4" s="109"/>
      <c r="DRI4" s="109"/>
      <c r="DRJ4" s="109"/>
      <c r="DRK4" s="109"/>
      <c r="DRL4" s="109"/>
      <c r="DRM4" s="109"/>
      <c r="DRN4" s="109"/>
      <c r="DRO4" s="109"/>
      <c r="DRP4" s="109"/>
      <c r="DRQ4" s="109"/>
      <c r="DRR4" s="109"/>
      <c r="DRS4" s="109"/>
      <c r="DRT4" s="109"/>
      <c r="DRU4" s="109"/>
      <c r="DRV4" s="109"/>
      <c r="DRW4" s="109"/>
      <c r="DRX4" s="109"/>
      <c r="DRY4" s="109"/>
      <c r="DRZ4" s="109"/>
      <c r="DSA4" s="109"/>
      <c r="DSB4" s="109"/>
      <c r="DSC4" s="109"/>
      <c r="DSD4" s="109"/>
      <c r="DSE4" s="109"/>
      <c r="DSF4" s="109"/>
      <c r="DSG4" s="109"/>
      <c r="DSH4" s="109"/>
      <c r="DSI4" s="109"/>
      <c r="DSJ4" s="109"/>
      <c r="DSK4" s="109"/>
      <c r="DSL4" s="109"/>
      <c r="DSM4" s="109"/>
      <c r="DSN4" s="109"/>
      <c r="DSO4" s="109"/>
      <c r="DSP4" s="109"/>
      <c r="DSQ4" s="109"/>
      <c r="DSR4" s="109"/>
      <c r="DSS4" s="109"/>
      <c r="DST4" s="109"/>
      <c r="DSU4" s="109"/>
      <c r="DSV4" s="109"/>
      <c r="DSW4" s="109"/>
      <c r="DSX4" s="109"/>
      <c r="DSY4" s="109"/>
      <c r="DSZ4" s="109"/>
      <c r="DTA4" s="109"/>
      <c r="DTB4" s="109"/>
      <c r="DTC4" s="109"/>
      <c r="DTD4" s="109"/>
      <c r="DTE4" s="109"/>
      <c r="DTF4" s="109"/>
      <c r="DTG4" s="109"/>
      <c r="DTH4" s="109"/>
      <c r="DTI4" s="109"/>
      <c r="DTJ4" s="109"/>
      <c r="DTK4" s="109"/>
      <c r="DTL4" s="109"/>
      <c r="DTM4" s="109"/>
      <c r="DTN4" s="109"/>
      <c r="DTO4" s="109"/>
      <c r="DTP4" s="109"/>
      <c r="DTQ4" s="109"/>
      <c r="DTR4" s="109"/>
      <c r="DTS4" s="109"/>
      <c r="DTT4" s="109"/>
      <c r="DTU4" s="109"/>
      <c r="DTV4" s="109"/>
      <c r="DTW4" s="109"/>
      <c r="DTX4" s="109"/>
      <c r="DTY4" s="109"/>
      <c r="DTZ4" s="109"/>
      <c r="DUA4" s="109"/>
      <c r="DUB4" s="109"/>
      <c r="DUC4" s="109"/>
      <c r="DUD4" s="109"/>
      <c r="DUE4" s="109"/>
      <c r="DUF4" s="109"/>
      <c r="DUG4" s="109"/>
      <c r="DUH4" s="109"/>
      <c r="DUI4" s="109"/>
      <c r="DUJ4" s="109"/>
      <c r="DUK4" s="109"/>
      <c r="DUL4" s="109"/>
      <c r="DUM4" s="109"/>
      <c r="DUN4" s="109"/>
      <c r="DUO4" s="109"/>
      <c r="DUP4" s="109"/>
      <c r="DUQ4" s="109"/>
      <c r="DUR4" s="109"/>
      <c r="DUS4" s="109"/>
      <c r="DUT4" s="109"/>
      <c r="DUU4" s="109"/>
      <c r="DUV4" s="109"/>
      <c r="DUW4" s="109"/>
      <c r="DUX4" s="109"/>
      <c r="DUY4" s="109"/>
      <c r="DUZ4" s="109"/>
      <c r="DVA4" s="109"/>
      <c r="DVB4" s="109"/>
      <c r="DVC4" s="109"/>
      <c r="DVD4" s="109"/>
      <c r="DVE4" s="109"/>
      <c r="DVF4" s="109"/>
      <c r="DVG4" s="109"/>
      <c r="DVH4" s="109"/>
      <c r="DVI4" s="109"/>
      <c r="DVJ4" s="109"/>
      <c r="DVK4" s="109"/>
      <c r="DVL4" s="109"/>
      <c r="DVM4" s="109"/>
      <c r="DVN4" s="109"/>
      <c r="DVO4" s="109"/>
      <c r="DVP4" s="109"/>
      <c r="DVQ4" s="109"/>
      <c r="DVR4" s="109"/>
      <c r="DVS4" s="109"/>
      <c r="DVT4" s="109"/>
      <c r="DVU4" s="109"/>
      <c r="DVV4" s="109"/>
      <c r="DVW4" s="109"/>
      <c r="DVX4" s="109"/>
      <c r="DVY4" s="109"/>
      <c r="DVZ4" s="109"/>
      <c r="DWA4" s="109"/>
      <c r="DWB4" s="109"/>
      <c r="DWC4" s="109"/>
      <c r="DWD4" s="109"/>
      <c r="DWE4" s="109"/>
      <c r="DWF4" s="109"/>
      <c r="DWG4" s="109"/>
      <c r="DWH4" s="109"/>
      <c r="DWI4" s="109"/>
      <c r="DWJ4" s="109"/>
      <c r="DWK4" s="109"/>
      <c r="DWL4" s="109"/>
      <c r="DWM4" s="109"/>
      <c r="DWN4" s="109"/>
      <c r="DWO4" s="109"/>
      <c r="DWP4" s="109"/>
      <c r="DWQ4" s="109"/>
      <c r="DWR4" s="109"/>
      <c r="DWS4" s="109"/>
      <c r="DWT4" s="109"/>
      <c r="DWU4" s="109"/>
      <c r="DWV4" s="109"/>
      <c r="DWW4" s="109"/>
      <c r="DWX4" s="109"/>
      <c r="DWY4" s="109"/>
      <c r="DWZ4" s="109"/>
      <c r="DXA4" s="109"/>
      <c r="DXB4" s="109"/>
      <c r="DXC4" s="109"/>
      <c r="DXD4" s="109"/>
      <c r="DXE4" s="109"/>
      <c r="DXF4" s="109"/>
      <c r="DXG4" s="109"/>
      <c r="DXH4" s="109"/>
      <c r="DXI4" s="109"/>
      <c r="DXJ4" s="109"/>
      <c r="DXK4" s="109"/>
      <c r="DXL4" s="109"/>
      <c r="DXM4" s="109"/>
      <c r="DXN4" s="109"/>
      <c r="DXO4" s="109"/>
      <c r="DXP4" s="109"/>
      <c r="DXQ4" s="109"/>
      <c r="DXR4" s="109"/>
      <c r="DXS4" s="109"/>
      <c r="DXT4" s="109"/>
      <c r="DXU4" s="109"/>
      <c r="DXV4" s="109"/>
      <c r="DXW4" s="109"/>
      <c r="DXX4" s="109"/>
      <c r="DXY4" s="109"/>
      <c r="DXZ4" s="109"/>
      <c r="DYA4" s="109"/>
      <c r="DYB4" s="109"/>
      <c r="DYC4" s="109"/>
      <c r="DYD4" s="109"/>
      <c r="DYE4" s="109"/>
      <c r="DYF4" s="109"/>
      <c r="DYG4" s="109"/>
      <c r="DYH4" s="109"/>
      <c r="DYI4" s="109"/>
      <c r="DYJ4" s="109"/>
      <c r="DYK4" s="109"/>
      <c r="DYL4" s="109"/>
      <c r="DYM4" s="109"/>
      <c r="DYN4" s="109"/>
      <c r="DYO4" s="109"/>
      <c r="DYP4" s="109"/>
      <c r="DYQ4" s="109"/>
      <c r="DYR4" s="109"/>
      <c r="DYS4" s="109"/>
      <c r="DYT4" s="109"/>
      <c r="DYU4" s="109"/>
      <c r="DYV4" s="109"/>
      <c r="DYW4" s="109"/>
      <c r="DYX4" s="109"/>
      <c r="DYY4" s="109"/>
      <c r="DYZ4" s="109"/>
      <c r="DZA4" s="109"/>
      <c r="DZB4" s="109"/>
      <c r="DZC4" s="109"/>
      <c r="DZD4" s="109"/>
      <c r="DZE4" s="109"/>
      <c r="DZF4" s="109"/>
      <c r="DZG4" s="109"/>
      <c r="DZH4" s="109"/>
      <c r="DZI4" s="109"/>
      <c r="DZJ4" s="109"/>
      <c r="DZK4" s="109"/>
      <c r="DZL4" s="109"/>
      <c r="DZM4" s="109"/>
      <c r="DZN4" s="109"/>
      <c r="DZO4" s="109"/>
      <c r="DZP4" s="109"/>
      <c r="DZQ4" s="109"/>
      <c r="DZR4" s="109"/>
      <c r="DZS4" s="109"/>
      <c r="DZT4" s="109"/>
      <c r="DZU4" s="109"/>
      <c r="DZV4" s="109"/>
      <c r="DZW4" s="109"/>
      <c r="DZX4" s="109"/>
      <c r="DZY4" s="109"/>
      <c r="DZZ4" s="109"/>
      <c r="EAA4" s="109"/>
      <c r="EAB4" s="109"/>
      <c r="EAC4" s="109"/>
      <c r="EAD4" s="109"/>
      <c r="EAE4" s="109"/>
      <c r="EAF4" s="109"/>
      <c r="EAG4" s="109"/>
      <c r="EAH4" s="109"/>
      <c r="EAI4" s="109"/>
      <c r="EAJ4" s="109"/>
      <c r="EAK4" s="109"/>
      <c r="EAL4" s="109"/>
      <c r="EAM4" s="109"/>
      <c r="EAN4" s="109"/>
      <c r="EAO4" s="109"/>
      <c r="EAP4" s="109"/>
      <c r="EAQ4" s="109"/>
      <c r="EAR4" s="109"/>
      <c r="EAS4" s="109"/>
      <c r="EAT4" s="109"/>
      <c r="EAU4" s="109"/>
      <c r="EAV4" s="109"/>
      <c r="EAW4" s="109"/>
      <c r="EAX4" s="109"/>
      <c r="EAY4" s="109"/>
      <c r="EAZ4" s="109"/>
      <c r="EBA4" s="109"/>
      <c r="EBB4" s="109"/>
      <c r="EBC4" s="109"/>
      <c r="EBD4" s="109"/>
      <c r="EBE4" s="109"/>
      <c r="EBF4" s="109"/>
      <c r="EBG4" s="109"/>
      <c r="EBH4" s="109"/>
      <c r="EBI4" s="109"/>
      <c r="EBJ4" s="109"/>
      <c r="EBK4" s="109"/>
      <c r="EBL4" s="109"/>
      <c r="EBM4" s="109"/>
      <c r="EBN4" s="109"/>
      <c r="EBO4" s="109"/>
      <c r="EBP4" s="109"/>
      <c r="EBQ4" s="109"/>
      <c r="EBR4" s="109"/>
      <c r="EBS4" s="109"/>
      <c r="EBT4" s="109"/>
      <c r="EBU4" s="109"/>
      <c r="EBV4" s="109"/>
      <c r="EBW4" s="109"/>
      <c r="EBX4" s="109"/>
      <c r="EBY4" s="109"/>
      <c r="EBZ4" s="109"/>
      <c r="ECA4" s="109"/>
      <c r="ECB4" s="109"/>
      <c r="ECC4" s="109"/>
      <c r="ECD4" s="109"/>
      <c r="ECE4" s="109"/>
      <c r="ECF4" s="109"/>
      <c r="ECG4" s="109"/>
      <c r="ECH4" s="109"/>
      <c r="ECI4" s="109"/>
      <c r="ECJ4" s="109"/>
      <c r="ECK4" s="109"/>
      <c r="ECL4" s="109"/>
      <c r="ECM4" s="109"/>
      <c r="ECN4" s="109"/>
      <c r="ECO4" s="109"/>
      <c r="ECP4" s="109"/>
      <c r="ECQ4" s="109"/>
      <c r="ECR4" s="109"/>
      <c r="ECS4" s="109"/>
      <c r="ECT4" s="109"/>
      <c r="ECU4" s="109"/>
      <c r="ECV4" s="109"/>
      <c r="ECW4" s="109"/>
      <c r="ECX4" s="109"/>
      <c r="ECY4" s="109"/>
      <c r="ECZ4" s="109"/>
      <c r="EDA4" s="109"/>
      <c r="EDB4" s="109"/>
      <c r="EDC4" s="109"/>
      <c r="EDD4" s="109"/>
      <c r="EDE4" s="109"/>
      <c r="EDF4" s="109"/>
      <c r="EDG4" s="109"/>
      <c r="EDH4" s="109"/>
      <c r="EDI4" s="109"/>
      <c r="EDJ4" s="109"/>
      <c r="EDK4" s="109"/>
      <c r="EDL4" s="109"/>
      <c r="EDM4" s="109"/>
      <c r="EDN4" s="109"/>
      <c r="EDO4" s="109"/>
      <c r="EDP4" s="109"/>
      <c r="EDQ4" s="109"/>
      <c r="EDR4" s="109"/>
      <c r="EDS4" s="109"/>
      <c r="EDT4" s="109"/>
      <c r="EDU4" s="109"/>
      <c r="EDV4" s="109"/>
      <c r="EDW4" s="109"/>
      <c r="EDX4" s="109"/>
      <c r="EDY4" s="109"/>
      <c r="EDZ4" s="109"/>
      <c r="EEA4" s="109"/>
      <c r="EEB4" s="109"/>
      <c r="EEC4" s="109"/>
      <c r="EED4" s="109"/>
      <c r="EEE4" s="109"/>
      <c r="EEF4" s="109"/>
      <c r="EEG4" s="109"/>
      <c r="EEH4" s="109"/>
      <c r="EEI4" s="109"/>
      <c r="EEJ4" s="109"/>
      <c r="EEK4" s="109"/>
      <c r="EEL4" s="109"/>
      <c r="EEM4" s="109"/>
      <c r="EEN4" s="109"/>
      <c r="EEO4" s="109"/>
      <c r="EEP4" s="109"/>
      <c r="EEQ4" s="109"/>
      <c r="EER4" s="109"/>
      <c r="EES4" s="109"/>
      <c r="EET4" s="109"/>
      <c r="EEU4" s="109"/>
      <c r="EEV4" s="109"/>
      <c r="EEW4" s="109"/>
      <c r="EEX4" s="109"/>
      <c r="EEY4" s="109"/>
      <c r="EEZ4" s="109"/>
      <c r="EFA4" s="109"/>
      <c r="EFB4" s="109"/>
      <c r="EFC4" s="109"/>
      <c r="EFD4" s="109"/>
      <c r="EFE4" s="109"/>
      <c r="EFF4" s="109"/>
      <c r="EFG4" s="109"/>
      <c r="EFH4" s="109"/>
      <c r="EFI4" s="109"/>
      <c r="EFJ4" s="109"/>
      <c r="EFK4" s="109"/>
      <c r="EFL4" s="109"/>
      <c r="EFM4" s="109"/>
      <c r="EFN4" s="109"/>
      <c r="EFO4" s="109"/>
      <c r="EFP4" s="109"/>
      <c r="EFQ4" s="109"/>
      <c r="EFR4" s="109"/>
      <c r="EFS4" s="109"/>
      <c r="EFT4" s="109"/>
      <c r="EFU4" s="109"/>
      <c r="EFV4" s="109"/>
      <c r="EFW4" s="109"/>
      <c r="EFX4" s="109"/>
      <c r="EFY4" s="109"/>
      <c r="EFZ4" s="109"/>
      <c r="EGA4" s="109"/>
      <c r="EGB4" s="109"/>
      <c r="EGC4" s="109"/>
      <c r="EGD4" s="109"/>
      <c r="EGE4" s="109"/>
      <c r="EGF4" s="109"/>
      <c r="EGG4" s="109"/>
      <c r="EGH4" s="109"/>
      <c r="EGI4" s="109"/>
      <c r="EGJ4" s="109"/>
      <c r="EGK4" s="109"/>
      <c r="EGL4" s="109"/>
      <c r="EGM4" s="109"/>
      <c r="EGN4" s="109"/>
      <c r="EGO4" s="109"/>
      <c r="EGP4" s="109"/>
      <c r="EGQ4" s="109"/>
      <c r="EGR4" s="109"/>
      <c r="EGS4" s="109"/>
      <c r="EGT4" s="109"/>
      <c r="EGU4" s="109"/>
      <c r="EGV4" s="109"/>
      <c r="EGW4" s="109"/>
      <c r="EGX4" s="109"/>
      <c r="EGY4" s="109"/>
      <c r="EGZ4" s="109"/>
      <c r="EHA4" s="109"/>
      <c r="EHB4" s="109"/>
      <c r="EHC4" s="109"/>
      <c r="EHD4" s="109"/>
      <c r="EHE4" s="109"/>
      <c r="EHF4" s="109"/>
      <c r="EHG4" s="109"/>
      <c r="EHH4" s="109"/>
      <c r="EHI4" s="109"/>
      <c r="EHJ4" s="109"/>
      <c r="EHK4" s="109"/>
      <c r="EHL4" s="109"/>
      <c r="EHM4" s="109"/>
      <c r="EHN4" s="109"/>
      <c r="EHO4" s="109"/>
      <c r="EHP4" s="109"/>
      <c r="EHQ4" s="109"/>
      <c r="EHR4" s="109"/>
      <c r="EHS4" s="109"/>
      <c r="EHT4" s="109"/>
      <c r="EHU4" s="109"/>
      <c r="EHV4" s="109"/>
      <c r="EHW4" s="109"/>
      <c r="EHX4" s="109"/>
      <c r="EHY4" s="109"/>
      <c r="EHZ4" s="109"/>
      <c r="EIA4" s="109"/>
      <c r="EIB4" s="109"/>
      <c r="EIC4" s="109"/>
      <c r="EID4" s="109"/>
      <c r="EIE4" s="109"/>
      <c r="EIF4" s="109"/>
      <c r="EIG4" s="109"/>
      <c r="EIH4" s="109"/>
      <c r="EII4" s="109"/>
      <c r="EIJ4" s="109"/>
      <c r="EIK4" s="109"/>
      <c r="EIL4" s="109"/>
      <c r="EIM4" s="109"/>
      <c r="EIN4" s="109"/>
      <c r="EIO4" s="109"/>
      <c r="EIP4" s="109"/>
      <c r="EIQ4" s="109"/>
      <c r="EIR4" s="109"/>
      <c r="EIS4" s="109"/>
      <c r="EIT4" s="109"/>
      <c r="EIU4" s="109"/>
      <c r="EIV4" s="109"/>
      <c r="EIW4" s="109"/>
      <c r="EIX4" s="109"/>
      <c r="EIY4" s="109"/>
      <c r="EIZ4" s="109"/>
      <c r="EJA4" s="109"/>
      <c r="EJB4" s="109"/>
      <c r="EJC4" s="109"/>
      <c r="EJD4" s="109"/>
      <c r="EJE4" s="109"/>
      <c r="EJF4" s="109"/>
      <c r="EJG4" s="109"/>
      <c r="EJH4" s="109"/>
      <c r="EJI4" s="109"/>
      <c r="EJJ4" s="109"/>
      <c r="EJK4" s="109"/>
      <c r="EJL4" s="109"/>
      <c r="EJM4" s="109"/>
      <c r="EJN4" s="109"/>
      <c r="EJO4" s="109"/>
      <c r="EJP4" s="109"/>
      <c r="EJQ4" s="109"/>
      <c r="EJR4" s="109"/>
      <c r="EJS4" s="109"/>
      <c r="EJT4" s="109"/>
      <c r="EJU4" s="109"/>
      <c r="EJV4" s="109"/>
      <c r="EJW4" s="109"/>
      <c r="EJX4" s="109"/>
      <c r="EJY4" s="109"/>
      <c r="EJZ4" s="109"/>
      <c r="EKA4" s="109"/>
      <c r="EKB4" s="109"/>
      <c r="EKC4" s="109"/>
      <c r="EKD4" s="109"/>
      <c r="EKE4" s="109"/>
      <c r="EKF4" s="109"/>
      <c r="EKG4" s="109"/>
      <c r="EKH4" s="109"/>
      <c r="EKI4" s="109"/>
      <c r="EKJ4" s="109"/>
      <c r="EKK4" s="109"/>
      <c r="EKL4" s="109"/>
      <c r="EKM4" s="109"/>
      <c r="EKN4" s="109"/>
      <c r="EKO4" s="109"/>
      <c r="EKP4" s="109"/>
      <c r="EKQ4" s="109"/>
      <c r="EKR4" s="109"/>
      <c r="EKS4" s="109"/>
      <c r="EKT4" s="109"/>
      <c r="EKU4" s="109"/>
      <c r="EKV4" s="109"/>
      <c r="EKW4" s="109"/>
      <c r="EKX4" s="109"/>
      <c r="EKY4" s="109"/>
      <c r="EKZ4" s="109"/>
      <c r="ELA4" s="109"/>
      <c r="ELB4" s="109"/>
      <c r="ELC4" s="109"/>
      <c r="ELD4" s="109"/>
      <c r="ELE4" s="109"/>
      <c r="ELF4" s="109"/>
      <c r="ELG4" s="109"/>
      <c r="ELH4" s="109"/>
      <c r="ELI4" s="109"/>
      <c r="ELJ4" s="109"/>
      <c r="ELK4" s="109"/>
      <c r="ELL4" s="109"/>
      <c r="ELM4" s="109"/>
      <c r="ELN4" s="109"/>
      <c r="ELO4" s="109"/>
      <c r="ELP4" s="109"/>
      <c r="ELQ4" s="109"/>
      <c r="ELR4" s="109"/>
      <c r="ELS4" s="109"/>
      <c r="ELT4" s="109"/>
      <c r="ELU4" s="109"/>
      <c r="ELV4" s="109"/>
      <c r="ELW4" s="109"/>
      <c r="ELX4" s="109"/>
      <c r="ELY4" s="109"/>
      <c r="ELZ4" s="109"/>
      <c r="EMA4" s="109"/>
      <c r="EMB4" s="109"/>
      <c r="EMC4" s="109"/>
      <c r="EMD4" s="109"/>
      <c r="EME4" s="109"/>
      <c r="EMF4" s="109"/>
      <c r="EMG4" s="109"/>
      <c r="EMH4" s="109"/>
      <c r="EMI4" s="109"/>
      <c r="EMJ4" s="109"/>
      <c r="EMK4" s="109"/>
      <c r="EML4" s="109"/>
      <c r="EMM4" s="109"/>
      <c r="EMN4" s="109"/>
      <c r="EMO4" s="109"/>
      <c r="EMP4" s="109"/>
      <c r="EMQ4" s="109"/>
      <c r="EMR4" s="109"/>
      <c r="EMS4" s="109"/>
      <c r="EMT4" s="109"/>
      <c r="EMU4" s="109"/>
      <c r="EMV4" s="109"/>
      <c r="EMW4" s="109"/>
      <c r="EMX4" s="109"/>
      <c r="EMY4" s="109"/>
      <c r="EMZ4" s="109"/>
      <c r="ENA4" s="109"/>
      <c r="ENB4" s="109"/>
      <c r="ENC4" s="109"/>
      <c r="END4" s="109"/>
      <c r="ENE4" s="109"/>
      <c r="ENF4" s="109"/>
      <c r="ENG4" s="109"/>
      <c r="ENH4" s="109"/>
      <c r="ENI4" s="109"/>
      <c r="ENJ4" s="109"/>
      <c r="ENK4" s="109"/>
      <c r="ENL4" s="109"/>
      <c r="ENM4" s="109"/>
      <c r="ENN4" s="109"/>
      <c r="ENO4" s="109"/>
      <c r="ENP4" s="109"/>
      <c r="ENQ4" s="109"/>
      <c r="ENR4" s="109"/>
      <c r="ENS4" s="109"/>
      <c r="ENT4" s="109"/>
      <c r="ENU4" s="109"/>
      <c r="ENV4" s="109"/>
      <c r="ENW4" s="109"/>
      <c r="ENX4" s="109"/>
      <c r="ENY4" s="109"/>
      <c r="ENZ4" s="109"/>
      <c r="EOA4" s="109"/>
      <c r="EOB4" s="109"/>
      <c r="EOC4" s="109"/>
      <c r="EOD4" s="109"/>
      <c r="EOE4" s="109"/>
      <c r="EOF4" s="109"/>
      <c r="EOG4" s="109"/>
      <c r="EOH4" s="109"/>
      <c r="EOI4" s="109"/>
      <c r="EOJ4" s="109"/>
      <c r="EOK4" s="109"/>
      <c r="EOL4" s="109"/>
      <c r="EOM4" s="109"/>
      <c r="EON4" s="109"/>
      <c r="EOO4" s="109"/>
      <c r="EOP4" s="109"/>
      <c r="EOQ4" s="109"/>
      <c r="EOR4" s="109"/>
      <c r="EOS4" s="109"/>
      <c r="EOT4" s="109"/>
      <c r="EOU4" s="109"/>
      <c r="EOV4" s="109"/>
      <c r="EOW4" s="109"/>
      <c r="EOX4" s="109"/>
      <c r="EOY4" s="109"/>
      <c r="EOZ4" s="109"/>
      <c r="EPA4" s="109"/>
      <c r="EPB4" s="109"/>
      <c r="EPC4" s="109"/>
      <c r="EPD4" s="109"/>
      <c r="EPE4" s="109"/>
      <c r="EPF4" s="109"/>
      <c r="EPG4" s="109"/>
      <c r="EPH4" s="109"/>
      <c r="EPI4" s="109"/>
      <c r="EPJ4" s="109"/>
      <c r="EPK4" s="109"/>
      <c r="EPL4" s="109"/>
      <c r="EPM4" s="109"/>
      <c r="EPN4" s="109"/>
      <c r="EPO4" s="109"/>
      <c r="EPP4" s="109"/>
      <c r="EPQ4" s="109"/>
      <c r="EPR4" s="109"/>
      <c r="EPS4" s="109"/>
      <c r="EPT4" s="109"/>
      <c r="EPU4" s="109"/>
      <c r="EPV4" s="109"/>
      <c r="EPW4" s="109"/>
      <c r="EPX4" s="109"/>
      <c r="EPY4" s="109"/>
      <c r="EPZ4" s="109"/>
      <c r="EQA4" s="109"/>
      <c r="EQB4" s="109"/>
      <c r="EQC4" s="109"/>
      <c r="EQD4" s="109"/>
      <c r="EQE4" s="109"/>
      <c r="EQF4" s="109"/>
      <c r="EQG4" s="109"/>
      <c r="EQH4" s="109"/>
      <c r="EQI4" s="109"/>
      <c r="EQJ4" s="109"/>
      <c r="EQK4" s="109"/>
      <c r="EQL4" s="109"/>
      <c r="EQM4" s="109"/>
      <c r="EQN4" s="109"/>
      <c r="EQO4" s="109"/>
      <c r="EQP4" s="109"/>
      <c r="EQQ4" s="109"/>
      <c r="EQR4" s="109"/>
      <c r="EQS4" s="109"/>
      <c r="EQT4" s="109"/>
      <c r="EQU4" s="109"/>
      <c r="EQV4" s="109"/>
      <c r="EQW4" s="109"/>
      <c r="EQX4" s="109"/>
      <c r="EQY4" s="109"/>
      <c r="EQZ4" s="109"/>
      <c r="ERA4" s="109"/>
      <c r="ERB4" s="109"/>
      <c r="ERC4" s="109"/>
      <c r="ERD4" s="109"/>
      <c r="ERE4" s="109"/>
      <c r="ERF4" s="109"/>
      <c r="ERG4" s="109"/>
      <c r="ERH4" s="109"/>
      <c r="ERI4" s="109"/>
      <c r="ERJ4" s="109"/>
      <c r="ERK4" s="109"/>
      <c r="ERL4" s="109"/>
      <c r="ERM4" s="109"/>
      <c r="ERN4" s="109"/>
      <c r="ERO4" s="109"/>
      <c r="ERP4" s="109"/>
      <c r="ERQ4" s="109"/>
      <c r="ERR4" s="109"/>
      <c r="ERS4" s="109"/>
      <c r="ERT4" s="109"/>
      <c r="ERU4" s="109"/>
      <c r="ERV4" s="109"/>
      <c r="ERW4" s="109"/>
      <c r="ERX4" s="109"/>
      <c r="ERY4" s="109"/>
      <c r="ERZ4" s="109"/>
      <c r="ESA4" s="109"/>
      <c r="ESB4" s="109"/>
      <c r="ESC4" s="109"/>
      <c r="ESD4" s="109"/>
      <c r="ESE4" s="109"/>
      <c r="ESF4" s="109"/>
      <c r="ESG4" s="109"/>
      <c r="ESH4" s="109"/>
      <c r="ESI4" s="109"/>
      <c r="ESJ4" s="109"/>
      <c r="ESK4" s="109"/>
      <c r="ESL4" s="109"/>
      <c r="ESM4" s="109"/>
      <c r="ESN4" s="109"/>
      <c r="ESO4" s="109"/>
      <c r="ESP4" s="109"/>
      <c r="ESQ4" s="109"/>
      <c r="ESR4" s="109"/>
      <c r="ESS4" s="109"/>
      <c r="EST4" s="109"/>
      <c r="ESU4" s="109"/>
      <c r="ESV4" s="109"/>
      <c r="ESW4" s="109"/>
      <c r="ESX4" s="109"/>
      <c r="ESY4" s="109"/>
      <c r="ESZ4" s="109"/>
      <c r="ETA4" s="109"/>
      <c r="ETB4" s="109"/>
      <c r="ETC4" s="109"/>
      <c r="ETD4" s="109"/>
      <c r="ETE4" s="109"/>
      <c r="ETF4" s="109"/>
      <c r="ETG4" s="109"/>
      <c r="ETH4" s="109"/>
      <c r="ETI4" s="109"/>
      <c r="ETJ4" s="109"/>
      <c r="ETK4" s="109"/>
      <c r="ETL4" s="109"/>
      <c r="ETM4" s="109"/>
      <c r="ETN4" s="109"/>
      <c r="ETO4" s="109"/>
      <c r="ETP4" s="109"/>
      <c r="ETQ4" s="109"/>
      <c r="ETR4" s="109"/>
      <c r="ETS4" s="109"/>
      <c r="ETT4" s="109"/>
      <c r="ETU4" s="109"/>
      <c r="ETV4" s="109"/>
      <c r="ETW4" s="109"/>
      <c r="ETX4" s="109"/>
      <c r="ETY4" s="109"/>
      <c r="ETZ4" s="109"/>
      <c r="EUA4" s="109"/>
      <c r="EUB4" s="109"/>
      <c r="EUC4" s="109"/>
      <c r="EUD4" s="109"/>
      <c r="EUE4" s="109"/>
      <c r="EUF4" s="109"/>
      <c r="EUG4" s="109"/>
      <c r="EUH4" s="109"/>
      <c r="EUI4" s="109"/>
      <c r="EUJ4" s="109"/>
      <c r="EUK4" s="109"/>
      <c r="EUL4" s="109"/>
      <c r="EUM4" s="109"/>
      <c r="EUN4" s="109"/>
      <c r="EUO4" s="109"/>
      <c r="EUP4" s="109"/>
      <c r="EUQ4" s="109"/>
      <c r="EUR4" s="109"/>
      <c r="EUS4" s="109"/>
      <c r="EUT4" s="109"/>
      <c r="EUU4" s="109"/>
      <c r="EUV4" s="109"/>
      <c r="EUW4" s="109"/>
      <c r="EUX4" s="109"/>
      <c r="EUY4" s="109"/>
      <c r="EUZ4" s="109"/>
      <c r="EVA4" s="109"/>
      <c r="EVB4" s="109"/>
      <c r="EVC4" s="109"/>
      <c r="EVD4" s="109"/>
      <c r="EVE4" s="109"/>
      <c r="EVF4" s="109"/>
      <c r="EVG4" s="109"/>
      <c r="EVH4" s="109"/>
      <c r="EVI4" s="109"/>
      <c r="EVJ4" s="109"/>
      <c r="EVK4" s="109"/>
      <c r="EVL4" s="109"/>
      <c r="EVM4" s="109"/>
      <c r="EVN4" s="109"/>
      <c r="EVO4" s="109"/>
      <c r="EVP4" s="109"/>
      <c r="EVQ4" s="109"/>
      <c r="EVR4" s="109"/>
      <c r="EVS4" s="109"/>
      <c r="EVT4" s="109"/>
      <c r="EVU4" s="109"/>
      <c r="EVV4" s="109"/>
      <c r="EVW4" s="109"/>
      <c r="EVX4" s="109"/>
      <c r="EVY4" s="109"/>
      <c r="EVZ4" s="109"/>
      <c r="EWA4" s="109"/>
      <c r="EWB4" s="109"/>
      <c r="EWC4" s="109"/>
      <c r="EWD4" s="109"/>
      <c r="EWE4" s="109"/>
      <c r="EWF4" s="109"/>
      <c r="EWG4" s="109"/>
      <c r="EWH4" s="109"/>
      <c r="EWI4" s="109"/>
      <c r="EWJ4" s="109"/>
      <c r="EWK4" s="109"/>
      <c r="EWL4" s="109"/>
      <c r="EWM4" s="109"/>
      <c r="EWN4" s="109"/>
      <c r="EWO4" s="109"/>
      <c r="EWP4" s="109"/>
      <c r="EWQ4" s="109"/>
      <c r="EWR4" s="109"/>
      <c r="EWS4" s="109"/>
      <c r="EWT4" s="109"/>
      <c r="EWU4" s="109"/>
      <c r="EWV4" s="109"/>
      <c r="EWW4" s="109"/>
      <c r="EWX4" s="109"/>
      <c r="EWY4" s="109"/>
      <c r="EWZ4" s="109"/>
      <c r="EXA4" s="109"/>
      <c r="EXB4" s="109"/>
      <c r="EXC4" s="109"/>
      <c r="EXD4" s="109"/>
      <c r="EXE4" s="109"/>
      <c r="EXF4" s="109"/>
      <c r="EXG4" s="109"/>
      <c r="EXH4" s="109"/>
      <c r="EXI4" s="109"/>
      <c r="EXJ4" s="109"/>
      <c r="EXK4" s="109"/>
      <c r="EXL4" s="109"/>
      <c r="EXM4" s="109"/>
      <c r="EXN4" s="109"/>
      <c r="EXO4" s="109"/>
      <c r="EXP4" s="109"/>
      <c r="EXQ4" s="109"/>
      <c r="EXR4" s="109"/>
      <c r="EXS4" s="109"/>
      <c r="EXT4" s="109"/>
      <c r="EXU4" s="109"/>
      <c r="EXV4" s="109"/>
      <c r="EXW4" s="109"/>
      <c r="EXX4" s="109"/>
      <c r="EXY4" s="109"/>
      <c r="EXZ4" s="109"/>
      <c r="EYA4" s="109"/>
      <c r="EYB4" s="109"/>
      <c r="EYC4" s="109"/>
      <c r="EYD4" s="109"/>
      <c r="EYE4" s="109"/>
      <c r="EYF4" s="109"/>
      <c r="EYG4" s="109"/>
      <c r="EYH4" s="109"/>
      <c r="EYI4" s="109"/>
      <c r="EYJ4" s="109"/>
      <c r="EYK4" s="109"/>
      <c r="EYL4" s="109"/>
      <c r="EYM4" s="109"/>
      <c r="EYN4" s="109"/>
      <c r="EYO4" s="109"/>
      <c r="EYP4" s="109"/>
      <c r="EYQ4" s="109"/>
      <c r="EYR4" s="109"/>
      <c r="EYS4" s="109"/>
      <c r="EYT4" s="109"/>
      <c r="EYU4" s="109"/>
      <c r="EYV4" s="109"/>
      <c r="EYW4" s="109"/>
      <c r="EYX4" s="109"/>
      <c r="EYY4" s="109"/>
      <c r="EYZ4" s="109"/>
      <c r="EZA4" s="109"/>
      <c r="EZB4" s="109"/>
      <c r="EZC4" s="109"/>
      <c r="EZD4" s="109"/>
      <c r="EZE4" s="109"/>
      <c r="EZF4" s="109"/>
      <c r="EZG4" s="109"/>
      <c r="EZH4" s="109"/>
      <c r="EZI4" s="109"/>
      <c r="EZJ4" s="109"/>
      <c r="EZK4" s="109"/>
      <c r="EZL4" s="109"/>
      <c r="EZM4" s="109"/>
      <c r="EZN4" s="109"/>
      <c r="EZO4" s="109"/>
      <c r="EZP4" s="109"/>
      <c r="EZQ4" s="109"/>
      <c r="EZR4" s="109"/>
      <c r="EZS4" s="109"/>
      <c r="EZT4" s="109"/>
      <c r="EZU4" s="109"/>
      <c r="EZV4" s="109"/>
      <c r="EZW4" s="109"/>
      <c r="EZX4" s="109"/>
      <c r="EZY4" s="109"/>
      <c r="EZZ4" s="109"/>
      <c r="FAA4" s="109"/>
      <c r="FAB4" s="109"/>
      <c r="FAC4" s="109"/>
      <c r="FAD4" s="109"/>
      <c r="FAE4" s="109"/>
      <c r="FAF4" s="109"/>
      <c r="FAG4" s="109"/>
      <c r="FAH4" s="109"/>
      <c r="FAI4" s="109"/>
      <c r="FAJ4" s="109"/>
      <c r="FAK4" s="109"/>
      <c r="FAL4" s="109"/>
      <c r="FAM4" s="109"/>
      <c r="FAN4" s="109"/>
      <c r="FAO4" s="109"/>
      <c r="FAP4" s="109"/>
      <c r="FAQ4" s="109"/>
      <c r="FAR4" s="109"/>
      <c r="FAS4" s="109"/>
      <c r="FAT4" s="109"/>
      <c r="FAU4" s="109"/>
      <c r="FAV4" s="109"/>
      <c r="FAW4" s="109"/>
      <c r="FAX4" s="109"/>
      <c r="FAY4" s="109"/>
      <c r="FAZ4" s="109"/>
      <c r="FBA4" s="109"/>
      <c r="FBB4" s="109"/>
      <c r="FBC4" s="109"/>
      <c r="FBD4" s="109"/>
      <c r="FBE4" s="109"/>
      <c r="FBF4" s="109"/>
      <c r="FBG4" s="109"/>
      <c r="FBH4" s="109"/>
      <c r="FBI4" s="109"/>
      <c r="FBJ4" s="109"/>
      <c r="FBK4" s="109"/>
      <c r="FBL4" s="109"/>
      <c r="FBM4" s="109"/>
      <c r="FBN4" s="109"/>
      <c r="FBO4" s="109"/>
      <c r="FBP4" s="109"/>
      <c r="FBQ4" s="109"/>
      <c r="FBR4" s="109"/>
      <c r="FBS4" s="109"/>
      <c r="FBT4" s="109"/>
      <c r="FBU4" s="109"/>
      <c r="FBV4" s="109"/>
      <c r="FBW4" s="109"/>
      <c r="FBX4" s="109"/>
      <c r="FBY4" s="109"/>
      <c r="FBZ4" s="109"/>
      <c r="FCA4" s="109"/>
      <c r="FCB4" s="109"/>
      <c r="FCC4" s="109"/>
      <c r="FCD4" s="109"/>
      <c r="FCE4" s="109"/>
      <c r="FCF4" s="109"/>
      <c r="FCG4" s="109"/>
      <c r="FCH4" s="109"/>
      <c r="FCI4" s="109"/>
      <c r="FCJ4" s="109"/>
      <c r="FCK4" s="109"/>
      <c r="FCL4" s="109"/>
      <c r="FCM4" s="109"/>
      <c r="FCN4" s="109"/>
      <c r="FCO4" s="109"/>
      <c r="FCP4" s="109"/>
      <c r="FCQ4" s="109"/>
      <c r="FCR4" s="109"/>
      <c r="FCS4" s="109"/>
      <c r="FCT4" s="109"/>
      <c r="FCU4" s="109"/>
      <c r="FCV4" s="109"/>
      <c r="FCW4" s="109"/>
      <c r="FCX4" s="109"/>
      <c r="FCY4" s="109"/>
      <c r="FCZ4" s="109"/>
      <c r="FDA4" s="109"/>
      <c r="FDB4" s="109"/>
      <c r="FDC4" s="109"/>
      <c r="FDD4" s="109"/>
      <c r="FDE4" s="109"/>
      <c r="FDF4" s="109"/>
      <c r="FDG4" s="109"/>
      <c r="FDH4" s="109"/>
      <c r="FDI4" s="109"/>
      <c r="FDJ4" s="109"/>
      <c r="FDK4" s="109"/>
      <c r="FDL4" s="109"/>
      <c r="FDM4" s="109"/>
      <c r="FDN4" s="109"/>
      <c r="FDO4" s="109"/>
      <c r="FDP4" s="109"/>
      <c r="FDQ4" s="109"/>
      <c r="FDR4" s="109"/>
      <c r="FDS4" s="109"/>
      <c r="FDT4" s="109"/>
      <c r="FDU4" s="109"/>
      <c r="FDV4" s="109"/>
      <c r="FDW4" s="109"/>
      <c r="FDX4" s="109"/>
      <c r="FDY4" s="109"/>
      <c r="FDZ4" s="109"/>
      <c r="FEA4" s="109"/>
      <c r="FEB4" s="109"/>
      <c r="FEC4" s="109"/>
      <c r="FED4" s="109"/>
      <c r="FEE4" s="109"/>
      <c r="FEF4" s="109"/>
      <c r="FEG4" s="109"/>
      <c r="FEH4" s="109"/>
      <c r="FEI4" s="109"/>
      <c r="FEJ4" s="109"/>
      <c r="FEK4" s="109"/>
      <c r="FEL4" s="109"/>
      <c r="FEM4" s="109"/>
      <c r="FEN4" s="109"/>
      <c r="FEO4" s="109"/>
      <c r="FEP4" s="109"/>
      <c r="FEQ4" s="109"/>
      <c r="FER4" s="109"/>
      <c r="FES4" s="109"/>
      <c r="FET4" s="109"/>
      <c r="FEU4" s="109"/>
      <c r="FEV4" s="109"/>
      <c r="FEW4" s="109"/>
      <c r="FEX4" s="109"/>
      <c r="FEY4" s="109"/>
      <c r="FEZ4" s="109"/>
      <c r="FFA4" s="109"/>
      <c r="FFB4" s="109"/>
      <c r="FFC4" s="109"/>
      <c r="FFD4" s="109"/>
      <c r="FFE4" s="109"/>
      <c r="FFF4" s="109"/>
      <c r="FFG4" s="109"/>
      <c r="FFH4" s="109"/>
      <c r="FFI4" s="109"/>
      <c r="FFJ4" s="109"/>
      <c r="FFK4" s="109"/>
      <c r="FFL4" s="109"/>
      <c r="FFM4" s="109"/>
      <c r="FFN4" s="109"/>
      <c r="FFO4" s="109"/>
      <c r="FFP4" s="109"/>
      <c r="FFQ4" s="109"/>
      <c r="FFR4" s="109"/>
      <c r="FFS4" s="109"/>
      <c r="FFT4" s="109"/>
      <c r="FFU4" s="109"/>
      <c r="FFV4" s="109"/>
      <c r="FFW4" s="109"/>
      <c r="FFX4" s="109"/>
      <c r="FFY4" s="109"/>
      <c r="FFZ4" s="109"/>
      <c r="FGA4" s="109"/>
      <c r="FGB4" s="109"/>
      <c r="FGC4" s="109"/>
      <c r="FGD4" s="109"/>
      <c r="FGE4" s="109"/>
      <c r="FGF4" s="109"/>
      <c r="FGG4" s="109"/>
      <c r="FGH4" s="109"/>
      <c r="FGI4" s="109"/>
      <c r="FGJ4" s="109"/>
      <c r="FGK4" s="109"/>
      <c r="FGL4" s="109"/>
      <c r="FGM4" s="109"/>
      <c r="FGN4" s="109"/>
      <c r="FGO4" s="109"/>
      <c r="FGP4" s="109"/>
      <c r="FGQ4" s="109"/>
      <c r="FGR4" s="109"/>
      <c r="FGS4" s="109"/>
      <c r="FGT4" s="109"/>
      <c r="FGU4" s="109"/>
      <c r="FGV4" s="109"/>
      <c r="FGW4" s="109"/>
      <c r="FGX4" s="109"/>
      <c r="FGY4" s="109"/>
      <c r="FGZ4" s="109"/>
      <c r="FHA4" s="109"/>
      <c r="FHB4" s="109"/>
      <c r="FHC4" s="109"/>
      <c r="FHD4" s="109"/>
      <c r="FHE4" s="109"/>
      <c r="FHF4" s="109"/>
      <c r="FHG4" s="109"/>
      <c r="FHH4" s="109"/>
      <c r="FHI4" s="109"/>
      <c r="FHJ4" s="109"/>
      <c r="FHK4" s="109"/>
      <c r="FHL4" s="109"/>
      <c r="FHM4" s="109"/>
      <c r="FHN4" s="109"/>
      <c r="FHO4" s="109"/>
      <c r="FHP4" s="109"/>
      <c r="FHQ4" s="109"/>
      <c r="FHR4" s="109"/>
      <c r="FHS4" s="109"/>
      <c r="FHT4" s="109"/>
      <c r="FHU4" s="109"/>
      <c r="FHV4" s="109"/>
      <c r="FHW4" s="109"/>
      <c r="FHX4" s="109"/>
      <c r="FHY4" s="109"/>
      <c r="FHZ4" s="109"/>
      <c r="FIA4" s="109"/>
      <c r="FIB4" s="109"/>
      <c r="FIC4" s="109"/>
      <c r="FID4" s="109"/>
      <c r="FIE4" s="109"/>
      <c r="FIF4" s="109"/>
      <c r="FIG4" s="109"/>
      <c r="FIH4" s="109"/>
      <c r="FII4" s="109"/>
      <c r="FIJ4" s="109"/>
      <c r="FIK4" s="109"/>
      <c r="FIL4" s="109"/>
      <c r="FIM4" s="109"/>
      <c r="FIN4" s="109"/>
      <c r="FIO4" s="109"/>
      <c r="FIP4" s="109"/>
      <c r="FIQ4" s="109"/>
      <c r="FIR4" s="109"/>
      <c r="FIS4" s="109"/>
      <c r="FIT4" s="109"/>
      <c r="FIU4" s="109"/>
      <c r="FIV4" s="109"/>
      <c r="FIW4" s="109"/>
      <c r="FIX4" s="109"/>
      <c r="FIY4" s="109"/>
      <c r="FIZ4" s="109"/>
      <c r="FJA4" s="109"/>
      <c r="FJB4" s="109"/>
      <c r="FJC4" s="109"/>
      <c r="FJD4" s="109"/>
      <c r="FJE4" s="109"/>
      <c r="FJF4" s="109"/>
      <c r="FJG4" s="109"/>
      <c r="FJH4" s="109"/>
      <c r="FJI4" s="109"/>
      <c r="FJJ4" s="109"/>
      <c r="FJK4" s="109"/>
      <c r="FJL4" s="109"/>
      <c r="FJM4" s="109"/>
      <c r="FJN4" s="109"/>
      <c r="FJO4" s="109"/>
      <c r="FJP4" s="109"/>
      <c r="FJQ4" s="109"/>
      <c r="FJR4" s="109"/>
      <c r="FJS4" s="109"/>
      <c r="FJT4" s="109"/>
      <c r="FJU4" s="109"/>
      <c r="FJV4" s="109"/>
      <c r="FJW4" s="109"/>
      <c r="FJX4" s="109"/>
      <c r="FJY4" s="109"/>
      <c r="FJZ4" s="109"/>
      <c r="FKA4" s="109"/>
      <c r="FKB4" s="109"/>
      <c r="FKC4" s="109"/>
      <c r="FKD4" s="109"/>
      <c r="FKE4" s="109"/>
      <c r="FKF4" s="109"/>
      <c r="FKG4" s="109"/>
      <c r="FKH4" s="109"/>
      <c r="FKI4" s="109"/>
      <c r="FKJ4" s="109"/>
      <c r="FKK4" s="109"/>
      <c r="FKL4" s="109"/>
      <c r="FKM4" s="109"/>
      <c r="FKN4" s="109"/>
      <c r="FKO4" s="109"/>
      <c r="FKP4" s="109"/>
      <c r="FKQ4" s="109"/>
      <c r="FKR4" s="109"/>
      <c r="FKS4" s="109"/>
      <c r="FKT4" s="109"/>
      <c r="FKU4" s="109"/>
      <c r="FKV4" s="109"/>
      <c r="FKW4" s="109"/>
      <c r="FKX4" s="109"/>
      <c r="FKY4" s="109"/>
      <c r="FKZ4" s="109"/>
      <c r="FLA4" s="109"/>
      <c r="FLB4" s="109"/>
      <c r="FLC4" s="109"/>
      <c r="FLD4" s="109"/>
      <c r="FLE4" s="109"/>
      <c r="FLF4" s="109"/>
      <c r="FLG4" s="109"/>
      <c r="FLH4" s="109"/>
      <c r="FLI4" s="109"/>
      <c r="FLJ4" s="109"/>
      <c r="FLK4" s="109"/>
      <c r="FLL4" s="109"/>
      <c r="FLM4" s="109"/>
      <c r="FLN4" s="109"/>
      <c r="FLO4" s="109"/>
      <c r="FLP4" s="109"/>
      <c r="FLQ4" s="109"/>
      <c r="FLR4" s="109"/>
      <c r="FLS4" s="109"/>
      <c r="FLT4" s="109"/>
      <c r="FLU4" s="109"/>
      <c r="FLV4" s="109"/>
      <c r="FLW4" s="109"/>
      <c r="FLX4" s="109"/>
      <c r="FLY4" s="109"/>
      <c r="FLZ4" s="109"/>
      <c r="FMA4" s="109"/>
      <c r="FMB4" s="109"/>
      <c r="FMC4" s="109"/>
      <c r="FMD4" s="109"/>
      <c r="FME4" s="109"/>
      <c r="FMF4" s="109"/>
      <c r="FMG4" s="109"/>
      <c r="FMH4" s="109"/>
      <c r="FMI4" s="109"/>
      <c r="FMJ4" s="109"/>
      <c r="FMK4" s="109"/>
      <c r="FML4" s="109"/>
      <c r="FMM4" s="109"/>
      <c r="FMN4" s="109"/>
      <c r="FMO4" s="109"/>
      <c r="FMP4" s="109"/>
      <c r="FMQ4" s="109"/>
      <c r="FMR4" s="109"/>
      <c r="FMS4" s="109"/>
      <c r="FMT4" s="109"/>
      <c r="FMU4" s="109"/>
      <c r="FMV4" s="109"/>
      <c r="FMW4" s="109"/>
      <c r="FMX4" s="109"/>
      <c r="FMY4" s="109"/>
      <c r="FMZ4" s="109"/>
      <c r="FNA4" s="109"/>
      <c r="FNB4" s="109"/>
      <c r="FNC4" s="109"/>
      <c r="FND4" s="109"/>
      <c r="FNE4" s="109"/>
      <c r="FNF4" s="109"/>
      <c r="FNG4" s="109"/>
      <c r="FNH4" s="109"/>
      <c r="FNI4" s="109"/>
      <c r="FNJ4" s="109"/>
      <c r="FNK4" s="109"/>
      <c r="FNL4" s="109"/>
      <c r="FNM4" s="109"/>
      <c r="FNN4" s="109"/>
      <c r="FNO4" s="109"/>
      <c r="FNP4" s="109"/>
      <c r="FNQ4" s="109"/>
      <c r="FNR4" s="109"/>
      <c r="FNS4" s="109"/>
      <c r="FNT4" s="109"/>
      <c r="FNU4" s="109"/>
      <c r="FNV4" s="109"/>
      <c r="FNW4" s="109"/>
      <c r="FNX4" s="109"/>
      <c r="FNY4" s="109"/>
      <c r="FNZ4" s="109"/>
      <c r="FOA4" s="109"/>
      <c r="FOB4" s="109"/>
      <c r="FOC4" s="109"/>
      <c r="FOD4" s="109"/>
      <c r="FOE4" s="109"/>
      <c r="FOF4" s="109"/>
      <c r="FOG4" s="109"/>
      <c r="FOH4" s="109"/>
      <c r="FOI4" s="109"/>
      <c r="FOJ4" s="109"/>
      <c r="FOK4" s="109"/>
      <c r="FOL4" s="109"/>
      <c r="FOM4" s="109"/>
      <c r="FON4" s="109"/>
      <c r="FOO4" s="109"/>
      <c r="FOP4" s="109"/>
      <c r="FOQ4" s="109"/>
      <c r="FOR4" s="109"/>
      <c r="FOS4" s="109"/>
      <c r="FOT4" s="109"/>
      <c r="FOU4" s="109"/>
      <c r="FOV4" s="109"/>
      <c r="FOW4" s="109"/>
      <c r="FOX4" s="109"/>
      <c r="FOY4" s="109"/>
      <c r="FOZ4" s="109"/>
      <c r="FPA4" s="109"/>
      <c r="FPB4" s="109"/>
      <c r="FPC4" s="109"/>
      <c r="FPD4" s="109"/>
      <c r="FPE4" s="109"/>
      <c r="FPF4" s="109"/>
      <c r="FPG4" s="109"/>
      <c r="FPH4" s="109"/>
      <c r="FPI4" s="109"/>
      <c r="FPJ4" s="109"/>
      <c r="FPK4" s="109"/>
      <c r="FPL4" s="109"/>
      <c r="FPM4" s="109"/>
      <c r="FPN4" s="109"/>
      <c r="FPO4" s="109"/>
      <c r="FPP4" s="109"/>
      <c r="FPQ4" s="109"/>
      <c r="FPR4" s="109"/>
      <c r="FPS4" s="109"/>
      <c r="FPT4" s="109"/>
      <c r="FPU4" s="109"/>
      <c r="FPV4" s="109"/>
      <c r="FPW4" s="109"/>
      <c r="FPX4" s="109"/>
      <c r="FPY4" s="109"/>
      <c r="FPZ4" s="109"/>
      <c r="FQA4" s="109"/>
      <c r="FQB4" s="109"/>
      <c r="FQC4" s="109"/>
      <c r="FQD4" s="109"/>
      <c r="FQE4" s="109"/>
      <c r="FQF4" s="109"/>
      <c r="FQG4" s="109"/>
      <c r="FQH4" s="109"/>
      <c r="FQI4" s="109"/>
      <c r="FQJ4" s="109"/>
      <c r="FQK4" s="109"/>
      <c r="FQL4" s="109"/>
      <c r="FQM4" s="109"/>
      <c r="FQN4" s="109"/>
      <c r="FQO4" s="109"/>
      <c r="FQP4" s="109"/>
      <c r="FQQ4" s="109"/>
      <c r="FQR4" s="109"/>
      <c r="FQS4" s="109"/>
      <c r="FQT4" s="109"/>
      <c r="FQU4" s="109"/>
      <c r="FQV4" s="109"/>
      <c r="FQW4" s="109"/>
      <c r="FQX4" s="109"/>
      <c r="FQY4" s="109"/>
      <c r="FQZ4" s="109"/>
      <c r="FRA4" s="109"/>
      <c r="FRB4" s="109"/>
      <c r="FRC4" s="109"/>
      <c r="FRD4" s="109"/>
      <c r="FRE4" s="109"/>
      <c r="FRF4" s="109"/>
      <c r="FRG4" s="109"/>
      <c r="FRH4" s="109"/>
      <c r="FRI4" s="109"/>
      <c r="FRJ4" s="109"/>
      <c r="FRK4" s="109"/>
      <c r="FRL4" s="109"/>
      <c r="FRM4" s="109"/>
      <c r="FRN4" s="109"/>
      <c r="FRO4" s="109"/>
      <c r="FRP4" s="109"/>
      <c r="FRQ4" s="109"/>
      <c r="FRR4" s="109"/>
      <c r="FRS4" s="109"/>
      <c r="FRT4" s="109"/>
      <c r="FRU4" s="109"/>
      <c r="FRV4" s="109"/>
      <c r="FRW4" s="109"/>
      <c r="FRX4" s="109"/>
      <c r="FRY4" s="109"/>
      <c r="FRZ4" s="109"/>
      <c r="FSA4" s="109"/>
      <c r="FSB4" s="109"/>
      <c r="FSC4" s="109"/>
      <c r="FSD4" s="109"/>
      <c r="FSE4" s="109"/>
      <c r="FSF4" s="109"/>
      <c r="FSG4" s="109"/>
      <c r="FSH4" s="109"/>
      <c r="FSI4" s="109"/>
      <c r="FSJ4" s="109"/>
      <c r="FSK4" s="109"/>
      <c r="FSL4" s="109"/>
      <c r="FSM4" s="109"/>
      <c r="FSN4" s="109"/>
      <c r="FSO4" s="109"/>
      <c r="FSP4" s="109"/>
      <c r="FSQ4" s="109"/>
      <c r="FSR4" s="109"/>
      <c r="FSS4" s="109"/>
      <c r="FST4" s="109"/>
      <c r="FSU4" s="109"/>
      <c r="FSV4" s="109"/>
      <c r="FSW4" s="109"/>
      <c r="FSX4" s="109"/>
      <c r="FSY4" s="109"/>
      <c r="FSZ4" s="109"/>
      <c r="FTA4" s="109"/>
      <c r="FTB4" s="109"/>
      <c r="FTC4" s="109"/>
      <c r="FTD4" s="109"/>
      <c r="FTE4" s="109"/>
      <c r="FTF4" s="109"/>
      <c r="FTG4" s="109"/>
      <c r="FTH4" s="109"/>
      <c r="FTI4" s="109"/>
      <c r="FTJ4" s="109"/>
      <c r="FTK4" s="109"/>
      <c r="FTL4" s="109"/>
      <c r="FTM4" s="109"/>
      <c r="FTN4" s="109"/>
      <c r="FTO4" s="109"/>
      <c r="FTP4" s="109"/>
      <c r="FTQ4" s="109"/>
      <c r="FTR4" s="109"/>
      <c r="FTS4" s="109"/>
      <c r="FTT4" s="109"/>
      <c r="FTU4" s="109"/>
      <c r="FTV4" s="109"/>
      <c r="FTW4" s="109"/>
      <c r="FTX4" s="109"/>
      <c r="FTY4" s="109"/>
      <c r="FTZ4" s="109"/>
      <c r="FUA4" s="109"/>
      <c r="FUB4" s="109"/>
      <c r="FUC4" s="109"/>
      <c r="FUD4" s="109"/>
      <c r="FUE4" s="109"/>
      <c r="FUF4" s="109"/>
      <c r="FUG4" s="109"/>
      <c r="FUH4" s="109"/>
      <c r="FUI4" s="109"/>
      <c r="FUJ4" s="109"/>
      <c r="FUK4" s="109"/>
      <c r="FUL4" s="109"/>
      <c r="FUM4" s="109"/>
      <c r="FUN4" s="109"/>
      <c r="FUO4" s="109"/>
      <c r="FUP4" s="109"/>
      <c r="FUQ4" s="109"/>
      <c r="FUR4" s="109"/>
      <c r="FUS4" s="109"/>
      <c r="FUT4" s="109"/>
      <c r="FUU4" s="109"/>
      <c r="FUV4" s="109"/>
      <c r="FUW4" s="109"/>
      <c r="FUX4" s="109"/>
      <c r="FUY4" s="109"/>
      <c r="FUZ4" s="109"/>
      <c r="FVA4" s="109"/>
      <c r="FVB4" s="109"/>
      <c r="FVC4" s="109"/>
      <c r="FVD4" s="109"/>
      <c r="FVE4" s="109"/>
      <c r="FVF4" s="109"/>
      <c r="FVG4" s="109"/>
      <c r="FVH4" s="109"/>
      <c r="FVI4" s="109"/>
      <c r="FVJ4" s="109"/>
      <c r="FVK4" s="109"/>
      <c r="FVL4" s="109"/>
      <c r="FVM4" s="109"/>
      <c r="FVN4" s="109"/>
      <c r="FVO4" s="109"/>
      <c r="FVP4" s="109"/>
      <c r="FVQ4" s="109"/>
      <c r="FVR4" s="109"/>
      <c r="FVS4" s="109"/>
      <c r="FVT4" s="109"/>
      <c r="FVU4" s="109"/>
      <c r="FVV4" s="109"/>
      <c r="FVW4" s="109"/>
      <c r="FVX4" s="109"/>
      <c r="FVY4" s="109"/>
      <c r="FVZ4" s="109"/>
      <c r="FWA4" s="109"/>
      <c r="FWB4" s="109"/>
      <c r="FWC4" s="109"/>
      <c r="FWD4" s="109"/>
      <c r="FWE4" s="109"/>
      <c r="FWF4" s="109"/>
      <c r="FWG4" s="109"/>
      <c r="FWH4" s="109"/>
      <c r="FWI4" s="109"/>
      <c r="FWJ4" s="109"/>
      <c r="FWK4" s="109"/>
      <c r="FWL4" s="109"/>
      <c r="FWM4" s="109"/>
      <c r="FWN4" s="109"/>
      <c r="FWO4" s="109"/>
      <c r="FWP4" s="109"/>
      <c r="FWQ4" s="109"/>
      <c r="FWR4" s="109"/>
      <c r="FWS4" s="109"/>
      <c r="FWT4" s="109"/>
      <c r="FWU4" s="109"/>
      <c r="FWV4" s="109"/>
      <c r="FWW4" s="109"/>
      <c r="FWX4" s="109"/>
      <c r="FWY4" s="109"/>
      <c r="FWZ4" s="109"/>
      <c r="FXA4" s="109"/>
      <c r="FXB4" s="109"/>
      <c r="FXC4" s="109"/>
      <c r="FXD4" s="109"/>
      <c r="FXE4" s="109"/>
      <c r="FXF4" s="109"/>
      <c r="FXG4" s="109"/>
      <c r="FXH4" s="109"/>
      <c r="FXI4" s="109"/>
      <c r="FXJ4" s="109"/>
      <c r="FXK4" s="109"/>
      <c r="FXL4" s="109"/>
      <c r="FXM4" s="109"/>
      <c r="FXN4" s="109"/>
      <c r="FXO4" s="109"/>
      <c r="FXP4" s="109"/>
      <c r="FXQ4" s="109"/>
      <c r="FXR4" s="109"/>
      <c r="FXS4" s="109"/>
      <c r="FXT4" s="109"/>
      <c r="FXU4" s="109"/>
      <c r="FXV4" s="109"/>
      <c r="FXW4" s="109"/>
      <c r="FXX4" s="109"/>
      <c r="FXY4" s="109"/>
      <c r="FXZ4" s="109"/>
      <c r="FYA4" s="109"/>
      <c r="FYB4" s="109"/>
      <c r="FYC4" s="109"/>
      <c r="FYD4" s="109"/>
      <c r="FYE4" s="109"/>
      <c r="FYF4" s="109"/>
      <c r="FYG4" s="109"/>
      <c r="FYH4" s="109"/>
      <c r="FYI4" s="109"/>
      <c r="FYJ4" s="109"/>
      <c r="FYK4" s="109"/>
      <c r="FYL4" s="109"/>
      <c r="FYM4" s="109"/>
      <c r="FYN4" s="109"/>
      <c r="FYO4" s="109"/>
      <c r="FYP4" s="109"/>
      <c r="FYQ4" s="109"/>
      <c r="FYR4" s="109"/>
      <c r="FYS4" s="109"/>
      <c r="FYT4" s="109"/>
      <c r="FYU4" s="109"/>
      <c r="FYV4" s="109"/>
      <c r="FYW4" s="109"/>
      <c r="FYX4" s="109"/>
      <c r="FYY4" s="109"/>
      <c r="FYZ4" s="109"/>
      <c r="FZA4" s="109"/>
      <c r="FZB4" s="109"/>
      <c r="FZC4" s="109"/>
      <c r="FZD4" s="109"/>
      <c r="FZE4" s="109"/>
      <c r="FZF4" s="109"/>
      <c r="FZG4" s="109"/>
      <c r="FZH4" s="109"/>
      <c r="FZI4" s="109"/>
      <c r="FZJ4" s="109"/>
      <c r="FZK4" s="109"/>
      <c r="FZL4" s="109"/>
      <c r="FZM4" s="109"/>
      <c r="FZN4" s="109"/>
      <c r="FZO4" s="109"/>
      <c r="FZP4" s="109"/>
      <c r="FZQ4" s="109"/>
      <c r="FZR4" s="109"/>
      <c r="FZS4" s="109"/>
      <c r="FZT4" s="109"/>
      <c r="FZU4" s="109"/>
      <c r="FZV4" s="109"/>
      <c r="FZW4" s="109"/>
      <c r="FZX4" s="109"/>
      <c r="FZY4" s="109"/>
      <c r="FZZ4" s="109"/>
      <c r="GAA4" s="109"/>
      <c r="GAB4" s="109"/>
      <c r="GAC4" s="109"/>
      <c r="GAD4" s="109"/>
      <c r="GAE4" s="109"/>
      <c r="GAF4" s="109"/>
      <c r="GAG4" s="109"/>
      <c r="GAH4" s="109"/>
      <c r="GAI4" s="109"/>
      <c r="GAJ4" s="109"/>
      <c r="GAK4" s="109"/>
      <c r="GAL4" s="109"/>
      <c r="GAM4" s="109"/>
      <c r="GAN4" s="109"/>
      <c r="GAO4" s="109"/>
      <c r="GAP4" s="109"/>
      <c r="GAQ4" s="109"/>
      <c r="GAR4" s="109"/>
      <c r="GAS4" s="109"/>
      <c r="GAT4" s="109"/>
      <c r="GAU4" s="109"/>
      <c r="GAV4" s="109"/>
      <c r="GAW4" s="109"/>
      <c r="GAX4" s="109"/>
      <c r="GAY4" s="109"/>
      <c r="GAZ4" s="109"/>
      <c r="GBA4" s="109"/>
      <c r="GBB4" s="109"/>
      <c r="GBC4" s="109"/>
      <c r="GBD4" s="109"/>
      <c r="GBE4" s="109"/>
      <c r="GBF4" s="109"/>
      <c r="GBG4" s="109"/>
      <c r="GBH4" s="109"/>
      <c r="GBI4" s="109"/>
      <c r="GBJ4" s="109"/>
      <c r="GBK4" s="109"/>
      <c r="GBL4" s="109"/>
      <c r="GBM4" s="109"/>
      <c r="GBN4" s="109"/>
      <c r="GBO4" s="109"/>
      <c r="GBP4" s="109"/>
      <c r="GBQ4" s="109"/>
      <c r="GBR4" s="109"/>
      <c r="GBS4" s="109"/>
      <c r="GBT4" s="109"/>
      <c r="GBU4" s="109"/>
      <c r="GBV4" s="109"/>
      <c r="GBW4" s="109"/>
      <c r="GBX4" s="109"/>
      <c r="GBY4" s="109"/>
      <c r="GBZ4" s="109"/>
      <c r="GCA4" s="109"/>
      <c r="GCB4" s="109"/>
      <c r="GCC4" s="109"/>
      <c r="GCD4" s="109"/>
      <c r="GCE4" s="109"/>
      <c r="GCF4" s="109"/>
      <c r="GCG4" s="109"/>
      <c r="GCH4" s="109"/>
      <c r="GCI4" s="109"/>
      <c r="GCJ4" s="109"/>
      <c r="GCK4" s="109"/>
      <c r="GCL4" s="109"/>
      <c r="GCM4" s="109"/>
      <c r="GCN4" s="109"/>
      <c r="GCO4" s="109"/>
      <c r="GCP4" s="109"/>
      <c r="GCQ4" s="109"/>
      <c r="GCR4" s="109"/>
      <c r="GCS4" s="109"/>
      <c r="GCT4" s="109"/>
      <c r="GCU4" s="109"/>
      <c r="GCV4" s="109"/>
      <c r="GCW4" s="109"/>
      <c r="GCX4" s="109"/>
      <c r="GCY4" s="109"/>
      <c r="GCZ4" s="109"/>
      <c r="GDA4" s="109"/>
      <c r="GDB4" s="109"/>
      <c r="GDC4" s="109"/>
      <c r="GDD4" s="109"/>
      <c r="GDE4" s="109"/>
      <c r="GDF4" s="109"/>
      <c r="GDG4" s="109"/>
      <c r="GDH4" s="109"/>
      <c r="GDI4" s="109"/>
      <c r="GDJ4" s="109"/>
      <c r="GDK4" s="109"/>
      <c r="GDL4" s="109"/>
      <c r="GDM4" s="109"/>
      <c r="GDN4" s="109"/>
      <c r="GDO4" s="109"/>
      <c r="GDP4" s="109"/>
      <c r="GDQ4" s="109"/>
      <c r="GDR4" s="109"/>
      <c r="GDS4" s="109"/>
      <c r="GDT4" s="109"/>
      <c r="GDU4" s="109"/>
      <c r="GDV4" s="109"/>
      <c r="GDW4" s="109"/>
      <c r="GDX4" s="109"/>
      <c r="GDY4" s="109"/>
      <c r="GDZ4" s="109"/>
      <c r="GEA4" s="109"/>
      <c r="GEB4" s="109"/>
      <c r="GEC4" s="109"/>
      <c r="GED4" s="109"/>
      <c r="GEE4" s="109"/>
      <c r="GEF4" s="109"/>
      <c r="GEG4" s="109"/>
      <c r="GEH4" s="109"/>
      <c r="GEI4" s="109"/>
      <c r="GEJ4" s="109"/>
      <c r="GEK4" s="109"/>
      <c r="GEL4" s="109"/>
      <c r="GEM4" s="109"/>
      <c r="GEN4" s="109"/>
      <c r="GEO4" s="109"/>
      <c r="GEP4" s="109"/>
      <c r="GEQ4" s="109"/>
      <c r="GER4" s="109"/>
      <c r="GES4" s="109"/>
      <c r="GET4" s="109"/>
      <c r="GEU4" s="109"/>
      <c r="GEV4" s="109"/>
      <c r="GEW4" s="109"/>
      <c r="GEX4" s="109"/>
      <c r="GEY4" s="109"/>
      <c r="GEZ4" s="109"/>
      <c r="GFA4" s="109"/>
      <c r="GFB4" s="109"/>
      <c r="GFC4" s="109"/>
      <c r="GFD4" s="109"/>
      <c r="GFE4" s="109"/>
      <c r="GFF4" s="109"/>
      <c r="GFG4" s="109"/>
      <c r="GFH4" s="109"/>
      <c r="GFI4" s="109"/>
      <c r="GFJ4" s="109"/>
      <c r="GFK4" s="109"/>
      <c r="GFL4" s="109"/>
      <c r="GFM4" s="109"/>
      <c r="GFN4" s="109"/>
      <c r="GFO4" s="109"/>
      <c r="GFP4" s="109"/>
      <c r="GFQ4" s="109"/>
      <c r="GFR4" s="109"/>
      <c r="GFS4" s="109"/>
      <c r="GFT4" s="109"/>
      <c r="GFU4" s="109"/>
      <c r="GFV4" s="109"/>
      <c r="GFW4" s="109"/>
      <c r="GFX4" s="109"/>
      <c r="GFY4" s="109"/>
      <c r="GFZ4" s="109"/>
      <c r="GGA4" s="109"/>
      <c r="GGB4" s="109"/>
      <c r="GGC4" s="109"/>
      <c r="GGD4" s="109"/>
      <c r="GGE4" s="109"/>
      <c r="GGF4" s="109"/>
      <c r="GGG4" s="109"/>
      <c r="GGH4" s="109"/>
      <c r="GGI4" s="109"/>
      <c r="GGJ4" s="109"/>
      <c r="GGK4" s="109"/>
      <c r="GGL4" s="109"/>
      <c r="GGM4" s="109"/>
      <c r="GGN4" s="109"/>
      <c r="GGO4" s="109"/>
      <c r="GGP4" s="109"/>
      <c r="GGQ4" s="109"/>
      <c r="GGR4" s="109"/>
      <c r="GGS4" s="109"/>
      <c r="GGT4" s="109"/>
      <c r="GGU4" s="109"/>
      <c r="GGV4" s="109"/>
      <c r="GGW4" s="109"/>
      <c r="GGX4" s="109"/>
      <c r="GGY4" s="109"/>
      <c r="GGZ4" s="109"/>
      <c r="GHA4" s="109"/>
      <c r="GHB4" s="109"/>
      <c r="GHC4" s="109"/>
      <c r="GHD4" s="109"/>
      <c r="GHE4" s="109"/>
      <c r="GHF4" s="109"/>
      <c r="GHG4" s="109"/>
      <c r="GHH4" s="109"/>
      <c r="GHI4" s="109"/>
      <c r="GHJ4" s="109"/>
      <c r="GHK4" s="109"/>
      <c r="GHL4" s="109"/>
      <c r="GHM4" s="109"/>
      <c r="GHN4" s="109"/>
      <c r="GHO4" s="109"/>
      <c r="GHP4" s="109"/>
      <c r="GHQ4" s="109"/>
      <c r="GHR4" s="109"/>
      <c r="GHS4" s="109"/>
      <c r="GHT4" s="109"/>
      <c r="GHU4" s="109"/>
      <c r="GHV4" s="109"/>
      <c r="GHW4" s="109"/>
      <c r="GHX4" s="109"/>
      <c r="GHY4" s="109"/>
      <c r="GHZ4" s="109"/>
      <c r="GIA4" s="109"/>
      <c r="GIB4" s="109"/>
      <c r="GIC4" s="109"/>
      <c r="GID4" s="109"/>
      <c r="GIE4" s="109"/>
      <c r="GIF4" s="109"/>
      <c r="GIG4" s="109"/>
      <c r="GIH4" s="109"/>
      <c r="GII4" s="109"/>
      <c r="GIJ4" s="109"/>
      <c r="GIK4" s="109"/>
      <c r="GIL4" s="109"/>
      <c r="GIM4" s="109"/>
      <c r="GIN4" s="109"/>
      <c r="GIO4" s="109"/>
      <c r="GIP4" s="109"/>
      <c r="GIQ4" s="109"/>
      <c r="GIR4" s="109"/>
      <c r="GIS4" s="109"/>
      <c r="GIT4" s="109"/>
      <c r="GIU4" s="109"/>
      <c r="GIV4" s="109"/>
      <c r="GIW4" s="109"/>
      <c r="GIX4" s="109"/>
      <c r="GIY4" s="109"/>
      <c r="GIZ4" s="109"/>
      <c r="GJA4" s="109"/>
      <c r="GJB4" s="109"/>
      <c r="GJC4" s="109"/>
      <c r="GJD4" s="109"/>
      <c r="GJE4" s="109"/>
      <c r="GJF4" s="109"/>
      <c r="GJG4" s="109"/>
      <c r="GJH4" s="109"/>
      <c r="GJI4" s="109"/>
      <c r="GJJ4" s="109"/>
      <c r="GJK4" s="109"/>
      <c r="GJL4" s="109"/>
      <c r="GJM4" s="109"/>
      <c r="GJN4" s="109"/>
      <c r="GJO4" s="109"/>
      <c r="GJP4" s="109"/>
      <c r="GJQ4" s="109"/>
      <c r="GJR4" s="109"/>
      <c r="GJS4" s="109"/>
      <c r="GJT4" s="109"/>
      <c r="GJU4" s="109"/>
      <c r="GJV4" s="109"/>
      <c r="GJW4" s="109"/>
      <c r="GJX4" s="109"/>
      <c r="GJY4" s="109"/>
      <c r="GJZ4" s="109"/>
      <c r="GKA4" s="109"/>
      <c r="GKB4" s="109"/>
      <c r="GKC4" s="109"/>
      <c r="GKD4" s="109"/>
      <c r="GKE4" s="109"/>
      <c r="GKF4" s="109"/>
      <c r="GKG4" s="109"/>
      <c r="GKH4" s="109"/>
      <c r="GKI4" s="109"/>
      <c r="GKJ4" s="109"/>
      <c r="GKK4" s="109"/>
      <c r="GKL4" s="109"/>
      <c r="GKM4" s="109"/>
      <c r="GKN4" s="109"/>
      <c r="GKO4" s="109"/>
      <c r="GKP4" s="109"/>
      <c r="GKQ4" s="109"/>
      <c r="GKR4" s="109"/>
      <c r="GKS4" s="109"/>
      <c r="GKT4" s="109"/>
      <c r="GKU4" s="109"/>
      <c r="GKV4" s="109"/>
      <c r="GKW4" s="109"/>
      <c r="GKX4" s="109"/>
      <c r="GKY4" s="109"/>
      <c r="GKZ4" s="109"/>
      <c r="GLA4" s="109"/>
      <c r="GLB4" s="109"/>
      <c r="GLC4" s="109"/>
      <c r="GLD4" s="109"/>
      <c r="GLE4" s="109"/>
      <c r="GLF4" s="109"/>
      <c r="GLG4" s="109"/>
      <c r="GLH4" s="109"/>
      <c r="GLI4" s="109"/>
      <c r="GLJ4" s="109"/>
      <c r="GLK4" s="109"/>
      <c r="GLL4" s="109"/>
      <c r="GLM4" s="109"/>
      <c r="GLN4" s="109"/>
      <c r="GLO4" s="109"/>
      <c r="GLP4" s="109"/>
      <c r="GLQ4" s="109"/>
      <c r="GLR4" s="109"/>
      <c r="GLS4" s="109"/>
      <c r="GLT4" s="109"/>
      <c r="GLU4" s="109"/>
      <c r="GLV4" s="109"/>
      <c r="GLW4" s="109"/>
      <c r="GLX4" s="109"/>
      <c r="GLY4" s="109"/>
      <c r="GLZ4" s="109"/>
      <c r="GMA4" s="109"/>
      <c r="GMB4" s="109"/>
      <c r="GMC4" s="109"/>
      <c r="GMD4" s="109"/>
      <c r="GME4" s="109"/>
      <c r="GMF4" s="109"/>
      <c r="GMG4" s="109"/>
      <c r="GMH4" s="109"/>
      <c r="GMI4" s="109"/>
      <c r="GMJ4" s="109"/>
      <c r="GMK4" s="109"/>
      <c r="GML4" s="109"/>
      <c r="GMM4" s="109"/>
      <c r="GMN4" s="109"/>
      <c r="GMO4" s="109"/>
      <c r="GMP4" s="109"/>
      <c r="GMQ4" s="109"/>
      <c r="GMR4" s="109"/>
      <c r="GMS4" s="109"/>
      <c r="GMT4" s="109"/>
      <c r="GMU4" s="109"/>
      <c r="GMV4" s="109"/>
      <c r="GMW4" s="109"/>
      <c r="GMX4" s="109"/>
      <c r="GMY4" s="109"/>
      <c r="GMZ4" s="109"/>
      <c r="GNA4" s="109"/>
      <c r="GNB4" s="109"/>
      <c r="GNC4" s="109"/>
      <c r="GND4" s="109"/>
      <c r="GNE4" s="109"/>
      <c r="GNF4" s="109"/>
      <c r="GNG4" s="109"/>
      <c r="GNH4" s="109"/>
      <c r="GNI4" s="109"/>
      <c r="GNJ4" s="109"/>
      <c r="GNK4" s="109"/>
      <c r="GNL4" s="109"/>
      <c r="GNM4" s="109"/>
      <c r="GNN4" s="109"/>
      <c r="GNO4" s="109"/>
      <c r="GNP4" s="109"/>
      <c r="GNQ4" s="109"/>
      <c r="GNR4" s="109"/>
      <c r="GNS4" s="109"/>
      <c r="GNT4" s="109"/>
      <c r="GNU4" s="109"/>
      <c r="GNV4" s="109"/>
      <c r="GNW4" s="109"/>
      <c r="GNX4" s="109"/>
      <c r="GNY4" s="109"/>
      <c r="GNZ4" s="109"/>
      <c r="GOA4" s="109"/>
      <c r="GOB4" s="109"/>
      <c r="GOC4" s="109"/>
      <c r="GOD4" s="109"/>
      <c r="GOE4" s="109"/>
      <c r="GOF4" s="109"/>
      <c r="GOG4" s="109"/>
      <c r="GOH4" s="109"/>
      <c r="GOI4" s="109"/>
      <c r="GOJ4" s="109"/>
      <c r="GOK4" s="109"/>
      <c r="GOL4" s="109"/>
      <c r="GOM4" s="109"/>
      <c r="GON4" s="109"/>
      <c r="GOO4" s="109"/>
      <c r="GOP4" s="109"/>
      <c r="GOQ4" s="109"/>
      <c r="GOR4" s="109"/>
      <c r="GOS4" s="109"/>
      <c r="GOT4" s="109"/>
      <c r="GOU4" s="109"/>
      <c r="GOV4" s="109"/>
      <c r="GOW4" s="109"/>
      <c r="GOX4" s="109"/>
      <c r="GOY4" s="109"/>
      <c r="GOZ4" s="109"/>
      <c r="GPA4" s="109"/>
      <c r="GPB4" s="109"/>
      <c r="GPC4" s="109"/>
      <c r="GPD4" s="109"/>
      <c r="GPE4" s="109"/>
      <c r="GPF4" s="109"/>
      <c r="GPG4" s="109"/>
      <c r="GPH4" s="109"/>
      <c r="GPI4" s="109"/>
      <c r="GPJ4" s="109"/>
      <c r="GPK4" s="109"/>
      <c r="GPL4" s="109"/>
      <c r="GPM4" s="109"/>
      <c r="GPN4" s="109"/>
      <c r="GPO4" s="109"/>
      <c r="GPP4" s="109"/>
      <c r="GPQ4" s="109"/>
      <c r="GPR4" s="109"/>
      <c r="GPS4" s="109"/>
      <c r="GPT4" s="109"/>
      <c r="GPU4" s="109"/>
      <c r="GPV4" s="109"/>
      <c r="GPW4" s="109"/>
      <c r="GPX4" s="109"/>
      <c r="GPY4" s="109"/>
      <c r="GPZ4" s="109"/>
      <c r="GQA4" s="109"/>
      <c r="GQB4" s="109"/>
      <c r="GQC4" s="109"/>
      <c r="GQD4" s="109"/>
      <c r="GQE4" s="109"/>
      <c r="GQF4" s="109"/>
      <c r="GQG4" s="109"/>
      <c r="GQH4" s="109"/>
      <c r="GQI4" s="109"/>
      <c r="GQJ4" s="109"/>
      <c r="GQK4" s="109"/>
      <c r="GQL4" s="109"/>
      <c r="GQM4" s="109"/>
      <c r="GQN4" s="109"/>
      <c r="GQO4" s="109"/>
      <c r="GQP4" s="109"/>
      <c r="GQQ4" s="109"/>
      <c r="GQR4" s="109"/>
      <c r="GQS4" s="109"/>
      <c r="GQT4" s="109"/>
      <c r="GQU4" s="109"/>
      <c r="GQV4" s="109"/>
      <c r="GQW4" s="109"/>
      <c r="GQX4" s="109"/>
      <c r="GQY4" s="109"/>
      <c r="GQZ4" s="109"/>
      <c r="GRA4" s="109"/>
      <c r="GRB4" s="109"/>
      <c r="GRC4" s="109"/>
      <c r="GRD4" s="109"/>
      <c r="GRE4" s="109"/>
      <c r="GRF4" s="109"/>
      <c r="GRG4" s="109"/>
      <c r="GRH4" s="109"/>
      <c r="GRI4" s="109"/>
      <c r="GRJ4" s="109"/>
      <c r="GRK4" s="109"/>
      <c r="GRL4" s="109"/>
      <c r="GRM4" s="109"/>
      <c r="GRN4" s="109"/>
      <c r="GRO4" s="109"/>
      <c r="GRP4" s="109"/>
      <c r="GRQ4" s="109"/>
      <c r="GRR4" s="109"/>
      <c r="GRS4" s="109"/>
      <c r="GRT4" s="109"/>
      <c r="GRU4" s="109"/>
      <c r="GRV4" s="109"/>
      <c r="GRW4" s="109"/>
      <c r="GRX4" s="109"/>
      <c r="GRY4" s="109"/>
      <c r="GRZ4" s="109"/>
      <c r="GSA4" s="109"/>
      <c r="GSB4" s="109"/>
      <c r="GSC4" s="109"/>
      <c r="GSD4" s="109"/>
      <c r="GSE4" s="109"/>
      <c r="GSF4" s="109"/>
      <c r="GSG4" s="109"/>
      <c r="GSH4" s="109"/>
      <c r="GSI4" s="109"/>
      <c r="GSJ4" s="109"/>
      <c r="GSK4" s="109"/>
      <c r="GSL4" s="109"/>
      <c r="GSM4" s="109"/>
      <c r="GSN4" s="109"/>
      <c r="GSO4" s="109"/>
      <c r="GSP4" s="109"/>
      <c r="GSQ4" s="109"/>
      <c r="GSR4" s="109"/>
      <c r="GSS4" s="109"/>
      <c r="GST4" s="109"/>
      <c r="GSU4" s="109"/>
      <c r="GSV4" s="109"/>
      <c r="GSW4" s="109"/>
      <c r="GSX4" s="109"/>
      <c r="GSY4" s="109"/>
      <c r="GSZ4" s="109"/>
      <c r="GTA4" s="109"/>
      <c r="GTB4" s="109"/>
      <c r="GTC4" s="109"/>
      <c r="GTD4" s="109"/>
      <c r="GTE4" s="109"/>
      <c r="GTF4" s="109"/>
      <c r="GTG4" s="109"/>
      <c r="GTH4" s="109"/>
      <c r="GTI4" s="109"/>
      <c r="GTJ4" s="109"/>
      <c r="GTK4" s="109"/>
      <c r="GTL4" s="109"/>
      <c r="GTM4" s="109"/>
      <c r="GTN4" s="109"/>
      <c r="GTO4" s="109"/>
      <c r="GTP4" s="109"/>
      <c r="GTQ4" s="109"/>
      <c r="GTR4" s="109"/>
      <c r="GTS4" s="109"/>
      <c r="GTT4" s="109"/>
      <c r="GTU4" s="109"/>
      <c r="GTV4" s="109"/>
      <c r="GTW4" s="109"/>
      <c r="GTX4" s="109"/>
      <c r="GTY4" s="109"/>
      <c r="GTZ4" s="109"/>
      <c r="GUA4" s="109"/>
      <c r="GUB4" s="109"/>
      <c r="GUC4" s="109"/>
      <c r="GUD4" s="109"/>
      <c r="GUE4" s="109"/>
      <c r="GUF4" s="109"/>
      <c r="GUG4" s="109"/>
      <c r="GUH4" s="109"/>
      <c r="GUI4" s="109"/>
      <c r="GUJ4" s="109"/>
      <c r="GUK4" s="109"/>
      <c r="GUL4" s="109"/>
      <c r="GUM4" s="109"/>
      <c r="GUN4" s="109"/>
      <c r="GUO4" s="109"/>
      <c r="GUP4" s="109"/>
      <c r="GUQ4" s="109"/>
      <c r="GUR4" s="109"/>
      <c r="GUS4" s="109"/>
      <c r="GUT4" s="109"/>
      <c r="GUU4" s="109"/>
      <c r="GUV4" s="109"/>
      <c r="GUW4" s="109"/>
      <c r="GUX4" s="109"/>
      <c r="GUY4" s="109"/>
      <c r="GUZ4" s="109"/>
      <c r="GVA4" s="109"/>
      <c r="GVB4" s="109"/>
      <c r="GVC4" s="109"/>
      <c r="GVD4" s="109"/>
      <c r="GVE4" s="109"/>
      <c r="GVF4" s="109"/>
      <c r="GVG4" s="109"/>
      <c r="GVH4" s="109"/>
      <c r="GVI4" s="109"/>
      <c r="GVJ4" s="109"/>
      <c r="GVK4" s="109"/>
      <c r="GVL4" s="109"/>
      <c r="GVM4" s="109"/>
      <c r="GVN4" s="109"/>
      <c r="GVO4" s="109"/>
      <c r="GVP4" s="109"/>
      <c r="GVQ4" s="109"/>
      <c r="GVR4" s="109"/>
      <c r="GVS4" s="109"/>
      <c r="GVT4" s="109"/>
      <c r="GVU4" s="109"/>
      <c r="GVV4" s="109"/>
      <c r="GVW4" s="109"/>
      <c r="GVX4" s="109"/>
      <c r="GVY4" s="109"/>
      <c r="GVZ4" s="109"/>
      <c r="GWA4" s="109"/>
      <c r="GWB4" s="109"/>
      <c r="GWC4" s="109"/>
      <c r="GWD4" s="109"/>
      <c r="GWE4" s="109"/>
      <c r="GWF4" s="109"/>
      <c r="GWG4" s="109"/>
      <c r="GWH4" s="109"/>
      <c r="GWI4" s="109"/>
      <c r="GWJ4" s="109"/>
      <c r="GWK4" s="109"/>
      <c r="GWL4" s="109"/>
      <c r="GWM4" s="109"/>
      <c r="GWN4" s="109"/>
      <c r="GWO4" s="109"/>
      <c r="GWP4" s="109"/>
      <c r="GWQ4" s="109"/>
      <c r="GWR4" s="109"/>
      <c r="GWS4" s="109"/>
      <c r="GWT4" s="109"/>
      <c r="GWU4" s="109"/>
      <c r="GWV4" s="109"/>
      <c r="GWW4" s="109"/>
      <c r="GWX4" s="109"/>
      <c r="GWY4" s="109"/>
      <c r="GWZ4" s="109"/>
      <c r="GXA4" s="109"/>
      <c r="GXB4" s="109"/>
      <c r="GXC4" s="109"/>
      <c r="GXD4" s="109"/>
      <c r="GXE4" s="109"/>
      <c r="GXF4" s="109"/>
      <c r="GXG4" s="109"/>
      <c r="GXH4" s="109"/>
      <c r="GXI4" s="109"/>
      <c r="GXJ4" s="109"/>
      <c r="GXK4" s="109"/>
      <c r="GXL4" s="109"/>
      <c r="GXM4" s="109"/>
      <c r="GXN4" s="109"/>
      <c r="GXO4" s="109"/>
      <c r="GXP4" s="109"/>
      <c r="GXQ4" s="109"/>
      <c r="GXR4" s="109"/>
      <c r="GXS4" s="109"/>
      <c r="GXT4" s="109"/>
      <c r="GXU4" s="109"/>
      <c r="GXV4" s="109"/>
      <c r="GXW4" s="109"/>
      <c r="GXX4" s="109"/>
      <c r="GXY4" s="109"/>
      <c r="GXZ4" s="109"/>
      <c r="GYA4" s="109"/>
      <c r="GYB4" s="109"/>
      <c r="GYC4" s="109"/>
      <c r="GYD4" s="109"/>
      <c r="GYE4" s="109"/>
      <c r="GYF4" s="109"/>
      <c r="GYG4" s="109"/>
      <c r="GYH4" s="109"/>
      <c r="GYI4" s="109"/>
      <c r="GYJ4" s="109"/>
      <c r="GYK4" s="109"/>
      <c r="GYL4" s="109"/>
      <c r="GYM4" s="109"/>
      <c r="GYN4" s="109"/>
      <c r="GYO4" s="109"/>
      <c r="GYP4" s="109"/>
      <c r="GYQ4" s="109"/>
      <c r="GYR4" s="109"/>
      <c r="GYS4" s="109"/>
      <c r="GYT4" s="109"/>
      <c r="GYU4" s="109"/>
      <c r="GYV4" s="109"/>
      <c r="GYW4" s="109"/>
      <c r="GYX4" s="109"/>
      <c r="GYY4" s="109"/>
      <c r="GYZ4" s="109"/>
      <c r="GZA4" s="109"/>
      <c r="GZB4" s="109"/>
      <c r="GZC4" s="109"/>
      <c r="GZD4" s="109"/>
      <c r="GZE4" s="109"/>
      <c r="GZF4" s="109"/>
      <c r="GZG4" s="109"/>
      <c r="GZH4" s="109"/>
      <c r="GZI4" s="109"/>
      <c r="GZJ4" s="109"/>
      <c r="GZK4" s="109"/>
      <c r="GZL4" s="109"/>
      <c r="GZM4" s="109"/>
      <c r="GZN4" s="109"/>
      <c r="GZO4" s="109"/>
      <c r="GZP4" s="109"/>
      <c r="GZQ4" s="109"/>
      <c r="GZR4" s="109"/>
      <c r="GZS4" s="109"/>
      <c r="GZT4" s="109"/>
      <c r="GZU4" s="109"/>
      <c r="GZV4" s="109"/>
      <c r="GZW4" s="109"/>
      <c r="GZX4" s="109"/>
      <c r="GZY4" s="109"/>
      <c r="GZZ4" s="109"/>
      <c r="HAA4" s="109"/>
      <c r="HAB4" s="109"/>
      <c r="HAC4" s="109"/>
      <c r="HAD4" s="109"/>
      <c r="HAE4" s="109"/>
      <c r="HAF4" s="109"/>
      <c r="HAG4" s="109"/>
      <c r="HAH4" s="109"/>
      <c r="HAI4" s="109"/>
      <c r="HAJ4" s="109"/>
      <c r="HAK4" s="109"/>
      <c r="HAL4" s="109"/>
      <c r="HAM4" s="109"/>
      <c r="HAN4" s="109"/>
      <c r="HAO4" s="109"/>
      <c r="HAP4" s="109"/>
      <c r="HAQ4" s="109"/>
      <c r="HAR4" s="109"/>
      <c r="HAS4" s="109"/>
      <c r="HAT4" s="109"/>
      <c r="HAU4" s="109"/>
      <c r="HAV4" s="109"/>
      <c r="HAW4" s="109"/>
      <c r="HAX4" s="109"/>
      <c r="HAY4" s="109"/>
      <c r="HAZ4" s="109"/>
      <c r="HBA4" s="109"/>
      <c r="HBB4" s="109"/>
      <c r="HBC4" s="109"/>
      <c r="HBD4" s="109"/>
      <c r="HBE4" s="109"/>
      <c r="HBF4" s="109"/>
      <c r="HBG4" s="109"/>
      <c r="HBH4" s="109"/>
      <c r="HBI4" s="109"/>
      <c r="HBJ4" s="109"/>
      <c r="HBK4" s="109"/>
      <c r="HBL4" s="109"/>
      <c r="HBM4" s="109"/>
      <c r="HBN4" s="109"/>
      <c r="HBO4" s="109"/>
      <c r="HBP4" s="109"/>
      <c r="HBQ4" s="109"/>
      <c r="HBR4" s="109"/>
      <c r="HBS4" s="109"/>
      <c r="HBT4" s="109"/>
      <c r="HBU4" s="109"/>
      <c r="HBV4" s="109"/>
      <c r="HBW4" s="109"/>
      <c r="HBX4" s="109"/>
      <c r="HBY4" s="109"/>
      <c r="HBZ4" s="109"/>
      <c r="HCA4" s="109"/>
      <c r="HCB4" s="109"/>
      <c r="HCC4" s="109"/>
      <c r="HCD4" s="109"/>
      <c r="HCE4" s="109"/>
      <c r="HCF4" s="109"/>
      <c r="HCG4" s="109"/>
      <c r="HCH4" s="109"/>
      <c r="HCI4" s="109"/>
      <c r="HCJ4" s="109"/>
      <c r="HCK4" s="109"/>
      <c r="HCL4" s="109"/>
      <c r="HCM4" s="109"/>
      <c r="HCN4" s="109"/>
      <c r="HCO4" s="109"/>
      <c r="HCP4" s="109"/>
      <c r="HCQ4" s="109"/>
      <c r="HCR4" s="109"/>
      <c r="HCS4" s="109"/>
      <c r="HCT4" s="109"/>
      <c r="HCU4" s="109"/>
      <c r="HCV4" s="109"/>
      <c r="HCW4" s="109"/>
      <c r="HCX4" s="109"/>
      <c r="HCY4" s="109"/>
      <c r="HCZ4" s="109"/>
      <c r="HDA4" s="109"/>
      <c r="HDB4" s="109"/>
      <c r="HDC4" s="109"/>
      <c r="HDD4" s="109"/>
      <c r="HDE4" s="109"/>
      <c r="HDF4" s="109"/>
      <c r="HDG4" s="109"/>
      <c r="HDH4" s="109"/>
      <c r="HDI4" s="109"/>
      <c r="HDJ4" s="109"/>
      <c r="HDK4" s="109"/>
      <c r="HDL4" s="109"/>
      <c r="HDM4" s="109"/>
      <c r="HDN4" s="109"/>
      <c r="HDO4" s="109"/>
      <c r="HDP4" s="109"/>
      <c r="HDQ4" s="109"/>
      <c r="HDR4" s="109"/>
      <c r="HDS4" s="109"/>
      <c r="HDT4" s="109"/>
      <c r="HDU4" s="109"/>
      <c r="HDV4" s="109"/>
      <c r="HDW4" s="109"/>
      <c r="HDX4" s="109"/>
      <c r="HDY4" s="109"/>
      <c r="HDZ4" s="109"/>
      <c r="HEA4" s="109"/>
      <c r="HEB4" s="109"/>
      <c r="HEC4" s="109"/>
      <c r="HED4" s="109"/>
      <c r="HEE4" s="109"/>
      <c r="HEF4" s="109"/>
      <c r="HEG4" s="109"/>
      <c r="HEH4" s="109"/>
      <c r="HEI4" s="109"/>
      <c r="HEJ4" s="109"/>
      <c r="HEK4" s="109"/>
      <c r="HEL4" s="109"/>
      <c r="HEM4" s="109"/>
      <c r="HEN4" s="109"/>
      <c r="HEO4" s="109"/>
      <c r="HEP4" s="109"/>
      <c r="HEQ4" s="109"/>
      <c r="HER4" s="109"/>
      <c r="HES4" s="109"/>
      <c r="HET4" s="109"/>
      <c r="HEU4" s="109"/>
      <c r="HEV4" s="109"/>
      <c r="HEW4" s="109"/>
      <c r="HEX4" s="109"/>
      <c r="HEY4" s="109"/>
      <c r="HEZ4" s="109"/>
      <c r="HFA4" s="109"/>
      <c r="HFB4" s="109"/>
      <c r="HFC4" s="109"/>
      <c r="HFD4" s="109"/>
      <c r="HFE4" s="109"/>
      <c r="HFF4" s="109"/>
      <c r="HFG4" s="109"/>
      <c r="HFH4" s="109"/>
      <c r="HFI4" s="109"/>
      <c r="HFJ4" s="109"/>
      <c r="HFK4" s="109"/>
      <c r="HFL4" s="109"/>
      <c r="HFM4" s="109"/>
      <c r="HFN4" s="109"/>
      <c r="HFO4" s="109"/>
      <c r="HFP4" s="109"/>
      <c r="HFQ4" s="109"/>
      <c r="HFR4" s="109"/>
      <c r="HFS4" s="109"/>
      <c r="HFT4" s="109"/>
      <c r="HFU4" s="109"/>
      <c r="HFV4" s="109"/>
      <c r="HFW4" s="109"/>
      <c r="HFX4" s="109"/>
      <c r="HFY4" s="109"/>
      <c r="HFZ4" s="109"/>
      <c r="HGA4" s="109"/>
      <c r="HGB4" s="109"/>
      <c r="HGC4" s="109"/>
      <c r="HGD4" s="109"/>
      <c r="HGE4" s="109"/>
      <c r="HGF4" s="109"/>
      <c r="HGG4" s="109"/>
      <c r="HGH4" s="109"/>
      <c r="HGI4" s="109"/>
      <c r="HGJ4" s="109"/>
      <c r="HGK4" s="109"/>
      <c r="HGL4" s="109"/>
      <c r="HGM4" s="109"/>
      <c r="HGN4" s="109"/>
      <c r="HGO4" s="109"/>
      <c r="HGP4" s="109"/>
      <c r="HGQ4" s="109"/>
      <c r="HGR4" s="109"/>
      <c r="HGS4" s="109"/>
      <c r="HGT4" s="109"/>
      <c r="HGU4" s="109"/>
      <c r="HGV4" s="109"/>
      <c r="HGW4" s="109"/>
      <c r="HGX4" s="109"/>
      <c r="HGY4" s="109"/>
      <c r="HGZ4" s="109"/>
      <c r="HHA4" s="109"/>
      <c r="HHB4" s="109"/>
      <c r="HHC4" s="109"/>
      <c r="HHD4" s="109"/>
      <c r="HHE4" s="109"/>
      <c r="HHF4" s="109"/>
      <c r="HHG4" s="109"/>
      <c r="HHH4" s="109"/>
      <c r="HHI4" s="109"/>
      <c r="HHJ4" s="109"/>
      <c r="HHK4" s="109"/>
      <c r="HHL4" s="109"/>
      <c r="HHM4" s="109"/>
      <c r="HHN4" s="109"/>
      <c r="HHO4" s="109"/>
      <c r="HHP4" s="109"/>
      <c r="HHQ4" s="109"/>
      <c r="HHR4" s="109"/>
      <c r="HHS4" s="109"/>
      <c r="HHT4" s="109"/>
      <c r="HHU4" s="109"/>
      <c r="HHV4" s="109"/>
      <c r="HHW4" s="109"/>
      <c r="HHX4" s="109"/>
      <c r="HHY4" s="109"/>
      <c r="HHZ4" s="109"/>
      <c r="HIA4" s="109"/>
      <c r="HIB4" s="109"/>
      <c r="HIC4" s="109"/>
      <c r="HID4" s="109"/>
      <c r="HIE4" s="109"/>
      <c r="HIF4" s="109"/>
      <c r="HIG4" s="109"/>
      <c r="HIH4" s="109"/>
      <c r="HII4" s="109"/>
      <c r="HIJ4" s="109"/>
      <c r="HIK4" s="109"/>
      <c r="HIL4" s="109"/>
      <c r="HIM4" s="109"/>
      <c r="HIN4" s="109"/>
      <c r="HIO4" s="109"/>
      <c r="HIP4" s="109"/>
      <c r="HIQ4" s="109"/>
      <c r="HIR4" s="109"/>
      <c r="HIS4" s="109"/>
      <c r="HIT4" s="109"/>
      <c r="HIU4" s="109"/>
      <c r="HIV4" s="109"/>
      <c r="HIW4" s="109"/>
      <c r="HIX4" s="109"/>
      <c r="HIY4" s="109"/>
      <c r="HIZ4" s="109"/>
      <c r="HJA4" s="109"/>
      <c r="HJB4" s="109"/>
      <c r="HJC4" s="109"/>
      <c r="HJD4" s="109"/>
      <c r="HJE4" s="109"/>
      <c r="HJF4" s="109"/>
      <c r="HJG4" s="109"/>
      <c r="HJH4" s="109"/>
      <c r="HJI4" s="109"/>
      <c r="HJJ4" s="109"/>
      <c r="HJK4" s="109"/>
      <c r="HJL4" s="109"/>
      <c r="HJM4" s="109"/>
      <c r="HJN4" s="109"/>
      <c r="HJO4" s="109"/>
      <c r="HJP4" s="109"/>
      <c r="HJQ4" s="109"/>
      <c r="HJR4" s="109"/>
      <c r="HJS4" s="109"/>
      <c r="HJT4" s="109"/>
      <c r="HJU4" s="109"/>
      <c r="HJV4" s="109"/>
      <c r="HJW4" s="109"/>
      <c r="HJX4" s="109"/>
      <c r="HJY4" s="109"/>
      <c r="HJZ4" s="109"/>
      <c r="HKA4" s="109"/>
      <c r="HKB4" s="109"/>
      <c r="HKC4" s="109"/>
      <c r="HKD4" s="109"/>
      <c r="HKE4" s="109"/>
      <c r="HKF4" s="109"/>
      <c r="HKG4" s="109"/>
      <c r="HKH4" s="109"/>
      <c r="HKI4" s="109"/>
      <c r="HKJ4" s="109"/>
      <c r="HKK4" s="109"/>
      <c r="HKL4" s="109"/>
      <c r="HKM4" s="109"/>
      <c r="HKN4" s="109"/>
      <c r="HKO4" s="109"/>
      <c r="HKP4" s="109"/>
      <c r="HKQ4" s="109"/>
      <c r="HKR4" s="109"/>
      <c r="HKS4" s="109"/>
      <c r="HKT4" s="109"/>
      <c r="HKU4" s="109"/>
      <c r="HKV4" s="109"/>
      <c r="HKW4" s="109"/>
      <c r="HKX4" s="109"/>
      <c r="HKY4" s="109"/>
      <c r="HKZ4" s="109"/>
      <c r="HLA4" s="109"/>
      <c r="HLB4" s="109"/>
      <c r="HLC4" s="109"/>
      <c r="HLD4" s="109"/>
      <c r="HLE4" s="109"/>
      <c r="HLF4" s="109"/>
      <c r="HLG4" s="109"/>
      <c r="HLH4" s="109"/>
      <c r="HLI4" s="109"/>
      <c r="HLJ4" s="109"/>
      <c r="HLK4" s="109"/>
      <c r="HLL4" s="109"/>
      <c r="HLM4" s="109"/>
      <c r="HLN4" s="109"/>
      <c r="HLO4" s="109"/>
      <c r="HLP4" s="109"/>
      <c r="HLQ4" s="109"/>
      <c r="HLR4" s="109"/>
      <c r="HLS4" s="109"/>
      <c r="HLT4" s="109"/>
      <c r="HLU4" s="109"/>
      <c r="HLV4" s="109"/>
      <c r="HLW4" s="109"/>
      <c r="HLX4" s="109"/>
      <c r="HLY4" s="109"/>
      <c r="HLZ4" s="109"/>
      <c r="HMA4" s="109"/>
      <c r="HMB4" s="109"/>
      <c r="HMC4" s="109"/>
      <c r="HMD4" s="109"/>
      <c r="HME4" s="109"/>
      <c r="HMF4" s="109"/>
      <c r="HMG4" s="109"/>
      <c r="HMH4" s="109"/>
      <c r="HMI4" s="109"/>
      <c r="HMJ4" s="109"/>
      <c r="HMK4" s="109"/>
      <c r="HML4" s="109"/>
      <c r="HMM4" s="109"/>
      <c r="HMN4" s="109"/>
      <c r="HMO4" s="109"/>
      <c r="HMP4" s="109"/>
      <c r="HMQ4" s="109"/>
      <c r="HMR4" s="109"/>
      <c r="HMS4" s="109"/>
      <c r="HMT4" s="109"/>
      <c r="HMU4" s="109"/>
      <c r="HMV4" s="109"/>
      <c r="HMW4" s="109"/>
      <c r="HMX4" s="109"/>
      <c r="HMY4" s="109"/>
      <c r="HMZ4" s="109"/>
      <c r="HNA4" s="109"/>
      <c r="HNB4" s="109"/>
      <c r="HNC4" s="109"/>
      <c r="HND4" s="109"/>
      <c r="HNE4" s="109"/>
      <c r="HNF4" s="109"/>
      <c r="HNG4" s="109"/>
      <c r="HNH4" s="109"/>
      <c r="HNI4" s="109"/>
      <c r="HNJ4" s="109"/>
      <c r="HNK4" s="109"/>
      <c r="HNL4" s="109"/>
      <c r="HNM4" s="109"/>
      <c r="HNN4" s="109"/>
      <c r="HNO4" s="109"/>
      <c r="HNP4" s="109"/>
      <c r="HNQ4" s="109"/>
      <c r="HNR4" s="109"/>
      <c r="HNS4" s="109"/>
      <c r="HNT4" s="109"/>
      <c r="HNU4" s="109"/>
      <c r="HNV4" s="109"/>
      <c r="HNW4" s="109"/>
      <c r="HNX4" s="109"/>
      <c r="HNY4" s="109"/>
      <c r="HNZ4" s="109"/>
      <c r="HOA4" s="109"/>
      <c r="HOB4" s="109"/>
      <c r="HOC4" s="109"/>
      <c r="HOD4" s="109"/>
      <c r="HOE4" s="109"/>
      <c r="HOF4" s="109"/>
      <c r="HOG4" s="109"/>
      <c r="HOH4" s="109"/>
      <c r="HOI4" s="109"/>
      <c r="HOJ4" s="109"/>
      <c r="HOK4" s="109"/>
      <c r="HOL4" s="109"/>
      <c r="HOM4" s="109"/>
      <c r="HON4" s="109"/>
      <c r="HOO4" s="109"/>
      <c r="HOP4" s="109"/>
      <c r="HOQ4" s="109"/>
      <c r="HOR4" s="109"/>
      <c r="HOS4" s="109"/>
      <c r="HOT4" s="109"/>
      <c r="HOU4" s="109"/>
      <c r="HOV4" s="109"/>
      <c r="HOW4" s="109"/>
      <c r="HOX4" s="109"/>
      <c r="HOY4" s="109"/>
      <c r="HOZ4" s="109"/>
      <c r="HPA4" s="109"/>
      <c r="HPB4" s="109"/>
      <c r="HPC4" s="109"/>
      <c r="HPD4" s="109"/>
      <c r="HPE4" s="109"/>
      <c r="HPF4" s="109"/>
      <c r="HPG4" s="109"/>
      <c r="HPH4" s="109"/>
      <c r="HPI4" s="109"/>
      <c r="HPJ4" s="109"/>
      <c r="HPK4" s="109"/>
      <c r="HPL4" s="109"/>
      <c r="HPM4" s="109"/>
      <c r="HPN4" s="109"/>
      <c r="HPO4" s="109"/>
      <c r="HPP4" s="109"/>
      <c r="HPQ4" s="109"/>
      <c r="HPR4" s="109"/>
      <c r="HPS4" s="109"/>
      <c r="HPT4" s="109"/>
      <c r="HPU4" s="109"/>
      <c r="HPV4" s="109"/>
      <c r="HPW4" s="109"/>
      <c r="HPX4" s="109"/>
      <c r="HPY4" s="109"/>
      <c r="HPZ4" s="109"/>
      <c r="HQA4" s="109"/>
      <c r="HQB4" s="109"/>
      <c r="HQC4" s="109"/>
      <c r="HQD4" s="109"/>
      <c r="HQE4" s="109"/>
      <c r="HQF4" s="109"/>
      <c r="HQG4" s="109"/>
      <c r="HQH4" s="109"/>
      <c r="HQI4" s="109"/>
      <c r="HQJ4" s="109"/>
      <c r="HQK4" s="109"/>
      <c r="HQL4" s="109"/>
      <c r="HQM4" s="109"/>
      <c r="HQN4" s="109"/>
      <c r="HQO4" s="109"/>
      <c r="HQP4" s="109"/>
      <c r="HQQ4" s="109"/>
      <c r="HQR4" s="109"/>
      <c r="HQS4" s="109"/>
      <c r="HQT4" s="109"/>
      <c r="HQU4" s="109"/>
      <c r="HQV4" s="109"/>
      <c r="HQW4" s="109"/>
      <c r="HQX4" s="109"/>
      <c r="HQY4" s="109"/>
      <c r="HQZ4" s="109"/>
      <c r="HRA4" s="109"/>
      <c r="HRB4" s="109"/>
      <c r="HRC4" s="109"/>
      <c r="HRD4" s="109"/>
      <c r="HRE4" s="109"/>
      <c r="HRF4" s="109"/>
      <c r="HRG4" s="109"/>
      <c r="HRH4" s="109"/>
      <c r="HRI4" s="109"/>
      <c r="HRJ4" s="109"/>
      <c r="HRK4" s="109"/>
      <c r="HRL4" s="109"/>
      <c r="HRM4" s="109"/>
      <c r="HRN4" s="109"/>
      <c r="HRO4" s="109"/>
      <c r="HRP4" s="109"/>
      <c r="HRQ4" s="109"/>
      <c r="HRR4" s="109"/>
      <c r="HRS4" s="109"/>
      <c r="HRT4" s="109"/>
      <c r="HRU4" s="109"/>
      <c r="HRV4" s="109"/>
      <c r="HRW4" s="109"/>
      <c r="HRX4" s="109"/>
      <c r="HRY4" s="109"/>
      <c r="HRZ4" s="109"/>
      <c r="HSA4" s="109"/>
      <c r="HSB4" s="109"/>
      <c r="HSC4" s="109"/>
      <c r="HSD4" s="109"/>
      <c r="HSE4" s="109"/>
      <c r="HSF4" s="109"/>
      <c r="HSG4" s="109"/>
      <c r="HSH4" s="109"/>
      <c r="HSI4" s="109"/>
      <c r="HSJ4" s="109"/>
      <c r="HSK4" s="109"/>
      <c r="HSL4" s="109"/>
      <c r="HSM4" s="109"/>
      <c r="HSN4" s="109"/>
      <c r="HSO4" s="109"/>
      <c r="HSP4" s="109"/>
      <c r="HSQ4" s="109"/>
      <c r="HSR4" s="109"/>
      <c r="HSS4" s="109"/>
      <c r="HST4" s="109"/>
      <c r="HSU4" s="109"/>
      <c r="HSV4" s="109"/>
      <c r="HSW4" s="109"/>
      <c r="HSX4" s="109"/>
      <c r="HSY4" s="109"/>
      <c r="HSZ4" s="109"/>
      <c r="HTA4" s="109"/>
      <c r="HTB4" s="109"/>
      <c r="HTC4" s="109"/>
      <c r="HTD4" s="109"/>
      <c r="HTE4" s="109"/>
      <c r="HTF4" s="109"/>
      <c r="HTG4" s="109"/>
      <c r="HTH4" s="109"/>
      <c r="HTI4" s="109"/>
      <c r="HTJ4" s="109"/>
      <c r="HTK4" s="109"/>
      <c r="HTL4" s="109"/>
      <c r="HTM4" s="109"/>
      <c r="HTN4" s="109"/>
      <c r="HTO4" s="109"/>
      <c r="HTP4" s="109"/>
      <c r="HTQ4" s="109"/>
      <c r="HTR4" s="109"/>
      <c r="HTS4" s="109"/>
      <c r="HTT4" s="109"/>
      <c r="HTU4" s="109"/>
      <c r="HTV4" s="109"/>
      <c r="HTW4" s="109"/>
      <c r="HTX4" s="109"/>
      <c r="HTY4" s="109"/>
      <c r="HTZ4" s="109"/>
      <c r="HUA4" s="109"/>
      <c r="HUB4" s="109"/>
      <c r="HUC4" s="109"/>
      <c r="HUD4" s="109"/>
      <c r="HUE4" s="109"/>
      <c r="HUF4" s="109"/>
      <c r="HUG4" s="109"/>
      <c r="HUH4" s="109"/>
      <c r="HUI4" s="109"/>
      <c r="HUJ4" s="109"/>
      <c r="HUK4" s="109"/>
      <c r="HUL4" s="109"/>
      <c r="HUM4" s="109"/>
      <c r="HUN4" s="109"/>
      <c r="HUO4" s="109"/>
      <c r="HUP4" s="109"/>
      <c r="HUQ4" s="109"/>
      <c r="HUR4" s="109"/>
      <c r="HUS4" s="109"/>
      <c r="HUT4" s="109"/>
      <c r="HUU4" s="109"/>
      <c r="HUV4" s="109"/>
      <c r="HUW4" s="109"/>
      <c r="HUX4" s="109"/>
      <c r="HUY4" s="109"/>
      <c r="HUZ4" s="109"/>
      <c r="HVA4" s="109"/>
      <c r="HVB4" s="109"/>
      <c r="HVC4" s="109"/>
      <c r="HVD4" s="109"/>
      <c r="HVE4" s="109"/>
      <c r="HVF4" s="109"/>
      <c r="HVG4" s="109"/>
      <c r="HVH4" s="109"/>
      <c r="HVI4" s="109"/>
      <c r="HVJ4" s="109"/>
      <c r="HVK4" s="109"/>
      <c r="HVL4" s="109"/>
      <c r="HVM4" s="109"/>
      <c r="HVN4" s="109"/>
      <c r="HVO4" s="109"/>
      <c r="HVP4" s="109"/>
      <c r="HVQ4" s="109"/>
      <c r="HVR4" s="109"/>
      <c r="HVS4" s="109"/>
      <c r="HVT4" s="109"/>
      <c r="HVU4" s="109"/>
      <c r="HVV4" s="109"/>
      <c r="HVW4" s="109"/>
      <c r="HVX4" s="109"/>
      <c r="HVY4" s="109"/>
      <c r="HVZ4" s="109"/>
      <c r="HWA4" s="109"/>
      <c r="HWB4" s="109"/>
      <c r="HWC4" s="109"/>
      <c r="HWD4" s="109"/>
      <c r="HWE4" s="109"/>
      <c r="HWF4" s="109"/>
      <c r="HWG4" s="109"/>
      <c r="HWH4" s="109"/>
      <c r="HWI4" s="109"/>
      <c r="HWJ4" s="109"/>
      <c r="HWK4" s="109"/>
      <c r="HWL4" s="109"/>
      <c r="HWM4" s="109"/>
      <c r="HWN4" s="109"/>
      <c r="HWO4" s="109"/>
      <c r="HWP4" s="109"/>
      <c r="HWQ4" s="109"/>
      <c r="HWR4" s="109"/>
      <c r="HWS4" s="109"/>
      <c r="HWT4" s="109"/>
      <c r="HWU4" s="109"/>
      <c r="HWV4" s="109"/>
      <c r="HWW4" s="109"/>
      <c r="HWX4" s="109"/>
      <c r="HWY4" s="109"/>
      <c r="HWZ4" s="109"/>
      <c r="HXA4" s="109"/>
      <c r="HXB4" s="109"/>
      <c r="HXC4" s="109"/>
      <c r="HXD4" s="109"/>
      <c r="HXE4" s="109"/>
      <c r="HXF4" s="109"/>
      <c r="HXG4" s="109"/>
      <c r="HXH4" s="109"/>
      <c r="HXI4" s="109"/>
      <c r="HXJ4" s="109"/>
      <c r="HXK4" s="109"/>
      <c r="HXL4" s="109"/>
      <c r="HXM4" s="109"/>
      <c r="HXN4" s="109"/>
      <c r="HXO4" s="109"/>
      <c r="HXP4" s="109"/>
      <c r="HXQ4" s="109"/>
      <c r="HXR4" s="109"/>
      <c r="HXS4" s="109"/>
      <c r="HXT4" s="109"/>
      <c r="HXU4" s="109"/>
      <c r="HXV4" s="109"/>
      <c r="HXW4" s="109"/>
      <c r="HXX4" s="109"/>
      <c r="HXY4" s="109"/>
      <c r="HXZ4" s="109"/>
      <c r="HYA4" s="109"/>
      <c r="HYB4" s="109"/>
      <c r="HYC4" s="109"/>
      <c r="HYD4" s="109"/>
      <c r="HYE4" s="109"/>
      <c r="HYF4" s="109"/>
      <c r="HYG4" s="109"/>
      <c r="HYH4" s="109"/>
      <c r="HYI4" s="109"/>
      <c r="HYJ4" s="109"/>
      <c r="HYK4" s="109"/>
      <c r="HYL4" s="109"/>
      <c r="HYM4" s="109"/>
      <c r="HYN4" s="109"/>
      <c r="HYO4" s="109"/>
      <c r="HYP4" s="109"/>
      <c r="HYQ4" s="109"/>
      <c r="HYR4" s="109"/>
      <c r="HYS4" s="109"/>
      <c r="HYT4" s="109"/>
      <c r="HYU4" s="109"/>
      <c r="HYV4" s="109"/>
      <c r="HYW4" s="109"/>
      <c r="HYX4" s="109"/>
      <c r="HYY4" s="109"/>
      <c r="HYZ4" s="109"/>
      <c r="HZA4" s="109"/>
      <c r="HZB4" s="109"/>
      <c r="HZC4" s="109"/>
      <c r="HZD4" s="109"/>
      <c r="HZE4" s="109"/>
      <c r="HZF4" s="109"/>
      <c r="HZG4" s="109"/>
      <c r="HZH4" s="109"/>
      <c r="HZI4" s="109"/>
      <c r="HZJ4" s="109"/>
      <c r="HZK4" s="109"/>
      <c r="HZL4" s="109"/>
      <c r="HZM4" s="109"/>
      <c r="HZN4" s="109"/>
      <c r="HZO4" s="109"/>
      <c r="HZP4" s="109"/>
      <c r="HZQ4" s="109"/>
      <c r="HZR4" s="109"/>
      <c r="HZS4" s="109"/>
      <c r="HZT4" s="109"/>
      <c r="HZU4" s="109"/>
      <c r="HZV4" s="109"/>
      <c r="HZW4" s="109"/>
      <c r="HZX4" s="109"/>
      <c r="HZY4" s="109"/>
      <c r="HZZ4" s="109"/>
      <c r="IAA4" s="109"/>
      <c r="IAB4" s="109"/>
      <c r="IAC4" s="109"/>
      <c r="IAD4" s="109"/>
      <c r="IAE4" s="109"/>
      <c r="IAF4" s="109"/>
      <c r="IAG4" s="109"/>
      <c r="IAH4" s="109"/>
      <c r="IAI4" s="109"/>
      <c r="IAJ4" s="109"/>
      <c r="IAK4" s="109"/>
      <c r="IAL4" s="109"/>
      <c r="IAM4" s="109"/>
      <c r="IAN4" s="109"/>
      <c r="IAO4" s="109"/>
      <c r="IAP4" s="109"/>
      <c r="IAQ4" s="109"/>
      <c r="IAR4" s="109"/>
      <c r="IAS4" s="109"/>
      <c r="IAT4" s="109"/>
      <c r="IAU4" s="109"/>
      <c r="IAV4" s="109"/>
      <c r="IAW4" s="109"/>
      <c r="IAX4" s="109"/>
      <c r="IAY4" s="109"/>
      <c r="IAZ4" s="109"/>
      <c r="IBA4" s="109"/>
      <c r="IBB4" s="109"/>
      <c r="IBC4" s="109"/>
      <c r="IBD4" s="109"/>
      <c r="IBE4" s="109"/>
      <c r="IBF4" s="109"/>
      <c r="IBG4" s="109"/>
      <c r="IBH4" s="109"/>
      <c r="IBI4" s="109"/>
      <c r="IBJ4" s="109"/>
      <c r="IBK4" s="109"/>
      <c r="IBL4" s="109"/>
      <c r="IBM4" s="109"/>
      <c r="IBN4" s="109"/>
      <c r="IBO4" s="109"/>
      <c r="IBP4" s="109"/>
      <c r="IBQ4" s="109"/>
      <c r="IBR4" s="109"/>
      <c r="IBS4" s="109"/>
      <c r="IBT4" s="109"/>
      <c r="IBU4" s="109"/>
      <c r="IBV4" s="109"/>
      <c r="IBW4" s="109"/>
      <c r="IBX4" s="109"/>
      <c r="IBY4" s="109"/>
      <c r="IBZ4" s="109"/>
      <c r="ICA4" s="109"/>
      <c r="ICB4" s="109"/>
      <c r="ICC4" s="109"/>
      <c r="ICD4" s="109"/>
      <c r="ICE4" s="109"/>
      <c r="ICF4" s="109"/>
      <c r="ICG4" s="109"/>
      <c r="ICH4" s="109"/>
      <c r="ICI4" s="109"/>
      <c r="ICJ4" s="109"/>
      <c r="ICK4" s="109"/>
      <c r="ICL4" s="109"/>
      <c r="ICM4" s="109"/>
      <c r="ICN4" s="109"/>
      <c r="ICO4" s="109"/>
      <c r="ICP4" s="109"/>
      <c r="ICQ4" s="109"/>
      <c r="ICR4" s="109"/>
      <c r="ICS4" s="109"/>
      <c r="ICT4" s="109"/>
      <c r="ICU4" s="109"/>
      <c r="ICV4" s="109"/>
      <c r="ICW4" s="109"/>
      <c r="ICX4" s="109"/>
      <c r="ICY4" s="109"/>
      <c r="ICZ4" s="109"/>
      <c r="IDA4" s="109"/>
      <c r="IDB4" s="109"/>
      <c r="IDC4" s="109"/>
      <c r="IDD4" s="109"/>
      <c r="IDE4" s="109"/>
      <c r="IDF4" s="109"/>
      <c r="IDG4" s="109"/>
      <c r="IDH4" s="109"/>
      <c r="IDI4" s="109"/>
      <c r="IDJ4" s="109"/>
      <c r="IDK4" s="109"/>
      <c r="IDL4" s="109"/>
      <c r="IDM4" s="109"/>
      <c r="IDN4" s="109"/>
      <c r="IDO4" s="109"/>
      <c r="IDP4" s="109"/>
      <c r="IDQ4" s="109"/>
      <c r="IDR4" s="109"/>
      <c r="IDS4" s="109"/>
      <c r="IDT4" s="109"/>
      <c r="IDU4" s="109"/>
      <c r="IDV4" s="109"/>
      <c r="IDW4" s="109"/>
      <c r="IDX4" s="109"/>
      <c r="IDY4" s="109"/>
      <c r="IDZ4" s="109"/>
      <c r="IEA4" s="109"/>
      <c r="IEB4" s="109"/>
      <c r="IEC4" s="109"/>
      <c r="IED4" s="109"/>
      <c r="IEE4" s="109"/>
      <c r="IEF4" s="109"/>
      <c r="IEG4" s="109"/>
      <c r="IEH4" s="109"/>
      <c r="IEI4" s="109"/>
      <c r="IEJ4" s="109"/>
      <c r="IEK4" s="109"/>
      <c r="IEL4" s="109"/>
      <c r="IEM4" s="109"/>
      <c r="IEN4" s="109"/>
      <c r="IEO4" s="109"/>
      <c r="IEP4" s="109"/>
      <c r="IEQ4" s="109"/>
      <c r="IER4" s="109"/>
      <c r="IES4" s="109"/>
      <c r="IET4" s="109"/>
      <c r="IEU4" s="109"/>
      <c r="IEV4" s="109"/>
      <c r="IEW4" s="109"/>
      <c r="IEX4" s="109"/>
      <c r="IEY4" s="109"/>
      <c r="IEZ4" s="109"/>
      <c r="IFA4" s="109"/>
      <c r="IFB4" s="109"/>
      <c r="IFC4" s="109"/>
      <c r="IFD4" s="109"/>
      <c r="IFE4" s="109"/>
      <c r="IFF4" s="109"/>
      <c r="IFG4" s="109"/>
      <c r="IFH4" s="109"/>
      <c r="IFI4" s="109"/>
      <c r="IFJ4" s="109"/>
      <c r="IFK4" s="109"/>
      <c r="IFL4" s="109"/>
      <c r="IFM4" s="109"/>
      <c r="IFN4" s="109"/>
      <c r="IFO4" s="109"/>
      <c r="IFP4" s="109"/>
      <c r="IFQ4" s="109"/>
      <c r="IFR4" s="109"/>
      <c r="IFS4" s="109"/>
      <c r="IFT4" s="109"/>
      <c r="IFU4" s="109"/>
      <c r="IFV4" s="109"/>
      <c r="IFW4" s="109"/>
      <c r="IFX4" s="109"/>
      <c r="IFY4" s="109"/>
      <c r="IFZ4" s="109"/>
      <c r="IGA4" s="109"/>
      <c r="IGB4" s="109"/>
      <c r="IGC4" s="109"/>
      <c r="IGD4" s="109"/>
      <c r="IGE4" s="109"/>
      <c r="IGF4" s="109"/>
      <c r="IGG4" s="109"/>
      <c r="IGH4" s="109"/>
      <c r="IGI4" s="109"/>
      <c r="IGJ4" s="109"/>
      <c r="IGK4" s="109"/>
      <c r="IGL4" s="109"/>
      <c r="IGM4" s="109"/>
      <c r="IGN4" s="109"/>
      <c r="IGO4" s="109"/>
      <c r="IGP4" s="109"/>
      <c r="IGQ4" s="109"/>
      <c r="IGR4" s="109"/>
      <c r="IGS4" s="109"/>
      <c r="IGT4" s="109"/>
      <c r="IGU4" s="109"/>
      <c r="IGV4" s="109"/>
      <c r="IGW4" s="109"/>
      <c r="IGX4" s="109"/>
      <c r="IGY4" s="109"/>
      <c r="IGZ4" s="109"/>
      <c r="IHA4" s="109"/>
      <c r="IHB4" s="109"/>
      <c r="IHC4" s="109"/>
      <c r="IHD4" s="109"/>
      <c r="IHE4" s="109"/>
      <c r="IHF4" s="109"/>
      <c r="IHG4" s="109"/>
      <c r="IHH4" s="109"/>
      <c r="IHI4" s="109"/>
      <c r="IHJ4" s="109"/>
      <c r="IHK4" s="109"/>
      <c r="IHL4" s="109"/>
      <c r="IHM4" s="109"/>
      <c r="IHN4" s="109"/>
      <c r="IHO4" s="109"/>
      <c r="IHP4" s="109"/>
      <c r="IHQ4" s="109"/>
      <c r="IHR4" s="109"/>
      <c r="IHS4" s="109"/>
      <c r="IHT4" s="109"/>
      <c r="IHU4" s="109"/>
      <c r="IHV4" s="109"/>
      <c r="IHW4" s="109"/>
      <c r="IHX4" s="109"/>
      <c r="IHY4" s="109"/>
      <c r="IHZ4" s="109"/>
      <c r="IIA4" s="109"/>
      <c r="IIB4" s="109"/>
      <c r="IIC4" s="109"/>
      <c r="IID4" s="109"/>
      <c r="IIE4" s="109"/>
      <c r="IIF4" s="109"/>
      <c r="IIG4" s="109"/>
      <c r="IIH4" s="109"/>
      <c r="III4" s="109"/>
      <c r="IIJ4" s="109"/>
      <c r="IIK4" s="109"/>
      <c r="IIL4" s="109"/>
      <c r="IIM4" s="109"/>
      <c r="IIN4" s="109"/>
      <c r="IIO4" s="109"/>
      <c r="IIP4" s="109"/>
      <c r="IIQ4" s="109"/>
      <c r="IIR4" s="109"/>
      <c r="IIS4" s="109"/>
      <c r="IIT4" s="109"/>
      <c r="IIU4" s="109"/>
      <c r="IIV4" s="109"/>
      <c r="IIW4" s="109"/>
      <c r="IIX4" s="109"/>
      <c r="IIY4" s="109"/>
      <c r="IIZ4" s="109"/>
      <c r="IJA4" s="109"/>
      <c r="IJB4" s="109"/>
      <c r="IJC4" s="109"/>
      <c r="IJD4" s="109"/>
      <c r="IJE4" s="109"/>
      <c r="IJF4" s="109"/>
      <c r="IJG4" s="109"/>
      <c r="IJH4" s="109"/>
      <c r="IJI4" s="109"/>
      <c r="IJJ4" s="109"/>
      <c r="IJK4" s="109"/>
      <c r="IJL4" s="109"/>
      <c r="IJM4" s="109"/>
      <c r="IJN4" s="109"/>
      <c r="IJO4" s="109"/>
      <c r="IJP4" s="109"/>
      <c r="IJQ4" s="109"/>
      <c r="IJR4" s="109"/>
      <c r="IJS4" s="109"/>
      <c r="IJT4" s="109"/>
      <c r="IJU4" s="109"/>
      <c r="IJV4" s="109"/>
      <c r="IJW4" s="109"/>
      <c r="IJX4" s="109"/>
      <c r="IJY4" s="109"/>
      <c r="IJZ4" s="109"/>
      <c r="IKA4" s="109"/>
      <c r="IKB4" s="109"/>
      <c r="IKC4" s="109"/>
      <c r="IKD4" s="109"/>
      <c r="IKE4" s="109"/>
      <c r="IKF4" s="109"/>
      <c r="IKG4" s="109"/>
      <c r="IKH4" s="109"/>
      <c r="IKI4" s="109"/>
      <c r="IKJ4" s="109"/>
      <c r="IKK4" s="109"/>
      <c r="IKL4" s="109"/>
      <c r="IKM4" s="109"/>
      <c r="IKN4" s="109"/>
      <c r="IKO4" s="109"/>
      <c r="IKP4" s="109"/>
      <c r="IKQ4" s="109"/>
      <c r="IKR4" s="109"/>
      <c r="IKS4" s="109"/>
      <c r="IKT4" s="109"/>
      <c r="IKU4" s="109"/>
      <c r="IKV4" s="109"/>
      <c r="IKW4" s="109"/>
      <c r="IKX4" s="109"/>
      <c r="IKY4" s="109"/>
      <c r="IKZ4" s="109"/>
      <c r="ILA4" s="109"/>
      <c r="ILB4" s="109"/>
      <c r="ILC4" s="109"/>
      <c r="ILD4" s="109"/>
      <c r="ILE4" s="109"/>
      <c r="ILF4" s="109"/>
      <c r="ILG4" s="109"/>
      <c r="ILH4" s="109"/>
      <c r="ILI4" s="109"/>
      <c r="ILJ4" s="109"/>
      <c r="ILK4" s="109"/>
      <c r="ILL4" s="109"/>
      <c r="ILM4" s="109"/>
      <c r="ILN4" s="109"/>
      <c r="ILO4" s="109"/>
      <c r="ILP4" s="109"/>
      <c r="ILQ4" s="109"/>
      <c r="ILR4" s="109"/>
      <c r="ILS4" s="109"/>
      <c r="ILT4" s="109"/>
      <c r="ILU4" s="109"/>
      <c r="ILV4" s="109"/>
      <c r="ILW4" s="109"/>
      <c r="ILX4" s="109"/>
      <c r="ILY4" s="109"/>
      <c r="ILZ4" s="109"/>
      <c r="IMA4" s="109"/>
      <c r="IMB4" s="109"/>
      <c r="IMC4" s="109"/>
      <c r="IMD4" s="109"/>
      <c r="IME4" s="109"/>
      <c r="IMF4" s="109"/>
      <c r="IMG4" s="109"/>
      <c r="IMH4" s="109"/>
      <c r="IMI4" s="109"/>
      <c r="IMJ4" s="109"/>
      <c r="IMK4" s="109"/>
      <c r="IML4" s="109"/>
      <c r="IMM4" s="109"/>
      <c r="IMN4" s="109"/>
      <c r="IMO4" s="109"/>
      <c r="IMP4" s="109"/>
      <c r="IMQ4" s="109"/>
      <c r="IMR4" s="109"/>
      <c r="IMS4" s="109"/>
      <c r="IMT4" s="109"/>
      <c r="IMU4" s="109"/>
      <c r="IMV4" s="109"/>
      <c r="IMW4" s="109"/>
      <c r="IMX4" s="109"/>
      <c r="IMY4" s="109"/>
      <c r="IMZ4" s="109"/>
      <c r="INA4" s="109"/>
      <c r="INB4" s="109"/>
      <c r="INC4" s="109"/>
      <c r="IND4" s="109"/>
      <c r="INE4" s="109"/>
      <c r="INF4" s="109"/>
      <c r="ING4" s="109"/>
      <c r="INH4" s="109"/>
      <c r="INI4" s="109"/>
      <c r="INJ4" s="109"/>
      <c r="INK4" s="109"/>
      <c r="INL4" s="109"/>
      <c r="INM4" s="109"/>
      <c r="INN4" s="109"/>
      <c r="INO4" s="109"/>
      <c r="INP4" s="109"/>
      <c r="INQ4" s="109"/>
      <c r="INR4" s="109"/>
      <c r="INS4" s="109"/>
      <c r="INT4" s="109"/>
      <c r="INU4" s="109"/>
      <c r="INV4" s="109"/>
      <c r="INW4" s="109"/>
      <c r="INX4" s="109"/>
      <c r="INY4" s="109"/>
      <c r="INZ4" s="109"/>
      <c r="IOA4" s="109"/>
      <c r="IOB4" s="109"/>
      <c r="IOC4" s="109"/>
      <c r="IOD4" s="109"/>
      <c r="IOE4" s="109"/>
      <c r="IOF4" s="109"/>
      <c r="IOG4" s="109"/>
      <c r="IOH4" s="109"/>
      <c r="IOI4" s="109"/>
      <c r="IOJ4" s="109"/>
      <c r="IOK4" s="109"/>
      <c r="IOL4" s="109"/>
      <c r="IOM4" s="109"/>
      <c r="ION4" s="109"/>
      <c r="IOO4" s="109"/>
      <c r="IOP4" s="109"/>
      <c r="IOQ4" s="109"/>
      <c r="IOR4" s="109"/>
      <c r="IOS4" s="109"/>
      <c r="IOT4" s="109"/>
      <c r="IOU4" s="109"/>
      <c r="IOV4" s="109"/>
      <c r="IOW4" s="109"/>
      <c r="IOX4" s="109"/>
      <c r="IOY4" s="109"/>
      <c r="IOZ4" s="109"/>
      <c r="IPA4" s="109"/>
      <c r="IPB4" s="109"/>
      <c r="IPC4" s="109"/>
      <c r="IPD4" s="109"/>
      <c r="IPE4" s="109"/>
      <c r="IPF4" s="109"/>
      <c r="IPG4" s="109"/>
      <c r="IPH4" s="109"/>
      <c r="IPI4" s="109"/>
      <c r="IPJ4" s="109"/>
      <c r="IPK4" s="109"/>
      <c r="IPL4" s="109"/>
      <c r="IPM4" s="109"/>
      <c r="IPN4" s="109"/>
      <c r="IPO4" s="109"/>
      <c r="IPP4" s="109"/>
      <c r="IPQ4" s="109"/>
      <c r="IPR4" s="109"/>
      <c r="IPS4" s="109"/>
      <c r="IPT4" s="109"/>
      <c r="IPU4" s="109"/>
      <c r="IPV4" s="109"/>
      <c r="IPW4" s="109"/>
      <c r="IPX4" s="109"/>
      <c r="IPY4" s="109"/>
      <c r="IPZ4" s="109"/>
      <c r="IQA4" s="109"/>
      <c r="IQB4" s="109"/>
      <c r="IQC4" s="109"/>
      <c r="IQD4" s="109"/>
      <c r="IQE4" s="109"/>
      <c r="IQF4" s="109"/>
      <c r="IQG4" s="109"/>
      <c r="IQH4" s="109"/>
      <c r="IQI4" s="109"/>
      <c r="IQJ4" s="109"/>
      <c r="IQK4" s="109"/>
      <c r="IQL4" s="109"/>
      <c r="IQM4" s="109"/>
      <c r="IQN4" s="109"/>
      <c r="IQO4" s="109"/>
      <c r="IQP4" s="109"/>
      <c r="IQQ4" s="109"/>
      <c r="IQR4" s="109"/>
      <c r="IQS4" s="109"/>
      <c r="IQT4" s="109"/>
      <c r="IQU4" s="109"/>
      <c r="IQV4" s="109"/>
      <c r="IQW4" s="109"/>
      <c r="IQX4" s="109"/>
      <c r="IQY4" s="109"/>
      <c r="IQZ4" s="109"/>
      <c r="IRA4" s="109"/>
      <c r="IRB4" s="109"/>
      <c r="IRC4" s="109"/>
      <c r="IRD4" s="109"/>
      <c r="IRE4" s="109"/>
      <c r="IRF4" s="109"/>
      <c r="IRG4" s="109"/>
      <c r="IRH4" s="109"/>
      <c r="IRI4" s="109"/>
      <c r="IRJ4" s="109"/>
      <c r="IRK4" s="109"/>
      <c r="IRL4" s="109"/>
      <c r="IRM4" s="109"/>
      <c r="IRN4" s="109"/>
      <c r="IRO4" s="109"/>
      <c r="IRP4" s="109"/>
      <c r="IRQ4" s="109"/>
      <c r="IRR4" s="109"/>
      <c r="IRS4" s="109"/>
      <c r="IRT4" s="109"/>
      <c r="IRU4" s="109"/>
      <c r="IRV4" s="109"/>
      <c r="IRW4" s="109"/>
      <c r="IRX4" s="109"/>
      <c r="IRY4" s="109"/>
      <c r="IRZ4" s="109"/>
      <c r="ISA4" s="109"/>
      <c r="ISB4" s="109"/>
      <c r="ISC4" s="109"/>
      <c r="ISD4" s="109"/>
      <c r="ISE4" s="109"/>
      <c r="ISF4" s="109"/>
      <c r="ISG4" s="109"/>
      <c r="ISH4" s="109"/>
      <c r="ISI4" s="109"/>
      <c r="ISJ4" s="109"/>
      <c r="ISK4" s="109"/>
      <c r="ISL4" s="109"/>
      <c r="ISM4" s="109"/>
      <c r="ISN4" s="109"/>
      <c r="ISO4" s="109"/>
      <c r="ISP4" s="109"/>
      <c r="ISQ4" s="109"/>
      <c r="ISR4" s="109"/>
      <c r="ISS4" s="109"/>
      <c r="IST4" s="109"/>
      <c r="ISU4" s="109"/>
      <c r="ISV4" s="109"/>
      <c r="ISW4" s="109"/>
      <c r="ISX4" s="109"/>
      <c r="ISY4" s="109"/>
      <c r="ISZ4" s="109"/>
      <c r="ITA4" s="109"/>
      <c r="ITB4" s="109"/>
      <c r="ITC4" s="109"/>
      <c r="ITD4" s="109"/>
      <c r="ITE4" s="109"/>
      <c r="ITF4" s="109"/>
      <c r="ITG4" s="109"/>
      <c r="ITH4" s="109"/>
      <c r="ITI4" s="109"/>
      <c r="ITJ4" s="109"/>
      <c r="ITK4" s="109"/>
      <c r="ITL4" s="109"/>
      <c r="ITM4" s="109"/>
      <c r="ITN4" s="109"/>
      <c r="ITO4" s="109"/>
      <c r="ITP4" s="109"/>
      <c r="ITQ4" s="109"/>
      <c r="ITR4" s="109"/>
      <c r="ITS4" s="109"/>
      <c r="ITT4" s="109"/>
      <c r="ITU4" s="109"/>
      <c r="ITV4" s="109"/>
      <c r="ITW4" s="109"/>
      <c r="ITX4" s="109"/>
      <c r="ITY4" s="109"/>
      <c r="ITZ4" s="109"/>
      <c r="IUA4" s="109"/>
      <c r="IUB4" s="109"/>
      <c r="IUC4" s="109"/>
      <c r="IUD4" s="109"/>
      <c r="IUE4" s="109"/>
      <c r="IUF4" s="109"/>
      <c r="IUG4" s="109"/>
      <c r="IUH4" s="109"/>
      <c r="IUI4" s="109"/>
      <c r="IUJ4" s="109"/>
      <c r="IUK4" s="109"/>
      <c r="IUL4" s="109"/>
      <c r="IUM4" s="109"/>
      <c r="IUN4" s="109"/>
      <c r="IUO4" s="109"/>
      <c r="IUP4" s="109"/>
      <c r="IUQ4" s="109"/>
      <c r="IUR4" s="109"/>
      <c r="IUS4" s="109"/>
      <c r="IUT4" s="109"/>
      <c r="IUU4" s="109"/>
      <c r="IUV4" s="109"/>
      <c r="IUW4" s="109"/>
      <c r="IUX4" s="109"/>
      <c r="IUY4" s="109"/>
      <c r="IUZ4" s="109"/>
      <c r="IVA4" s="109"/>
      <c r="IVB4" s="109"/>
      <c r="IVC4" s="109"/>
      <c r="IVD4" s="109"/>
      <c r="IVE4" s="109"/>
      <c r="IVF4" s="109"/>
      <c r="IVG4" s="109"/>
      <c r="IVH4" s="109"/>
      <c r="IVI4" s="109"/>
      <c r="IVJ4" s="109"/>
      <c r="IVK4" s="109"/>
      <c r="IVL4" s="109"/>
      <c r="IVM4" s="109"/>
      <c r="IVN4" s="109"/>
      <c r="IVO4" s="109"/>
      <c r="IVP4" s="109"/>
      <c r="IVQ4" s="109"/>
      <c r="IVR4" s="109"/>
      <c r="IVS4" s="109"/>
      <c r="IVT4" s="109"/>
      <c r="IVU4" s="109"/>
      <c r="IVV4" s="109"/>
      <c r="IVW4" s="109"/>
      <c r="IVX4" s="109"/>
      <c r="IVY4" s="109"/>
      <c r="IVZ4" s="109"/>
      <c r="IWA4" s="109"/>
      <c r="IWB4" s="109"/>
      <c r="IWC4" s="109"/>
      <c r="IWD4" s="109"/>
      <c r="IWE4" s="109"/>
      <c r="IWF4" s="109"/>
      <c r="IWG4" s="109"/>
      <c r="IWH4" s="109"/>
      <c r="IWI4" s="109"/>
      <c r="IWJ4" s="109"/>
      <c r="IWK4" s="109"/>
      <c r="IWL4" s="109"/>
      <c r="IWM4" s="109"/>
      <c r="IWN4" s="109"/>
      <c r="IWO4" s="109"/>
      <c r="IWP4" s="109"/>
      <c r="IWQ4" s="109"/>
      <c r="IWR4" s="109"/>
      <c r="IWS4" s="109"/>
      <c r="IWT4" s="109"/>
      <c r="IWU4" s="109"/>
      <c r="IWV4" s="109"/>
      <c r="IWW4" s="109"/>
      <c r="IWX4" s="109"/>
      <c r="IWY4" s="109"/>
      <c r="IWZ4" s="109"/>
      <c r="IXA4" s="109"/>
      <c r="IXB4" s="109"/>
      <c r="IXC4" s="109"/>
      <c r="IXD4" s="109"/>
      <c r="IXE4" s="109"/>
      <c r="IXF4" s="109"/>
      <c r="IXG4" s="109"/>
      <c r="IXH4" s="109"/>
      <c r="IXI4" s="109"/>
      <c r="IXJ4" s="109"/>
      <c r="IXK4" s="109"/>
      <c r="IXL4" s="109"/>
      <c r="IXM4" s="109"/>
      <c r="IXN4" s="109"/>
      <c r="IXO4" s="109"/>
      <c r="IXP4" s="109"/>
      <c r="IXQ4" s="109"/>
      <c r="IXR4" s="109"/>
      <c r="IXS4" s="109"/>
      <c r="IXT4" s="109"/>
      <c r="IXU4" s="109"/>
      <c r="IXV4" s="109"/>
      <c r="IXW4" s="109"/>
      <c r="IXX4" s="109"/>
      <c r="IXY4" s="109"/>
      <c r="IXZ4" s="109"/>
      <c r="IYA4" s="109"/>
      <c r="IYB4" s="109"/>
      <c r="IYC4" s="109"/>
      <c r="IYD4" s="109"/>
      <c r="IYE4" s="109"/>
      <c r="IYF4" s="109"/>
      <c r="IYG4" s="109"/>
      <c r="IYH4" s="109"/>
      <c r="IYI4" s="109"/>
      <c r="IYJ4" s="109"/>
      <c r="IYK4" s="109"/>
      <c r="IYL4" s="109"/>
      <c r="IYM4" s="109"/>
      <c r="IYN4" s="109"/>
      <c r="IYO4" s="109"/>
      <c r="IYP4" s="109"/>
      <c r="IYQ4" s="109"/>
      <c r="IYR4" s="109"/>
      <c r="IYS4" s="109"/>
      <c r="IYT4" s="109"/>
      <c r="IYU4" s="109"/>
      <c r="IYV4" s="109"/>
      <c r="IYW4" s="109"/>
      <c r="IYX4" s="109"/>
      <c r="IYY4" s="109"/>
      <c r="IYZ4" s="109"/>
      <c r="IZA4" s="109"/>
      <c r="IZB4" s="109"/>
      <c r="IZC4" s="109"/>
      <c r="IZD4" s="109"/>
      <c r="IZE4" s="109"/>
      <c r="IZF4" s="109"/>
      <c r="IZG4" s="109"/>
      <c r="IZH4" s="109"/>
      <c r="IZI4" s="109"/>
      <c r="IZJ4" s="109"/>
      <c r="IZK4" s="109"/>
      <c r="IZL4" s="109"/>
      <c r="IZM4" s="109"/>
      <c r="IZN4" s="109"/>
      <c r="IZO4" s="109"/>
      <c r="IZP4" s="109"/>
      <c r="IZQ4" s="109"/>
      <c r="IZR4" s="109"/>
      <c r="IZS4" s="109"/>
      <c r="IZT4" s="109"/>
      <c r="IZU4" s="109"/>
      <c r="IZV4" s="109"/>
      <c r="IZW4" s="109"/>
      <c r="IZX4" s="109"/>
      <c r="IZY4" s="109"/>
      <c r="IZZ4" s="109"/>
      <c r="JAA4" s="109"/>
      <c r="JAB4" s="109"/>
      <c r="JAC4" s="109"/>
      <c r="JAD4" s="109"/>
      <c r="JAE4" s="109"/>
      <c r="JAF4" s="109"/>
      <c r="JAG4" s="109"/>
      <c r="JAH4" s="109"/>
      <c r="JAI4" s="109"/>
      <c r="JAJ4" s="109"/>
      <c r="JAK4" s="109"/>
      <c r="JAL4" s="109"/>
      <c r="JAM4" s="109"/>
      <c r="JAN4" s="109"/>
      <c r="JAO4" s="109"/>
      <c r="JAP4" s="109"/>
      <c r="JAQ4" s="109"/>
      <c r="JAR4" s="109"/>
      <c r="JAS4" s="109"/>
      <c r="JAT4" s="109"/>
      <c r="JAU4" s="109"/>
      <c r="JAV4" s="109"/>
      <c r="JAW4" s="109"/>
      <c r="JAX4" s="109"/>
      <c r="JAY4" s="109"/>
      <c r="JAZ4" s="109"/>
      <c r="JBA4" s="109"/>
      <c r="JBB4" s="109"/>
      <c r="JBC4" s="109"/>
      <c r="JBD4" s="109"/>
      <c r="JBE4" s="109"/>
      <c r="JBF4" s="109"/>
      <c r="JBG4" s="109"/>
      <c r="JBH4" s="109"/>
      <c r="JBI4" s="109"/>
      <c r="JBJ4" s="109"/>
      <c r="JBK4" s="109"/>
      <c r="JBL4" s="109"/>
      <c r="JBM4" s="109"/>
      <c r="JBN4" s="109"/>
      <c r="JBO4" s="109"/>
      <c r="JBP4" s="109"/>
      <c r="JBQ4" s="109"/>
      <c r="JBR4" s="109"/>
      <c r="JBS4" s="109"/>
      <c r="JBT4" s="109"/>
      <c r="JBU4" s="109"/>
      <c r="JBV4" s="109"/>
      <c r="JBW4" s="109"/>
      <c r="JBX4" s="109"/>
      <c r="JBY4" s="109"/>
      <c r="JBZ4" s="109"/>
      <c r="JCA4" s="109"/>
      <c r="JCB4" s="109"/>
      <c r="JCC4" s="109"/>
      <c r="JCD4" s="109"/>
      <c r="JCE4" s="109"/>
      <c r="JCF4" s="109"/>
      <c r="JCG4" s="109"/>
      <c r="JCH4" s="109"/>
      <c r="JCI4" s="109"/>
      <c r="JCJ4" s="109"/>
      <c r="JCK4" s="109"/>
      <c r="JCL4" s="109"/>
      <c r="JCM4" s="109"/>
      <c r="JCN4" s="109"/>
      <c r="JCO4" s="109"/>
      <c r="JCP4" s="109"/>
      <c r="JCQ4" s="109"/>
      <c r="JCR4" s="109"/>
      <c r="JCS4" s="109"/>
      <c r="JCT4" s="109"/>
      <c r="JCU4" s="109"/>
      <c r="JCV4" s="109"/>
      <c r="JCW4" s="109"/>
      <c r="JCX4" s="109"/>
      <c r="JCY4" s="109"/>
      <c r="JCZ4" s="109"/>
      <c r="JDA4" s="109"/>
      <c r="JDB4" s="109"/>
      <c r="JDC4" s="109"/>
      <c r="JDD4" s="109"/>
      <c r="JDE4" s="109"/>
      <c r="JDF4" s="109"/>
      <c r="JDG4" s="109"/>
      <c r="JDH4" s="109"/>
      <c r="JDI4" s="109"/>
      <c r="JDJ4" s="109"/>
      <c r="JDK4" s="109"/>
      <c r="JDL4" s="109"/>
      <c r="JDM4" s="109"/>
      <c r="JDN4" s="109"/>
      <c r="JDO4" s="109"/>
      <c r="JDP4" s="109"/>
      <c r="JDQ4" s="109"/>
      <c r="JDR4" s="109"/>
      <c r="JDS4" s="109"/>
      <c r="JDT4" s="109"/>
      <c r="JDU4" s="109"/>
      <c r="JDV4" s="109"/>
      <c r="JDW4" s="109"/>
      <c r="JDX4" s="109"/>
      <c r="JDY4" s="109"/>
      <c r="JDZ4" s="109"/>
      <c r="JEA4" s="109"/>
      <c r="JEB4" s="109"/>
      <c r="JEC4" s="109"/>
      <c r="JED4" s="109"/>
      <c r="JEE4" s="109"/>
      <c r="JEF4" s="109"/>
      <c r="JEG4" s="109"/>
      <c r="JEH4" s="109"/>
      <c r="JEI4" s="109"/>
      <c r="JEJ4" s="109"/>
      <c r="JEK4" s="109"/>
      <c r="JEL4" s="109"/>
      <c r="JEM4" s="109"/>
      <c r="JEN4" s="109"/>
      <c r="JEO4" s="109"/>
      <c r="JEP4" s="109"/>
      <c r="JEQ4" s="109"/>
      <c r="JER4" s="109"/>
      <c r="JES4" s="109"/>
      <c r="JET4" s="109"/>
      <c r="JEU4" s="109"/>
      <c r="JEV4" s="109"/>
      <c r="JEW4" s="109"/>
      <c r="JEX4" s="109"/>
      <c r="JEY4" s="109"/>
      <c r="JEZ4" s="109"/>
      <c r="JFA4" s="109"/>
      <c r="JFB4" s="109"/>
      <c r="JFC4" s="109"/>
      <c r="JFD4" s="109"/>
      <c r="JFE4" s="109"/>
      <c r="JFF4" s="109"/>
      <c r="JFG4" s="109"/>
      <c r="JFH4" s="109"/>
      <c r="JFI4" s="109"/>
      <c r="JFJ4" s="109"/>
      <c r="JFK4" s="109"/>
      <c r="JFL4" s="109"/>
      <c r="JFM4" s="109"/>
      <c r="JFN4" s="109"/>
      <c r="JFO4" s="109"/>
      <c r="JFP4" s="109"/>
      <c r="JFQ4" s="109"/>
      <c r="JFR4" s="109"/>
      <c r="JFS4" s="109"/>
      <c r="JFT4" s="109"/>
      <c r="JFU4" s="109"/>
      <c r="JFV4" s="109"/>
      <c r="JFW4" s="109"/>
      <c r="JFX4" s="109"/>
      <c r="JFY4" s="109"/>
      <c r="JFZ4" s="109"/>
      <c r="JGA4" s="109"/>
      <c r="JGB4" s="109"/>
      <c r="JGC4" s="109"/>
      <c r="JGD4" s="109"/>
      <c r="JGE4" s="109"/>
      <c r="JGF4" s="109"/>
      <c r="JGG4" s="109"/>
      <c r="JGH4" s="109"/>
      <c r="JGI4" s="109"/>
      <c r="JGJ4" s="109"/>
      <c r="JGK4" s="109"/>
      <c r="JGL4" s="109"/>
      <c r="JGM4" s="109"/>
      <c r="JGN4" s="109"/>
      <c r="JGO4" s="109"/>
      <c r="JGP4" s="109"/>
      <c r="JGQ4" s="109"/>
      <c r="JGR4" s="109"/>
      <c r="JGS4" s="109"/>
      <c r="JGT4" s="109"/>
      <c r="JGU4" s="109"/>
      <c r="JGV4" s="109"/>
      <c r="JGW4" s="109"/>
      <c r="JGX4" s="109"/>
      <c r="JGY4" s="109"/>
      <c r="JGZ4" s="109"/>
      <c r="JHA4" s="109"/>
      <c r="JHB4" s="109"/>
      <c r="JHC4" s="109"/>
      <c r="JHD4" s="109"/>
      <c r="JHE4" s="109"/>
      <c r="JHF4" s="109"/>
      <c r="JHG4" s="109"/>
      <c r="JHH4" s="109"/>
      <c r="JHI4" s="109"/>
      <c r="JHJ4" s="109"/>
      <c r="JHK4" s="109"/>
      <c r="JHL4" s="109"/>
      <c r="JHM4" s="109"/>
      <c r="JHN4" s="109"/>
      <c r="JHO4" s="109"/>
      <c r="JHP4" s="109"/>
      <c r="JHQ4" s="109"/>
      <c r="JHR4" s="109"/>
      <c r="JHS4" s="109"/>
      <c r="JHT4" s="109"/>
      <c r="JHU4" s="109"/>
      <c r="JHV4" s="109"/>
      <c r="JHW4" s="109"/>
      <c r="JHX4" s="109"/>
      <c r="JHY4" s="109"/>
      <c r="JHZ4" s="109"/>
      <c r="JIA4" s="109"/>
      <c r="JIB4" s="109"/>
      <c r="JIC4" s="109"/>
      <c r="JID4" s="109"/>
      <c r="JIE4" s="109"/>
      <c r="JIF4" s="109"/>
      <c r="JIG4" s="109"/>
      <c r="JIH4" s="109"/>
      <c r="JII4" s="109"/>
      <c r="JIJ4" s="109"/>
      <c r="JIK4" s="109"/>
      <c r="JIL4" s="109"/>
      <c r="JIM4" s="109"/>
      <c r="JIN4" s="109"/>
      <c r="JIO4" s="109"/>
      <c r="JIP4" s="109"/>
      <c r="JIQ4" s="109"/>
      <c r="JIR4" s="109"/>
      <c r="JIS4" s="109"/>
      <c r="JIT4" s="109"/>
      <c r="JIU4" s="109"/>
      <c r="JIV4" s="109"/>
      <c r="JIW4" s="109"/>
      <c r="JIX4" s="109"/>
      <c r="JIY4" s="109"/>
      <c r="JIZ4" s="109"/>
      <c r="JJA4" s="109"/>
      <c r="JJB4" s="109"/>
      <c r="JJC4" s="109"/>
      <c r="JJD4" s="109"/>
      <c r="JJE4" s="109"/>
      <c r="JJF4" s="109"/>
      <c r="JJG4" s="109"/>
      <c r="JJH4" s="109"/>
      <c r="JJI4" s="109"/>
      <c r="JJJ4" s="109"/>
      <c r="JJK4" s="109"/>
      <c r="JJL4" s="109"/>
      <c r="JJM4" s="109"/>
      <c r="JJN4" s="109"/>
      <c r="JJO4" s="109"/>
      <c r="JJP4" s="109"/>
      <c r="JJQ4" s="109"/>
      <c r="JJR4" s="109"/>
      <c r="JJS4" s="109"/>
      <c r="JJT4" s="109"/>
      <c r="JJU4" s="109"/>
      <c r="JJV4" s="109"/>
      <c r="JJW4" s="109"/>
      <c r="JJX4" s="109"/>
      <c r="JJY4" s="109"/>
      <c r="JJZ4" s="109"/>
      <c r="JKA4" s="109"/>
      <c r="JKB4" s="109"/>
      <c r="JKC4" s="109"/>
      <c r="JKD4" s="109"/>
      <c r="JKE4" s="109"/>
      <c r="JKF4" s="109"/>
      <c r="JKG4" s="109"/>
      <c r="JKH4" s="109"/>
      <c r="JKI4" s="109"/>
      <c r="JKJ4" s="109"/>
      <c r="JKK4" s="109"/>
      <c r="JKL4" s="109"/>
      <c r="JKM4" s="109"/>
      <c r="JKN4" s="109"/>
      <c r="JKO4" s="109"/>
      <c r="JKP4" s="109"/>
      <c r="JKQ4" s="109"/>
      <c r="JKR4" s="109"/>
      <c r="JKS4" s="109"/>
      <c r="JKT4" s="109"/>
      <c r="JKU4" s="109"/>
      <c r="JKV4" s="109"/>
      <c r="JKW4" s="109"/>
      <c r="JKX4" s="109"/>
      <c r="JKY4" s="109"/>
      <c r="JKZ4" s="109"/>
      <c r="JLA4" s="109"/>
      <c r="JLB4" s="109"/>
      <c r="JLC4" s="109"/>
      <c r="JLD4" s="109"/>
      <c r="JLE4" s="109"/>
      <c r="JLF4" s="109"/>
      <c r="JLG4" s="109"/>
      <c r="JLH4" s="109"/>
      <c r="JLI4" s="109"/>
      <c r="JLJ4" s="109"/>
      <c r="JLK4" s="109"/>
      <c r="JLL4" s="109"/>
      <c r="JLM4" s="109"/>
      <c r="JLN4" s="109"/>
      <c r="JLO4" s="109"/>
      <c r="JLP4" s="109"/>
      <c r="JLQ4" s="109"/>
      <c r="JLR4" s="109"/>
      <c r="JLS4" s="109"/>
      <c r="JLT4" s="109"/>
      <c r="JLU4" s="109"/>
      <c r="JLV4" s="109"/>
      <c r="JLW4" s="109"/>
      <c r="JLX4" s="109"/>
      <c r="JLY4" s="109"/>
      <c r="JLZ4" s="109"/>
      <c r="JMA4" s="109"/>
      <c r="JMB4" s="109"/>
      <c r="JMC4" s="109"/>
      <c r="JMD4" s="109"/>
      <c r="JME4" s="109"/>
      <c r="JMF4" s="109"/>
      <c r="JMG4" s="109"/>
      <c r="JMH4" s="109"/>
      <c r="JMI4" s="109"/>
      <c r="JMJ4" s="109"/>
      <c r="JMK4" s="109"/>
      <c r="JML4" s="109"/>
      <c r="JMM4" s="109"/>
      <c r="JMN4" s="109"/>
      <c r="JMO4" s="109"/>
      <c r="JMP4" s="109"/>
      <c r="JMQ4" s="109"/>
      <c r="JMR4" s="109"/>
      <c r="JMS4" s="109"/>
      <c r="JMT4" s="109"/>
      <c r="JMU4" s="109"/>
      <c r="JMV4" s="109"/>
      <c r="JMW4" s="109"/>
      <c r="JMX4" s="109"/>
      <c r="JMY4" s="109"/>
      <c r="JMZ4" s="109"/>
      <c r="JNA4" s="109"/>
      <c r="JNB4" s="109"/>
      <c r="JNC4" s="109"/>
      <c r="JND4" s="109"/>
      <c r="JNE4" s="109"/>
      <c r="JNF4" s="109"/>
      <c r="JNG4" s="109"/>
      <c r="JNH4" s="109"/>
      <c r="JNI4" s="109"/>
      <c r="JNJ4" s="109"/>
      <c r="JNK4" s="109"/>
      <c r="JNL4" s="109"/>
      <c r="JNM4" s="109"/>
      <c r="JNN4" s="109"/>
      <c r="JNO4" s="109"/>
      <c r="JNP4" s="109"/>
      <c r="JNQ4" s="109"/>
      <c r="JNR4" s="109"/>
      <c r="JNS4" s="109"/>
      <c r="JNT4" s="109"/>
      <c r="JNU4" s="109"/>
      <c r="JNV4" s="109"/>
      <c r="JNW4" s="109"/>
      <c r="JNX4" s="109"/>
      <c r="JNY4" s="109"/>
      <c r="JNZ4" s="109"/>
      <c r="JOA4" s="109"/>
      <c r="JOB4" s="109"/>
      <c r="JOC4" s="109"/>
      <c r="JOD4" s="109"/>
      <c r="JOE4" s="109"/>
      <c r="JOF4" s="109"/>
      <c r="JOG4" s="109"/>
      <c r="JOH4" s="109"/>
      <c r="JOI4" s="109"/>
      <c r="JOJ4" s="109"/>
      <c r="JOK4" s="109"/>
      <c r="JOL4" s="109"/>
      <c r="JOM4" s="109"/>
      <c r="JON4" s="109"/>
      <c r="JOO4" s="109"/>
      <c r="JOP4" s="109"/>
      <c r="JOQ4" s="109"/>
      <c r="JOR4" s="109"/>
      <c r="JOS4" s="109"/>
      <c r="JOT4" s="109"/>
      <c r="JOU4" s="109"/>
      <c r="JOV4" s="109"/>
      <c r="JOW4" s="109"/>
      <c r="JOX4" s="109"/>
      <c r="JOY4" s="109"/>
      <c r="JOZ4" s="109"/>
      <c r="JPA4" s="109"/>
      <c r="JPB4" s="109"/>
      <c r="JPC4" s="109"/>
      <c r="JPD4" s="109"/>
      <c r="JPE4" s="109"/>
      <c r="JPF4" s="109"/>
      <c r="JPG4" s="109"/>
      <c r="JPH4" s="109"/>
      <c r="JPI4" s="109"/>
      <c r="JPJ4" s="109"/>
      <c r="JPK4" s="109"/>
      <c r="JPL4" s="109"/>
      <c r="JPM4" s="109"/>
      <c r="JPN4" s="109"/>
      <c r="JPO4" s="109"/>
      <c r="JPP4" s="109"/>
      <c r="JPQ4" s="109"/>
      <c r="JPR4" s="109"/>
      <c r="JPS4" s="109"/>
      <c r="JPT4" s="109"/>
      <c r="JPU4" s="109"/>
      <c r="JPV4" s="109"/>
      <c r="JPW4" s="109"/>
      <c r="JPX4" s="109"/>
      <c r="JPY4" s="109"/>
      <c r="JPZ4" s="109"/>
      <c r="JQA4" s="109"/>
      <c r="JQB4" s="109"/>
      <c r="JQC4" s="109"/>
      <c r="JQD4" s="109"/>
      <c r="JQE4" s="109"/>
      <c r="JQF4" s="109"/>
      <c r="JQG4" s="109"/>
      <c r="JQH4" s="109"/>
      <c r="JQI4" s="109"/>
      <c r="JQJ4" s="109"/>
      <c r="JQK4" s="109"/>
      <c r="JQL4" s="109"/>
      <c r="JQM4" s="109"/>
      <c r="JQN4" s="109"/>
      <c r="JQO4" s="109"/>
      <c r="JQP4" s="109"/>
      <c r="JQQ4" s="109"/>
      <c r="JQR4" s="109"/>
      <c r="JQS4" s="109"/>
      <c r="JQT4" s="109"/>
      <c r="JQU4" s="109"/>
      <c r="JQV4" s="109"/>
      <c r="JQW4" s="109"/>
      <c r="JQX4" s="109"/>
      <c r="JQY4" s="109"/>
      <c r="JQZ4" s="109"/>
      <c r="JRA4" s="109"/>
      <c r="JRB4" s="109"/>
      <c r="JRC4" s="109"/>
      <c r="JRD4" s="109"/>
      <c r="JRE4" s="109"/>
      <c r="JRF4" s="109"/>
      <c r="JRG4" s="109"/>
      <c r="JRH4" s="109"/>
      <c r="JRI4" s="109"/>
      <c r="JRJ4" s="109"/>
      <c r="JRK4" s="109"/>
      <c r="JRL4" s="109"/>
      <c r="JRM4" s="109"/>
      <c r="JRN4" s="109"/>
      <c r="JRO4" s="109"/>
      <c r="JRP4" s="109"/>
      <c r="JRQ4" s="109"/>
      <c r="JRR4" s="109"/>
      <c r="JRS4" s="109"/>
      <c r="JRT4" s="109"/>
      <c r="JRU4" s="109"/>
      <c r="JRV4" s="109"/>
      <c r="JRW4" s="109"/>
      <c r="JRX4" s="109"/>
      <c r="JRY4" s="109"/>
      <c r="JRZ4" s="109"/>
      <c r="JSA4" s="109"/>
      <c r="JSB4" s="109"/>
      <c r="JSC4" s="109"/>
      <c r="JSD4" s="109"/>
      <c r="JSE4" s="109"/>
      <c r="JSF4" s="109"/>
      <c r="JSG4" s="109"/>
      <c r="JSH4" s="109"/>
      <c r="JSI4" s="109"/>
      <c r="JSJ4" s="109"/>
      <c r="JSK4" s="109"/>
      <c r="JSL4" s="109"/>
      <c r="JSM4" s="109"/>
      <c r="JSN4" s="109"/>
      <c r="JSO4" s="109"/>
      <c r="JSP4" s="109"/>
      <c r="JSQ4" s="109"/>
      <c r="JSR4" s="109"/>
      <c r="JSS4" s="109"/>
      <c r="JST4" s="109"/>
      <c r="JSU4" s="109"/>
      <c r="JSV4" s="109"/>
      <c r="JSW4" s="109"/>
      <c r="JSX4" s="109"/>
      <c r="JSY4" s="109"/>
      <c r="JSZ4" s="109"/>
      <c r="JTA4" s="109"/>
      <c r="JTB4" s="109"/>
      <c r="JTC4" s="109"/>
      <c r="JTD4" s="109"/>
      <c r="JTE4" s="109"/>
      <c r="JTF4" s="109"/>
      <c r="JTG4" s="109"/>
      <c r="JTH4" s="109"/>
      <c r="JTI4" s="109"/>
      <c r="JTJ4" s="109"/>
      <c r="JTK4" s="109"/>
      <c r="JTL4" s="109"/>
      <c r="JTM4" s="109"/>
      <c r="JTN4" s="109"/>
      <c r="JTO4" s="109"/>
      <c r="JTP4" s="109"/>
      <c r="JTQ4" s="109"/>
      <c r="JTR4" s="109"/>
      <c r="JTS4" s="109"/>
      <c r="JTT4" s="109"/>
      <c r="JTU4" s="109"/>
      <c r="JTV4" s="109"/>
      <c r="JTW4" s="109"/>
      <c r="JTX4" s="109"/>
      <c r="JTY4" s="109"/>
      <c r="JTZ4" s="109"/>
      <c r="JUA4" s="109"/>
      <c r="JUB4" s="109"/>
      <c r="JUC4" s="109"/>
      <c r="JUD4" s="109"/>
      <c r="JUE4" s="109"/>
      <c r="JUF4" s="109"/>
      <c r="JUG4" s="109"/>
      <c r="JUH4" s="109"/>
      <c r="JUI4" s="109"/>
      <c r="JUJ4" s="109"/>
      <c r="JUK4" s="109"/>
      <c r="JUL4" s="109"/>
      <c r="JUM4" s="109"/>
      <c r="JUN4" s="109"/>
      <c r="JUO4" s="109"/>
      <c r="JUP4" s="109"/>
      <c r="JUQ4" s="109"/>
      <c r="JUR4" s="109"/>
      <c r="JUS4" s="109"/>
      <c r="JUT4" s="109"/>
      <c r="JUU4" s="109"/>
      <c r="JUV4" s="109"/>
      <c r="JUW4" s="109"/>
      <c r="JUX4" s="109"/>
      <c r="JUY4" s="109"/>
      <c r="JUZ4" s="109"/>
      <c r="JVA4" s="109"/>
      <c r="JVB4" s="109"/>
      <c r="JVC4" s="109"/>
      <c r="JVD4" s="109"/>
      <c r="JVE4" s="109"/>
      <c r="JVF4" s="109"/>
      <c r="JVG4" s="109"/>
      <c r="JVH4" s="109"/>
      <c r="JVI4" s="109"/>
      <c r="JVJ4" s="109"/>
      <c r="JVK4" s="109"/>
      <c r="JVL4" s="109"/>
      <c r="JVM4" s="109"/>
      <c r="JVN4" s="109"/>
      <c r="JVO4" s="109"/>
      <c r="JVP4" s="109"/>
      <c r="JVQ4" s="109"/>
      <c r="JVR4" s="109"/>
      <c r="JVS4" s="109"/>
      <c r="JVT4" s="109"/>
      <c r="JVU4" s="109"/>
      <c r="JVV4" s="109"/>
      <c r="JVW4" s="109"/>
      <c r="JVX4" s="109"/>
      <c r="JVY4" s="109"/>
      <c r="JVZ4" s="109"/>
      <c r="JWA4" s="109"/>
      <c r="JWB4" s="109"/>
      <c r="JWC4" s="109"/>
      <c r="JWD4" s="109"/>
      <c r="JWE4" s="109"/>
      <c r="JWF4" s="109"/>
      <c r="JWG4" s="109"/>
      <c r="JWH4" s="109"/>
      <c r="JWI4" s="109"/>
      <c r="JWJ4" s="109"/>
      <c r="JWK4" s="109"/>
      <c r="JWL4" s="109"/>
      <c r="JWM4" s="109"/>
      <c r="JWN4" s="109"/>
      <c r="JWO4" s="109"/>
      <c r="JWP4" s="109"/>
      <c r="JWQ4" s="109"/>
      <c r="JWR4" s="109"/>
      <c r="JWS4" s="109"/>
      <c r="JWT4" s="109"/>
      <c r="JWU4" s="109"/>
      <c r="JWV4" s="109"/>
      <c r="JWW4" s="109"/>
      <c r="JWX4" s="109"/>
      <c r="JWY4" s="109"/>
      <c r="JWZ4" s="109"/>
      <c r="JXA4" s="109"/>
      <c r="JXB4" s="109"/>
      <c r="JXC4" s="109"/>
      <c r="JXD4" s="109"/>
      <c r="JXE4" s="109"/>
      <c r="JXF4" s="109"/>
      <c r="JXG4" s="109"/>
      <c r="JXH4" s="109"/>
      <c r="JXI4" s="109"/>
      <c r="JXJ4" s="109"/>
      <c r="JXK4" s="109"/>
      <c r="JXL4" s="109"/>
      <c r="JXM4" s="109"/>
      <c r="JXN4" s="109"/>
      <c r="JXO4" s="109"/>
      <c r="JXP4" s="109"/>
      <c r="JXQ4" s="109"/>
      <c r="JXR4" s="109"/>
      <c r="JXS4" s="109"/>
      <c r="JXT4" s="109"/>
      <c r="JXU4" s="109"/>
      <c r="JXV4" s="109"/>
      <c r="JXW4" s="109"/>
      <c r="JXX4" s="109"/>
      <c r="JXY4" s="109"/>
      <c r="JXZ4" s="109"/>
      <c r="JYA4" s="109"/>
      <c r="JYB4" s="109"/>
      <c r="JYC4" s="109"/>
      <c r="JYD4" s="109"/>
      <c r="JYE4" s="109"/>
      <c r="JYF4" s="109"/>
      <c r="JYG4" s="109"/>
      <c r="JYH4" s="109"/>
      <c r="JYI4" s="109"/>
      <c r="JYJ4" s="109"/>
      <c r="JYK4" s="109"/>
      <c r="JYL4" s="109"/>
      <c r="JYM4" s="109"/>
      <c r="JYN4" s="109"/>
      <c r="JYO4" s="109"/>
      <c r="JYP4" s="109"/>
      <c r="JYQ4" s="109"/>
      <c r="JYR4" s="109"/>
      <c r="JYS4" s="109"/>
      <c r="JYT4" s="109"/>
      <c r="JYU4" s="109"/>
      <c r="JYV4" s="109"/>
      <c r="JYW4" s="109"/>
      <c r="JYX4" s="109"/>
      <c r="JYY4" s="109"/>
      <c r="JYZ4" s="109"/>
      <c r="JZA4" s="109"/>
      <c r="JZB4" s="109"/>
      <c r="JZC4" s="109"/>
      <c r="JZD4" s="109"/>
      <c r="JZE4" s="109"/>
      <c r="JZF4" s="109"/>
      <c r="JZG4" s="109"/>
      <c r="JZH4" s="109"/>
      <c r="JZI4" s="109"/>
      <c r="JZJ4" s="109"/>
      <c r="JZK4" s="109"/>
      <c r="JZL4" s="109"/>
      <c r="JZM4" s="109"/>
      <c r="JZN4" s="109"/>
      <c r="JZO4" s="109"/>
      <c r="JZP4" s="109"/>
      <c r="JZQ4" s="109"/>
      <c r="JZR4" s="109"/>
      <c r="JZS4" s="109"/>
      <c r="JZT4" s="109"/>
      <c r="JZU4" s="109"/>
      <c r="JZV4" s="109"/>
      <c r="JZW4" s="109"/>
      <c r="JZX4" s="109"/>
      <c r="JZY4" s="109"/>
      <c r="JZZ4" s="109"/>
      <c r="KAA4" s="109"/>
      <c r="KAB4" s="109"/>
      <c r="KAC4" s="109"/>
      <c r="KAD4" s="109"/>
      <c r="KAE4" s="109"/>
      <c r="KAF4" s="109"/>
      <c r="KAG4" s="109"/>
      <c r="KAH4" s="109"/>
      <c r="KAI4" s="109"/>
      <c r="KAJ4" s="109"/>
      <c r="KAK4" s="109"/>
      <c r="KAL4" s="109"/>
      <c r="KAM4" s="109"/>
      <c r="KAN4" s="109"/>
      <c r="KAO4" s="109"/>
      <c r="KAP4" s="109"/>
      <c r="KAQ4" s="109"/>
      <c r="KAR4" s="109"/>
      <c r="KAS4" s="109"/>
      <c r="KAT4" s="109"/>
      <c r="KAU4" s="109"/>
      <c r="KAV4" s="109"/>
      <c r="KAW4" s="109"/>
      <c r="KAX4" s="109"/>
      <c r="KAY4" s="109"/>
      <c r="KAZ4" s="109"/>
      <c r="KBA4" s="109"/>
      <c r="KBB4" s="109"/>
      <c r="KBC4" s="109"/>
      <c r="KBD4" s="109"/>
      <c r="KBE4" s="109"/>
      <c r="KBF4" s="109"/>
      <c r="KBG4" s="109"/>
      <c r="KBH4" s="109"/>
      <c r="KBI4" s="109"/>
      <c r="KBJ4" s="109"/>
      <c r="KBK4" s="109"/>
      <c r="KBL4" s="109"/>
      <c r="KBM4" s="109"/>
      <c r="KBN4" s="109"/>
      <c r="KBO4" s="109"/>
      <c r="KBP4" s="109"/>
      <c r="KBQ4" s="109"/>
      <c r="KBR4" s="109"/>
      <c r="KBS4" s="109"/>
      <c r="KBT4" s="109"/>
      <c r="KBU4" s="109"/>
      <c r="KBV4" s="109"/>
      <c r="KBW4" s="109"/>
      <c r="KBX4" s="109"/>
      <c r="KBY4" s="109"/>
      <c r="KBZ4" s="109"/>
      <c r="KCA4" s="109"/>
      <c r="KCB4" s="109"/>
      <c r="KCC4" s="109"/>
      <c r="KCD4" s="109"/>
      <c r="KCE4" s="109"/>
      <c r="KCF4" s="109"/>
      <c r="KCG4" s="109"/>
      <c r="KCH4" s="109"/>
      <c r="KCI4" s="109"/>
      <c r="KCJ4" s="109"/>
      <c r="KCK4" s="109"/>
      <c r="KCL4" s="109"/>
      <c r="KCM4" s="109"/>
      <c r="KCN4" s="109"/>
      <c r="KCO4" s="109"/>
      <c r="KCP4" s="109"/>
      <c r="KCQ4" s="109"/>
      <c r="KCR4" s="109"/>
      <c r="KCS4" s="109"/>
      <c r="KCT4" s="109"/>
      <c r="KCU4" s="109"/>
      <c r="KCV4" s="109"/>
      <c r="KCW4" s="109"/>
      <c r="KCX4" s="109"/>
      <c r="KCY4" s="109"/>
      <c r="KCZ4" s="109"/>
      <c r="KDA4" s="109"/>
      <c r="KDB4" s="109"/>
      <c r="KDC4" s="109"/>
      <c r="KDD4" s="109"/>
      <c r="KDE4" s="109"/>
      <c r="KDF4" s="109"/>
      <c r="KDG4" s="109"/>
      <c r="KDH4" s="109"/>
      <c r="KDI4" s="109"/>
      <c r="KDJ4" s="109"/>
      <c r="KDK4" s="109"/>
      <c r="KDL4" s="109"/>
      <c r="KDM4" s="109"/>
      <c r="KDN4" s="109"/>
      <c r="KDO4" s="109"/>
      <c r="KDP4" s="109"/>
      <c r="KDQ4" s="109"/>
      <c r="KDR4" s="109"/>
      <c r="KDS4" s="109"/>
      <c r="KDT4" s="109"/>
      <c r="KDU4" s="109"/>
      <c r="KDV4" s="109"/>
      <c r="KDW4" s="109"/>
      <c r="KDX4" s="109"/>
      <c r="KDY4" s="109"/>
      <c r="KDZ4" s="109"/>
      <c r="KEA4" s="109"/>
      <c r="KEB4" s="109"/>
      <c r="KEC4" s="109"/>
      <c r="KED4" s="109"/>
      <c r="KEE4" s="109"/>
      <c r="KEF4" s="109"/>
      <c r="KEG4" s="109"/>
      <c r="KEH4" s="109"/>
      <c r="KEI4" s="109"/>
      <c r="KEJ4" s="109"/>
      <c r="KEK4" s="109"/>
      <c r="KEL4" s="109"/>
      <c r="KEM4" s="109"/>
      <c r="KEN4" s="109"/>
      <c r="KEO4" s="109"/>
      <c r="KEP4" s="109"/>
      <c r="KEQ4" s="109"/>
      <c r="KER4" s="109"/>
      <c r="KES4" s="109"/>
      <c r="KET4" s="109"/>
      <c r="KEU4" s="109"/>
      <c r="KEV4" s="109"/>
      <c r="KEW4" s="109"/>
      <c r="KEX4" s="109"/>
      <c r="KEY4" s="109"/>
      <c r="KEZ4" s="109"/>
      <c r="KFA4" s="109"/>
      <c r="KFB4" s="109"/>
      <c r="KFC4" s="109"/>
      <c r="KFD4" s="109"/>
      <c r="KFE4" s="109"/>
      <c r="KFF4" s="109"/>
      <c r="KFG4" s="109"/>
      <c r="KFH4" s="109"/>
      <c r="KFI4" s="109"/>
      <c r="KFJ4" s="109"/>
      <c r="KFK4" s="109"/>
      <c r="KFL4" s="109"/>
      <c r="KFM4" s="109"/>
      <c r="KFN4" s="109"/>
      <c r="KFO4" s="109"/>
      <c r="KFP4" s="109"/>
      <c r="KFQ4" s="109"/>
      <c r="KFR4" s="109"/>
      <c r="KFS4" s="109"/>
      <c r="KFT4" s="109"/>
      <c r="KFU4" s="109"/>
      <c r="KFV4" s="109"/>
      <c r="KFW4" s="109"/>
      <c r="KFX4" s="109"/>
      <c r="KFY4" s="109"/>
      <c r="KFZ4" s="109"/>
      <c r="KGA4" s="109"/>
      <c r="KGB4" s="109"/>
      <c r="KGC4" s="109"/>
      <c r="KGD4" s="109"/>
      <c r="KGE4" s="109"/>
      <c r="KGF4" s="109"/>
      <c r="KGG4" s="109"/>
      <c r="KGH4" s="109"/>
      <c r="KGI4" s="109"/>
      <c r="KGJ4" s="109"/>
      <c r="KGK4" s="109"/>
      <c r="KGL4" s="109"/>
      <c r="KGM4" s="109"/>
      <c r="KGN4" s="109"/>
      <c r="KGO4" s="109"/>
      <c r="KGP4" s="109"/>
      <c r="KGQ4" s="109"/>
      <c r="KGR4" s="109"/>
      <c r="KGS4" s="109"/>
      <c r="KGT4" s="109"/>
      <c r="KGU4" s="109"/>
      <c r="KGV4" s="109"/>
      <c r="KGW4" s="109"/>
      <c r="KGX4" s="109"/>
      <c r="KGY4" s="109"/>
      <c r="KGZ4" s="109"/>
      <c r="KHA4" s="109"/>
      <c r="KHB4" s="109"/>
      <c r="KHC4" s="109"/>
      <c r="KHD4" s="109"/>
      <c r="KHE4" s="109"/>
      <c r="KHF4" s="109"/>
      <c r="KHG4" s="109"/>
      <c r="KHH4" s="109"/>
      <c r="KHI4" s="109"/>
      <c r="KHJ4" s="109"/>
      <c r="KHK4" s="109"/>
      <c r="KHL4" s="109"/>
      <c r="KHM4" s="109"/>
      <c r="KHN4" s="109"/>
      <c r="KHO4" s="109"/>
      <c r="KHP4" s="109"/>
      <c r="KHQ4" s="109"/>
      <c r="KHR4" s="109"/>
      <c r="KHS4" s="109"/>
      <c r="KHT4" s="109"/>
      <c r="KHU4" s="109"/>
      <c r="KHV4" s="109"/>
      <c r="KHW4" s="109"/>
      <c r="KHX4" s="109"/>
      <c r="KHY4" s="109"/>
      <c r="KHZ4" s="109"/>
      <c r="KIA4" s="109"/>
      <c r="KIB4" s="109"/>
      <c r="KIC4" s="109"/>
      <c r="KID4" s="109"/>
      <c r="KIE4" s="109"/>
      <c r="KIF4" s="109"/>
      <c r="KIG4" s="109"/>
      <c r="KIH4" s="109"/>
      <c r="KII4" s="109"/>
      <c r="KIJ4" s="109"/>
      <c r="KIK4" s="109"/>
      <c r="KIL4" s="109"/>
      <c r="KIM4" s="109"/>
      <c r="KIN4" s="109"/>
      <c r="KIO4" s="109"/>
      <c r="KIP4" s="109"/>
      <c r="KIQ4" s="109"/>
      <c r="KIR4" s="109"/>
      <c r="KIS4" s="109"/>
      <c r="KIT4" s="109"/>
      <c r="KIU4" s="109"/>
      <c r="KIV4" s="109"/>
      <c r="KIW4" s="109"/>
      <c r="KIX4" s="109"/>
      <c r="KIY4" s="109"/>
      <c r="KIZ4" s="109"/>
      <c r="KJA4" s="109"/>
      <c r="KJB4" s="109"/>
      <c r="KJC4" s="109"/>
      <c r="KJD4" s="109"/>
      <c r="KJE4" s="109"/>
      <c r="KJF4" s="109"/>
      <c r="KJG4" s="109"/>
      <c r="KJH4" s="109"/>
      <c r="KJI4" s="109"/>
      <c r="KJJ4" s="109"/>
      <c r="KJK4" s="109"/>
      <c r="KJL4" s="109"/>
      <c r="KJM4" s="109"/>
      <c r="KJN4" s="109"/>
      <c r="KJO4" s="109"/>
      <c r="KJP4" s="109"/>
      <c r="KJQ4" s="109"/>
      <c r="KJR4" s="109"/>
      <c r="KJS4" s="109"/>
      <c r="KJT4" s="109"/>
      <c r="KJU4" s="109"/>
      <c r="KJV4" s="109"/>
      <c r="KJW4" s="109"/>
      <c r="KJX4" s="109"/>
      <c r="KJY4" s="109"/>
      <c r="KJZ4" s="109"/>
      <c r="KKA4" s="109"/>
      <c r="KKB4" s="109"/>
      <c r="KKC4" s="109"/>
      <c r="KKD4" s="109"/>
      <c r="KKE4" s="109"/>
      <c r="KKF4" s="109"/>
      <c r="KKG4" s="109"/>
      <c r="KKH4" s="109"/>
      <c r="KKI4" s="109"/>
      <c r="KKJ4" s="109"/>
      <c r="KKK4" s="109"/>
      <c r="KKL4" s="109"/>
      <c r="KKM4" s="109"/>
      <c r="KKN4" s="109"/>
      <c r="KKO4" s="109"/>
      <c r="KKP4" s="109"/>
      <c r="KKQ4" s="109"/>
      <c r="KKR4" s="109"/>
      <c r="KKS4" s="109"/>
      <c r="KKT4" s="109"/>
      <c r="KKU4" s="109"/>
      <c r="KKV4" s="109"/>
      <c r="KKW4" s="109"/>
      <c r="KKX4" s="109"/>
      <c r="KKY4" s="109"/>
      <c r="KKZ4" s="109"/>
      <c r="KLA4" s="109"/>
      <c r="KLB4" s="109"/>
      <c r="KLC4" s="109"/>
      <c r="KLD4" s="109"/>
      <c r="KLE4" s="109"/>
      <c r="KLF4" s="109"/>
      <c r="KLG4" s="109"/>
      <c r="KLH4" s="109"/>
      <c r="KLI4" s="109"/>
      <c r="KLJ4" s="109"/>
      <c r="KLK4" s="109"/>
      <c r="KLL4" s="109"/>
      <c r="KLM4" s="109"/>
      <c r="KLN4" s="109"/>
      <c r="KLO4" s="109"/>
      <c r="KLP4" s="109"/>
      <c r="KLQ4" s="109"/>
      <c r="KLR4" s="109"/>
      <c r="KLS4" s="109"/>
      <c r="KLT4" s="109"/>
      <c r="KLU4" s="109"/>
      <c r="KLV4" s="109"/>
      <c r="KLW4" s="109"/>
      <c r="KLX4" s="109"/>
      <c r="KLY4" s="109"/>
      <c r="KLZ4" s="109"/>
      <c r="KMA4" s="109"/>
      <c r="KMB4" s="109"/>
      <c r="KMC4" s="109"/>
      <c r="KMD4" s="109"/>
      <c r="KME4" s="109"/>
      <c r="KMF4" s="109"/>
      <c r="KMG4" s="109"/>
      <c r="KMH4" s="109"/>
      <c r="KMI4" s="109"/>
      <c r="KMJ4" s="109"/>
      <c r="KMK4" s="109"/>
      <c r="KML4" s="109"/>
      <c r="KMM4" s="109"/>
      <c r="KMN4" s="109"/>
      <c r="KMO4" s="109"/>
      <c r="KMP4" s="109"/>
      <c r="KMQ4" s="109"/>
      <c r="KMR4" s="109"/>
      <c r="KMS4" s="109"/>
      <c r="KMT4" s="109"/>
      <c r="KMU4" s="109"/>
      <c r="KMV4" s="109"/>
      <c r="KMW4" s="109"/>
      <c r="KMX4" s="109"/>
      <c r="KMY4" s="109"/>
      <c r="KMZ4" s="109"/>
      <c r="KNA4" s="109"/>
      <c r="KNB4" s="109"/>
      <c r="KNC4" s="109"/>
      <c r="KND4" s="109"/>
      <c r="KNE4" s="109"/>
      <c r="KNF4" s="109"/>
      <c r="KNG4" s="109"/>
      <c r="KNH4" s="109"/>
      <c r="KNI4" s="109"/>
      <c r="KNJ4" s="109"/>
      <c r="KNK4" s="109"/>
      <c r="KNL4" s="109"/>
      <c r="KNM4" s="109"/>
      <c r="KNN4" s="109"/>
      <c r="KNO4" s="109"/>
      <c r="KNP4" s="109"/>
      <c r="KNQ4" s="109"/>
      <c r="KNR4" s="109"/>
      <c r="KNS4" s="109"/>
      <c r="KNT4" s="109"/>
      <c r="KNU4" s="109"/>
      <c r="KNV4" s="109"/>
      <c r="KNW4" s="109"/>
      <c r="KNX4" s="109"/>
      <c r="KNY4" s="109"/>
      <c r="KNZ4" s="109"/>
      <c r="KOA4" s="109"/>
      <c r="KOB4" s="109"/>
      <c r="KOC4" s="109"/>
      <c r="KOD4" s="109"/>
      <c r="KOE4" s="109"/>
      <c r="KOF4" s="109"/>
      <c r="KOG4" s="109"/>
      <c r="KOH4" s="109"/>
      <c r="KOI4" s="109"/>
      <c r="KOJ4" s="109"/>
      <c r="KOK4" s="109"/>
      <c r="KOL4" s="109"/>
      <c r="KOM4" s="109"/>
      <c r="KON4" s="109"/>
      <c r="KOO4" s="109"/>
      <c r="KOP4" s="109"/>
      <c r="KOQ4" s="109"/>
      <c r="KOR4" s="109"/>
      <c r="KOS4" s="109"/>
      <c r="KOT4" s="109"/>
      <c r="KOU4" s="109"/>
      <c r="KOV4" s="109"/>
      <c r="KOW4" s="109"/>
      <c r="KOX4" s="109"/>
      <c r="KOY4" s="109"/>
      <c r="KOZ4" s="109"/>
      <c r="KPA4" s="109"/>
      <c r="KPB4" s="109"/>
      <c r="KPC4" s="109"/>
      <c r="KPD4" s="109"/>
      <c r="KPE4" s="109"/>
      <c r="KPF4" s="109"/>
      <c r="KPG4" s="109"/>
      <c r="KPH4" s="109"/>
      <c r="KPI4" s="109"/>
      <c r="KPJ4" s="109"/>
      <c r="KPK4" s="109"/>
      <c r="KPL4" s="109"/>
      <c r="KPM4" s="109"/>
      <c r="KPN4" s="109"/>
      <c r="KPO4" s="109"/>
      <c r="KPP4" s="109"/>
      <c r="KPQ4" s="109"/>
      <c r="KPR4" s="109"/>
      <c r="KPS4" s="109"/>
      <c r="KPT4" s="109"/>
      <c r="KPU4" s="109"/>
      <c r="KPV4" s="109"/>
      <c r="KPW4" s="109"/>
      <c r="KPX4" s="109"/>
      <c r="KPY4" s="109"/>
      <c r="KPZ4" s="109"/>
      <c r="KQA4" s="109"/>
      <c r="KQB4" s="109"/>
      <c r="KQC4" s="109"/>
      <c r="KQD4" s="109"/>
      <c r="KQE4" s="109"/>
      <c r="KQF4" s="109"/>
      <c r="KQG4" s="109"/>
      <c r="KQH4" s="109"/>
      <c r="KQI4" s="109"/>
      <c r="KQJ4" s="109"/>
      <c r="KQK4" s="109"/>
      <c r="KQL4" s="109"/>
      <c r="KQM4" s="109"/>
      <c r="KQN4" s="109"/>
      <c r="KQO4" s="109"/>
      <c r="KQP4" s="109"/>
      <c r="KQQ4" s="109"/>
      <c r="KQR4" s="109"/>
      <c r="KQS4" s="109"/>
      <c r="KQT4" s="109"/>
      <c r="KQU4" s="109"/>
      <c r="KQV4" s="109"/>
      <c r="KQW4" s="109"/>
      <c r="KQX4" s="109"/>
      <c r="KQY4" s="109"/>
      <c r="KQZ4" s="109"/>
      <c r="KRA4" s="109"/>
      <c r="KRB4" s="109"/>
      <c r="KRC4" s="109"/>
      <c r="KRD4" s="109"/>
      <c r="KRE4" s="109"/>
      <c r="KRF4" s="109"/>
      <c r="KRG4" s="109"/>
      <c r="KRH4" s="109"/>
      <c r="KRI4" s="109"/>
      <c r="KRJ4" s="109"/>
      <c r="KRK4" s="109"/>
      <c r="KRL4" s="109"/>
      <c r="KRM4" s="109"/>
      <c r="KRN4" s="109"/>
      <c r="KRO4" s="109"/>
      <c r="KRP4" s="109"/>
      <c r="KRQ4" s="109"/>
      <c r="KRR4" s="109"/>
      <c r="KRS4" s="109"/>
      <c r="KRT4" s="109"/>
      <c r="KRU4" s="109"/>
      <c r="KRV4" s="109"/>
      <c r="KRW4" s="109"/>
      <c r="KRX4" s="109"/>
      <c r="KRY4" s="109"/>
      <c r="KRZ4" s="109"/>
      <c r="KSA4" s="109"/>
      <c r="KSB4" s="109"/>
      <c r="KSC4" s="109"/>
      <c r="KSD4" s="109"/>
      <c r="KSE4" s="109"/>
      <c r="KSF4" s="109"/>
      <c r="KSG4" s="109"/>
      <c r="KSH4" s="109"/>
      <c r="KSI4" s="109"/>
      <c r="KSJ4" s="109"/>
      <c r="KSK4" s="109"/>
      <c r="KSL4" s="109"/>
      <c r="KSM4" s="109"/>
      <c r="KSN4" s="109"/>
      <c r="KSO4" s="109"/>
      <c r="KSP4" s="109"/>
      <c r="KSQ4" s="109"/>
      <c r="KSR4" s="109"/>
      <c r="KSS4" s="109"/>
      <c r="KST4" s="109"/>
      <c r="KSU4" s="109"/>
      <c r="KSV4" s="109"/>
      <c r="KSW4" s="109"/>
      <c r="KSX4" s="109"/>
      <c r="KSY4" s="109"/>
      <c r="KSZ4" s="109"/>
      <c r="KTA4" s="109"/>
      <c r="KTB4" s="109"/>
      <c r="KTC4" s="109"/>
      <c r="KTD4" s="109"/>
      <c r="KTE4" s="109"/>
      <c r="KTF4" s="109"/>
      <c r="KTG4" s="109"/>
      <c r="KTH4" s="109"/>
      <c r="KTI4" s="109"/>
      <c r="KTJ4" s="109"/>
      <c r="KTK4" s="109"/>
      <c r="KTL4" s="109"/>
      <c r="KTM4" s="109"/>
      <c r="KTN4" s="109"/>
      <c r="KTO4" s="109"/>
      <c r="KTP4" s="109"/>
      <c r="KTQ4" s="109"/>
      <c r="KTR4" s="109"/>
      <c r="KTS4" s="109"/>
      <c r="KTT4" s="109"/>
      <c r="KTU4" s="109"/>
      <c r="KTV4" s="109"/>
      <c r="KTW4" s="109"/>
      <c r="KTX4" s="109"/>
      <c r="KTY4" s="109"/>
      <c r="KTZ4" s="109"/>
      <c r="KUA4" s="109"/>
      <c r="KUB4" s="109"/>
      <c r="KUC4" s="109"/>
      <c r="KUD4" s="109"/>
      <c r="KUE4" s="109"/>
      <c r="KUF4" s="109"/>
      <c r="KUG4" s="109"/>
      <c r="KUH4" s="109"/>
      <c r="KUI4" s="109"/>
      <c r="KUJ4" s="109"/>
      <c r="KUK4" s="109"/>
      <c r="KUL4" s="109"/>
      <c r="KUM4" s="109"/>
      <c r="KUN4" s="109"/>
      <c r="KUO4" s="109"/>
      <c r="KUP4" s="109"/>
      <c r="KUQ4" s="109"/>
      <c r="KUR4" s="109"/>
      <c r="KUS4" s="109"/>
      <c r="KUT4" s="109"/>
      <c r="KUU4" s="109"/>
      <c r="KUV4" s="109"/>
      <c r="KUW4" s="109"/>
      <c r="KUX4" s="109"/>
      <c r="KUY4" s="109"/>
      <c r="KUZ4" s="109"/>
      <c r="KVA4" s="109"/>
      <c r="KVB4" s="109"/>
      <c r="KVC4" s="109"/>
      <c r="KVD4" s="109"/>
      <c r="KVE4" s="109"/>
      <c r="KVF4" s="109"/>
      <c r="KVG4" s="109"/>
      <c r="KVH4" s="109"/>
      <c r="KVI4" s="109"/>
      <c r="KVJ4" s="109"/>
      <c r="KVK4" s="109"/>
      <c r="KVL4" s="109"/>
      <c r="KVM4" s="109"/>
      <c r="KVN4" s="109"/>
      <c r="KVO4" s="109"/>
      <c r="KVP4" s="109"/>
      <c r="KVQ4" s="109"/>
      <c r="KVR4" s="109"/>
      <c r="KVS4" s="109"/>
      <c r="KVT4" s="109"/>
      <c r="KVU4" s="109"/>
      <c r="KVV4" s="109"/>
      <c r="KVW4" s="109"/>
      <c r="KVX4" s="109"/>
      <c r="KVY4" s="109"/>
      <c r="KVZ4" s="109"/>
      <c r="KWA4" s="109"/>
      <c r="KWB4" s="109"/>
      <c r="KWC4" s="109"/>
      <c r="KWD4" s="109"/>
      <c r="KWE4" s="109"/>
      <c r="KWF4" s="109"/>
      <c r="KWG4" s="109"/>
      <c r="KWH4" s="109"/>
      <c r="KWI4" s="109"/>
      <c r="KWJ4" s="109"/>
      <c r="KWK4" s="109"/>
      <c r="KWL4" s="109"/>
      <c r="KWM4" s="109"/>
      <c r="KWN4" s="109"/>
      <c r="KWO4" s="109"/>
      <c r="KWP4" s="109"/>
      <c r="KWQ4" s="109"/>
      <c r="KWR4" s="109"/>
      <c r="KWS4" s="109"/>
      <c r="KWT4" s="109"/>
      <c r="KWU4" s="109"/>
      <c r="KWV4" s="109"/>
      <c r="KWW4" s="109"/>
      <c r="KWX4" s="109"/>
      <c r="KWY4" s="109"/>
      <c r="KWZ4" s="109"/>
      <c r="KXA4" s="109"/>
      <c r="KXB4" s="109"/>
      <c r="KXC4" s="109"/>
      <c r="KXD4" s="109"/>
      <c r="KXE4" s="109"/>
      <c r="KXF4" s="109"/>
      <c r="KXG4" s="109"/>
      <c r="KXH4" s="109"/>
      <c r="KXI4" s="109"/>
      <c r="KXJ4" s="109"/>
      <c r="KXK4" s="109"/>
      <c r="KXL4" s="109"/>
      <c r="KXM4" s="109"/>
      <c r="KXN4" s="109"/>
      <c r="KXO4" s="109"/>
      <c r="KXP4" s="109"/>
      <c r="KXQ4" s="109"/>
      <c r="KXR4" s="109"/>
      <c r="KXS4" s="109"/>
      <c r="KXT4" s="109"/>
      <c r="KXU4" s="109"/>
      <c r="KXV4" s="109"/>
      <c r="KXW4" s="109"/>
      <c r="KXX4" s="109"/>
      <c r="KXY4" s="109"/>
      <c r="KXZ4" s="109"/>
      <c r="KYA4" s="109"/>
      <c r="KYB4" s="109"/>
      <c r="KYC4" s="109"/>
      <c r="KYD4" s="109"/>
      <c r="KYE4" s="109"/>
      <c r="KYF4" s="109"/>
      <c r="KYG4" s="109"/>
      <c r="KYH4" s="109"/>
      <c r="KYI4" s="109"/>
      <c r="KYJ4" s="109"/>
      <c r="KYK4" s="109"/>
      <c r="KYL4" s="109"/>
      <c r="KYM4" s="109"/>
      <c r="KYN4" s="109"/>
      <c r="KYO4" s="109"/>
      <c r="KYP4" s="109"/>
      <c r="KYQ4" s="109"/>
      <c r="KYR4" s="109"/>
      <c r="KYS4" s="109"/>
      <c r="KYT4" s="109"/>
      <c r="KYU4" s="109"/>
      <c r="KYV4" s="109"/>
      <c r="KYW4" s="109"/>
      <c r="KYX4" s="109"/>
      <c r="KYY4" s="109"/>
      <c r="KYZ4" s="109"/>
      <c r="KZA4" s="109"/>
      <c r="KZB4" s="109"/>
      <c r="KZC4" s="109"/>
      <c r="KZD4" s="109"/>
      <c r="KZE4" s="109"/>
      <c r="KZF4" s="109"/>
      <c r="KZG4" s="109"/>
      <c r="KZH4" s="109"/>
      <c r="KZI4" s="109"/>
      <c r="KZJ4" s="109"/>
      <c r="KZK4" s="109"/>
      <c r="KZL4" s="109"/>
      <c r="KZM4" s="109"/>
      <c r="KZN4" s="109"/>
      <c r="KZO4" s="109"/>
      <c r="KZP4" s="109"/>
      <c r="KZQ4" s="109"/>
      <c r="KZR4" s="109"/>
      <c r="KZS4" s="109"/>
      <c r="KZT4" s="109"/>
      <c r="KZU4" s="109"/>
      <c r="KZV4" s="109"/>
      <c r="KZW4" s="109"/>
      <c r="KZX4" s="109"/>
      <c r="KZY4" s="109"/>
      <c r="KZZ4" s="109"/>
      <c r="LAA4" s="109"/>
      <c r="LAB4" s="109"/>
      <c r="LAC4" s="109"/>
      <c r="LAD4" s="109"/>
      <c r="LAE4" s="109"/>
      <c r="LAF4" s="109"/>
      <c r="LAG4" s="109"/>
      <c r="LAH4" s="109"/>
      <c r="LAI4" s="109"/>
      <c r="LAJ4" s="109"/>
      <c r="LAK4" s="109"/>
      <c r="LAL4" s="109"/>
      <c r="LAM4" s="109"/>
      <c r="LAN4" s="109"/>
      <c r="LAO4" s="109"/>
      <c r="LAP4" s="109"/>
      <c r="LAQ4" s="109"/>
      <c r="LAR4" s="109"/>
      <c r="LAS4" s="109"/>
      <c r="LAT4" s="109"/>
      <c r="LAU4" s="109"/>
      <c r="LAV4" s="109"/>
      <c r="LAW4" s="109"/>
      <c r="LAX4" s="109"/>
      <c r="LAY4" s="109"/>
      <c r="LAZ4" s="109"/>
      <c r="LBA4" s="109"/>
      <c r="LBB4" s="109"/>
      <c r="LBC4" s="109"/>
      <c r="LBD4" s="109"/>
      <c r="LBE4" s="109"/>
      <c r="LBF4" s="109"/>
      <c r="LBG4" s="109"/>
      <c r="LBH4" s="109"/>
      <c r="LBI4" s="109"/>
      <c r="LBJ4" s="109"/>
      <c r="LBK4" s="109"/>
      <c r="LBL4" s="109"/>
      <c r="LBM4" s="109"/>
      <c r="LBN4" s="109"/>
      <c r="LBO4" s="109"/>
      <c r="LBP4" s="109"/>
      <c r="LBQ4" s="109"/>
      <c r="LBR4" s="109"/>
      <c r="LBS4" s="109"/>
      <c r="LBT4" s="109"/>
      <c r="LBU4" s="109"/>
      <c r="LBV4" s="109"/>
      <c r="LBW4" s="109"/>
      <c r="LBX4" s="109"/>
      <c r="LBY4" s="109"/>
      <c r="LBZ4" s="109"/>
      <c r="LCA4" s="109"/>
      <c r="LCB4" s="109"/>
      <c r="LCC4" s="109"/>
      <c r="LCD4" s="109"/>
      <c r="LCE4" s="109"/>
      <c r="LCF4" s="109"/>
      <c r="LCG4" s="109"/>
      <c r="LCH4" s="109"/>
      <c r="LCI4" s="109"/>
      <c r="LCJ4" s="109"/>
      <c r="LCK4" s="109"/>
      <c r="LCL4" s="109"/>
      <c r="LCM4" s="109"/>
      <c r="LCN4" s="109"/>
      <c r="LCO4" s="109"/>
      <c r="LCP4" s="109"/>
      <c r="LCQ4" s="109"/>
      <c r="LCR4" s="109"/>
      <c r="LCS4" s="109"/>
      <c r="LCT4" s="109"/>
      <c r="LCU4" s="109"/>
      <c r="LCV4" s="109"/>
      <c r="LCW4" s="109"/>
      <c r="LCX4" s="109"/>
      <c r="LCY4" s="109"/>
      <c r="LCZ4" s="109"/>
      <c r="LDA4" s="109"/>
      <c r="LDB4" s="109"/>
      <c r="LDC4" s="109"/>
      <c r="LDD4" s="109"/>
      <c r="LDE4" s="109"/>
      <c r="LDF4" s="109"/>
      <c r="LDG4" s="109"/>
      <c r="LDH4" s="109"/>
      <c r="LDI4" s="109"/>
      <c r="LDJ4" s="109"/>
      <c r="LDK4" s="109"/>
      <c r="LDL4" s="109"/>
      <c r="LDM4" s="109"/>
      <c r="LDN4" s="109"/>
      <c r="LDO4" s="109"/>
      <c r="LDP4" s="109"/>
      <c r="LDQ4" s="109"/>
      <c r="LDR4" s="109"/>
      <c r="LDS4" s="109"/>
      <c r="LDT4" s="109"/>
      <c r="LDU4" s="109"/>
      <c r="LDV4" s="109"/>
      <c r="LDW4" s="109"/>
      <c r="LDX4" s="109"/>
      <c r="LDY4" s="109"/>
      <c r="LDZ4" s="109"/>
      <c r="LEA4" s="109"/>
      <c r="LEB4" s="109"/>
      <c r="LEC4" s="109"/>
      <c r="LED4" s="109"/>
      <c r="LEE4" s="109"/>
      <c r="LEF4" s="109"/>
      <c r="LEG4" s="109"/>
      <c r="LEH4" s="109"/>
      <c r="LEI4" s="109"/>
      <c r="LEJ4" s="109"/>
      <c r="LEK4" s="109"/>
      <c r="LEL4" s="109"/>
      <c r="LEM4" s="109"/>
      <c r="LEN4" s="109"/>
      <c r="LEO4" s="109"/>
      <c r="LEP4" s="109"/>
      <c r="LEQ4" s="109"/>
      <c r="LER4" s="109"/>
      <c r="LES4" s="109"/>
      <c r="LET4" s="109"/>
      <c r="LEU4" s="109"/>
      <c r="LEV4" s="109"/>
      <c r="LEW4" s="109"/>
      <c r="LEX4" s="109"/>
      <c r="LEY4" s="109"/>
      <c r="LEZ4" s="109"/>
      <c r="LFA4" s="109"/>
      <c r="LFB4" s="109"/>
      <c r="LFC4" s="109"/>
      <c r="LFD4" s="109"/>
      <c r="LFE4" s="109"/>
      <c r="LFF4" s="109"/>
      <c r="LFG4" s="109"/>
      <c r="LFH4" s="109"/>
      <c r="LFI4" s="109"/>
      <c r="LFJ4" s="109"/>
      <c r="LFK4" s="109"/>
      <c r="LFL4" s="109"/>
      <c r="LFM4" s="109"/>
      <c r="LFN4" s="109"/>
      <c r="LFO4" s="109"/>
      <c r="LFP4" s="109"/>
      <c r="LFQ4" s="109"/>
      <c r="LFR4" s="109"/>
      <c r="LFS4" s="109"/>
      <c r="LFT4" s="109"/>
      <c r="LFU4" s="109"/>
      <c r="LFV4" s="109"/>
      <c r="LFW4" s="109"/>
      <c r="LFX4" s="109"/>
      <c r="LFY4" s="109"/>
      <c r="LFZ4" s="109"/>
      <c r="LGA4" s="109"/>
      <c r="LGB4" s="109"/>
      <c r="LGC4" s="109"/>
      <c r="LGD4" s="109"/>
      <c r="LGE4" s="109"/>
      <c r="LGF4" s="109"/>
      <c r="LGG4" s="109"/>
      <c r="LGH4" s="109"/>
      <c r="LGI4" s="109"/>
      <c r="LGJ4" s="109"/>
      <c r="LGK4" s="109"/>
      <c r="LGL4" s="109"/>
      <c r="LGM4" s="109"/>
      <c r="LGN4" s="109"/>
      <c r="LGO4" s="109"/>
      <c r="LGP4" s="109"/>
      <c r="LGQ4" s="109"/>
      <c r="LGR4" s="109"/>
      <c r="LGS4" s="109"/>
      <c r="LGT4" s="109"/>
      <c r="LGU4" s="109"/>
      <c r="LGV4" s="109"/>
      <c r="LGW4" s="109"/>
      <c r="LGX4" s="109"/>
      <c r="LGY4" s="109"/>
      <c r="LGZ4" s="109"/>
      <c r="LHA4" s="109"/>
      <c r="LHB4" s="109"/>
      <c r="LHC4" s="109"/>
      <c r="LHD4" s="109"/>
      <c r="LHE4" s="109"/>
      <c r="LHF4" s="109"/>
      <c r="LHG4" s="109"/>
      <c r="LHH4" s="109"/>
      <c r="LHI4" s="109"/>
      <c r="LHJ4" s="109"/>
      <c r="LHK4" s="109"/>
      <c r="LHL4" s="109"/>
      <c r="LHM4" s="109"/>
      <c r="LHN4" s="109"/>
      <c r="LHO4" s="109"/>
      <c r="LHP4" s="109"/>
      <c r="LHQ4" s="109"/>
      <c r="LHR4" s="109"/>
      <c r="LHS4" s="109"/>
      <c r="LHT4" s="109"/>
      <c r="LHU4" s="109"/>
      <c r="LHV4" s="109"/>
      <c r="LHW4" s="109"/>
      <c r="LHX4" s="109"/>
      <c r="LHY4" s="109"/>
      <c r="LHZ4" s="109"/>
      <c r="LIA4" s="109"/>
      <c r="LIB4" s="109"/>
      <c r="LIC4" s="109"/>
      <c r="LID4" s="109"/>
      <c r="LIE4" s="109"/>
      <c r="LIF4" s="109"/>
      <c r="LIG4" s="109"/>
      <c r="LIH4" s="109"/>
      <c r="LII4" s="109"/>
      <c r="LIJ4" s="109"/>
      <c r="LIK4" s="109"/>
      <c r="LIL4" s="109"/>
      <c r="LIM4" s="109"/>
      <c r="LIN4" s="109"/>
      <c r="LIO4" s="109"/>
      <c r="LIP4" s="109"/>
      <c r="LIQ4" s="109"/>
      <c r="LIR4" s="109"/>
      <c r="LIS4" s="109"/>
      <c r="LIT4" s="109"/>
      <c r="LIU4" s="109"/>
      <c r="LIV4" s="109"/>
      <c r="LIW4" s="109"/>
      <c r="LIX4" s="109"/>
      <c r="LIY4" s="109"/>
      <c r="LIZ4" s="109"/>
      <c r="LJA4" s="109"/>
      <c r="LJB4" s="109"/>
      <c r="LJC4" s="109"/>
      <c r="LJD4" s="109"/>
      <c r="LJE4" s="109"/>
      <c r="LJF4" s="109"/>
      <c r="LJG4" s="109"/>
      <c r="LJH4" s="109"/>
      <c r="LJI4" s="109"/>
      <c r="LJJ4" s="109"/>
      <c r="LJK4" s="109"/>
      <c r="LJL4" s="109"/>
      <c r="LJM4" s="109"/>
      <c r="LJN4" s="109"/>
      <c r="LJO4" s="109"/>
      <c r="LJP4" s="109"/>
      <c r="LJQ4" s="109"/>
      <c r="LJR4" s="109"/>
      <c r="LJS4" s="109"/>
      <c r="LJT4" s="109"/>
      <c r="LJU4" s="109"/>
      <c r="LJV4" s="109"/>
      <c r="LJW4" s="109"/>
      <c r="LJX4" s="109"/>
      <c r="LJY4" s="109"/>
      <c r="LJZ4" s="109"/>
      <c r="LKA4" s="109"/>
      <c r="LKB4" s="109"/>
      <c r="LKC4" s="109"/>
      <c r="LKD4" s="109"/>
      <c r="LKE4" s="109"/>
      <c r="LKF4" s="109"/>
      <c r="LKG4" s="109"/>
      <c r="LKH4" s="109"/>
      <c r="LKI4" s="109"/>
      <c r="LKJ4" s="109"/>
      <c r="LKK4" s="109"/>
      <c r="LKL4" s="109"/>
      <c r="LKM4" s="109"/>
      <c r="LKN4" s="109"/>
      <c r="LKO4" s="109"/>
      <c r="LKP4" s="109"/>
      <c r="LKQ4" s="109"/>
      <c r="LKR4" s="109"/>
      <c r="LKS4" s="109"/>
      <c r="LKT4" s="109"/>
      <c r="LKU4" s="109"/>
      <c r="LKV4" s="109"/>
      <c r="LKW4" s="109"/>
      <c r="LKX4" s="109"/>
      <c r="LKY4" s="109"/>
      <c r="LKZ4" s="109"/>
      <c r="LLA4" s="109"/>
      <c r="LLB4" s="109"/>
      <c r="LLC4" s="109"/>
      <c r="LLD4" s="109"/>
      <c r="LLE4" s="109"/>
      <c r="LLF4" s="109"/>
      <c r="LLG4" s="109"/>
      <c r="LLH4" s="109"/>
      <c r="LLI4" s="109"/>
      <c r="LLJ4" s="109"/>
      <c r="LLK4" s="109"/>
      <c r="LLL4" s="109"/>
      <c r="LLM4" s="109"/>
      <c r="LLN4" s="109"/>
      <c r="LLO4" s="109"/>
      <c r="LLP4" s="109"/>
      <c r="LLQ4" s="109"/>
      <c r="LLR4" s="109"/>
      <c r="LLS4" s="109"/>
      <c r="LLT4" s="109"/>
      <c r="LLU4" s="109"/>
      <c r="LLV4" s="109"/>
      <c r="LLW4" s="109"/>
      <c r="LLX4" s="109"/>
      <c r="LLY4" s="109"/>
      <c r="LLZ4" s="109"/>
      <c r="LMA4" s="109"/>
      <c r="LMB4" s="109"/>
      <c r="LMC4" s="109"/>
      <c r="LMD4" s="109"/>
      <c r="LME4" s="109"/>
      <c r="LMF4" s="109"/>
      <c r="LMG4" s="109"/>
      <c r="LMH4" s="109"/>
      <c r="LMI4" s="109"/>
      <c r="LMJ4" s="109"/>
      <c r="LMK4" s="109"/>
      <c r="LML4" s="109"/>
      <c r="LMM4" s="109"/>
      <c r="LMN4" s="109"/>
      <c r="LMO4" s="109"/>
      <c r="LMP4" s="109"/>
      <c r="LMQ4" s="109"/>
      <c r="LMR4" s="109"/>
      <c r="LMS4" s="109"/>
      <c r="LMT4" s="109"/>
      <c r="LMU4" s="109"/>
      <c r="LMV4" s="109"/>
      <c r="LMW4" s="109"/>
      <c r="LMX4" s="109"/>
      <c r="LMY4" s="109"/>
      <c r="LMZ4" s="109"/>
      <c r="LNA4" s="109"/>
      <c r="LNB4" s="109"/>
      <c r="LNC4" s="109"/>
      <c r="LND4" s="109"/>
      <c r="LNE4" s="109"/>
      <c r="LNF4" s="109"/>
      <c r="LNG4" s="109"/>
      <c r="LNH4" s="109"/>
      <c r="LNI4" s="109"/>
      <c r="LNJ4" s="109"/>
      <c r="LNK4" s="109"/>
      <c r="LNL4" s="109"/>
      <c r="LNM4" s="109"/>
      <c r="LNN4" s="109"/>
      <c r="LNO4" s="109"/>
      <c r="LNP4" s="109"/>
      <c r="LNQ4" s="109"/>
      <c r="LNR4" s="109"/>
      <c r="LNS4" s="109"/>
      <c r="LNT4" s="109"/>
      <c r="LNU4" s="109"/>
      <c r="LNV4" s="109"/>
      <c r="LNW4" s="109"/>
      <c r="LNX4" s="109"/>
      <c r="LNY4" s="109"/>
      <c r="LNZ4" s="109"/>
      <c r="LOA4" s="109"/>
      <c r="LOB4" s="109"/>
      <c r="LOC4" s="109"/>
      <c r="LOD4" s="109"/>
      <c r="LOE4" s="109"/>
      <c r="LOF4" s="109"/>
      <c r="LOG4" s="109"/>
      <c r="LOH4" s="109"/>
      <c r="LOI4" s="109"/>
      <c r="LOJ4" s="109"/>
      <c r="LOK4" s="109"/>
      <c r="LOL4" s="109"/>
      <c r="LOM4" s="109"/>
      <c r="LON4" s="109"/>
      <c r="LOO4" s="109"/>
      <c r="LOP4" s="109"/>
      <c r="LOQ4" s="109"/>
      <c r="LOR4" s="109"/>
      <c r="LOS4" s="109"/>
      <c r="LOT4" s="109"/>
      <c r="LOU4" s="109"/>
      <c r="LOV4" s="109"/>
      <c r="LOW4" s="109"/>
      <c r="LOX4" s="109"/>
      <c r="LOY4" s="109"/>
      <c r="LOZ4" s="109"/>
      <c r="LPA4" s="109"/>
      <c r="LPB4" s="109"/>
      <c r="LPC4" s="109"/>
      <c r="LPD4" s="109"/>
      <c r="LPE4" s="109"/>
      <c r="LPF4" s="109"/>
      <c r="LPG4" s="109"/>
      <c r="LPH4" s="109"/>
      <c r="LPI4" s="109"/>
      <c r="LPJ4" s="109"/>
      <c r="LPK4" s="109"/>
      <c r="LPL4" s="109"/>
      <c r="LPM4" s="109"/>
      <c r="LPN4" s="109"/>
      <c r="LPO4" s="109"/>
      <c r="LPP4" s="109"/>
      <c r="LPQ4" s="109"/>
      <c r="LPR4" s="109"/>
      <c r="LPS4" s="109"/>
      <c r="LPT4" s="109"/>
      <c r="LPU4" s="109"/>
      <c r="LPV4" s="109"/>
      <c r="LPW4" s="109"/>
      <c r="LPX4" s="109"/>
      <c r="LPY4" s="109"/>
      <c r="LPZ4" s="109"/>
      <c r="LQA4" s="109"/>
      <c r="LQB4" s="109"/>
      <c r="LQC4" s="109"/>
      <c r="LQD4" s="109"/>
      <c r="LQE4" s="109"/>
      <c r="LQF4" s="109"/>
      <c r="LQG4" s="109"/>
      <c r="LQH4" s="109"/>
      <c r="LQI4" s="109"/>
      <c r="LQJ4" s="109"/>
      <c r="LQK4" s="109"/>
      <c r="LQL4" s="109"/>
      <c r="LQM4" s="109"/>
      <c r="LQN4" s="109"/>
      <c r="LQO4" s="109"/>
      <c r="LQP4" s="109"/>
      <c r="LQQ4" s="109"/>
      <c r="LQR4" s="109"/>
      <c r="LQS4" s="109"/>
      <c r="LQT4" s="109"/>
      <c r="LQU4" s="109"/>
      <c r="LQV4" s="109"/>
      <c r="LQW4" s="109"/>
      <c r="LQX4" s="109"/>
      <c r="LQY4" s="109"/>
      <c r="LQZ4" s="109"/>
      <c r="LRA4" s="109"/>
      <c r="LRB4" s="109"/>
      <c r="LRC4" s="109"/>
      <c r="LRD4" s="109"/>
      <c r="LRE4" s="109"/>
      <c r="LRF4" s="109"/>
      <c r="LRG4" s="109"/>
      <c r="LRH4" s="109"/>
      <c r="LRI4" s="109"/>
      <c r="LRJ4" s="109"/>
      <c r="LRK4" s="109"/>
      <c r="LRL4" s="109"/>
      <c r="LRM4" s="109"/>
      <c r="LRN4" s="109"/>
      <c r="LRO4" s="109"/>
      <c r="LRP4" s="109"/>
      <c r="LRQ4" s="109"/>
      <c r="LRR4" s="109"/>
      <c r="LRS4" s="109"/>
      <c r="LRT4" s="109"/>
      <c r="LRU4" s="109"/>
      <c r="LRV4" s="109"/>
      <c r="LRW4" s="109"/>
      <c r="LRX4" s="109"/>
      <c r="LRY4" s="109"/>
      <c r="LRZ4" s="109"/>
      <c r="LSA4" s="109"/>
      <c r="LSB4" s="109"/>
      <c r="LSC4" s="109"/>
      <c r="LSD4" s="109"/>
      <c r="LSE4" s="109"/>
      <c r="LSF4" s="109"/>
      <c r="LSG4" s="109"/>
      <c r="LSH4" s="109"/>
      <c r="LSI4" s="109"/>
      <c r="LSJ4" s="109"/>
      <c r="LSK4" s="109"/>
      <c r="LSL4" s="109"/>
      <c r="LSM4" s="109"/>
      <c r="LSN4" s="109"/>
      <c r="LSO4" s="109"/>
      <c r="LSP4" s="109"/>
      <c r="LSQ4" s="109"/>
      <c r="LSR4" s="109"/>
      <c r="LSS4" s="109"/>
      <c r="LST4" s="109"/>
      <c r="LSU4" s="109"/>
      <c r="LSV4" s="109"/>
      <c r="LSW4" s="109"/>
      <c r="LSX4" s="109"/>
      <c r="LSY4" s="109"/>
      <c r="LSZ4" s="109"/>
      <c r="LTA4" s="109"/>
      <c r="LTB4" s="109"/>
      <c r="LTC4" s="109"/>
      <c r="LTD4" s="109"/>
      <c r="LTE4" s="109"/>
      <c r="LTF4" s="109"/>
      <c r="LTG4" s="109"/>
      <c r="LTH4" s="109"/>
      <c r="LTI4" s="109"/>
      <c r="LTJ4" s="109"/>
      <c r="LTK4" s="109"/>
      <c r="LTL4" s="109"/>
      <c r="LTM4" s="109"/>
      <c r="LTN4" s="109"/>
      <c r="LTO4" s="109"/>
      <c r="LTP4" s="109"/>
      <c r="LTQ4" s="109"/>
      <c r="LTR4" s="109"/>
      <c r="LTS4" s="109"/>
      <c r="LTT4" s="109"/>
      <c r="LTU4" s="109"/>
      <c r="LTV4" s="109"/>
      <c r="LTW4" s="109"/>
      <c r="LTX4" s="109"/>
      <c r="LTY4" s="109"/>
      <c r="LTZ4" s="109"/>
      <c r="LUA4" s="109"/>
      <c r="LUB4" s="109"/>
      <c r="LUC4" s="109"/>
      <c r="LUD4" s="109"/>
      <c r="LUE4" s="109"/>
      <c r="LUF4" s="109"/>
      <c r="LUG4" s="109"/>
      <c r="LUH4" s="109"/>
      <c r="LUI4" s="109"/>
      <c r="LUJ4" s="109"/>
      <c r="LUK4" s="109"/>
      <c r="LUL4" s="109"/>
      <c r="LUM4" s="109"/>
      <c r="LUN4" s="109"/>
      <c r="LUO4" s="109"/>
      <c r="LUP4" s="109"/>
      <c r="LUQ4" s="109"/>
      <c r="LUR4" s="109"/>
      <c r="LUS4" s="109"/>
      <c r="LUT4" s="109"/>
      <c r="LUU4" s="109"/>
      <c r="LUV4" s="109"/>
      <c r="LUW4" s="109"/>
      <c r="LUX4" s="109"/>
      <c r="LUY4" s="109"/>
      <c r="LUZ4" s="109"/>
      <c r="LVA4" s="109"/>
      <c r="LVB4" s="109"/>
      <c r="LVC4" s="109"/>
      <c r="LVD4" s="109"/>
      <c r="LVE4" s="109"/>
      <c r="LVF4" s="109"/>
      <c r="LVG4" s="109"/>
      <c r="LVH4" s="109"/>
      <c r="LVI4" s="109"/>
      <c r="LVJ4" s="109"/>
      <c r="LVK4" s="109"/>
      <c r="LVL4" s="109"/>
      <c r="LVM4" s="109"/>
      <c r="LVN4" s="109"/>
      <c r="LVO4" s="109"/>
      <c r="LVP4" s="109"/>
      <c r="LVQ4" s="109"/>
      <c r="LVR4" s="109"/>
      <c r="LVS4" s="109"/>
      <c r="LVT4" s="109"/>
      <c r="LVU4" s="109"/>
      <c r="LVV4" s="109"/>
      <c r="LVW4" s="109"/>
      <c r="LVX4" s="109"/>
      <c r="LVY4" s="109"/>
      <c r="LVZ4" s="109"/>
      <c r="LWA4" s="109"/>
      <c r="LWB4" s="109"/>
      <c r="LWC4" s="109"/>
      <c r="LWD4" s="109"/>
      <c r="LWE4" s="109"/>
      <c r="LWF4" s="109"/>
      <c r="LWG4" s="109"/>
      <c r="LWH4" s="109"/>
      <c r="LWI4" s="109"/>
      <c r="LWJ4" s="109"/>
      <c r="LWK4" s="109"/>
      <c r="LWL4" s="109"/>
      <c r="LWM4" s="109"/>
      <c r="LWN4" s="109"/>
      <c r="LWO4" s="109"/>
      <c r="LWP4" s="109"/>
      <c r="LWQ4" s="109"/>
      <c r="LWR4" s="109"/>
      <c r="LWS4" s="109"/>
      <c r="LWT4" s="109"/>
      <c r="LWU4" s="109"/>
      <c r="LWV4" s="109"/>
      <c r="LWW4" s="109"/>
      <c r="LWX4" s="109"/>
      <c r="LWY4" s="109"/>
      <c r="LWZ4" s="109"/>
      <c r="LXA4" s="109"/>
      <c r="LXB4" s="109"/>
      <c r="LXC4" s="109"/>
      <c r="LXD4" s="109"/>
      <c r="LXE4" s="109"/>
      <c r="LXF4" s="109"/>
      <c r="LXG4" s="109"/>
      <c r="LXH4" s="109"/>
      <c r="LXI4" s="109"/>
      <c r="LXJ4" s="109"/>
      <c r="LXK4" s="109"/>
      <c r="LXL4" s="109"/>
      <c r="LXM4" s="109"/>
      <c r="LXN4" s="109"/>
      <c r="LXO4" s="109"/>
      <c r="LXP4" s="109"/>
      <c r="LXQ4" s="109"/>
      <c r="LXR4" s="109"/>
      <c r="LXS4" s="109"/>
      <c r="LXT4" s="109"/>
      <c r="LXU4" s="109"/>
      <c r="LXV4" s="109"/>
      <c r="LXW4" s="109"/>
      <c r="LXX4" s="109"/>
      <c r="LXY4" s="109"/>
      <c r="LXZ4" s="109"/>
      <c r="LYA4" s="109"/>
      <c r="LYB4" s="109"/>
      <c r="LYC4" s="109"/>
      <c r="LYD4" s="109"/>
      <c r="LYE4" s="109"/>
      <c r="LYF4" s="109"/>
      <c r="LYG4" s="109"/>
      <c r="LYH4" s="109"/>
      <c r="LYI4" s="109"/>
      <c r="LYJ4" s="109"/>
      <c r="LYK4" s="109"/>
      <c r="LYL4" s="109"/>
      <c r="LYM4" s="109"/>
      <c r="LYN4" s="109"/>
      <c r="LYO4" s="109"/>
      <c r="LYP4" s="109"/>
      <c r="LYQ4" s="109"/>
      <c r="LYR4" s="109"/>
      <c r="LYS4" s="109"/>
      <c r="LYT4" s="109"/>
      <c r="LYU4" s="109"/>
      <c r="LYV4" s="109"/>
      <c r="LYW4" s="109"/>
      <c r="LYX4" s="109"/>
      <c r="LYY4" s="109"/>
      <c r="LYZ4" s="109"/>
      <c r="LZA4" s="109"/>
      <c r="LZB4" s="109"/>
      <c r="LZC4" s="109"/>
      <c r="LZD4" s="109"/>
      <c r="LZE4" s="109"/>
      <c r="LZF4" s="109"/>
      <c r="LZG4" s="109"/>
      <c r="LZH4" s="109"/>
      <c r="LZI4" s="109"/>
      <c r="LZJ4" s="109"/>
      <c r="LZK4" s="109"/>
      <c r="LZL4" s="109"/>
      <c r="LZM4" s="109"/>
      <c r="LZN4" s="109"/>
      <c r="LZO4" s="109"/>
      <c r="LZP4" s="109"/>
      <c r="LZQ4" s="109"/>
      <c r="LZR4" s="109"/>
      <c r="LZS4" s="109"/>
      <c r="LZT4" s="109"/>
      <c r="LZU4" s="109"/>
      <c r="LZV4" s="109"/>
      <c r="LZW4" s="109"/>
      <c r="LZX4" s="109"/>
      <c r="LZY4" s="109"/>
      <c r="LZZ4" s="109"/>
      <c r="MAA4" s="109"/>
      <c r="MAB4" s="109"/>
      <c r="MAC4" s="109"/>
      <c r="MAD4" s="109"/>
      <c r="MAE4" s="109"/>
      <c r="MAF4" s="109"/>
      <c r="MAG4" s="109"/>
      <c r="MAH4" s="109"/>
      <c r="MAI4" s="109"/>
      <c r="MAJ4" s="109"/>
      <c r="MAK4" s="109"/>
      <c r="MAL4" s="109"/>
      <c r="MAM4" s="109"/>
      <c r="MAN4" s="109"/>
      <c r="MAO4" s="109"/>
      <c r="MAP4" s="109"/>
      <c r="MAQ4" s="109"/>
      <c r="MAR4" s="109"/>
      <c r="MAS4" s="109"/>
      <c r="MAT4" s="109"/>
      <c r="MAU4" s="109"/>
      <c r="MAV4" s="109"/>
      <c r="MAW4" s="109"/>
      <c r="MAX4" s="109"/>
      <c r="MAY4" s="109"/>
      <c r="MAZ4" s="109"/>
      <c r="MBA4" s="109"/>
      <c r="MBB4" s="109"/>
      <c r="MBC4" s="109"/>
      <c r="MBD4" s="109"/>
      <c r="MBE4" s="109"/>
      <c r="MBF4" s="109"/>
      <c r="MBG4" s="109"/>
      <c r="MBH4" s="109"/>
      <c r="MBI4" s="109"/>
      <c r="MBJ4" s="109"/>
      <c r="MBK4" s="109"/>
      <c r="MBL4" s="109"/>
      <c r="MBM4" s="109"/>
      <c r="MBN4" s="109"/>
      <c r="MBO4" s="109"/>
      <c r="MBP4" s="109"/>
      <c r="MBQ4" s="109"/>
      <c r="MBR4" s="109"/>
      <c r="MBS4" s="109"/>
      <c r="MBT4" s="109"/>
      <c r="MBU4" s="109"/>
      <c r="MBV4" s="109"/>
      <c r="MBW4" s="109"/>
      <c r="MBX4" s="109"/>
      <c r="MBY4" s="109"/>
      <c r="MBZ4" s="109"/>
      <c r="MCA4" s="109"/>
      <c r="MCB4" s="109"/>
      <c r="MCC4" s="109"/>
      <c r="MCD4" s="109"/>
      <c r="MCE4" s="109"/>
      <c r="MCF4" s="109"/>
      <c r="MCG4" s="109"/>
      <c r="MCH4" s="109"/>
      <c r="MCI4" s="109"/>
      <c r="MCJ4" s="109"/>
      <c r="MCK4" s="109"/>
      <c r="MCL4" s="109"/>
      <c r="MCM4" s="109"/>
      <c r="MCN4" s="109"/>
      <c r="MCO4" s="109"/>
      <c r="MCP4" s="109"/>
      <c r="MCQ4" s="109"/>
      <c r="MCR4" s="109"/>
      <c r="MCS4" s="109"/>
      <c r="MCT4" s="109"/>
      <c r="MCU4" s="109"/>
      <c r="MCV4" s="109"/>
      <c r="MCW4" s="109"/>
      <c r="MCX4" s="109"/>
      <c r="MCY4" s="109"/>
      <c r="MCZ4" s="109"/>
      <c r="MDA4" s="109"/>
      <c r="MDB4" s="109"/>
      <c r="MDC4" s="109"/>
      <c r="MDD4" s="109"/>
      <c r="MDE4" s="109"/>
      <c r="MDF4" s="109"/>
      <c r="MDG4" s="109"/>
      <c r="MDH4" s="109"/>
      <c r="MDI4" s="109"/>
      <c r="MDJ4" s="109"/>
      <c r="MDK4" s="109"/>
      <c r="MDL4" s="109"/>
      <c r="MDM4" s="109"/>
      <c r="MDN4" s="109"/>
      <c r="MDO4" s="109"/>
      <c r="MDP4" s="109"/>
      <c r="MDQ4" s="109"/>
      <c r="MDR4" s="109"/>
      <c r="MDS4" s="109"/>
      <c r="MDT4" s="109"/>
      <c r="MDU4" s="109"/>
      <c r="MDV4" s="109"/>
      <c r="MDW4" s="109"/>
      <c r="MDX4" s="109"/>
      <c r="MDY4" s="109"/>
      <c r="MDZ4" s="109"/>
      <c r="MEA4" s="109"/>
      <c r="MEB4" s="109"/>
      <c r="MEC4" s="109"/>
      <c r="MED4" s="109"/>
      <c r="MEE4" s="109"/>
      <c r="MEF4" s="109"/>
      <c r="MEG4" s="109"/>
      <c r="MEH4" s="109"/>
      <c r="MEI4" s="109"/>
      <c r="MEJ4" s="109"/>
      <c r="MEK4" s="109"/>
      <c r="MEL4" s="109"/>
      <c r="MEM4" s="109"/>
      <c r="MEN4" s="109"/>
      <c r="MEO4" s="109"/>
      <c r="MEP4" s="109"/>
      <c r="MEQ4" s="109"/>
      <c r="MER4" s="109"/>
      <c r="MES4" s="109"/>
      <c r="MET4" s="109"/>
      <c r="MEU4" s="109"/>
      <c r="MEV4" s="109"/>
      <c r="MEW4" s="109"/>
      <c r="MEX4" s="109"/>
      <c r="MEY4" s="109"/>
      <c r="MEZ4" s="109"/>
      <c r="MFA4" s="109"/>
      <c r="MFB4" s="109"/>
      <c r="MFC4" s="109"/>
      <c r="MFD4" s="109"/>
      <c r="MFE4" s="109"/>
      <c r="MFF4" s="109"/>
      <c r="MFG4" s="109"/>
      <c r="MFH4" s="109"/>
      <c r="MFI4" s="109"/>
      <c r="MFJ4" s="109"/>
      <c r="MFK4" s="109"/>
      <c r="MFL4" s="109"/>
      <c r="MFM4" s="109"/>
      <c r="MFN4" s="109"/>
      <c r="MFO4" s="109"/>
      <c r="MFP4" s="109"/>
      <c r="MFQ4" s="109"/>
      <c r="MFR4" s="109"/>
      <c r="MFS4" s="109"/>
      <c r="MFT4" s="109"/>
      <c r="MFU4" s="109"/>
      <c r="MFV4" s="109"/>
      <c r="MFW4" s="109"/>
      <c r="MFX4" s="109"/>
      <c r="MFY4" s="109"/>
      <c r="MFZ4" s="109"/>
      <c r="MGA4" s="109"/>
      <c r="MGB4" s="109"/>
      <c r="MGC4" s="109"/>
      <c r="MGD4" s="109"/>
      <c r="MGE4" s="109"/>
      <c r="MGF4" s="109"/>
      <c r="MGG4" s="109"/>
      <c r="MGH4" s="109"/>
      <c r="MGI4" s="109"/>
      <c r="MGJ4" s="109"/>
      <c r="MGK4" s="109"/>
      <c r="MGL4" s="109"/>
      <c r="MGM4" s="109"/>
      <c r="MGN4" s="109"/>
      <c r="MGO4" s="109"/>
      <c r="MGP4" s="109"/>
      <c r="MGQ4" s="109"/>
      <c r="MGR4" s="109"/>
      <c r="MGS4" s="109"/>
      <c r="MGT4" s="109"/>
      <c r="MGU4" s="109"/>
      <c r="MGV4" s="109"/>
      <c r="MGW4" s="109"/>
      <c r="MGX4" s="109"/>
      <c r="MGY4" s="109"/>
      <c r="MGZ4" s="109"/>
      <c r="MHA4" s="109"/>
      <c r="MHB4" s="109"/>
      <c r="MHC4" s="109"/>
      <c r="MHD4" s="109"/>
      <c r="MHE4" s="109"/>
      <c r="MHF4" s="109"/>
      <c r="MHG4" s="109"/>
      <c r="MHH4" s="109"/>
      <c r="MHI4" s="109"/>
      <c r="MHJ4" s="109"/>
      <c r="MHK4" s="109"/>
      <c r="MHL4" s="109"/>
      <c r="MHM4" s="109"/>
      <c r="MHN4" s="109"/>
      <c r="MHO4" s="109"/>
      <c r="MHP4" s="109"/>
      <c r="MHQ4" s="109"/>
      <c r="MHR4" s="109"/>
      <c r="MHS4" s="109"/>
      <c r="MHT4" s="109"/>
      <c r="MHU4" s="109"/>
      <c r="MHV4" s="109"/>
      <c r="MHW4" s="109"/>
      <c r="MHX4" s="109"/>
      <c r="MHY4" s="109"/>
      <c r="MHZ4" s="109"/>
      <c r="MIA4" s="109"/>
      <c r="MIB4" s="109"/>
      <c r="MIC4" s="109"/>
      <c r="MID4" s="109"/>
      <c r="MIE4" s="109"/>
      <c r="MIF4" s="109"/>
      <c r="MIG4" s="109"/>
      <c r="MIH4" s="109"/>
      <c r="MII4" s="109"/>
      <c r="MIJ4" s="109"/>
      <c r="MIK4" s="109"/>
      <c r="MIL4" s="109"/>
      <c r="MIM4" s="109"/>
      <c r="MIN4" s="109"/>
      <c r="MIO4" s="109"/>
      <c r="MIP4" s="109"/>
      <c r="MIQ4" s="109"/>
      <c r="MIR4" s="109"/>
      <c r="MIS4" s="109"/>
      <c r="MIT4" s="109"/>
      <c r="MIU4" s="109"/>
      <c r="MIV4" s="109"/>
      <c r="MIW4" s="109"/>
      <c r="MIX4" s="109"/>
      <c r="MIY4" s="109"/>
      <c r="MIZ4" s="109"/>
      <c r="MJA4" s="109"/>
      <c r="MJB4" s="109"/>
      <c r="MJC4" s="109"/>
      <c r="MJD4" s="109"/>
      <c r="MJE4" s="109"/>
      <c r="MJF4" s="109"/>
      <c r="MJG4" s="109"/>
      <c r="MJH4" s="109"/>
      <c r="MJI4" s="109"/>
      <c r="MJJ4" s="109"/>
      <c r="MJK4" s="109"/>
      <c r="MJL4" s="109"/>
      <c r="MJM4" s="109"/>
      <c r="MJN4" s="109"/>
      <c r="MJO4" s="109"/>
      <c r="MJP4" s="109"/>
      <c r="MJQ4" s="109"/>
      <c r="MJR4" s="109"/>
      <c r="MJS4" s="109"/>
      <c r="MJT4" s="109"/>
      <c r="MJU4" s="109"/>
      <c r="MJV4" s="109"/>
      <c r="MJW4" s="109"/>
      <c r="MJX4" s="109"/>
      <c r="MJY4" s="109"/>
      <c r="MJZ4" s="109"/>
      <c r="MKA4" s="109"/>
      <c r="MKB4" s="109"/>
      <c r="MKC4" s="109"/>
      <c r="MKD4" s="109"/>
      <c r="MKE4" s="109"/>
      <c r="MKF4" s="109"/>
      <c r="MKG4" s="109"/>
      <c r="MKH4" s="109"/>
      <c r="MKI4" s="109"/>
      <c r="MKJ4" s="109"/>
      <c r="MKK4" s="109"/>
      <c r="MKL4" s="109"/>
      <c r="MKM4" s="109"/>
      <c r="MKN4" s="109"/>
      <c r="MKO4" s="109"/>
      <c r="MKP4" s="109"/>
      <c r="MKQ4" s="109"/>
      <c r="MKR4" s="109"/>
      <c r="MKS4" s="109"/>
      <c r="MKT4" s="109"/>
      <c r="MKU4" s="109"/>
      <c r="MKV4" s="109"/>
      <c r="MKW4" s="109"/>
      <c r="MKX4" s="109"/>
      <c r="MKY4" s="109"/>
      <c r="MKZ4" s="109"/>
      <c r="MLA4" s="109"/>
      <c r="MLB4" s="109"/>
      <c r="MLC4" s="109"/>
      <c r="MLD4" s="109"/>
      <c r="MLE4" s="109"/>
      <c r="MLF4" s="109"/>
      <c r="MLG4" s="109"/>
      <c r="MLH4" s="109"/>
      <c r="MLI4" s="109"/>
      <c r="MLJ4" s="109"/>
      <c r="MLK4" s="109"/>
      <c r="MLL4" s="109"/>
      <c r="MLM4" s="109"/>
      <c r="MLN4" s="109"/>
      <c r="MLO4" s="109"/>
      <c r="MLP4" s="109"/>
      <c r="MLQ4" s="109"/>
      <c r="MLR4" s="109"/>
      <c r="MLS4" s="109"/>
      <c r="MLT4" s="109"/>
      <c r="MLU4" s="109"/>
      <c r="MLV4" s="109"/>
      <c r="MLW4" s="109"/>
      <c r="MLX4" s="109"/>
      <c r="MLY4" s="109"/>
      <c r="MLZ4" s="109"/>
      <c r="MMA4" s="109"/>
      <c r="MMB4" s="109"/>
      <c r="MMC4" s="109"/>
      <c r="MMD4" s="109"/>
      <c r="MME4" s="109"/>
      <c r="MMF4" s="109"/>
      <c r="MMG4" s="109"/>
      <c r="MMH4" s="109"/>
      <c r="MMI4" s="109"/>
      <c r="MMJ4" s="109"/>
      <c r="MMK4" s="109"/>
      <c r="MML4" s="109"/>
      <c r="MMM4" s="109"/>
      <c r="MMN4" s="109"/>
      <c r="MMO4" s="109"/>
      <c r="MMP4" s="109"/>
      <c r="MMQ4" s="109"/>
      <c r="MMR4" s="109"/>
      <c r="MMS4" s="109"/>
      <c r="MMT4" s="109"/>
      <c r="MMU4" s="109"/>
      <c r="MMV4" s="109"/>
      <c r="MMW4" s="109"/>
      <c r="MMX4" s="109"/>
      <c r="MMY4" s="109"/>
      <c r="MMZ4" s="109"/>
      <c r="MNA4" s="109"/>
      <c r="MNB4" s="109"/>
      <c r="MNC4" s="109"/>
      <c r="MND4" s="109"/>
      <c r="MNE4" s="109"/>
      <c r="MNF4" s="109"/>
      <c r="MNG4" s="109"/>
      <c r="MNH4" s="109"/>
      <c r="MNI4" s="109"/>
      <c r="MNJ4" s="109"/>
      <c r="MNK4" s="109"/>
      <c r="MNL4" s="109"/>
      <c r="MNM4" s="109"/>
      <c r="MNN4" s="109"/>
      <c r="MNO4" s="109"/>
      <c r="MNP4" s="109"/>
      <c r="MNQ4" s="109"/>
      <c r="MNR4" s="109"/>
      <c r="MNS4" s="109"/>
      <c r="MNT4" s="109"/>
      <c r="MNU4" s="109"/>
      <c r="MNV4" s="109"/>
      <c r="MNW4" s="109"/>
      <c r="MNX4" s="109"/>
      <c r="MNY4" s="109"/>
      <c r="MNZ4" s="109"/>
      <c r="MOA4" s="109"/>
      <c r="MOB4" s="109"/>
      <c r="MOC4" s="109"/>
      <c r="MOD4" s="109"/>
      <c r="MOE4" s="109"/>
      <c r="MOF4" s="109"/>
      <c r="MOG4" s="109"/>
      <c r="MOH4" s="109"/>
      <c r="MOI4" s="109"/>
      <c r="MOJ4" s="109"/>
      <c r="MOK4" s="109"/>
      <c r="MOL4" s="109"/>
      <c r="MOM4" s="109"/>
      <c r="MON4" s="109"/>
      <c r="MOO4" s="109"/>
      <c r="MOP4" s="109"/>
      <c r="MOQ4" s="109"/>
      <c r="MOR4" s="109"/>
      <c r="MOS4" s="109"/>
      <c r="MOT4" s="109"/>
      <c r="MOU4" s="109"/>
      <c r="MOV4" s="109"/>
      <c r="MOW4" s="109"/>
      <c r="MOX4" s="109"/>
      <c r="MOY4" s="109"/>
      <c r="MOZ4" s="109"/>
      <c r="MPA4" s="109"/>
      <c r="MPB4" s="109"/>
      <c r="MPC4" s="109"/>
      <c r="MPD4" s="109"/>
      <c r="MPE4" s="109"/>
      <c r="MPF4" s="109"/>
      <c r="MPG4" s="109"/>
      <c r="MPH4" s="109"/>
      <c r="MPI4" s="109"/>
      <c r="MPJ4" s="109"/>
      <c r="MPK4" s="109"/>
      <c r="MPL4" s="109"/>
      <c r="MPM4" s="109"/>
      <c r="MPN4" s="109"/>
      <c r="MPO4" s="109"/>
      <c r="MPP4" s="109"/>
      <c r="MPQ4" s="109"/>
      <c r="MPR4" s="109"/>
      <c r="MPS4" s="109"/>
      <c r="MPT4" s="109"/>
      <c r="MPU4" s="109"/>
      <c r="MPV4" s="109"/>
      <c r="MPW4" s="109"/>
      <c r="MPX4" s="109"/>
      <c r="MPY4" s="109"/>
      <c r="MPZ4" s="109"/>
      <c r="MQA4" s="109"/>
      <c r="MQB4" s="109"/>
      <c r="MQC4" s="109"/>
      <c r="MQD4" s="109"/>
      <c r="MQE4" s="109"/>
      <c r="MQF4" s="109"/>
      <c r="MQG4" s="109"/>
      <c r="MQH4" s="109"/>
      <c r="MQI4" s="109"/>
      <c r="MQJ4" s="109"/>
      <c r="MQK4" s="109"/>
      <c r="MQL4" s="109"/>
      <c r="MQM4" s="109"/>
      <c r="MQN4" s="109"/>
      <c r="MQO4" s="109"/>
      <c r="MQP4" s="109"/>
      <c r="MQQ4" s="109"/>
      <c r="MQR4" s="109"/>
      <c r="MQS4" s="109"/>
      <c r="MQT4" s="109"/>
      <c r="MQU4" s="109"/>
      <c r="MQV4" s="109"/>
      <c r="MQW4" s="109"/>
      <c r="MQX4" s="109"/>
      <c r="MQY4" s="109"/>
      <c r="MQZ4" s="109"/>
      <c r="MRA4" s="109"/>
      <c r="MRB4" s="109"/>
      <c r="MRC4" s="109"/>
      <c r="MRD4" s="109"/>
      <c r="MRE4" s="109"/>
      <c r="MRF4" s="109"/>
      <c r="MRG4" s="109"/>
      <c r="MRH4" s="109"/>
      <c r="MRI4" s="109"/>
      <c r="MRJ4" s="109"/>
      <c r="MRK4" s="109"/>
      <c r="MRL4" s="109"/>
      <c r="MRM4" s="109"/>
      <c r="MRN4" s="109"/>
      <c r="MRO4" s="109"/>
      <c r="MRP4" s="109"/>
      <c r="MRQ4" s="109"/>
      <c r="MRR4" s="109"/>
      <c r="MRS4" s="109"/>
      <c r="MRT4" s="109"/>
      <c r="MRU4" s="109"/>
      <c r="MRV4" s="109"/>
      <c r="MRW4" s="109"/>
      <c r="MRX4" s="109"/>
      <c r="MRY4" s="109"/>
      <c r="MRZ4" s="109"/>
      <c r="MSA4" s="109"/>
      <c r="MSB4" s="109"/>
      <c r="MSC4" s="109"/>
      <c r="MSD4" s="109"/>
      <c r="MSE4" s="109"/>
      <c r="MSF4" s="109"/>
      <c r="MSG4" s="109"/>
      <c r="MSH4" s="109"/>
      <c r="MSI4" s="109"/>
      <c r="MSJ4" s="109"/>
      <c r="MSK4" s="109"/>
      <c r="MSL4" s="109"/>
      <c r="MSM4" s="109"/>
      <c r="MSN4" s="109"/>
      <c r="MSO4" s="109"/>
      <c r="MSP4" s="109"/>
      <c r="MSQ4" s="109"/>
      <c r="MSR4" s="109"/>
      <c r="MSS4" s="109"/>
      <c r="MST4" s="109"/>
      <c r="MSU4" s="109"/>
      <c r="MSV4" s="109"/>
      <c r="MSW4" s="109"/>
      <c r="MSX4" s="109"/>
      <c r="MSY4" s="109"/>
      <c r="MSZ4" s="109"/>
      <c r="MTA4" s="109"/>
      <c r="MTB4" s="109"/>
      <c r="MTC4" s="109"/>
      <c r="MTD4" s="109"/>
      <c r="MTE4" s="109"/>
      <c r="MTF4" s="109"/>
      <c r="MTG4" s="109"/>
      <c r="MTH4" s="109"/>
      <c r="MTI4" s="109"/>
      <c r="MTJ4" s="109"/>
      <c r="MTK4" s="109"/>
      <c r="MTL4" s="109"/>
      <c r="MTM4" s="109"/>
      <c r="MTN4" s="109"/>
      <c r="MTO4" s="109"/>
      <c r="MTP4" s="109"/>
      <c r="MTQ4" s="109"/>
      <c r="MTR4" s="109"/>
      <c r="MTS4" s="109"/>
      <c r="MTT4" s="109"/>
      <c r="MTU4" s="109"/>
      <c r="MTV4" s="109"/>
      <c r="MTW4" s="109"/>
      <c r="MTX4" s="109"/>
      <c r="MTY4" s="109"/>
      <c r="MTZ4" s="109"/>
      <c r="MUA4" s="109"/>
      <c r="MUB4" s="109"/>
      <c r="MUC4" s="109"/>
      <c r="MUD4" s="109"/>
      <c r="MUE4" s="109"/>
      <c r="MUF4" s="109"/>
      <c r="MUG4" s="109"/>
      <c r="MUH4" s="109"/>
      <c r="MUI4" s="109"/>
      <c r="MUJ4" s="109"/>
      <c r="MUK4" s="109"/>
      <c r="MUL4" s="109"/>
      <c r="MUM4" s="109"/>
      <c r="MUN4" s="109"/>
      <c r="MUO4" s="109"/>
      <c r="MUP4" s="109"/>
      <c r="MUQ4" s="109"/>
      <c r="MUR4" s="109"/>
      <c r="MUS4" s="109"/>
      <c r="MUT4" s="109"/>
      <c r="MUU4" s="109"/>
      <c r="MUV4" s="109"/>
      <c r="MUW4" s="109"/>
      <c r="MUX4" s="109"/>
      <c r="MUY4" s="109"/>
      <c r="MUZ4" s="109"/>
      <c r="MVA4" s="109"/>
      <c r="MVB4" s="109"/>
      <c r="MVC4" s="109"/>
      <c r="MVD4" s="109"/>
      <c r="MVE4" s="109"/>
      <c r="MVF4" s="109"/>
      <c r="MVG4" s="109"/>
      <c r="MVH4" s="109"/>
      <c r="MVI4" s="109"/>
      <c r="MVJ4" s="109"/>
      <c r="MVK4" s="109"/>
      <c r="MVL4" s="109"/>
      <c r="MVM4" s="109"/>
      <c r="MVN4" s="109"/>
      <c r="MVO4" s="109"/>
      <c r="MVP4" s="109"/>
      <c r="MVQ4" s="109"/>
      <c r="MVR4" s="109"/>
      <c r="MVS4" s="109"/>
      <c r="MVT4" s="109"/>
      <c r="MVU4" s="109"/>
      <c r="MVV4" s="109"/>
      <c r="MVW4" s="109"/>
      <c r="MVX4" s="109"/>
      <c r="MVY4" s="109"/>
      <c r="MVZ4" s="109"/>
      <c r="MWA4" s="109"/>
      <c r="MWB4" s="109"/>
      <c r="MWC4" s="109"/>
      <c r="MWD4" s="109"/>
      <c r="MWE4" s="109"/>
      <c r="MWF4" s="109"/>
      <c r="MWG4" s="109"/>
      <c r="MWH4" s="109"/>
      <c r="MWI4" s="109"/>
      <c r="MWJ4" s="109"/>
      <c r="MWK4" s="109"/>
      <c r="MWL4" s="109"/>
      <c r="MWM4" s="109"/>
      <c r="MWN4" s="109"/>
      <c r="MWO4" s="109"/>
      <c r="MWP4" s="109"/>
      <c r="MWQ4" s="109"/>
      <c r="MWR4" s="109"/>
      <c r="MWS4" s="109"/>
      <c r="MWT4" s="109"/>
      <c r="MWU4" s="109"/>
      <c r="MWV4" s="109"/>
      <c r="MWW4" s="109"/>
      <c r="MWX4" s="109"/>
      <c r="MWY4" s="109"/>
      <c r="MWZ4" s="109"/>
      <c r="MXA4" s="109"/>
      <c r="MXB4" s="109"/>
      <c r="MXC4" s="109"/>
      <c r="MXD4" s="109"/>
      <c r="MXE4" s="109"/>
      <c r="MXF4" s="109"/>
      <c r="MXG4" s="109"/>
      <c r="MXH4" s="109"/>
      <c r="MXI4" s="109"/>
      <c r="MXJ4" s="109"/>
      <c r="MXK4" s="109"/>
      <c r="MXL4" s="109"/>
      <c r="MXM4" s="109"/>
      <c r="MXN4" s="109"/>
      <c r="MXO4" s="109"/>
      <c r="MXP4" s="109"/>
      <c r="MXQ4" s="109"/>
      <c r="MXR4" s="109"/>
      <c r="MXS4" s="109"/>
      <c r="MXT4" s="109"/>
      <c r="MXU4" s="109"/>
      <c r="MXV4" s="109"/>
      <c r="MXW4" s="109"/>
      <c r="MXX4" s="109"/>
      <c r="MXY4" s="109"/>
      <c r="MXZ4" s="109"/>
      <c r="MYA4" s="109"/>
      <c r="MYB4" s="109"/>
      <c r="MYC4" s="109"/>
      <c r="MYD4" s="109"/>
      <c r="MYE4" s="109"/>
      <c r="MYF4" s="109"/>
      <c r="MYG4" s="109"/>
      <c r="MYH4" s="109"/>
      <c r="MYI4" s="109"/>
      <c r="MYJ4" s="109"/>
      <c r="MYK4" s="109"/>
      <c r="MYL4" s="109"/>
      <c r="MYM4" s="109"/>
      <c r="MYN4" s="109"/>
      <c r="MYO4" s="109"/>
      <c r="MYP4" s="109"/>
      <c r="MYQ4" s="109"/>
      <c r="MYR4" s="109"/>
      <c r="MYS4" s="109"/>
      <c r="MYT4" s="109"/>
      <c r="MYU4" s="109"/>
      <c r="MYV4" s="109"/>
      <c r="MYW4" s="109"/>
      <c r="MYX4" s="109"/>
      <c r="MYY4" s="109"/>
      <c r="MYZ4" s="109"/>
      <c r="MZA4" s="109"/>
      <c r="MZB4" s="109"/>
      <c r="MZC4" s="109"/>
      <c r="MZD4" s="109"/>
      <c r="MZE4" s="109"/>
      <c r="MZF4" s="109"/>
      <c r="MZG4" s="109"/>
      <c r="MZH4" s="109"/>
      <c r="MZI4" s="109"/>
      <c r="MZJ4" s="109"/>
      <c r="MZK4" s="109"/>
      <c r="MZL4" s="109"/>
      <c r="MZM4" s="109"/>
      <c r="MZN4" s="109"/>
      <c r="MZO4" s="109"/>
      <c r="MZP4" s="109"/>
      <c r="MZQ4" s="109"/>
      <c r="MZR4" s="109"/>
      <c r="MZS4" s="109"/>
      <c r="MZT4" s="109"/>
      <c r="MZU4" s="109"/>
      <c r="MZV4" s="109"/>
      <c r="MZW4" s="109"/>
      <c r="MZX4" s="109"/>
      <c r="MZY4" s="109"/>
      <c r="MZZ4" s="109"/>
      <c r="NAA4" s="109"/>
      <c r="NAB4" s="109"/>
      <c r="NAC4" s="109"/>
      <c r="NAD4" s="109"/>
      <c r="NAE4" s="109"/>
      <c r="NAF4" s="109"/>
      <c r="NAG4" s="109"/>
      <c r="NAH4" s="109"/>
      <c r="NAI4" s="109"/>
      <c r="NAJ4" s="109"/>
      <c r="NAK4" s="109"/>
      <c r="NAL4" s="109"/>
      <c r="NAM4" s="109"/>
      <c r="NAN4" s="109"/>
      <c r="NAO4" s="109"/>
      <c r="NAP4" s="109"/>
      <c r="NAQ4" s="109"/>
      <c r="NAR4" s="109"/>
      <c r="NAS4" s="109"/>
      <c r="NAT4" s="109"/>
      <c r="NAU4" s="109"/>
      <c r="NAV4" s="109"/>
      <c r="NAW4" s="109"/>
      <c r="NAX4" s="109"/>
      <c r="NAY4" s="109"/>
      <c r="NAZ4" s="109"/>
      <c r="NBA4" s="109"/>
      <c r="NBB4" s="109"/>
      <c r="NBC4" s="109"/>
      <c r="NBD4" s="109"/>
      <c r="NBE4" s="109"/>
      <c r="NBF4" s="109"/>
      <c r="NBG4" s="109"/>
      <c r="NBH4" s="109"/>
      <c r="NBI4" s="109"/>
      <c r="NBJ4" s="109"/>
      <c r="NBK4" s="109"/>
      <c r="NBL4" s="109"/>
      <c r="NBM4" s="109"/>
      <c r="NBN4" s="109"/>
      <c r="NBO4" s="109"/>
      <c r="NBP4" s="109"/>
      <c r="NBQ4" s="109"/>
      <c r="NBR4" s="109"/>
      <c r="NBS4" s="109"/>
      <c r="NBT4" s="109"/>
      <c r="NBU4" s="109"/>
      <c r="NBV4" s="109"/>
      <c r="NBW4" s="109"/>
      <c r="NBX4" s="109"/>
      <c r="NBY4" s="109"/>
      <c r="NBZ4" s="109"/>
      <c r="NCA4" s="109"/>
      <c r="NCB4" s="109"/>
      <c r="NCC4" s="109"/>
      <c r="NCD4" s="109"/>
      <c r="NCE4" s="109"/>
      <c r="NCF4" s="109"/>
      <c r="NCG4" s="109"/>
      <c r="NCH4" s="109"/>
      <c r="NCI4" s="109"/>
      <c r="NCJ4" s="109"/>
      <c r="NCK4" s="109"/>
      <c r="NCL4" s="109"/>
      <c r="NCM4" s="109"/>
      <c r="NCN4" s="109"/>
      <c r="NCO4" s="109"/>
      <c r="NCP4" s="109"/>
      <c r="NCQ4" s="109"/>
      <c r="NCR4" s="109"/>
      <c r="NCS4" s="109"/>
      <c r="NCT4" s="109"/>
      <c r="NCU4" s="109"/>
      <c r="NCV4" s="109"/>
      <c r="NCW4" s="109"/>
      <c r="NCX4" s="109"/>
      <c r="NCY4" s="109"/>
      <c r="NCZ4" s="109"/>
      <c r="NDA4" s="109"/>
      <c r="NDB4" s="109"/>
      <c r="NDC4" s="109"/>
      <c r="NDD4" s="109"/>
      <c r="NDE4" s="109"/>
      <c r="NDF4" s="109"/>
      <c r="NDG4" s="109"/>
      <c r="NDH4" s="109"/>
      <c r="NDI4" s="109"/>
      <c r="NDJ4" s="109"/>
      <c r="NDK4" s="109"/>
      <c r="NDL4" s="109"/>
      <c r="NDM4" s="109"/>
      <c r="NDN4" s="109"/>
      <c r="NDO4" s="109"/>
      <c r="NDP4" s="109"/>
      <c r="NDQ4" s="109"/>
      <c r="NDR4" s="109"/>
      <c r="NDS4" s="109"/>
      <c r="NDT4" s="109"/>
      <c r="NDU4" s="109"/>
      <c r="NDV4" s="109"/>
      <c r="NDW4" s="109"/>
      <c r="NDX4" s="109"/>
      <c r="NDY4" s="109"/>
      <c r="NDZ4" s="109"/>
      <c r="NEA4" s="109"/>
      <c r="NEB4" s="109"/>
      <c r="NEC4" s="109"/>
      <c r="NED4" s="109"/>
      <c r="NEE4" s="109"/>
      <c r="NEF4" s="109"/>
      <c r="NEG4" s="109"/>
      <c r="NEH4" s="109"/>
      <c r="NEI4" s="109"/>
      <c r="NEJ4" s="109"/>
      <c r="NEK4" s="109"/>
      <c r="NEL4" s="109"/>
      <c r="NEM4" s="109"/>
      <c r="NEN4" s="109"/>
      <c r="NEO4" s="109"/>
      <c r="NEP4" s="109"/>
      <c r="NEQ4" s="109"/>
      <c r="NER4" s="109"/>
      <c r="NES4" s="109"/>
      <c r="NET4" s="109"/>
      <c r="NEU4" s="109"/>
      <c r="NEV4" s="109"/>
      <c r="NEW4" s="109"/>
      <c r="NEX4" s="109"/>
      <c r="NEY4" s="109"/>
      <c r="NEZ4" s="109"/>
      <c r="NFA4" s="109"/>
      <c r="NFB4" s="109"/>
      <c r="NFC4" s="109"/>
      <c r="NFD4" s="109"/>
      <c r="NFE4" s="109"/>
      <c r="NFF4" s="109"/>
      <c r="NFG4" s="109"/>
      <c r="NFH4" s="109"/>
      <c r="NFI4" s="109"/>
      <c r="NFJ4" s="109"/>
      <c r="NFK4" s="109"/>
      <c r="NFL4" s="109"/>
      <c r="NFM4" s="109"/>
      <c r="NFN4" s="109"/>
      <c r="NFO4" s="109"/>
      <c r="NFP4" s="109"/>
      <c r="NFQ4" s="109"/>
      <c r="NFR4" s="109"/>
      <c r="NFS4" s="109"/>
      <c r="NFT4" s="109"/>
      <c r="NFU4" s="109"/>
      <c r="NFV4" s="109"/>
      <c r="NFW4" s="109"/>
      <c r="NFX4" s="109"/>
      <c r="NFY4" s="109"/>
      <c r="NFZ4" s="109"/>
      <c r="NGA4" s="109"/>
      <c r="NGB4" s="109"/>
      <c r="NGC4" s="109"/>
      <c r="NGD4" s="109"/>
      <c r="NGE4" s="109"/>
      <c r="NGF4" s="109"/>
      <c r="NGG4" s="109"/>
      <c r="NGH4" s="109"/>
      <c r="NGI4" s="109"/>
      <c r="NGJ4" s="109"/>
      <c r="NGK4" s="109"/>
      <c r="NGL4" s="109"/>
      <c r="NGM4" s="109"/>
      <c r="NGN4" s="109"/>
      <c r="NGO4" s="109"/>
      <c r="NGP4" s="109"/>
      <c r="NGQ4" s="109"/>
      <c r="NGR4" s="109"/>
      <c r="NGS4" s="109"/>
      <c r="NGT4" s="109"/>
      <c r="NGU4" s="109"/>
      <c r="NGV4" s="109"/>
      <c r="NGW4" s="109"/>
      <c r="NGX4" s="109"/>
      <c r="NGY4" s="109"/>
      <c r="NGZ4" s="109"/>
      <c r="NHA4" s="109"/>
      <c r="NHB4" s="109"/>
      <c r="NHC4" s="109"/>
      <c r="NHD4" s="109"/>
      <c r="NHE4" s="109"/>
      <c r="NHF4" s="109"/>
      <c r="NHG4" s="109"/>
      <c r="NHH4" s="109"/>
      <c r="NHI4" s="109"/>
      <c r="NHJ4" s="109"/>
      <c r="NHK4" s="109"/>
      <c r="NHL4" s="109"/>
      <c r="NHM4" s="109"/>
      <c r="NHN4" s="109"/>
      <c r="NHO4" s="109"/>
      <c r="NHP4" s="109"/>
      <c r="NHQ4" s="109"/>
      <c r="NHR4" s="109"/>
      <c r="NHS4" s="109"/>
      <c r="NHT4" s="109"/>
      <c r="NHU4" s="109"/>
      <c r="NHV4" s="109"/>
      <c r="NHW4" s="109"/>
      <c r="NHX4" s="109"/>
      <c r="NHY4" s="109"/>
      <c r="NHZ4" s="109"/>
      <c r="NIA4" s="109"/>
      <c r="NIB4" s="109"/>
      <c r="NIC4" s="109"/>
      <c r="NID4" s="109"/>
      <c r="NIE4" s="109"/>
      <c r="NIF4" s="109"/>
      <c r="NIG4" s="109"/>
      <c r="NIH4" s="109"/>
      <c r="NII4" s="109"/>
      <c r="NIJ4" s="109"/>
      <c r="NIK4" s="109"/>
      <c r="NIL4" s="109"/>
      <c r="NIM4" s="109"/>
      <c r="NIN4" s="109"/>
      <c r="NIO4" s="109"/>
      <c r="NIP4" s="109"/>
      <c r="NIQ4" s="109"/>
      <c r="NIR4" s="109"/>
      <c r="NIS4" s="109"/>
      <c r="NIT4" s="109"/>
      <c r="NIU4" s="109"/>
      <c r="NIV4" s="109"/>
      <c r="NIW4" s="109"/>
      <c r="NIX4" s="109"/>
      <c r="NIY4" s="109"/>
      <c r="NIZ4" s="109"/>
      <c r="NJA4" s="109"/>
      <c r="NJB4" s="109"/>
      <c r="NJC4" s="109"/>
      <c r="NJD4" s="109"/>
      <c r="NJE4" s="109"/>
      <c r="NJF4" s="109"/>
      <c r="NJG4" s="109"/>
      <c r="NJH4" s="109"/>
      <c r="NJI4" s="109"/>
      <c r="NJJ4" s="109"/>
      <c r="NJK4" s="109"/>
      <c r="NJL4" s="109"/>
      <c r="NJM4" s="109"/>
      <c r="NJN4" s="109"/>
      <c r="NJO4" s="109"/>
      <c r="NJP4" s="109"/>
      <c r="NJQ4" s="109"/>
      <c r="NJR4" s="109"/>
      <c r="NJS4" s="109"/>
      <c r="NJT4" s="109"/>
      <c r="NJU4" s="109"/>
      <c r="NJV4" s="109"/>
      <c r="NJW4" s="109"/>
      <c r="NJX4" s="109"/>
      <c r="NJY4" s="109"/>
      <c r="NJZ4" s="109"/>
      <c r="NKA4" s="109"/>
      <c r="NKB4" s="109"/>
      <c r="NKC4" s="109"/>
      <c r="NKD4" s="109"/>
      <c r="NKE4" s="109"/>
      <c r="NKF4" s="109"/>
      <c r="NKG4" s="109"/>
      <c r="NKH4" s="109"/>
      <c r="NKI4" s="109"/>
      <c r="NKJ4" s="109"/>
      <c r="NKK4" s="109"/>
      <c r="NKL4" s="109"/>
      <c r="NKM4" s="109"/>
      <c r="NKN4" s="109"/>
      <c r="NKO4" s="109"/>
      <c r="NKP4" s="109"/>
      <c r="NKQ4" s="109"/>
      <c r="NKR4" s="109"/>
      <c r="NKS4" s="109"/>
      <c r="NKT4" s="109"/>
      <c r="NKU4" s="109"/>
      <c r="NKV4" s="109"/>
      <c r="NKW4" s="109"/>
      <c r="NKX4" s="109"/>
      <c r="NKY4" s="109"/>
      <c r="NKZ4" s="109"/>
      <c r="NLA4" s="109"/>
      <c r="NLB4" s="109"/>
      <c r="NLC4" s="109"/>
      <c r="NLD4" s="109"/>
      <c r="NLE4" s="109"/>
      <c r="NLF4" s="109"/>
      <c r="NLG4" s="109"/>
      <c r="NLH4" s="109"/>
      <c r="NLI4" s="109"/>
      <c r="NLJ4" s="109"/>
      <c r="NLK4" s="109"/>
      <c r="NLL4" s="109"/>
      <c r="NLM4" s="109"/>
      <c r="NLN4" s="109"/>
      <c r="NLO4" s="109"/>
      <c r="NLP4" s="109"/>
      <c r="NLQ4" s="109"/>
      <c r="NLR4" s="109"/>
      <c r="NLS4" s="109"/>
      <c r="NLT4" s="109"/>
      <c r="NLU4" s="109"/>
      <c r="NLV4" s="109"/>
      <c r="NLW4" s="109"/>
      <c r="NLX4" s="109"/>
      <c r="NLY4" s="109"/>
      <c r="NLZ4" s="109"/>
      <c r="NMA4" s="109"/>
      <c r="NMB4" s="109"/>
      <c r="NMC4" s="109"/>
      <c r="NMD4" s="109"/>
      <c r="NME4" s="109"/>
      <c r="NMF4" s="109"/>
      <c r="NMG4" s="109"/>
      <c r="NMH4" s="109"/>
      <c r="NMI4" s="109"/>
      <c r="NMJ4" s="109"/>
      <c r="NMK4" s="109"/>
      <c r="NML4" s="109"/>
      <c r="NMM4" s="109"/>
      <c r="NMN4" s="109"/>
      <c r="NMO4" s="109"/>
      <c r="NMP4" s="109"/>
      <c r="NMQ4" s="109"/>
      <c r="NMR4" s="109"/>
      <c r="NMS4" s="109"/>
      <c r="NMT4" s="109"/>
      <c r="NMU4" s="109"/>
      <c r="NMV4" s="109"/>
      <c r="NMW4" s="109"/>
      <c r="NMX4" s="109"/>
      <c r="NMY4" s="109"/>
      <c r="NMZ4" s="109"/>
      <c r="NNA4" s="109"/>
      <c r="NNB4" s="109"/>
      <c r="NNC4" s="109"/>
      <c r="NND4" s="109"/>
      <c r="NNE4" s="109"/>
      <c r="NNF4" s="109"/>
      <c r="NNG4" s="109"/>
      <c r="NNH4" s="109"/>
      <c r="NNI4" s="109"/>
      <c r="NNJ4" s="109"/>
      <c r="NNK4" s="109"/>
      <c r="NNL4" s="109"/>
      <c r="NNM4" s="109"/>
      <c r="NNN4" s="109"/>
      <c r="NNO4" s="109"/>
      <c r="NNP4" s="109"/>
      <c r="NNQ4" s="109"/>
      <c r="NNR4" s="109"/>
      <c r="NNS4" s="109"/>
      <c r="NNT4" s="109"/>
      <c r="NNU4" s="109"/>
      <c r="NNV4" s="109"/>
      <c r="NNW4" s="109"/>
      <c r="NNX4" s="109"/>
      <c r="NNY4" s="109"/>
      <c r="NNZ4" s="109"/>
      <c r="NOA4" s="109"/>
      <c r="NOB4" s="109"/>
      <c r="NOC4" s="109"/>
      <c r="NOD4" s="109"/>
      <c r="NOE4" s="109"/>
      <c r="NOF4" s="109"/>
      <c r="NOG4" s="109"/>
      <c r="NOH4" s="109"/>
      <c r="NOI4" s="109"/>
      <c r="NOJ4" s="109"/>
      <c r="NOK4" s="109"/>
      <c r="NOL4" s="109"/>
      <c r="NOM4" s="109"/>
      <c r="NON4" s="109"/>
      <c r="NOO4" s="109"/>
      <c r="NOP4" s="109"/>
      <c r="NOQ4" s="109"/>
      <c r="NOR4" s="109"/>
      <c r="NOS4" s="109"/>
      <c r="NOT4" s="109"/>
      <c r="NOU4" s="109"/>
      <c r="NOV4" s="109"/>
      <c r="NOW4" s="109"/>
      <c r="NOX4" s="109"/>
      <c r="NOY4" s="109"/>
      <c r="NOZ4" s="109"/>
      <c r="NPA4" s="109"/>
      <c r="NPB4" s="109"/>
      <c r="NPC4" s="109"/>
      <c r="NPD4" s="109"/>
      <c r="NPE4" s="109"/>
      <c r="NPF4" s="109"/>
      <c r="NPG4" s="109"/>
      <c r="NPH4" s="109"/>
      <c r="NPI4" s="109"/>
      <c r="NPJ4" s="109"/>
      <c r="NPK4" s="109"/>
      <c r="NPL4" s="109"/>
      <c r="NPM4" s="109"/>
      <c r="NPN4" s="109"/>
      <c r="NPO4" s="109"/>
      <c r="NPP4" s="109"/>
      <c r="NPQ4" s="109"/>
      <c r="NPR4" s="109"/>
      <c r="NPS4" s="109"/>
      <c r="NPT4" s="109"/>
      <c r="NPU4" s="109"/>
      <c r="NPV4" s="109"/>
      <c r="NPW4" s="109"/>
      <c r="NPX4" s="109"/>
      <c r="NPY4" s="109"/>
      <c r="NPZ4" s="109"/>
      <c r="NQA4" s="109"/>
      <c r="NQB4" s="109"/>
      <c r="NQC4" s="109"/>
      <c r="NQD4" s="109"/>
      <c r="NQE4" s="109"/>
      <c r="NQF4" s="109"/>
      <c r="NQG4" s="109"/>
      <c r="NQH4" s="109"/>
      <c r="NQI4" s="109"/>
      <c r="NQJ4" s="109"/>
      <c r="NQK4" s="109"/>
      <c r="NQL4" s="109"/>
      <c r="NQM4" s="109"/>
      <c r="NQN4" s="109"/>
      <c r="NQO4" s="109"/>
      <c r="NQP4" s="109"/>
      <c r="NQQ4" s="109"/>
      <c r="NQR4" s="109"/>
      <c r="NQS4" s="109"/>
      <c r="NQT4" s="109"/>
      <c r="NQU4" s="109"/>
      <c r="NQV4" s="109"/>
      <c r="NQW4" s="109"/>
      <c r="NQX4" s="109"/>
      <c r="NQY4" s="109"/>
      <c r="NQZ4" s="109"/>
      <c r="NRA4" s="109"/>
      <c r="NRB4" s="109"/>
      <c r="NRC4" s="109"/>
      <c r="NRD4" s="109"/>
      <c r="NRE4" s="109"/>
      <c r="NRF4" s="109"/>
      <c r="NRG4" s="109"/>
      <c r="NRH4" s="109"/>
      <c r="NRI4" s="109"/>
      <c r="NRJ4" s="109"/>
      <c r="NRK4" s="109"/>
      <c r="NRL4" s="109"/>
      <c r="NRM4" s="109"/>
      <c r="NRN4" s="109"/>
      <c r="NRO4" s="109"/>
      <c r="NRP4" s="109"/>
      <c r="NRQ4" s="109"/>
      <c r="NRR4" s="109"/>
      <c r="NRS4" s="109"/>
      <c r="NRT4" s="109"/>
      <c r="NRU4" s="109"/>
      <c r="NRV4" s="109"/>
      <c r="NRW4" s="109"/>
      <c r="NRX4" s="109"/>
      <c r="NRY4" s="109"/>
      <c r="NRZ4" s="109"/>
      <c r="NSA4" s="109"/>
      <c r="NSB4" s="109"/>
      <c r="NSC4" s="109"/>
      <c r="NSD4" s="109"/>
      <c r="NSE4" s="109"/>
      <c r="NSF4" s="109"/>
      <c r="NSG4" s="109"/>
      <c r="NSH4" s="109"/>
      <c r="NSI4" s="109"/>
      <c r="NSJ4" s="109"/>
      <c r="NSK4" s="109"/>
      <c r="NSL4" s="109"/>
      <c r="NSM4" s="109"/>
      <c r="NSN4" s="109"/>
      <c r="NSO4" s="109"/>
      <c r="NSP4" s="109"/>
      <c r="NSQ4" s="109"/>
      <c r="NSR4" s="109"/>
      <c r="NSS4" s="109"/>
      <c r="NST4" s="109"/>
      <c r="NSU4" s="109"/>
      <c r="NSV4" s="109"/>
      <c r="NSW4" s="109"/>
      <c r="NSX4" s="109"/>
      <c r="NSY4" s="109"/>
      <c r="NSZ4" s="109"/>
      <c r="NTA4" s="109"/>
      <c r="NTB4" s="109"/>
      <c r="NTC4" s="109"/>
      <c r="NTD4" s="109"/>
      <c r="NTE4" s="109"/>
      <c r="NTF4" s="109"/>
      <c r="NTG4" s="109"/>
      <c r="NTH4" s="109"/>
      <c r="NTI4" s="109"/>
      <c r="NTJ4" s="109"/>
      <c r="NTK4" s="109"/>
      <c r="NTL4" s="109"/>
      <c r="NTM4" s="109"/>
      <c r="NTN4" s="109"/>
      <c r="NTO4" s="109"/>
      <c r="NTP4" s="109"/>
      <c r="NTQ4" s="109"/>
      <c r="NTR4" s="109"/>
      <c r="NTS4" s="109"/>
      <c r="NTT4" s="109"/>
      <c r="NTU4" s="109"/>
      <c r="NTV4" s="109"/>
      <c r="NTW4" s="109"/>
      <c r="NTX4" s="109"/>
      <c r="NTY4" s="109"/>
      <c r="NTZ4" s="109"/>
      <c r="NUA4" s="109"/>
      <c r="NUB4" s="109"/>
      <c r="NUC4" s="109"/>
      <c r="NUD4" s="109"/>
      <c r="NUE4" s="109"/>
      <c r="NUF4" s="109"/>
      <c r="NUG4" s="109"/>
      <c r="NUH4" s="109"/>
      <c r="NUI4" s="109"/>
      <c r="NUJ4" s="109"/>
      <c r="NUK4" s="109"/>
      <c r="NUL4" s="109"/>
      <c r="NUM4" s="109"/>
      <c r="NUN4" s="109"/>
      <c r="NUO4" s="109"/>
      <c r="NUP4" s="109"/>
      <c r="NUQ4" s="109"/>
      <c r="NUR4" s="109"/>
      <c r="NUS4" s="109"/>
      <c r="NUT4" s="109"/>
      <c r="NUU4" s="109"/>
      <c r="NUV4" s="109"/>
      <c r="NUW4" s="109"/>
      <c r="NUX4" s="109"/>
      <c r="NUY4" s="109"/>
      <c r="NUZ4" s="109"/>
      <c r="NVA4" s="109"/>
      <c r="NVB4" s="109"/>
      <c r="NVC4" s="109"/>
      <c r="NVD4" s="109"/>
      <c r="NVE4" s="109"/>
      <c r="NVF4" s="109"/>
      <c r="NVG4" s="109"/>
      <c r="NVH4" s="109"/>
      <c r="NVI4" s="109"/>
      <c r="NVJ4" s="109"/>
      <c r="NVK4" s="109"/>
      <c r="NVL4" s="109"/>
      <c r="NVM4" s="109"/>
      <c r="NVN4" s="109"/>
      <c r="NVO4" s="109"/>
      <c r="NVP4" s="109"/>
      <c r="NVQ4" s="109"/>
      <c r="NVR4" s="109"/>
      <c r="NVS4" s="109"/>
      <c r="NVT4" s="109"/>
      <c r="NVU4" s="109"/>
      <c r="NVV4" s="109"/>
      <c r="NVW4" s="109"/>
      <c r="NVX4" s="109"/>
      <c r="NVY4" s="109"/>
      <c r="NVZ4" s="109"/>
      <c r="NWA4" s="109"/>
      <c r="NWB4" s="109"/>
      <c r="NWC4" s="109"/>
      <c r="NWD4" s="109"/>
      <c r="NWE4" s="109"/>
      <c r="NWF4" s="109"/>
      <c r="NWG4" s="109"/>
      <c r="NWH4" s="109"/>
      <c r="NWI4" s="109"/>
      <c r="NWJ4" s="109"/>
      <c r="NWK4" s="109"/>
      <c r="NWL4" s="109"/>
      <c r="NWM4" s="109"/>
      <c r="NWN4" s="109"/>
      <c r="NWO4" s="109"/>
      <c r="NWP4" s="109"/>
      <c r="NWQ4" s="109"/>
      <c r="NWR4" s="109"/>
      <c r="NWS4" s="109"/>
      <c r="NWT4" s="109"/>
      <c r="NWU4" s="109"/>
      <c r="NWV4" s="109"/>
      <c r="NWW4" s="109"/>
      <c r="NWX4" s="109"/>
      <c r="NWY4" s="109"/>
      <c r="NWZ4" s="109"/>
      <c r="NXA4" s="109"/>
      <c r="NXB4" s="109"/>
      <c r="NXC4" s="109"/>
      <c r="NXD4" s="109"/>
      <c r="NXE4" s="109"/>
      <c r="NXF4" s="109"/>
      <c r="NXG4" s="109"/>
      <c r="NXH4" s="109"/>
      <c r="NXI4" s="109"/>
      <c r="NXJ4" s="109"/>
      <c r="NXK4" s="109"/>
      <c r="NXL4" s="109"/>
      <c r="NXM4" s="109"/>
      <c r="NXN4" s="109"/>
      <c r="NXO4" s="109"/>
      <c r="NXP4" s="109"/>
      <c r="NXQ4" s="109"/>
      <c r="NXR4" s="109"/>
      <c r="NXS4" s="109"/>
      <c r="NXT4" s="109"/>
      <c r="NXU4" s="109"/>
      <c r="NXV4" s="109"/>
      <c r="NXW4" s="109"/>
      <c r="NXX4" s="109"/>
      <c r="NXY4" s="109"/>
      <c r="NXZ4" s="109"/>
      <c r="NYA4" s="109"/>
      <c r="NYB4" s="109"/>
      <c r="NYC4" s="109"/>
      <c r="NYD4" s="109"/>
      <c r="NYE4" s="109"/>
      <c r="NYF4" s="109"/>
      <c r="NYG4" s="109"/>
      <c r="NYH4" s="109"/>
      <c r="NYI4" s="109"/>
      <c r="NYJ4" s="109"/>
      <c r="NYK4" s="109"/>
      <c r="NYL4" s="109"/>
      <c r="NYM4" s="109"/>
      <c r="NYN4" s="109"/>
      <c r="NYO4" s="109"/>
      <c r="NYP4" s="109"/>
      <c r="NYQ4" s="109"/>
      <c r="NYR4" s="109"/>
      <c r="NYS4" s="109"/>
      <c r="NYT4" s="109"/>
      <c r="NYU4" s="109"/>
      <c r="NYV4" s="109"/>
      <c r="NYW4" s="109"/>
      <c r="NYX4" s="109"/>
      <c r="NYY4" s="109"/>
      <c r="NYZ4" s="109"/>
      <c r="NZA4" s="109"/>
      <c r="NZB4" s="109"/>
      <c r="NZC4" s="109"/>
      <c r="NZD4" s="109"/>
      <c r="NZE4" s="109"/>
      <c r="NZF4" s="109"/>
      <c r="NZG4" s="109"/>
      <c r="NZH4" s="109"/>
      <c r="NZI4" s="109"/>
      <c r="NZJ4" s="109"/>
      <c r="NZK4" s="109"/>
      <c r="NZL4" s="109"/>
      <c r="NZM4" s="109"/>
      <c r="NZN4" s="109"/>
      <c r="NZO4" s="109"/>
      <c r="NZP4" s="109"/>
      <c r="NZQ4" s="109"/>
      <c r="NZR4" s="109"/>
      <c r="NZS4" s="109"/>
      <c r="NZT4" s="109"/>
      <c r="NZU4" s="109"/>
      <c r="NZV4" s="109"/>
      <c r="NZW4" s="109"/>
      <c r="NZX4" s="109"/>
      <c r="NZY4" s="109"/>
      <c r="NZZ4" s="109"/>
      <c r="OAA4" s="109"/>
      <c r="OAB4" s="109"/>
      <c r="OAC4" s="109"/>
      <c r="OAD4" s="109"/>
      <c r="OAE4" s="109"/>
      <c r="OAF4" s="109"/>
      <c r="OAG4" s="109"/>
      <c r="OAH4" s="109"/>
      <c r="OAI4" s="109"/>
      <c r="OAJ4" s="109"/>
      <c r="OAK4" s="109"/>
      <c r="OAL4" s="109"/>
      <c r="OAM4" s="109"/>
      <c r="OAN4" s="109"/>
      <c r="OAO4" s="109"/>
      <c r="OAP4" s="109"/>
      <c r="OAQ4" s="109"/>
      <c r="OAR4" s="109"/>
      <c r="OAS4" s="109"/>
      <c r="OAT4" s="109"/>
      <c r="OAU4" s="109"/>
      <c r="OAV4" s="109"/>
      <c r="OAW4" s="109"/>
      <c r="OAX4" s="109"/>
      <c r="OAY4" s="109"/>
      <c r="OAZ4" s="109"/>
      <c r="OBA4" s="109"/>
      <c r="OBB4" s="109"/>
      <c r="OBC4" s="109"/>
      <c r="OBD4" s="109"/>
      <c r="OBE4" s="109"/>
      <c r="OBF4" s="109"/>
      <c r="OBG4" s="109"/>
      <c r="OBH4" s="109"/>
      <c r="OBI4" s="109"/>
      <c r="OBJ4" s="109"/>
      <c r="OBK4" s="109"/>
      <c r="OBL4" s="109"/>
      <c r="OBM4" s="109"/>
      <c r="OBN4" s="109"/>
      <c r="OBO4" s="109"/>
      <c r="OBP4" s="109"/>
      <c r="OBQ4" s="109"/>
      <c r="OBR4" s="109"/>
      <c r="OBS4" s="109"/>
      <c r="OBT4" s="109"/>
      <c r="OBU4" s="109"/>
      <c r="OBV4" s="109"/>
      <c r="OBW4" s="109"/>
      <c r="OBX4" s="109"/>
      <c r="OBY4" s="109"/>
      <c r="OBZ4" s="109"/>
      <c r="OCA4" s="109"/>
      <c r="OCB4" s="109"/>
      <c r="OCC4" s="109"/>
      <c r="OCD4" s="109"/>
      <c r="OCE4" s="109"/>
      <c r="OCF4" s="109"/>
      <c r="OCG4" s="109"/>
      <c r="OCH4" s="109"/>
      <c r="OCI4" s="109"/>
      <c r="OCJ4" s="109"/>
      <c r="OCK4" s="109"/>
      <c r="OCL4" s="109"/>
      <c r="OCM4" s="109"/>
      <c r="OCN4" s="109"/>
      <c r="OCO4" s="109"/>
      <c r="OCP4" s="109"/>
      <c r="OCQ4" s="109"/>
      <c r="OCR4" s="109"/>
      <c r="OCS4" s="109"/>
      <c r="OCT4" s="109"/>
      <c r="OCU4" s="109"/>
      <c r="OCV4" s="109"/>
      <c r="OCW4" s="109"/>
      <c r="OCX4" s="109"/>
      <c r="OCY4" s="109"/>
      <c r="OCZ4" s="109"/>
      <c r="ODA4" s="109"/>
      <c r="ODB4" s="109"/>
      <c r="ODC4" s="109"/>
      <c r="ODD4" s="109"/>
      <c r="ODE4" s="109"/>
      <c r="ODF4" s="109"/>
      <c r="ODG4" s="109"/>
      <c r="ODH4" s="109"/>
      <c r="ODI4" s="109"/>
      <c r="ODJ4" s="109"/>
      <c r="ODK4" s="109"/>
      <c r="ODL4" s="109"/>
      <c r="ODM4" s="109"/>
      <c r="ODN4" s="109"/>
      <c r="ODO4" s="109"/>
      <c r="ODP4" s="109"/>
      <c r="ODQ4" s="109"/>
      <c r="ODR4" s="109"/>
      <c r="ODS4" s="109"/>
      <c r="ODT4" s="109"/>
      <c r="ODU4" s="109"/>
      <c r="ODV4" s="109"/>
      <c r="ODW4" s="109"/>
      <c r="ODX4" s="109"/>
      <c r="ODY4" s="109"/>
      <c r="ODZ4" s="109"/>
      <c r="OEA4" s="109"/>
      <c r="OEB4" s="109"/>
      <c r="OEC4" s="109"/>
      <c r="OED4" s="109"/>
      <c r="OEE4" s="109"/>
      <c r="OEF4" s="109"/>
      <c r="OEG4" s="109"/>
      <c r="OEH4" s="109"/>
      <c r="OEI4" s="109"/>
      <c r="OEJ4" s="109"/>
      <c r="OEK4" s="109"/>
      <c r="OEL4" s="109"/>
      <c r="OEM4" s="109"/>
      <c r="OEN4" s="109"/>
      <c r="OEO4" s="109"/>
      <c r="OEP4" s="109"/>
      <c r="OEQ4" s="109"/>
      <c r="OER4" s="109"/>
      <c r="OES4" s="109"/>
      <c r="OET4" s="109"/>
      <c r="OEU4" s="109"/>
      <c r="OEV4" s="109"/>
      <c r="OEW4" s="109"/>
      <c r="OEX4" s="109"/>
      <c r="OEY4" s="109"/>
      <c r="OEZ4" s="109"/>
      <c r="OFA4" s="109"/>
      <c r="OFB4" s="109"/>
      <c r="OFC4" s="109"/>
      <c r="OFD4" s="109"/>
      <c r="OFE4" s="109"/>
      <c r="OFF4" s="109"/>
      <c r="OFG4" s="109"/>
      <c r="OFH4" s="109"/>
      <c r="OFI4" s="109"/>
      <c r="OFJ4" s="109"/>
      <c r="OFK4" s="109"/>
      <c r="OFL4" s="109"/>
      <c r="OFM4" s="109"/>
      <c r="OFN4" s="109"/>
      <c r="OFO4" s="109"/>
      <c r="OFP4" s="109"/>
      <c r="OFQ4" s="109"/>
      <c r="OFR4" s="109"/>
      <c r="OFS4" s="109"/>
      <c r="OFT4" s="109"/>
      <c r="OFU4" s="109"/>
      <c r="OFV4" s="109"/>
      <c r="OFW4" s="109"/>
      <c r="OFX4" s="109"/>
      <c r="OFY4" s="109"/>
      <c r="OFZ4" s="109"/>
      <c r="OGA4" s="109"/>
      <c r="OGB4" s="109"/>
      <c r="OGC4" s="109"/>
      <c r="OGD4" s="109"/>
      <c r="OGE4" s="109"/>
      <c r="OGF4" s="109"/>
      <c r="OGG4" s="109"/>
      <c r="OGH4" s="109"/>
      <c r="OGI4" s="109"/>
      <c r="OGJ4" s="109"/>
      <c r="OGK4" s="109"/>
      <c r="OGL4" s="109"/>
      <c r="OGM4" s="109"/>
      <c r="OGN4" s="109"/>
      <c r="OGO4" s="109"/>
      <c r="OGP4" s="109"/>
      <c r="OGQ4" s="109"/>
      <c r="OGR4" s="109"/>
      <c r="OGS4" s="109"/>
      <c r="OGT4" s="109"/>
      <c r="OGU4" s="109"/>
      <c r="OGV4" s="109"/>
      <c r="OGW4" s="109"/>
      <c r="OGX4" s="109"/>
      <c r="OGY4" s="109"/>
      <c r="OGZ4" s="109"/>
      <c r="OHA4" s="109"/>
      <c r="OHB4" s="109"/>
      <c r="OHC4" s="109"/>
      <c r="OHD4" s="109"/>
      <c r="OHE4" s="109"/>
      <c r="OHF4" s="109"/>
      <c r="OHG4" s="109"/>
      <c r="OHH4" s="109"/>
      <c r="OHI4" s="109"/>
      <c r="OHJ4" s="109"/>
      <c r="OHK4" s="109"/>
      <c r="OHL4" s="109"/>
      <c r="OHM4" s="109"/>
      <c r="OHN4" s="109"/>
      <c r="OHO4" s="109"/>
      <c r="OHP4" s="109"/>
      <c r="OHQ4" s="109"/>
      <c r="OHR4" s="109"/>
      <c r="OHS4" s="109"/>
      <c r="OHT4" s="109"/>
      <c r="OHU4" s="109"/>
      <c r="OHV4" s="109"/>
      <c r="OHW4" s="109"/>
      <c r="OHX4" s="109"/>
      <c r="OHY4" s="109"/>
      <c r="OHZ4" s="109"/>
      <c r="OIA4" s="109"/>
      <c r="OIB4" s="109"/>
      <c r="OIC4" s="109"/>
      <c r="OID4" s="109"/>
      <c r="OIE4" s="109"/>
      <c r="OIF4" s="109"/>
      <c r="OIG4" s="109"/>
      <c r="OIH4" s="109"/>
      <c r="OII4" s="109"/>
      <c r="OIJ4" s="109"/>
      <c r="OIK4" s="109"/>
      <c r="OIL4" s="109"/>
      <c r="OIM4" s="109"/>
      <c r="OIN4" s="109"/>
      <c r="OIO4" s="109"/>
      <c r="OIP4" s="109"/>
      <c r="OIQ4" s="109"/>
      <c r="OIR4" s="109"/>
      <c r="OIS4" s="109"/>
      <c r="OIT4" s="109"/>
      <c r="OIU4" s="109"/>
      <c r="OIV4" s="109"/>
      <c r="OIW4" s="109"/>
      <c r="OIX4" s="109"/>
      <c r="OIY4" s="109"/>
      <c r="OIZ4" s="109"/>
      <c r="OJA4" s="109"/>
      <c r="OJB4" s="109"/>
      <c r="OJC4" s="109"/>
      <c r="OJD4" s="109"/>
      <c r="OJE4" s="109"/>
      <c r="OJF4" s="109"/>
      <c r="OJG4" s="109"/>
      <c r="OJH4" s="109"/>
      <c r="OJI4" s="109"/>
      <c r="OJJ4" s="109"/>
      <c r="OJK4" s="109"/>
      <c r="OJL4" s="109"/>
      <c r="OJM4" s="109"/>
      <c r="OJN4" s="109"/>
      <c r="OJO4" s="109"/>
      <c r="OJP4" s="109"/>
      <c r="OJQ4" s="109"/>
      <c r="OJR4" s="109"/>
      <c r="OJS4" s="109"/>
      <c r="OJT4" s="109"/>
      <c r="OJU4" s="109"/>
      <c r="OJV4" s="109"/>
      <c r="OJW4" s="109"/>
      <c r="OJX4" s="109"/>
      <c r="OJY4" s="109"/>
      <c r="OJZ4" s="109"/>
      <c r="OKA4" s="109"/>
      <c r="OKB4" s="109"/>
      <c r="OKC4" s="109"/>
      <c r="OKD4" s="109"/>
      <c r="OKE4" s="109"/>
      <c r="OKF4" s="109"/>
      <c r="OKG4" s="109"/>
      <c r="OKH4" s="109"/>
      <c r="OKI4" s="109"/>
      <c r="OKJ4" s="109"/>
      <c r="OKK4" s="109"/>
      <c r="OKL4" s="109"/>
      <c r="OKM4" s="109"/>
      <c r="OKN4" s="109"/>
      <c r="OKO4" s="109"/>
      <c r="OKP4" s="109"/>
      <c r="OKQ4" s="109"/>
      <c r="OKR4" s="109"/>
      <c r="OKS4" s="109"/>
      <c r="OKT4" s="109"/>
      <c r="OKU4" s="109"/>
      <c r="OKV4" s="109"/>
      <c r="OKW4" s="109"/>
      <c r="OKX4" s="109"/>
      <c r="OKY4" s="109"/>
      <c r="OKZ4" s="109"/>
      <c r="OLA4" s="109"/>
      <c r="OLB4" s="109"/>
      <c r="OLC4" s="109"/>
      <c r="OLD4" s="109"/>
      <c r="OLE4" s="109"/>
      <c r="OLF4" s="109"/>
      <c r="OLG4" s="109"/>
      <c r="OLH4" s="109"/>
      <c r="OLI4" s="109"/>
      <c r="OLJ4" s="109"/>
      <c r="OLK4" s="109"/>
      <c r="OLL4" s="109"/>
      <c r="OLM4" s="109"/>
      <c r="OLN4" s="109"/>
      <c r="OLO4" s="109"/>
      <c r="OLP4" s="109"/>
      <c r="OLQ4" s="109"/>
      <c r="OLR4" s="109"/>
      <c r="OLS4" s="109"/>
      <c r="OLT4" s="109"/>
      <c r="OLU4" s="109"/>
      <c r="OLV4" s="109"/>
      <c r="OLW4" s="109"/>
      <c r="OLX4" s="109"/>
      <c r="OLY4" s="109"/>
      <c r="OLZ4" s="109"/>
      <c r="OMA4" s="109"/>
      <c r="OMB4" s="109"/>
      <c r="OMC4" s="109"/>
      <c r="OMD4" s="109"/>
      <c r="OME4" s="109"/>
      <c r="OMF4" s="109"/>
      <c r="OMG4" s="109"/>
      <c r="OMH4" s="109"/>
      <c r="OMI4" s="109"/>
      <c r="OMJ4" s="109"/>
      <c r="OMK4" s="109"/>
      <c r="OML4" s="109"/>
      <c r="OMM4" s="109"/>
      <c r="OMN4" s="109"/>
      <c r="OMO4" s="109"/>
      <c r="OMP4" s="109"/>
      <c r="OMQ4" s="109"/>
      <c r="OMR4" s="109"/>
      <c r="OMS4" s="109"/>
      <c r="OMT4" s="109"/>
      <c r="OMU4" s="109"/>
      <c r="OMV4" s="109"/>
      <c r="OMW4" s="109"/>
      <c r="OMX4" s="109"/>
      <c r="OMY4" s="109"/>
      <c r="OMZ4" s="109"/>
      <c r="ONA4" s="109"/>
      <c r="ONB4" s="109"/>
      <c r="ONC4" s="109"/>
      <c r="OND4" s="109"/>
      <c r="ONE4" s="109"/>
      <c r="ONF4" s="109"/>
      <c r="ONG4" s="109"/>
      <c r="ONH4" s="109"/>
      <c r="ONI4" s="109"/>
      <c r="ONJ4" s="109"/>
      <c r="ONK4" s="109"/>
      <c r="ONL4" s="109"/>
      <c r="ONM4" s="109"/>
      <c r="ONN4" s="109"/>
      <c r="ONO4" s="109"/>
      <c r="ONP4" s="109"/>
      <c r="ONQ4" s="109"/>
      <c r="ONR4" s="109"/>
      <c r="ONS4" s="109"/>
      <c r="ONT4" s="109"/>
      <c r="ONU4" s="109"/>
      <c r="ONV4" s="109"/>
      <c r="ONW4" s="109"/>
      <c r="ONX4" s="109"/>
      <c r="ONY4" s="109"/>
      <c r="ONZ4" s="109"/>
      <c r="OOA4" s="109"/>
      <c r="OOB4" s="109"/>
      <c r="OOC4" s="109"/>
      <c r="OOD4" s="109"/>
      <c r="OOE4" s="109"/>
      <c r="OOF4" s="109"/>
      <c r="OOG4" s="109"/>
      <c r="OOH4" s="109"/>
      <c r="OOI4" s="109"/>
      <c r="OOJ4" s="109"/>
      <c r="OOK4" s="109"/>
      <c r="OOL4" s="109"/>
      <c r="OOM4" s="109"/>
      <c r="OON4" s="109"/>
      <c r="OOO4" s="109"/>
      <c r="OOP4" s="109"/>
      <c r="OOQ4" s="109"/>
      <c r="OOR4" s="109"/>
      <c r="OOS4" s="109"/>
      <c r="OOT4" s="109"/>
      <c r="OOU4" s="109"/>
      <c r="OOV4" s="109"/>
      <c r="OOW4" s="109"/>
      <c r="OOX4" s="109"/>
      <c r="OOY4" s="109"/>
      <c r="OOZ4" s="109"/>
      <c r="OPA4" s="109"/>
      <c r="OPB4" s="109"/>
      <c r="OPC4" s="109"/>
      <c r="OPD4" s="109"/>
      <c r="OPE4" s="109"/>
      <c r="OPF4" s="109"/>
      <c r="OPG4" s="109"/>
      <c r="OPH4" s="109"/>
      <c r="OPI4" s="109"/>
      <c r="OPJ4" s="109"/>
      <c r="OPK4" s="109"/>
      <c r="OPL4" s="109"/>
      <c r="OPM4" s="109"/>
      <c r="OPN4" s="109"/>
      <c r="OPO4" s="109"/>
      <c r="OPP4" s="109"/>
      <c r="OPQ4" s="109"/>
      <c r="OPR4" s="109"/>
      <c r="OPS4" s="109"/>
      <c r="OPT4" s="109"/>
      <c r="OPU4" s="109"/>
      <c r="OPV4" s="109"/>
      <c r="OPW4" s="109"/>
      <c r="OPX4" s="109"/>
      <c r="OPY4" s="109"/>
      <c r="OPZ4" s="109"/>
      <c r="OQA4" s="109"/>
      <c r="OQB4" s="109"/>
      <c r="OQC4" s="109"/>
      <c r="OQD4" s="109"/>
      <c r="OQE4" s="109"/>
      <c r="OQF4" s="109"/>
      <c r="OQG4" s="109"/>
      <c r="OQH4" s="109"/>
      <c r="OQI4" s="109"/>
      <c r="OQJ4" s="109"/>
      <c r="OQK4" s="109"/>
      <c r="OQL4" s="109"/>
      <c r="OQM4" s="109"/>
      <c r="OQN4" s="109"/>
      <c r="OQO4" s="109"/>
      <c r="OQP4" s="109"/>
      <c r="OQQ4" s="109"/>
      <c r="OQR4" s="109"/>
      <c r="OQS4" s="109"/>
      <c r="OQT4" s="109"/>
      <c r="OQU4" s="109"/>
      <c r="OQV4" s="109"/>
      <c r="OQW4" s="109"/>
      <c r="OQX4" s="109"/>
      <c r="OQY4" s="109"/>
      <c r="OQZ4" s="109"/>
      <c r="ORA4" s="109"/>
      <c r="ORB4" s="109"/>
      <c r="ORC4" s="109"/>
      <c r="ORD4" s="109"/>
      <c r="ORE4" s="109"/>
      <c r="ORF4" s="109"/>
      <c r="ORG4" s="109"/>
      <c r="ORH4" s="109"/>
      <c r="ORI4" s="109"/>
      <c r="ORJ4" s="109"/>
      <c r="ORK4" s="109"/>
      <c r="ORL4" s="109"/>
      <c r="ORM4" s="109"/>
      <c r="ORN4" s="109"/>
      <c r="ORO4" s="109"/>
      <c r="ORP4" s="109"/>
      <c r="ORQ4" s="109"/>
      <c r="ORR4" s="109"/>
      <c r="ORS4" s="109"/>
      <c r="ORT4" s="109"/>
      <c r="ORU4" s="109"/>
      <c r="ORV4" s="109"/>
      <c r="ORW4" s="109"/>
      <c r="ORX4" s="109"/>
      <c r="ORY4" s="109"/>
      <c r="ORZ4" s="109"/>
      <c r="OSA4" s="109"/>
      <c r="OSB4" s="109"/>
      <c r="OSC4" s="109"/>
      <c r="OSD4" s="109"/>
      <c r="OSE4" s="109"/>
      <c r="OSF4" s="109"/>
      <c r="OSG4" s="109"/>
      <c r="OSH4" s="109"/>
      <c r="OSI4" s="109"/>
      <c r="OSJ4" s="109"/>
      <c r="OSK4" s="109"/>
      <c r="OSL4" s="109"/>
      <c r="OSM4" s="109"/>
      <c r="OSN4" s="109"/>
      <c r="OSO4" s="109"/>
      <c r="OSP4" s="109"/>
      <c r="OSQ4" s="109"/>
      <c r="OSR4" s="109"/>
      <c r="OSS4" s="109"/>
      <c r="OST4" s="109"/>
      <c r="OSU4" s="109"/>
      <c r="OSV4" s="109"/>
      <c r="OSW4" s="109"/>
      <c r="OSX4" s="109"/>
      <c r="OSY4" s="109"/>
      <c r="OSZ4" s="109"/>
      <c r="OTA4" s="109"/>
      <c r="OTB4" s="109"/>
      <c r="OTC4" s="109"/>
      <c r="OTD4" s="109"/>
      <c r="OTE4" s="109"/>
      <c r="OTF4" s="109"/>
      <c r="OTG4" s="109"/>
      <c r="OTH4" s="109"/>
      <c r="OTI4" s="109"/>
      <c r="OTJ4" s="109"/>
      <c r="OTK4" s="109"/>
      <c r="OTL4" s="109"/>
      <c r="OTM4" s="109"/>
      <c r="OTN4" s="109"/>
      <c r="OTO4" s="109"/>
      <c r="OTP4" s="109"/>
      <c r="OTQ4" s="109"/>
      <c r="OTR4" s="109"/>
      <c r="OTS4" s="109"/>
      <c r="OTT4" s="109"/>
      <c r="OTU4" s="109"/>
      <c r="OTV4" s="109"/>
      <c r="OTW4" s="109"/>
      <c r="OTX4" s="109"/>
      <c r="OTY4" s="109"/>
      <c r="OTZ4" s="109"/>
      <c r="OUA4" s="109"/>
      <c r="OUB4" s="109"/>
      <c r="OUC4" s="109"/>
      <c r="OUD4" s="109"/>
      <c r="OUE4" s="109"/>
      <c r="OUF4" s="109"/>
      <c r="OUG4" s="109"/>
      <c r="OUH4" s="109"/>
      <c r="OUI4" s="109"/>
      <c r="OUJ4" s="109"/>
      <c r="OUK4" s="109"/>
      <c r="OUL4" s="109"/>
      <c r="OUM4" s="109"/>
      <c r="OUN4" s="109"/>
      <c r="OUO4" s="109"/>
      <c r="OUP4" s="109"/>
      <c r="OUQ4" s="109"/>
      <c r="OUR4" s="109"/>
      <c r="OUS4" s="109"/>
      <c r="OUT4" s="109"/>
      <c r="OUU4" s="109"/>
      <c r="OUV4" s="109"/>
      <c r="OUW4" s="109"/>
      <c r="OUX4" s="109"/>
      <c r="OUY4" s="109"/>
      <c r="OUZ4" s="109"/>
      <c r="OVA4" s="109"/>
      <c r="OVB4" s="109"/>
      <c r="OVC4" s="109"/>
      <c r="OVD4" s="109"/>
      <c r="OVE4" s="109"/>
      <c r="OVF4" s="109"/>
      <c r="OVG4" s="109"/>
      <c r="OVH4" s="109"/>
      <c r="OVI4" s="109"/>
      <c r="OVJ4" s="109"/>
      <c r="OVK4" s="109"/>
      <c r="OVL4" s="109"/>
      <c r="OVM4" s="109"/>
      <c r="OVN4" s="109"/>
      <c r="OVO4" s="109"/>
      <c r="OVP4" s="109"/>
      <c r="OVQ4" s="109"/>
      <c r="OVR4" s="109"/>
      <c r="OVS4" s="109"/>
      <c r="OVT4" s="109"/>
      <c r="OVU4" s="109"/>
      <c r="OVV4" s="109"/>
      <c r="OVW4" s="109"/>
      <c r="OVX4" s="109"/>
      <c r="OVY4" s="109"/>
      <c r="OVZ4" s="109"/>
      <c r="OWA4" s="109"/>
      <c r="OWB4" s="109"/>
      <c r="OWC4" s="109"/>
      <c r="OWD4" s="109"/>
      <c r="OWE4" s="109"/>
      <c r="OWF4" s="109"/>
      <c r="OWG4" s="109"/>
      <c r="OWH4" s="109"/>
      <c r="OWI4" s="109"/>
      <c r="OWJ4" s="109"/>
      <c r="OWK4" s="109"/>
      <c r="OWL4" s="109"/>
      <c r="OWM4" s="109"/>
      <c r="OWN4" s="109"/>
      <c r="OWO4" s="109"/>
      <c r="OWP4" s="109"/>
      <c r="OWQ4" s="109"/>
      <c r="OWR4" s="109"/>
      <c r="OWS4" s="109"/>
      <c r="OWT4" s="109"/>
      <c r="OWU4" s="109"/>
      <c r="OWV4" s="109"/>
      <c r="OWW4" s="109"/>
      <c r="OWX4" s="109"/>
      <c r="OWY4" s="109"/>
      <c r="OWZ4" s="109"/>
      <c r="OXA4" s="109"/>
      <c r="OXB4" s="109"/>
      <c r="OXC4" s="109"/>
      <c r="OXD4" s="109"/>
      <c r="OXE4" s="109"/>
      <c r="OXF4" s="109"/>
      <c r="OXG4" s="109"/>
      <c r="OXH4" s="109"/>
      <c r="OXI4" s="109"/>
      <c r="OXJ4" s="109"/>
      <c r="OXK4" s="109"/>
      <c r="OXL4" s="109"/>
      <c r="OXM4" s="109"/>
      <c r="OXN4" s="109"/>
      <c r="OXO4" s="109"/>
      <c r="OXP4" s="109"/>
      <c r="OXQ4" s="109"/>
      <c r="OXR4" s="109"/>
      <c r="OXS4" s="109"/>
      <c r="OXT4" s="109"/>
      <c r="OXU4" s="109"/>
      <c r="OXV4" s="109"/>
      <c r="OXW4" s="109"/>
      <c r="OXX4" s="109"/>
      <c r="OXY4" s="109"/>
      <c r="OXZ4" s="109"/>
      <c r="OYA4" s="109"/>
      <c r="OYB4" s="109"/>
      <c r="OYC4" s="109"/>
      <c r="OYD4" s="109"/>
      <c r="OYE4" s="109"/>
      <c r="OYF4" s="109"/>
      <c r="OYG4" s="109"/>
      <c r="OYH4" s="109"/>
      <c r="OYI4" s="109"/>
      <c r="OYJ4" s="109"/>
      <c r="OYK4" s="109"/>
      <c r="OYL4" s="109"/>
      <c r="OYM4" s="109"/>
      <c r="OYN4" s="109"/>
      <c r="OYO4" s="109"/>
      <c r="OYP4" s="109"/>
      <c r="OYQ4" s="109"/>
      <c r="OYR4" s="109"/>
      <c r="OYS4" s="109"/>
      <c r="OYT4" s="109"/>
      <c r="OYU4" s="109"/>
      <c r="OYV4" s="109"/>
      <c r="OYW4" s="109"/>
      <c r="OYX4" s="109"/>
      <c r="OYY4" s="109"/>
      <c r="OYZ4" s="109"/>
      <c r="OZA4" s="109"/>
      <c r="OZB4" s="109"/>
      <c r="OZC4" s="109"/>
      <c r="OZD4" s="109"/>
      <c r="OZE4" s="109"/>
      <c r="OZF4" s="109"/>
      <c r="OZG4" s="109"/>
      <c r="OZH4" s="109"/>
      <c r="OZI4" s="109"/>
      <c r="OZJ4" s="109"/>
      <c r="OZK4" s="109"/>
      <c r="OZL4" s="109"/>
      <c r="OZM4" s="109"/>
      <c r="OZN4" s="109"/>
      <c r="OZO4" s="109"/>
      <c r="OZP4" s="109"/>
      <c r="OZQ4" s="109"/>
      <c r="OZR4" s="109"/>
      <c r="OZS4" s="109"/>
      <c r="OZT4" s="109"/>
      <c r="OZU4" s="109"/>
      <c r="OZV4" s="109"/>
      <c r="OZW4" s="109"/>
      <c r="OZX4" s="109"/>
      <c r="OZY4" s="109"/>
      <c r="OZZ4" s="109"/>
      <c r="PAA4" s="109"/>
      <c r="PAB4" s="109"/>
      <c r="PAC4" s="109"/>
      <c r="PAD4" s="109"/>
      <c r="PAE4" s="109"/>
      <c r="PAF4" s="109"/>
      <c r="PAG4" s="109"/>
      <c r="PAH4" s="109"/>
      <c r="PAI4" s="109"/>
      <c r="PAJ4" s="109"/>
      <c r="PAK4" s="109"/>
      <c r="PAL4" s="109"/>
      <c r="PAM4" s="109"/>
      <c r="PAN4" s="109"/>
      <c r="PAO4" s="109"/>
      <c r="PAP4" s="109"/>
      <c r="PAQ4" s="109"/>
      <c r="PAR4" s="109"/>
      <c r="PAS4" s="109"/>
      <c r="PAT4" s="109"/>
      <c r="PAU4" s="109"/>
      <c r="PAV4" s="109"/>
      <c r="PAW4" s="109"/>
      <c r="PAX4" s="109"/>
      <c r="PAY4" s="109"/>
      <c r="PAZ4" s="109"/>
      <c r="PBA4" s="109"/>
      <c r="PBB4" s="109"/>
      <c r="PBC4" s="109"/>
      <c r="PBD4" s="109"/>
      <c r="PBE4" s="109"/>
      <c r="PBF4" s="109"/>
      <c r="PBG4" s="109"/>
      <c r="PBH4" s="109"/>
      <c r="PBI4" s="109"/>
      <c r="PBJ4" s="109"/>
      <c r="PBK4" s="109"/>
      <c r="PBL4" s="109"/>
      <c r="PBM4" s="109"/>
      <c r="PBN4" s="109"/>
      <c r="PBO4" s="109"/>
      <c r="PBP4" s="109"/>
      <c r="PBQ4" s="109"/>
      <c r="PBR4" s="109"/>
      <c r="PBS4" s="109"/>
      <c r="PBT4" s="109"/>
      <c r="PBU4" s="109"/>
      <c r="PBV4" s="109"/>
      <c r="PBW4" s="109"/>
      <c r="PBX4" s="109"/>
      <c r="PBY4" s="109"/>
      <c r="PBZ4" s="109"/>
      <c r="PCA4" s="109"/>
      <c r="PCB4" s="109"/>
      <c r="PCC4" s="109"/>
      <c r="PCD4" s="109"/>
      <c r="PCE4" s="109"/>
      <c r="PCF4" s="109"/>
      <c r="PCG4" s="109"/>
      <c r="PCH4" s="109"/>
      <c r="PCI4" s="109"/>
      <c r="PCJ4" s="109"/>
      <c r="PCK4" s="109"/>
      <c r="PCL4" s="109"/>
      <c r="PCM4" s="109"/>
      <c r="PCN4" s="109"/>
      <c r="PCO4" s="109"/>
      <c r="PCP4" s="109"/>
      <c r="PCQ4" s="109"/>
      <c r="PCR4" s="109"/>
      <c r="PCS4" s="109"/>
      <c r="PCT4" s="109"/>
      <c r="PCU4" s="109"/>
      <c r="PCV4" s="109"/>
      <c r="PCW4" s="109"/>
      <c r="PCX4" s="109"/>
      <c r="PCY4" s="109"/>
      <c r="PCZ4" s="109"/>
      <c r="PDA4" s="109"/>
      <c r="PDB4" s="109"/>
      <c r="PDC4" s="109"/>
      <c r="PDD4" s="109"/>
      <c r="PDE4" s="109"/>
      <c r="PDF4" s="109"/>
      <c r="PDG4" s="109"/>
      <c r="PDH4" s="109"/>
      <c r="PDI4" s="109"/>
      <c r="PDJ4" s="109"/>
      <c r="PDK4" s="109"/>
      <c r="PDL4" s="109"/>
      <c r="PDM4" s="109"/>
      <c r="PDN4" s="109"/>
      <c r="PDO4" s="109"/>
      <c r="PDP4" s="109"/>
      <c r="PDQ4" s="109"/>
      <c r="PDR4" s="109"/>
      <c r="PDS4" s="109"/>
      <c r="PDT4" s="109"/>
      <c r="PDU4" s="109"/>
      <c r="PDV4" s="109"/>
      <c r="PDW4" s="109"/>
      <c r="PDX4" s="109"/>
      <c r="PDY4" s="109"/>
      <c r="PDZ4" s="109"/>
      <c r="PEA4" s="109"/>
      <c r="PEB4" s="109"/>
      <c r="PEC4" s="109"/>
      <c r="PED4" s="109"/>
      <c r="PEE4" s="109"/>
      <c r="PEF4" s="109"/>
      <c r="PEG4" s="109"/>
      <c r="PEH4" s="109"/>
      <c r="PEI4" s="109"/>
      <c r="PEJ4" s="109"/>
      <c r="PEK4" s="109"/>
      <c r="PEL4" s="109"/>
      <c r="PEM4" s="109"/>
      <c r="PEN4" s="109"/>
      <c r="PEO4" s="109"/>
      <c r="PEP4" s="109"/>
      <c r="PEQ4" s="109"/>
      <c r="PER4" s="109"/>
      <c r="PES4" s="109"/>
      <c r="PET4" s="109"/>
      <c r="PEU4" s="109"/>
      <c r="PEV4" s="109"/>
      <c r="PEW4" s="109"/>
      <c r="PEX4" s="109"/>
      <c r="PEY4" s="109"/>
      <c r="PEZ4" s="109"/>
      <c r="PFA4" s="109"/>
      <c r="PFB4" s="109"/>
      <c r="PFC4" s="109"/>
      <c r="PFD4" s="109"/>
      <c r="PFE4" s="109"/>
      <c r="PFF4" s="109"/>
      <c r="PFG4" s="109"/>
      <c r="PFH4" s="109"/>
      <c r="PFI4" s="109"/>
      <c r="PFJ4" s="109"/>
      <c r="PFK4" s="109"/>
      <c r="PFL4" s="109"/>
      <c r="PFM4" s="109"/>
      <c r="PFN4" s="109"/>
      <c r="PFO4" s="109"/>
      <c r="PFP4" s="109"/>
      <c r="PFQ4" s="109"/>
      <c r="PFR4" s="109"/>
      <c r="PFS4" s="109"/>
      <c r="PFT4" s="109"/>
      <c r="PFU4" s="109"/>
      <c r="PFV4" s="109"/>
      <c r="PFW4" s="109"/>
      <c r="PFX4" s="109"/>
      <c r="PFY4" s="109"/>
      <c r="PFZ4" s="109"/>
      <c r="PGA4" s="109"/>
      <c r="PGB4" s="109"/>
      <c r="PGC4" s="109"/>
      <c r="PGD4" s="109"/>
      <c r="PGE4" s="109"/>
      <c r="PGF4" s="109"/>
      <c r="PGG4" s="109"/>
      <c r="PGH4" s="109"/>
      <c r="PGI4" s="109"/>
      <c r="PGJ4" s="109"/>
      <c r="PGK4" s="109"/>
      <c r="PGL4" s="109"/>
      <c r="PGM4" s="109"/>
      <c r="PGN4" s="109"/>
      <c r="PGO4" s="109"/>
      <c r="PGP4" s="109"/>
      <c r="PGQ4" s="109"/>
      <c r="PGR4" s="109"/>
      <c r="PGS4" s="109"/>
      <c r="PGT4" s="109"/>
      <c r="PGU4" s="109"/>
      <c r="PGV4" s="109"/>
      <c r="PGW4" s="109"/>
      <c r="PGX4" s="109"/>
      <c r="PGY4" s="109"/>
      <c r="PGZ4" s="109"/>
      <c r="PHA4" s="109"/>
      <c r="PHB4" s="109"/>
      <c r="PHC4" s="109"/>
      <c r="PHD4" s="109"/>
      <c r="PHE4" s="109"/>
      <c r="PHF4" s="109"/>
      <c r="PHG4" s="109"/>
      <c r="PHH4" s="109"/>
      <c r="PHI4" s="109"/>
      <c r="PHJ4" s="109"/>
      <c r="PHK4" s="109"/>
      <c r="PHL4" s="109"/>
      <c r="PHM4" s="109"/>
      <c r="PHN4" s="109"/>
      <c r="PHO4" s="109"/>
      <c r="PHP4" s="109"/>
      <c r="PHQ4" s="109"/>
      <c r="PHR4" s="109"/>
      <c r="PHS4" s="109"/>
      <c r="PHT4" s="109"/>
      <c r="PHU4" s="109"/>
      <c r="PHV4" s="109"/>
      <c r="PHW4" s="109"/>
      <c r="PHX4" s="109"/>
      <c r="PHY4" s="109"/>
      <c r="PHZ4" s="109"/>
      <c r="PIA4" s="109"/>
      <c r="PIB4" s="109"/>
      <c r="PIC4" s="109"/>
      <c r="PID4" s="109"/>
      <c r="PIE4" s="109"/>
      <c r="PIF4" s="109"/>
      <c r="PIG4" s="109"/>
      <c r="PIH4" s="109"/>
      <c r="PII4" s="109"/>
      <c r="PIJ4" s="109"/>
      <c r="PIK4" s="109"/>
      <c r="PIL4" s="109"/>
      <c r="PIM4" s="109"/>
      <c r="PIN4" s="109"/>
      <c r="PIO4" s="109"/>
      <c r="PIP4" s="109"/>
      <c r="PIQ4" s="109"/>
      <c r="PIR4" s="109"/>
      <c r="PIS4" s="109"/>
      <c r="PIT4" s="109"/>
      <c r="PIU4" s="109"/>
      <c r="PIV4" s="109"/>
      <c r="PIW4" s="109"/>
      <c r="PIX4" s="109"/>
      <c r="PIY4" s="109"/>
      <c r="PIZ4" s="109"/>
      <c r="PJA4" s="109"/>
      <c r="PJB4" s="109"/>
      <c r="PJC4" s="109"/>
      <c r="PJD4" s="109"/>
      <c r="PJE4" s="109"/>
      <c r="PJF4" s="109"/>
      <c r="PJG4" s="109"/>
      <c r="PJH4" s="109"/>
      <c r="PJI4" s="109"/>
      <c r="PJJ4" s="109"/>
      <c r="PJK4" s="109"/>
      <c r="PJL4" s="109"/>
      <c r="PJM4" s="109"/>
      <c r="PJN4" s="109"/>
      <c r="PJO4" s="109"/>
      <c r="PJP4" s="109"/>
      <c r="PJQ4" s="109"/>
      <c r="PJR4" s="109"/>
      <c r="PJS4" s="109"/>
      <c r="PJT4" s="109"/>
      <c r="PJU4" s="109"/>
      <c r="PJV4" s="109"/>
      <c r="PJW4" s="109"/>
      <c r="PJX4" s="109"/>
      <c r="PJY4" s="109"/>
      <c r="PJZ4" s="109"/>
      <c r="PKA4" s="109"/>
      <c r="PKB4" s="109"/>
      <c r="PKC4" s="109"/>
      <c r="PKD4" s="109"/>
      <c r="PKE4" s="109"/>
      <c r="PKF4" s="109"/>
      <c r="PKG4" s="109"/>
      <c r="PKH4" s="109"/>
      <c r="PKI4" s="109"/>
      <c r="PKJ4" s="109"/>
      <c r="PKK4" s="109"/>
      <c r="PKL4" s="109"/>
      <c r="PKM4" s="109"/>
      <c r="PKN4" s="109"/>
      <c r="PKO4" s="109"/>
      <c r="PKP4" s="109"/>
      <c r="PKQ4" s="109"/>
      <c r="PKR4" s="109"/>
      <c r="PKS4" s="109"/>
      <c r="PKT4" s="109"/>
      <c r="PKU4" s="109"/>
      <c r="PKV4" s="109"/>
      <c r="PKW4" s="109"/>
      <c r="PKX4" s="109"/>
      <c r="PKY4" s="109"/>
      <c r="PKZ4" s="109"/>
      <c r="PLA4" s="109"/>
      <c r="PLB4" s="109"/>
      <c r="PLC4" s="109"/>
      <c r="PLD4" s="109"/>
      <c r="PLE4" s="109"/>
      <c r="PLF4" s="109"/>
      <c r="PLG4" s="109"/>
      <c r="PLH4" s="109"/>
      <c r="PLI4" s="109"/>
      <c r="PLJ4" s="109"/>
      <c r="PLK4" s="109"/>
      <c r="PLL4" s="109"/>
      <c r="PLM4" s="109"/>
      <c r="PLN4" s="109"/>
      <c r="PLO4" s="109"/>
      <c r="PLP4" s="109"/>
      <c r="PLQ4" s="109"/>
      <c r="PLR4" s="109"/>
      <c r="PLS4" s="109"/>
      <c r="PLT4" s="109"/>
      <c r="PLU4" s="109"/>
      <c r="PLV4" s="109"/>
      <c r="PLW4" s="109"/>
      <c r="PLX4" s="109"/>
      <c r="PLY4" s="109"/>
      <c r="PLZ4" s="109"/>
      <c r="PMA4" s="109"/>
      <c r="PMB4" s="109"/>
      <c r="PMC4" s="109"/>
      <c r="PMD4" s="109"/>
      <c r="PME4" s="109"/>
      <c r="PMF4" s="109"/>
      <c r="PMG4" s="109"/>
      <c r="PMH4" s="109"/>
      <c r="PMI4" s="109"/>
      <c r="PMJ4" s="109"/>
      <c r="PMK4" s="109"/>
      <c r="PML4" s="109"/>
      <c r="PMM4" s="109"/>
      <c r="PMN4" s="109"/>
      <c r="PMO4" s="109"/>
      <c r="PMP4" s="109"/>
      <c r="PMQ4" s="109"/>
      <c r="PMR4" s="109"/>
      <c r="PMS4" s="109"/>
      <c r="PMT4" s="109"/>
      <c r="PMU4" s="109"/>
      <c r="PMV4" s="109"/>
      <c r="PMW4" s="109"/>
      <c r="PMX4" s="109"/>
      <c r="PMY4" s="109"/>
      <c r="PMZ4" s="109"/>
      <c r="PNA4" s="109"/>
      <c r="PNB4" s="109"/>
      <c r="PNC4" s="109"/>
      <c r="PND4" s="109"/>
      <c r="PNE4" s="109"/>
      <c r="PNF4" s="109"/>
      <c r="PNG4" s="109"/>
      <c r="PNH4" s="109"/>
      <c r="PNI4" s="109"/>
      <c r="PNJ4" s="109"/>
      <c r="PNK4" s="109"/>
      <c r="PNL4" s="109"/>
      <c r="PNM4" s="109"/>
      <c r="PNN4" s="109"/>
      <c r="PNO4" s="109"/>
      <c r="PNP4" s="109"/>
      <c r="PNQ4" s="109"/>
      <c r="PNR4" s="109"/>
      <c r="PNS4" s="109"/>
      <c r="PNT4" s="109"/>
      <c r="PNU4" s="109"/>
      <c r="PNV4" s="109"/>
      <c r="PNW4" s="109"/>
      <c r="PNX4" s="109"/>
      <c r="PNY4" s="109"/>
      <c r="PNZ4" s="109"/>
      <c r="POA4" s="109"/>
      <c r="POB4" s="109"/>
      <c r="POC4" s="109"/>
      <c r="POD4" s="109"/>
      <c r="POE4" s="109"/>
      <c r="POF4" s="109"/>
      <c r="POG4" s="109"/>
      <c r="POH4" s="109"/>
      <c r="POI4" s="109"/>
      <c r="POJ4" s="109"/>
      <c r="POK4" s="109"/>
      <c r="POL4" s="109"/>
      <c r="POM4" s="109"/>
      <c r="PON4" s="109"/>
      <c r="POO4" s="109"/>
      <c r="POP4" s="109"/>
      <c r="POQ4" s="109"/>
      <c r="POR4" s="109"/>
      <c r="POS4" s="109"/>
      <c r="POT4" s="109"/>
      <c r="POU4" s="109"/>
      <c r="POV4" s="109"/>
      <c r="POW4" s="109"/>
      <c r="POX4" s="109"/>
      <c r="POY4" s="109"/>
      <c r="POZ4" s="109"/>
      <c r="PPA4" s="109"/>
      <c r="PPB4" s="109"/>
      <c r="PPC4" s="109"/>
      <c r="PPD4" s="109"/>
      <c r="PPE4" s="109"/>
      <c r="PPF4" s="109"/>
      <c r="PPG4" s="109"/>
      <c r="PPH4" s="109"/>
      <c r="PPI4" s="109"/>
      <c r="PPJ4" s="109"/>
      <c r="PPK4" s="109"/>
      <c r="PPL4" s="109"/>
      <c r="PPM4" s="109"/>
      <c r="PPN4" s="109"/>
      <c r="PPO4" s="109"/>
      <c r="PPP4" s="109"/>
      <c r="PPQ4" s="109"/>
      <c r="PPR4" s="109"/>
      <c r="PPS4" s="109"/>
      <c r="PPT4" s="109"/>
      <c r="PPU4" s="109"/>
      <c r="PPV4" s="109"/>
      <c r="PPW4" s="109"/>
      <c r="PPX4" s="109"/>
      <c r="PPY4" s="109"/>
      <c r="PPZ4" s="109"/>
      <c r="PQA4" s="109"/>
      <c r="PQB4" s="109"/>
      <c r="PQC4" s="109"/>
      <c r="PQD4" s="109"/>
      <c r="PQE4" s="109"/>
      <c r="PQF4" s="109"/>
      <c r="PQG4" s="109"/>
      <c r="PQH4" s="109"/>
      <c r="PQI4" s="109"/>
      <c r="PQJ4" s="109"/>
      <c r="PQK4" s="109"/>
      <c r="PQL4" s="109"/>
      <c r="PQM4" s="109"/>
      <c r="PQN4" s="109"/>
      <c r="PQO4" s="109"/>
      <c r="PQP4" s="109"/>
      <c r="PQQ4" s="109"/>
      <c r="PQR4" s="109"/>
      <c r="PQS4" s="109"/>
      <c r="PQT4" s="109"/>
      <c r="PQU4" s="109"/>
      <c r="PQV4" s="109"/>
      <c r="PQW4" s="109"/>
      <c r="PQX4" s="109"/>
      <c r="PQY4" s="109"/>
      <c r="PQZ4" s="109"/>
      <c r="PRA4" s="109"/>
      <c r="PRB4" s="109"/>
      <c r="PRC4" s="109"/>
      <c r="PRD4" s="109"/>
      <c r="PRE4" s="109"/>
      <c r="PRF4" s="109"/>
      <c r="PRG4" s="109"/>
      <c r="PRH4" s="109"/>
      <c r="PRI4" s="109"/>
      <c r="PRJ4" s="109"/>
      <c r="PRK4" s="109"/>
      <c r="PRL4" s="109"/>
      <c r="PRM4" s="109"/>
      <c r="PRN4" s="109"/>
      <c r="PRO4" s="109"/>
      <c r="PRP4" s="109"/>
      <c r="PRQ4" s="109"/>
      <c r="PRR4" s="109"/>
      <c r="PRS4" s="109"/>
      <c r="PRT4" s="109"/>
      <c r="PRU4" s="109"/>
      <c r="PRV4" s="109"/>
      <c r="PRW4" s="109"/>
      <c r="PRX4" s="109"/>
      <c r="PRY4" s="109"/>
      <c r="PRZ4" s="109"/>
      <c r="PSA4" s="109"/>
      <c r="PSB4" s="109"/>
      <c r="PSC4" s="109"/>
      <c r="PSD4" s="109"/>
      <c r="PSE4" s="109"/>
      <c r="PSF4" s="109"/>
      <c r="PSG4" s="109"/>
      <c r="PSH4" s="109"/>
      <c r="PSI4" s="109"/>
      <c r="PSJ4" s="109"/>
      <c r="PSK4" s="109"/>
      <c r="PSL4" s="109"/>
      <c r="PSM4" s="109"/>
      <c r="PSN4" s="109"/>
      <c r="PSO4" s="109"/>
      <c r="PSP4" s="109"/>
      <c r="PSQ4" s="109"/>
      <c r="PSR4" s="109"/>
      <c r="PSS4" s="109"/>
      <c r="PST4" s="109"/>
      <c r="PSU4" s="109"/>
      <c r="PSV4" s="109"/>
      <c r="PSW4" s="109"/>
      <c r="PSX4" s="109"/>
      <c r="PSY4" s="109"/>
      <c r="PSZ4" s="109"/>
      <c r="PTA4" s="109"/>
      <c r="PTB4" s="109"/>
      <c r="PTC4" s="109"/>
      <c r="PTD4" s="109"/>
      <c r="PTE4" s="109"/>
      <c r="PTF4" s="109"/>
      <c r="PTG4" s="109"/>
      <c r="PTH4" s="109"/>
      <c r="PTI4" s="109"/>
      <c r="PTJ4" s="109"/>
      <c r="PTK4" s="109"/>
      <c r="PTL4" s="109"/>
      <c r="PTM4" s="109"/>
      <c r="PTN4" s="109"/>
      <c r="PTO4" s="109"/>
      <c r="PTP4" s="109"/>
      <c r="PTQ4" s="109"/>
      <c r="PTR4" s="109"/>
      <c r="PTS4" s="109"/>
      <c r="PTT4" s="109"/>
      <c r="PTU4" s="109"/>
      <c r="PTV4" s="109"/>
      <c r="PTW4" s="109"/>
      <c r="PTX4" s="109"/>
      <c r="PTY4" s="109"/>
      <c r="PTZ4" s="109"/>
      <c r="PUA4" s="109"/>
      <c r="PUB4" s="109"/>
      <c r="PUC4" s="109"/>
      <c r="PUD4" s="109"/>
      <c r="PUE4" s="109"/>
      <c r="PUF4" s="109"/>
      <c r="PUG4" s="109"/>
      <c r="PUH4" s="109"/>
      <c r="PUI4" s="109"/>
      <c r="PUJ4" s="109"/>
      <c r="PUK4" s="109"/>
      <c r="PUL4" s="109"/>
      <c r="PUM4" s="109"/>
      <c r="PUN4" s="109"/>
      <c r="PUO4" s="109"/>
      <c r="PUP4" s="109"/>
      <c r="PUQ4" s="109"/>
      <c r="PUR4" s="109"/>
      <c r="PUS4" s="109"/>
      <c r="PUT4" s="109"/>
      <c r="PUU4" s="109"/>
      <c r="PUV4" s="109"/>
      <c r="PUW4" s="109"/>
      <c r="PUX4" s="109"/>
      <c r="PUY4" s="109"/>
      <c r="PUZ4" s="109"/>
      <c r="PVA4" s="109"/>
      <c r="PVB4" s="109"/>
      <c r="PVC4" s="109"/>
      <c r="PVD4" s="109"/>
      <c r="PVE4" s="109"/>
      <c r="PVF4" s="109"/>
      <c r="PVG4" s="109"/>
      <c r="PVH4" s="109"/>
      <c r="PVI4" s="109"/>
      <c r="PVJ4" s="109"/>
      <c r="PVK4" s="109"/>
      <c r="PVL4" s="109"/>
      <c r="PVM4" s="109"/>
      <c r="PVN4" s="109"/>
      <c r="PVO4" s="109"/>
      <c r="PVP4" s="109"/>
      <c r="PVQ4" s="109"/>
      <c r="PVR4" s="109"/>
      <c r="PVS4" s="109"/>
      <c r="PVT4" s="109"/>
      <c r="PVU4" s="109"/>
      <c r="PVV4" s="109"/>
      <c r="PVW4" s="109"/>
      <c r="PVX4" s="109"/>
      <c r="PVY4" s="109"/>
      <c r="PVZ4" s="109"/>
      <c r="PWA4" s="109"/>
      <c r="PWB4" s="109"/>
      <c r="PWC4" s="109"/>
      <c r="PWD4" s="109"/>
      <c r="PWE4" s="109"/>
      <c r="PWF4" s="109"/>
      <c r="PWG4" s="109"/>
      <c r="PWH4" s="109"/>
      <c r="PWI4" s="109"/>
      <c r="PWJ4" s="109"/>
      <c r="PWK4" s="109"/>
      <c r="PWL4" s="109"/>
      <c r="PWM4" s="109"/>
      <c r="PWN4" s="109"/>
      <c r="PWO4" s="109"/>
      <c r="PWP4" s="109"/>
      <c r="PWQ4" s="109"/>
      <c r="PWR4" s="109"/>
      <c r="PWS4" s="109"/>
      <c r="PWT4" s="109"/>
      <c r="PWU4" s="109"/>
      <c r="PWV4" s="109"/>
      <c r="PWW4" s="109"/>
      <c r="PWX4" s="109"/>
      <c r="PWY4" s="109"/>
      <c r="PWZ4" s="109"/>
      <c r="PXA4" s="109"/>
      <c r="PXB4" s="109"/>
      <c r="PXC4" s="109"/>
      <c r="PXD4" s="109"/>
      <c r="PXE4" s="109"/>
      <c r="PXF4" s="109"/>
      <c r="PXG4" s="109"/>
      <c r="PXH4" s="109"/>
      <c r="PXI4" s="109"/>
      <c r="PXJ4" s="109"/>
      <c r="PXK4" s="109"/>
      <c r="PXL4" s="109"/>
      <c r="PXM4" s="109"/>
      <c r="PXN4" s="109"/>
      <c r="PXO4" s="109"/>
      <c r="PXP4" s="109"/>
      <c r="PXQ4" s="109"/>
      <c r="PXR4" s="109"/>
      <c r="PXS4" s="109"/>
      <c r="PXT4" s="109"/>
      <c r="PXU4" s="109"/>
      <c r="PXV4" s="109"/>
      <c r="PXW4" s="109"/>
      <c r="PXX4" s="109"/>
      <c r="PXY4" s="109"/>
      <c r="PXZ4" s="109"/>
      <c r="PYA4" s="109"/>
      <c r="PYB4" s="109"/>
      <c r="PYC4" s="109"/>
      <c r="PYD4" s="109"/>
      <c r="PYE4" s="109"/>
      <c r="PYF4" s="109"/>
      <c r="PYG4" s="109"/>
      <c r="PYH4" s="109"/>
      <c r="PYI4" s="109"/>
      <c r="PYJ4" s="109"/>
      <c r="PYK4" s="109"/>
      <c r="PYL4" s="109"/>
      <c r="PYM4" s="109"/>
      <c r="PYN4" s="109"/>
      <c r="PYO4" s="109"/>
      <c r="PYP4" s="109"/>
      <c r="PYQ4" s="109"/>
      <c r="PYR4" s="109"/>
      <c r="PYS4" s="109"/>
      <c r="PYT4" s="109"/>
      <c r="PYU4" s="109"/>
      <c r="PYV4" s="109"/>
      <c r="PYW4" s="109"/>
      <c r="PYX4" s="109"/>
      <c r="PYY4" s="109"/>
      <c r="PYZ4" s="109"/>
      <c r="PZA4" s="109"/>
      <c r="PZB4" s="109"/>
      <c r="PZC4" s="109"/>
      <c r="PZD4" s="109"/>
      <c r="PZE4" s="109"/>
      <c r="PZF4" s="109"/>
      <c r="PZG4" s="109"/>
      <c r="PZH4" s="109"/>
      <c r="PZI4" s="109"/>
      <c r="PZJ4" s="109"/>
      <c r="PZK4" s="109"/>
      <c r="PZL4" s="109"/>
      <c r="PZM4" s="109"/>
      <c r="PZN4" s="109"/>
      <c r="PZO4" s="109"/>
      <c r="PZP4" s="109"/>
      <c r="PZQ4" s="109"/>
      <c r="PZR4" s="109"/>
      <c r="PZS4" s="109"/>
      <c r="PZT4" s="109"/>
      <c r="PZU4" s="109"/>
      <c r="PZV4" s="109"/>
      <c r="PZW4" s="109"/>
      <c r="PZX4" s="109"/>
      <c r="PZY4" s="109"/>
      <c r="PZZ4" s="109"/>
      <c r="QAA4" s="109"/>
      <c r="QAB4" s="109"/>
      <c r="QAC4" s="109"/>
      <c r="QAD4" s="109"/>
      <c r="QAE4" s="109"/>
      <c r="QAF4" s="109"/>
      <c r="QAG4" s="109"/>
      <c r="QAH4" s="109"/>
      <c r="QAI4" s="109"/>
      <c r="QAJ4" s="109"/>
      <c r="QAK4" s="109"/>
      <c r="QAL4" s="109"/>
      <c r="QAM4" s="109"/>
      <c r="QAN4" s="109"/>
      <c r="QAO4" s="109"/>
      <c r="QAP4" s="109"/>
      <c r="QAQ4" s="109"/>
      <c r="QAR4" s="109"/>
      <c r="QAS4" s="109"/>
      <c r="QAT4" s="109"/>
      <c r="QAU4" s="109"/>
      <c r="QAV4" s="109"/>
      <c r="QAW4" s="109"/>
      <c r="QAX4" s="109"/>
      <c r="QAY4" s="109"/>
      <c r="QAZ4" s="109"/>
      <c r="QBA4" s="109"/>
      <c r="QBB4" s="109"/>
      <c r="QBC4" s="109"/>
      <c r="QBD4" s="109"/>
      <c r="QBE4" s="109"/>
      <c r="QBF4" s="109"/>
      <c r="QBG4" s="109"/>
      <c r="QBH4" s="109"/>
      <c r="QBI4" s="109"/>
      <c r="QBJ4" s="109"/>
      <c r="QBK4" s="109"/>
      <c r="QBL4" s="109"/>
      <c r="QBM4" s="109"/>
      <c r="QBN4" s="109"/>
      <c r="QBO4" s="109"/>
      <c r="QBP4" s="109"/>
      <c r="QBQ4" s="109"/>
      <c r="QBR4" s="109"/>
      <c r="QBS4" s="109"/>
      <c r="QBT4" s="109"/>
      <c r="QBU4" s="109"/>
      <c r="QBV4" s="109"/>
      <c r="QBW4" s="109"/>
      <c r="QBX4" s="109"/>
      <c r="QBY4" s="109"/>
      <c r="QBZ4" s="109"/>
      <c r="QCA4" s="109"/>
      <c r="QCB4" s="109"/>
      <c r="QCC4" s="109"/>
      <c r="QCD4" s="109"/>
      <c r="QCE4" s="109"/>
      <c r="QCF4" s="109"/>
      <c r="QCG4" s="109"/>
      <c r="QCH4" s="109"/>
      <c r="QCI4" s="109"/>
      <c r="QCJ4" s="109"/>
      <c r="QCK4" s="109"/>
      <c r="QCL4" s="109"/>
      <c r="QCM4" s="109"/>
      <c r="QCN4" s="109"/>
      <c r="QCO4" s="109"/>
      <c r="QCP4" s="109"/>
      <c r="QCQ4" s="109"/>
      <c r="QCR4" s="109"/>
      <c r="QCS4" s="109"/>
      <c r="QCT4" s="109"/>
      <c r="QCU4" s="109"/>
      <c r="QCV4" s="109"/>
      <c r="QCW4" s="109"/>
      <c r="QCX4" s="109"/>
      <c r="QCY4" s="109"/>
      <c r="QCZ4" s="109"/>
      <c r="QDA4" s="109"/>
      <c r="QDB4" s="109"/>
      <c r="QDC4" s="109"/>
      <c r="QDD4" s="109"/>
      <c r="QDE4" s="109"/>
      <c r="QDF4" s="109"/>
      <c r="QDG4" s="109"/>
      <c r="QDH4" s="109"/>
      <c r="QDI4" s="109"/>
      <c r="QDJ4" s="109"/>
      <c r="QDK4" s="109"/>
      <c r="QDL4" s="109"/>
      <c r="QDM4" s="109"/>
      <c r="QDN4" s="109"/>
      <c r="QDO4" s="109"/>
      <c r="QDP4" s="109"/>
      <c r="QDQ4" s="109"/>
      <c r="QDR4" s="109"/>
      <c r="QDS4" s="109"/>
      <c r="QDT4" s="109"/>
      <c r="QDU4" s="109"/>
      <c r="QDV4" s="109"/>
      <c r="QDW4" s="109"/>
      <c r="QDX4" s="109"/>
      <c r="QDY4" s="109"/>
      <c r="QDZ4" s="109"/>
      <c r="QEA4" s="109"/>
      <c r="QEB4" s="109"/>
      <c r="QEC4" s="109"/>
      <c r="QED4" s="109"/>
      <c r="QEE4" s="109"/>
      <c r="QEF4" s="109"/>
      <c r="QEG4" s="109"/>
      <c r="QEH4" s="109"/>
      <c r="QEI4" s="109"/>
      <c r="QEJ4" s="109"/>
      <c r="QEK4" s="109"/>
      <c r="QEL4" s="109"/>
      <c r="QEM4" s="109"/>
      <c r="QEN4" s="109"/>
      <c r="QEO4" s="109"/>
      <c r="QEP4" s="109"/>
      <c r="QEQ4" s="109"/>
      <c r="QER4" s="109"/>
      <c r="QES4" s="109"/>
      <c r="QET4" s="109"/>
      <c r="QEU4" s="109"/>
      <c r="QEV4" s="109"/>
      <c r="QEW4" s="109"/>
      <c r="QEX4" s="109"/>
      <c r="QEY4" s="109"/>
      <c r="QEZ4" s="109"/>
      <c r="QFA4" s="109"/>
      <c r="QFB4" s="109"/>
      <c r="QFC4" s="109"/>
      <c r="QFD4" s="109"/>
      <c r="QFE4" s="109"/>
      <c r="QFF4" s="109"/>
      <c r="QFG4" s="109"/>
      <c r="QFH4" s="109"/>
      <c r="QFI4" s="109"/>
      <c r="QFJ4" s="109"/>
      <c r="QFK4" s="109"/>
      <c r="QFL4" s="109"/>
      <c r="QFM4" s="109"/>
      <c r="QFN4" s="109"/>
      <c r="QFO4" s="109"/>
      <c r="QFP4" s="109"/>
      <c r="QFQ4" s="109"/>
      <c r="QFR4" s="109"/>
      <c r="QFS4" s="109"/>
      <c r="QFT4" s="109"/>
      <c r="QFU4" s="109"/>
      <c r="QFV4" s="109"/>
      <c r="QFW4" s="109"/>
      <c r="QFX4" s="109"/>
      <c r="QFY4" s="109"/>
      <c r="QFZ4" s="109"/>
      <c r="QGA4" s="109"/>
      <c r="QGB4" s="109"/>
      <c r="QGC4" s="109"/>
      <c r="QGD4" s="109"/>
      <c r="QGE4" s="109"/>
      <c r="QGF4" s="109"/>
      <c r="QGG4" s="109"/>
      <c r="QGH4" s="109"/>
      <c r="QGI4" s="109"/>
      <c r="QGJ4" s="109"/>
      <c r="QGK4" s="109"/>
      <c r="QGL4" s="109"/>
      <c r="QGM4" s="109"/>
      <c r="QGN4" s="109"/>
      <c r="QGO4" s="109"/>
      <c r="QGP4" s="109"/>
      <c r="QGQ4" s="109"/>
      <c r="QGR4" s="109"/>
      <c r="QGS4" s="109"/>
      <c r="QGT4" s="109"/>
      <c r="QGU4" s="109"/>
      <c r="QGV4" s="109"/>
      <c r="QGW4" s="109"/>
      <c r="QGX4" s="109"/>
      <c r="QGY4" s="109"/>
      <c r="QGZ4" s="109"/>
      <c r="QHA4" s="109"/>
      <c r="QHB4" s="109"/>
      <c r="QHC4" s="109"/>
      <c r="QHD4" s="109"/>
      <c r="QHE4" s="109"/>
      <c r="QHF4" s="109"/>
      <c r="QHG4" s="109"/>
      <c r="QHH4" s="109"/>
      <c r="QHI4" s="109"/>
      <c r="QHJ4" s="109"/>
      <c r="QHK4" s="109"/>
      <c r="QHL4" s="109"/>
      <c r="QHM4" s="109"/>
      <c r="QHN4" s="109"/>
      <c r="QHO4" s="109"/>
      <c r="QHP4" s="109"/>
      <c r="QHQ4" s="109"/>
      <c r="QHR4" s="109"/>
      <c r="QHS4" s="109"/>
      <c r="QHT4" s="109"/>
      <c r="QHU4" s="109"/>
      <c r="QHV4" s="109"/>
      <c r="QHW4" s="109"/>
      <c r="QHX4" s="109"/>
      <c r="QHY4" s="109"/>
      <c r="QHZ4" s="109"/>
      <c r="QIA4" s="109"/>
      <c r="QIB4" s="109"/>
      <c r="QIC4" s="109"/>
      <c r="QID4" s="109"/>
      <c r="QIE4" s="109"/>
      <c r="QIF4" s="109"/>
      <c r="QIG4" s="109"/>
      <c r="QIH4" s="109"/>
      <c r="QII4" s="109"/>
      <c r="QIJ4" s="109"/>
      <c r="QIK4" s="109"/>
      <c r="QIL4" s="109"/>
      <c r="QIM4" s="109"/>
      <c r="QIN4" s="109"/>
      <c r="QIO4" s="109"/>
      <c r="QIP4" s="109"/>
      <c r="QIQ4" s="109"/>
      <c r="QIR4" s="109"/>
      <c r="QIS4" s="109"/>
      <c r="QIT4" s="109"/>
      <c r="QIU4" s="109"/>
      <c r="QIV4" s="109"/>
      <c r="QIW4" s="109"/>
      <c r="QIX4" s="109"/>
      <c r="QIY4" s="109"/>
      <c r="QIZ4" s="109"/>
      <c r="QJA4" s="109"/>
      <c r="QJB4" s="109"/>
      <c r="QJC4" s="109"/>
      <c r="QJD4" s="109"/>
      <c r="QJE4" s="109"/>
      <c r="QJF4" s="109"/>
      <c r="QJG4" s="109"/>
      <c r="QJH4" s="109"/>
      <c r="QJI4" s="109"/>
      <c r="QJJ4" s="109"/>
      <c r="QJK4" s="109"/>
      <c r="QJL4" s="109"/>
      <c r="QJM4" s="109"/>
      <c r="QJN4" s="109"/>
      <c r="QJO4" s="109"/>
      <c r="QJP4" s="109"/>
      <c r="QJQ4" s="109"/>
      <c r="QJR4" s="109"/>
      <c r="QJS4" s="109"/>
      <c r="QJT4" s="109"/>
      <c r="QJU4" s="109"/>
      <c r="QJV4" s="109"/>
      <c r="QJW4" s="109"/>
      <c r="QJX4" s="109"/>
      <c r="QJY4" s="109"/>
      <c r="QJZ4" s="109"/>
      <c r="QKA4" s="109"/>
      <c r="QKB4" s="109"/>
      <c r="QKC4" s="109"/>
      <c r="QKD4" s="109"/>
      <c r="QKE4" s="109"/>
      <c r="QKF4" s="109"/>
      <c r="QKG4" s="109"/>
      <c r="QKH4" s="109"/>
      <c r="QKI4" s="109"/>
      <c r="QKJ4" s="109"/>
      <c r="QKK4" s="109"/>
      <c r="QKL4" s="109"/>
      <c r="QKM4" s="109"/>
      <c r="QKN4" s="109"/>
      <c r="QKO4" s="109"/>
      <c r="QKP4" s="109"/>
      <c r="QKQ4" s="109"/>
      <c r="QKR4" s="109"/>
      <c r="QKS4" s="109"/>
      <c r="QKT4" s="109"/>
      <c r="QKU4" s="109"/>
      <c r="QKV4" s="109"/>
      <c r="QKW4" s="109"/>
      <c r="QKX4" s="109"/>
      <c r="QKY4" s="109"/>
      <c r="QKZ4" s="109"/>
      <c r="QLA4" s="109"/>
      <c r="QLB4" s="109"/>
      <c r="QLC4" s="109"/>
      <c r="QLD4" s="109"/>
      <c r="QLE4" s="109"/>
      <c r="QLF4" s="109"/>
      <c r="QLG4" s="109"/>
      <c r="QLH4" s="109"/>
      <c r="QLI4" s="109"/>
      <c r="QLJ4" s="109"/>
      <c r="QLK4" s="109"/>
      <c r="QLL4" s="109"/>
      <c r="QLM4" s="109"/>
      <c r="QLN4" s="109"/>
      <c r="QLO4" s="109"/>
      <c r="QLP4" s="109"/>
      <c r="QLQ4" s="109"/>
      <c r="QLR4" s="109"/>
      <c r="QLS4" s="109"/>
      <c r="QLT4" s="109"/>
      <c r="QLU4" s="109"/>
      <c r="QLV4" s="109"/>
      <c r="QLW4" s="109"/>
      <c r="QLX4" s="109"/>
      <c r="QLY4" s="109"/>
      <c r="QLZ4" s="109"/>
      <c r="QMA4" s="109"/>
      <c r="QMB4" s="109"/>
      <c r="QMC4" s="109"/>
      <c r="QMD4" s="109"/>
      <c r="QME4" s="109"/>
      <c r="QMF4" s="109"/>
      <c r="QMG4" s="109"/>
      <c r="QMH4" s="109"/>
      <c r="QMI4" s="109"/>
      <c r="QMJ4" s="109"/>
      <c r="QMK4" s="109"/>
      <c r="QML4" s="109"/>
      <c r="QMM4" s="109"/>
      <c r="QMN4" s="109"/>
      <c r="QMO4" s="109"/>
      <c r="QMP4" s="109"/>
      <c r="QMQ4" s="109"/>
      <c r="QMR4" s="109"/>
      <c r="QMS4" s="109"/>
      <c r="QMT4" s="109"/>
      <c r="QMU4" s="109"/>
      <c r="QMV4" s="109"/>
      <c r="QMW4" s="109"/>
      <c r="QMX4" s="109"/>
      <c r="QMY4" s="109"/>
      <c r="QMZ4" s="109"/>
      <c r="QNA4" s="109"/>
      <c r="QNB4" s="109"/>
      <c r="QNC4" s="109"/>
      <c r="QND4" s="109"/>
      <c r="QNE4" s="109"/>
      <c r="QNF4" s="109"/>
      <c r="QNG4" s="109"/>
      <c r="QNH4" s="109"/>
      <c r="QNI4" s="109"/>
      <c r="QNJ4" s="109"/>
      <c r="QNK4" s="109"/>
      <c r="QNL4" s="109"/>
      <c r="QNM4" s="109"/>
      <c r="QNN4" s="109"/>
      <c r="QNO4" s="109"/>
      <c r="QNP4" s="109"/>
      <c r="QNQ4" s="109"/>
      <c r="QNR4" s="109"/>
      <c r="QNS4" s="109"/>
      <c r="QNT4" s="109"/>
      <c r="QNU4" s="109"/>
      <c r="QNV4" s="109"/>
      <c r="QNW4" s="109"/>
      <c r="QNX4" s="109"/>
      <c r="QNY4" s="109"/>
      <c r="QNZ4" s="109"/>
      <c r="QOA4" s="109"/>
      <c r="QOB4" s="109"/>
      <c r="QOC4" s="109"/>
      <c r="QOD4" s="109"/>
      <c r="QOE4" s="109"/>
      <c r="QOF4" s="109"/>
      <c r="QOG4" s="109"/>
      <c r="QOH4" s="109"/>
      <c r="QOI4" s="109"/>
      <c r="QOJ4" s="109"/>
      <c r="QOK4" s="109"/>
      <c r="QOL4" s="109"/>
      <c r="QOM4" s="109"/>
      <c r="QON4" s="109"/>
      <c r="QOO4" s="109"/>
      <c r="QOP4" s="109"/>
      <c r="QOQ4" s="109"/>
      <c r="QOR4" s="109"/>
      <c r="QOS4" s="109"/>
      <c r="QOT4" s="109"/>
      <c r="QOU4" s="109"/>
      <c r="QOV4" s="109"/>
      <c r="QOW4" s="109"/>
      <c r="QOX4" s="109"/>
      <c r="QOY4" s="109"/>
      <c r="QOZ4" s="109"/>
      <c r="QPA4" s="109"/>
      <c r="QPB4" s="109"/>
      <c r="QPC4" s="109"/>
      <c r="QPD4" s="109"/>
      <c r="QPE4" s="109"/>
      <c r="QPF4" s="109"/>
      <c r="QPG4" s="109"/>
      <c r="QPH4" s="109"/>
      <c r="QPI4" s="109"/>
      <c r="QPJ4" s="109"/>
      <c r="QPK4" s="109"/>
      <c r="QPL4" s="109"/>
      <c r="QPM4" s="109"/>
      <c r="QPN4" s="109"/>
      <c r="QPO4" s="109"/>
      <c r="QPP4" s="109"/>
      <c r="QPQ4" s="109"/>
      <c r="QPR4" s="109"/>
      <c r="QPS4" s="109"/>
      <c r="QPT4" s="109"/>
      <c r="QPU4" s="109"/>
      <c r="QPV4" s="109"/>
      <c r="QPW4" s="109"/>
      <c r="QPX4" s="109"/>
      <c r="QPY4" s="109"/>
      <c r="QPZ4" s="109"/>
      <c r="QQA4" s="109"/>
      <c r="QQB4" s="109"/>
      <c r="QQC4" s="109"/>
      <c r="QQD4" s="109"/>
      <c r="QQE4" s="109"/>
      <c r="QQF4" s="109"/>
      <c r="QQG4" s="109"/>
      <c r="QQH4" s="109"/>
      <c r="QQI4" s="109"/>
      <c r="QQJ4" s="109"/>
      <c r="QQK4" s="109"/>
      <c r="QQL4" s="109"/>
      <c r="QQM4" s="109"/>
      <c r="QQN4" s="109"/>
      <c r="QQO4" s="109"/>
      <c r="QQP4" s="109"/>
      <c r="QQQ4" s="109"/>
      <c r="QQR4" s="109"/>
      <c r="QQS4" s="109"/>
      <c r="QQT4" s="109"/>
      <c r="QQU4" s="109"/>
      <c r="QQV4" s="109"/>
      <c r="QQW4" s="109"/>
      <c r="QQX4" s="109"/>
      <c r="QQY4" s="109"/>
      <c r="QQZ4" s="109"/>
      <c r="QRA4" s="109"/>
      <c r="QRB4" s="109"/>
      <c r="QRC4" s="109"/>
      <c r="QRD4" s="109"/>
      <c r="QRE4" s="109"/>
      <c r="QRF4" s="109"/>
      <c r="QRG4" s="109"/>
      <c r="QRH4" s="109"/>
      <c r="QRI4" s="109"/>
      <c r="QRJ4" s="109"/>
      <c r="QRK4" s="109"/>
      <c r="QRL4" s="109"/>
      <c r="QRM4" s="109"/>
      <c r="QRN4" s="109"/>
      <c r="QRO4" s="109"/>
      <c r="QRP4" s="109"/>
      <c r="QRQ4" s="109"/>
      <c r="QRR4" s="109"/>
      <c r="QRS4" s="109"/>
      <c r="QRT4" s="109"/>
      <c r="QRU4" s="109"/>
      <c r="QRV4" s="109"/>
      <c r="QRW4" s="109"/>
      <c r="QRX4" s="109"/>
      <c r="QRY4" s="109"/>
      <c r="QRZ4" s="109"/>
      <c r="QSA4" s="109"/>
      <c r="QSB4" s="109"/>
      <c r="QSC4" s="109"/>
      <c r="QSD4" s="109"/>
      <c r="QSE4" s="109"/>
      <c r="QSF4" s="109"/>
      <c r="QSG4" s="109"/>
      <c r="QSH4" s="109"/>
      <c r="QSI4" s="109"/>
      <c r="QSJ4" s="109"/>
      <c r="QSK4" s="109"/>
      <c r="QSL4" s="109"/>
      <c r="QSM4" s="109"/>
      <c r="QSN4" s="109"/>
      <c r="QSO4" s="109"/>
      <c r="QSP4" s="109"/>
      <c r="QSQ4" s="109"/>
      <c r="QSR4" s="109"/>
      <c r="QSS4" s="109"/>
      <c r="QST4" s="109"/>
      <c r="QSU4" s="109"/>
      <c r="QSV4" s="109"/>
      <c r="QSW4" s="109"/>
      <c r="QSX4" s="109"/>
      <c r="QSY4" s="109"/>
      <c r="QSZ4" s="109"/>
      <c r="QTA4" s="109"/>
      <c r="QTB4" s="109"/>
      <c r="QTC4" s="109"/>
      <c r="QTD4" s="109"/>
      <c r="QTE4" s="109"/>
      <c r="QTF4" s="109"/>
      <c r="QTG4" s="109"/>
      <c r="QTH4" s="109"/>
      <c r="QTI4" s="109"/>
      <c r="QTJ4" s="109"/>
      <c r="QTK4" s="109"/>
      <c r="QTL4" s="109"/>
      <c r="QTM4" s="109"/>
      <c r="QTN4" s="109"/>
      <c r="QTO4" s="109"/>
      <c r="QTP4" s="109"/>
      <c r="QTQ4" s="109"/>
      <c r="QTR4" s="109"/>
      <c r="QTS4" s="109"/>
      <c r="QTT4" s="109"/>
      <c r="QTU4" s="109"/>
      <c r="QTV4" s="109"/>
      <c r="QTW4" s="109"/>
      <c r="QTX4" s="109"/>
      <c r="QTY4" s="109"/>
      <c r="QTZ4" s="109"/>
      <c r="QUA4" s="109"/>
      <c r="QUB4" s="109"/>
      <c r="QUC4" s="109"/>
      <c r="QUD4" s="109"/>
      <c r="QUE4" s="109"/>
      <c r="QUF4" s="109"/>
      <c r="QUG4" s="109"/>
      <c r="QUH4" s="109"/>
      <c r="QUI4" s="109"/>
      <c r="QUJ4" s="109"/>
      <c r="QUK4" s="109"/>
      <c r="QUL4" s="109"/>
      <c r="QUM4" s="109"/>
      <c r="QUN4" s="109"/>
      <c r="QUO4" s="109"/>
      <c r="QUP4" s="109"/>
      <c r="QUQ4" s="109"/>
      <c r="QUR4" s="109"/>
      <c r="QUS4" s="109"/>
      <c r="QUT4" s="109"/>
      <c r="QUU4" s="109"/>
      <c r="QUV4" s="109"/>
      <c r="QUW4" s="109"/>
      <c r="QUX4" s="109"/>
      <c r="QUY4" s="109"/>
      <c r="QUZ4" s="109"/>
      <c r="QVA4" s="109"/>
      <c r="QVB4" s="109"/>
      <c r="QVC4" s="109"/>
      <c r="QVD4" s="109"/>
      <c r="QVE4" s="109"/>
      <c r="QVF4" s="109"/>
      <c r="QVG4" s="109"/>
      <c r="QVH4" s="109"/>
      <c r="QVI4" s="109"/>
      <c r="QVJ4" s="109"/>
      <c r="QVK4" s="109"/>
      <c r="QVL4" s="109"/>
      <c r="QVM4" s="109"/>
      <c r="QVN4" s="109"/>
      <c r="QVO4" s="109"/>
      <c r="QVP4" s="109"/>
      <c r="QVQ4" s="109"/>
      <c r="QVR4" s="109"/>
      <c r="QVS4" s="109"/>
      <c r="QVT4" s="109"/>
      <c r="QVU4" s="109"/>
      <c r="QVV4" s="109"/>
      <c r="QVW4" s="109"/>
      <c r="QVX4" s="109"/>
      <c r="QVY4" s="109"/>
      <c r="QVZ4" s="109"/>
      <c r="QWA4" s="109"/>
      <c r="QWB4" s="109"/>
      <c r="QWC4" s="109"/>
      <c r="QWD4" s="109"/>
      <c r="QWE4" s="109"/>
      <c r="QWF4" s="109"/>
      <c r="QWG4" s="109"/>
      <c r="QWH4" s="109"/>
      <c r="QWI4" s="109"/>
      <c r="QWJ4" s="109"/>
      <c r="QWK4" s="109"/>
      <c r="QWL4" s="109"/>
      <c r="QWM4" s="109"/>
      <c r="QWN4" s="109"/>
      <c r="QWO4" s="109"/>
      <c r="QWP4" s="109"/>
      <c r="QWQ4" s="109"/>
      <c r="QWR4" s="109"/>
      <c r="QWS4" s="109"/>
      <c r="QWT4" s="109"/>
      <c r="QWU4" s="109"/>
      <c r="QWV4" s="109"/>
      <c r="QWW4" s="109"/>
      <c r="QWX4" s="109"/>
      <c r="QWY4" s="109"/>
      <c r="QWZ4" s="109"/>
      <c r="QXA4" s="109"/>
      <c r="QXB4" s="109"/>
      <c r="QXC4" s="109"/>
      <c r="QXD4" s="109"/>
      <c r="QXE4" s="109"/>
      <c r="QXF4" s="109"/>
      <c r="QXG4" s="109"/>
      <c r="QXH4" s="109"/>
      <c r="QXI4" s="109"/>
      <c r="QXJ4" s="109"/>
      <c r="QXK4" s="109"/>
      <c r="QXL4" s="109"/>
      <c r="QXM4" s="109"/>
      <c r="QXN4" s="109"/>
      <c r="QXO4" s="109"/>
      <c r="QXP4" s="109"/>
      <c r="QXQ4" s="109"/>
      <c r="QXR4" s="109"/>
      <c r="QXS4" s="109"/>
      <c r="QXT4" s="109"/>
      <c r="QXU4" s="109"/>
      <c r="QXV4" s="109"/>
      <c r="QXW4" s="109"/>
      <c r="QXX4" s="109"/>
      <c r="QXY4" s="109"/>
      <c r="QXZ4" s="109"/>
      <c r="QYA4" s="109"/>
      <c r="QYB4" s="109"/>
      <c r="QYC4" s="109"/>
      <c r="QYD4" s="109"/>
      <c r="QYE4" s="109"/>
      <c r="QYF4" s="109"/>
      <c r="QYG4" s="109"/>
      <c r="QYH4" s="109"/>
      <c r="QYI4" s="109"/>
      <c r="QYJ4" s="109"/>
      <c r="QYK4" s="109"/>
      <c r="QYL4" s="109"/>
      <c r="QYM4" s="109"/>
      <c r="QYN4" s="109"/>
      <c r="QYO4" s="109"/>
      <c r="QYP4" s="109"/>
      <c r="QYQ4" s="109"/>
      <c r="QYR4" s="109"/>
      <c r="QYS4" s="109"/>
      <c r="QYT4" s="109"/>
      <c r="QYU4" s="109"/>
      <c r="QYV4" s="109"/>
      <c r="QYW4" s="109"/>
      <c r="QYX4" s="109"/>
      <c r="QYY4" s="109"/>
      <c r="QYZ4" s="109"/>
      <c r="QZA4" s="109"/>
      <c r="QZB4" s="109"/>
      <c r="QZC4" s="109"/>
      <c r="QZD4" s="109"/>
      <c r="QZE4" s="109"/>
      <c r="QZF4" s="109"/>
      <c r="QZG4" s="109"/>
      <c r="QZH4" s="109"/>
      <c r="QZI4" s="109"/>
      <c r="QZJ4" s="109"/>
      <c r="QZK4" s="109"/>
      <c r="QZL4" s="109"/>
      <c r="QZM4" s="109"/>
      <c r="QZN4" s="109"/>
      <c r="QZO4" s="109"/>
      <c r="QZP4" s="109"/>
      <c r="QZQ4" s="109"/>
      <c r="QZR4" s="109"/>
      <c r="QZS4" s="109"/>
      <c r="QZT4" s="109"/>
      <c r="QZU4" s="109"/>
      <c r="QZV4" s="109"/>
      <c r="QZW4" s="109"/>
      <c r="QZX4" s="109"/>
      <c r="QZY4" s="109"/>
      <c r="QZZ4" s="109"/>
      <c r="RAA4" s="109"/>
      <c r="RAB4" s="109"/>
      <c r="RAC4" s="109"/>
      <c r="RAD4" s="109"/>
      <c r="RAE4" s="109"/>
      <c r="RAF4" s="109"/>
      <c r="RAG4" s="109"/>
      <c r="RAH4" s="109"/>
      <c r="RAI4" s="109"/>
      <c r="RAJ4" s="109"/>
      <c r="RAK4" s="109"/>
      <c r="RAL4" s="109"/>
      <c r="RAM4" s="109"/>
      <c r="RAN4" s="109"/>
      <c r="RAO4" s="109"/>
      <c r="RAP4" s="109"/>
      <c r="RAQ4" s="109"/>
      <c r="RAR4" s="109"/>
      <c r="RAS4" s="109"/>
      <c r="RAT4" s="109"/>
      <c r="RAU4" s="109"/>
      <c r="RAV4" s="109"/>
      <c r="RAW4" s="109"/>
      <c r="RAX4" s="109"/>
      <c r="RAY4" s="109"/>
      <c r="RAZ4" s="109"/>
      <c r="RBA4" s="109"/>
      <c r="RBB4" s="109"/>
      <c r="RBC4" s="109"/>
      <c r="RBD4" s="109"/>
      <c r="RBE4" s="109"/>
      <c r="RBF4" s="109"/>
      <c r="RBG4" s="109"/>
      <c r="RBH4" s="109"/>
      <c r="RBI4" s="109"/>
      <c r="RBJ4" s="109"/>
      <c r="RBK4" s="109"/>
      <c r="RBL4" s="109"/>
      <c r="RBM4" s="109"/>
      <c r="RBN4" s="109"/>
      <c r="RBO4" s="109"/>
      <c r="RBP4" s="109"/>
      <c r="RBQ4" s="109"/>
      <c r="RBR4" s="109"/>
      <c r="RBS4" s="109"/>
      <c r="RBT4" s="109"/>
      <c r="RBU4" s="109"/>
      <c r="RBV4" s="109"/>
      <c r="RBW4" s="109"/>
      <c r="RBX4" s="109"/>
      <c r="RBY4" s="109"/>
      <c r="RBZ4" s="109"/>
      <c r="RCA4" s="109"/>
      <c r="RCB4" s="109"/>
      <c r="RCC4" s="109"/>
      <c r="RCD4" s="109"/>
      <c r="RCE4" s="109"/>
      <c r="RCF4" s="109"/>
      <c r="RCG4" s="109"/>
      <c r="RCH4" s="109"/>
      <c r="RCI4" s="109"/>
      <c r="RCJ4" s="109"/>
      <c r="RCK4" s="109"/>
      <c r="RCL4" s="109"/>
      <c r="RCM4" s="109"/>
      <c r="RCN4" s="109"/>
      <c r="RCO4" s="109"/>
      <c r="RCP4" s="109"/>
      <c r="RCQ4" s="109"/>
      <c r="RCR4" s="109"/>
      <c r="RCS4" s="109"/>
      <c r="RCT4" s="109"/>
      <c r="RCU4" s="109"/>
      <c r="RCV4" s="109"/>
      <c r="RCW4" s="109"/>
      <c r="RCX4" s="109"/>
      <c r="RCY4" s="109"/>
      <c r="RCZ4" s="109"/>
      <c r="RDA4" s="109"/>
      <c r="RDB4" s="109"/>
      <c r="RDC4" s="109"/>
      <c r="RDD4" s="109"/>
      <c r="RDE4" s="109"/>
      <c r="RDF4" s="109"/>
      <c r="RDG4" s="109"/>
      <c r="RDH4" s="109"/>
      <c r="RDI4" s="109"/>
      <c r="RDJ4" s="109"/>
      <c r="RDK4" s="109"/>
      <c r="RDL4" s="109"/>
      <c r="RDM4" s="109"/>
      <c r="RDN4" s="109"/>
      <c r="RDO4" s="109"/>
      <c r="RDP4" s="109"/>
      <c r="RDQ4" s="109"/>
      <c r="RDR4" s="109"/>
      <c r="RDS4" s="109"/>
      <c r="RDT4" s="109"/>
      <c r="RDU4" s="109"/>
      <c r="RDV4" s="109"/>
      <c r="RDW4" s="109"/>
      <c r="RDX4" s="109"/>
      <c r="RDY4" s="109"/>
      <c r="RDZ4" s="109"/>
      <c r="REA4" s="109"/>
      <c r="REB4" s="109"/>
      <c r="REC4" s="109"/>
      <c r="RED4" s="109"/>
      <c r="REE4" s="109"/>
      <c r="REF4" s="109"/>
      <c r="REG4" s="109"/>
      <c r="REH4" s="109"/>
      <c r="REI4" s="109"/>
      <c r="REJ4" s="109"/>
      <c r="REK4" s="109"/>
      <c r="REL4" s="109"/>
      <c r="REM4" s="109"/>
      <c r="REN4" s="109"/>
      <c r="REO4" s="109"/>
      <c r="REP4" s="109"/>
      <c r="REQ4" s="109"/>
      <c r="RER4" s="109"/>
      <c r="RES4" s="109"/>
      <c r="RET4" s="109"/>
      <c r="REU4" s="109"/>
      <c r="REV4" s="109"/>
      <c r="REW4" s="109"/>
      <c r="REX4" s="109"/>
      <c r="REY4" s="109"/>
      <c r="REZ4" s="109"/>
      <c r="RFA4" s="109"/>
      <c r="RFB4" s="109"/>
      <c r="RFC4" s="109"/>
      <c r="RFD4" s="109"/>
      <c r="RFE4" s="109"/>
      <c r="RFF4" s="109"/>
      <c r="RFG4" s="109"/>
      <c r="RFH4" s="109"/>
      <c r="RFI4" s="109"/>
      <c r="RFJ4" s="109"/>
      <c r="RFK4" s="109"/>
      <c r="RFL4" s="109"/>
      <c r="RFM4" s="109"/>
      <c r="RFN4" s="109"/>
      <c r="RFO4" s="109"/>
      <c r="RFP4" s="109"/>
      <c r="RFQ4" s="109"/>
      <c r="RFR4" s="109"/>
      <c r="RFS4" s="109"/>
      <c r="RFT4" s="109"/>
      <c r="RFU4" s="109"/>
      <c r="RFV4" s="109"/>
      <c r="RFW4" s="109"/>
      <c r="RFX4" s="109"/>
      <c r="RFY4" s="109"/>
      <c r="RFZ4" s="109"/>
      <c r="RGA4" s="109"/>
      <c r="RGB4" s="109"/>
      <c r="RGC4" s="109"/>
      <c r="RGD4" s="109"/>
      <c r="RGE4" s="109"/>
      <c r="RGF4" s="109"/>
      <c r="RGG4" s="109"/>
      <c r="RGH4" s="109"/>
      <c r="RGI4" s="109"/>
      <c r="RGJ4" s="109"/>
      <c r="RGK4" s="109"/>
      <c r="RGL4" s="109"/>
      <c r="RGM4" s="109"/>
      <c r="RGN4" s="109"/>
      <c r="RGO4" s="109"/>
      <c r="RGP4" s="109"/>
      <c r="RGQ4" s="109"/>
      <c r="RGR4" s="109"/>
      <c r="RGS4" s="109"/>
      <c r="RGT4" s="109"/>
      <c r="RGU4" s="109"/>
      <c r="RGV4" s="109"/>
      <c r="RGW4" s="109"/>
      <c r="RGX4" s="109"/>
      <c r="RGY4" s="109"/>
      <c r="RGZ4" s="109"/>
      <c r="RHA4" s="109"/>
      <c r="RHB4" s="109"/>
      <c r="RHC4" s="109"/>
      <c r="RHD4" s="109"/>
      <c r="RHE4" s="109"/>
      <c r="RHF4" s="109"/>
      <c r="RHG4" s="109"/>
      <c r="RHH4" s="109"/>
      <c r="RHI4" s="109"/>
      <c r="RHJ4" s="109"/>
      <c r="RHK4" s="109"/>
      <c r="RHL4" s="109"/>
      <c r="RHM4" s="109"/>
      <c r="RHN4" s="109"/>
      <c r="RHO4" s="109"/>
      <c r="RHP4" s="109"/>
      <c r="RHQ4" s="109"/>
      <c r="RHR4" s="109"/>
      <c r="RHS4" s="109"/>
      <c r="RHT4" s="109"/>
      <c r="RHU4" s="109"/>
      <c r="RHV4" s="109"/>
      <c r="RHW4" s="109"/>
      <c r="RHX4" s="109"/>
      <c r="RHY4" s="109"/>
      <c r="RHZ4" s="109"/>
      <c r="RIA4" s="109"/>
      <c r="RIB4" s="109"/>
      <c r="RIC4" s="109"/>
      <c r="RID4" s="109"/>
      <c r="RIE4" s="109"/>
      <c r="RIF4" s="109"/>
      <c r="RIG4" s="109"/>
      <c r="RIH4" s="109"/>
      <c r="RII4" s="109"/>
      <c r="RIJ4" s="109"/>
      <c r="RIK4" s="109"/>
      <c r="RIL4" s="109"/>
      <c r="RIM4" s="109"/>
      <c r="RIN4" s="109"/>
      <c r="RIO4" s="109"/>
      <c r="RIP4" s="109"/>
      <c r="RIQ4" s="109"/>
      <c r="RIR4" s="109"/>
      <c r="RIS4" s="109"/>
      <c r="RIT4" s="109"/>
      <c r="RIU4" s="109"/>
      <c r="RIV4" s="109"/>
      <c r="RIW4" s="109"/>
      <c r="RIX4" s="109"/>
      <c r="RIY4" s="109"/>
      <c r="RIZ4" s="109"/>
      <c r="RJA4" s="109"/>
      <c r="RJB4" s="109"/>
      <c r="RJC4" s="109"/>
      <c r="RJD4" s="109"/>
      <c r="RJE4" s="109"/>
      <c r="RJF4" s="109"/>
      <c r="RJG4" s="109"/>
      <c r="RJH4" s="109"/>
      <c r="RJI4" s="109"/>
      <c r="RJJ4" s="109"/>
      <c r="RJK4" s="109"/>
      <c r="RJL4" s="109"/>
      <c r="RJM4" s="109"/>
      <c r="RJN4" s="109"/>
      <c r="RJO4" s="109"/>
      <c r="RJP4" s="109"/>
      <c r="RJQ4" s="109"/>
      <c r="RJR4" s="109"/>
      <c r="RJS4" s="109"/>
      <c r="RJT4" s="109"/>
      <c r="RJU4" s="109"/>
      <c r="RJV4" s="109"/>
      <c r="RJW4" s="109"/>
      <c r="RJX4" s="109"/>
      <c r="RJY4" s="109"/>
      <c r="RJZ4" s="109"/>
      <c r="RKA4" s="109"/>
      <c r="RKB4" s="109"/>
      <c r="RKC4" s="109"/>
      <c r="RKD4" s="109"/>
      <c r="RKE4" s="109"/>
      <c r="RKF4" s="109"/>
      <c r="RKG4" s="109"/>
      <c r="RKH4" s="109"/>
      <c r="RKI4" s="109"/>
      <c r="RKJ4" s="109"/>
      <c r="RKK4" s="109"/>
      <c r="RKL4" s="109"/>
      <c r="RKM4" s="109"/>
      <c r="RKN4" s="109"/>
      <c r="RKO4" s="109"/>
      <c r="RKP4" s="109"/>
      <c r="RKQ4" s="109"/>
      <c r="RKR4" s="109"/>
      <c r="RKS4" s="109"/>
      <c r="RKT4" s="109"/>
      <c r="RKU4" s="109"/>
      <c r="RKV4" s="109"/>
      <c r="RKW4" s="109"/>
      <c r="RKX4" s="109"/>
      <c r="RKY4" s="109"/>
      <c r="RKZ4" s="109"/>
      <c r="RLA4" s="109"/>
      <c r="RLB4" s="109"/>
      <c r="RLC4" s="109"/>
      <c r="RLD4" s="109"/>
      <c r="RLE4" s="109"/>
      <c r="RLF4" s="109"/>
      <c r="RLG4" s="109"/>
      <c r="RLH4" s="109"/>
      <c r="RLI4" s="109"/>
      <c r="RLJ4" s="109"/>
      <c r="RLK4" s="109"/>
      <c r="RLL4" s="109"/>
      <c r="RLM4" s="109"/>
      <c r="RLN4" s="109"/>
      <c r="RLO4" s="109"/>
      <c r="RLP4" s="109"/>
      <c r="RLQ4" s="109"/>
      <c r="RLR4" s="109"/>
      <c r="RLS4" s="109"/>
      <c r="RLT4" s="109"/>
      <c r="RLU4" s="109"/>
      <c r="RLV4" s="109"/>
      <c r="RLW4" s="109"/>
      <c r="RLX4" s="109"/>
      <c r="RLY4" s="109"/>
      <c r="RLZ4" s="109"/>
      <c r="RMA4" s="109"/>
      <c r="RMB4" s="109"/>
      <c r="RMC4" s="109"/>
      <c r="RMD4" s="109"/>
      <c r="RME4" s="109"/>
      <c r="RMF4" s="109"/>
      <c r="RMG4" s="109"/>
      <c r="RMH4" s="109"/>
      <c r="RMI4" s="109"/>
      <c r="RMJ4" s="109"/>
      <c r="RMK4" s="109"/>
      <c r="RML4" s="109"/>
      <c r="RMM4" s="109"/>
      <c r="RMN4" s="109"/>
      <c r="RMO4" s="109"/>
      <c r="RMP4" s="109"/>
      <c r="RMQ4" s="109"/>
      <c r="RMR4" s="109"/>
      <c r="RMS4" s="109"/>
      <c r="RMT4" s="109"/>
      <c r="RMU4" s="109"/>
      <c r="RMV4" s="109"/>
      <c r="RMW4" s="109"/>
      <c r="RMX4" s="109"/>
      <c r="RMY4" s="109"/>
      <c r="RMZ4" s="109"/>
      <c r="RNA4" s="109"/>
      <c r="RNB4" s="109"/>
      <c r="RNC4" s="109"/>
      <c r="RND4" s="109"/>
      <c r="RNE4" s="109"/>
      <c r="RNF4" s="109"/>
      <c r="RNG4" s="109"/>
      <c r="RNH4" s="109"/>
      <c r="RNI4" s="109"/>
      <c r="RNJ4" s="109"/>
      <c r="RNK4" s="109"/>
      <c r="RNL4" s="109"/>
      <c r="RNM4" s="109"/>
      <c r="RNN4" s="109"/>
      <c r="RNO4" s="109"/>
      <c r="RNP4" s="109"/>
      <c r="RNQ4" s="109"/>
      <c r="RNR4" s="109"/>
      <c r="RNS4" s="109"/>
      <c r="RNT4" s="109"/>
      <c r="RNU4" s="109"/>
      <c r="RNV4" s="109"/>
      <c r="RNW4" s="109"/>
      <c r="RNX4" s="109"/>
      <c r="RNY4" s="109"/>
      <c r="RNZ4" s="109"/>
      <c r="ROA4" s="109"/>
      <c r="ROB4" s="109"/>
      <c r="ROC4" s="109"/>
      <c r="ROD4" s="109"/>
      <c r="ROE4" s="109"/>
      <c r="ROF4" s="109"/>
      <c r="ROG4" s="109"/>
      <c r="ROH4" s="109"/>
      <c r="ROI4" s="109"/>
      <c r="ROJ4" s="109"/>
      <c r="ROK4" s="109"/>
      <c r="ROL4" s="109"/>
      <c r="ROM4" s="109"/>
      <c r="RON4" s="109"/>
      <c r="ROO4" s="109"/>
      <c r="ROP4" s="109"/>
      <c r="ROQ4" s="109"/>
      <c r="ROR4" s="109"/>
      <c r="ROS4" s="109"/>
      <c r="ROT4" s="109"/>
      <c r="ROU4" s="109"/>
      <c r="ROV4" s="109"/>
      <c r="ROW4" s="109"/>
      <c r="ROX4" s="109"/>
      <c r="ROY4" s="109"/>
      <c r="ROZ4" s="109"/>
      <c r="RPA4" s="109"/>
      <c r="RPB4" s="109"/>
      <c r="RPC4" s="109"/>
      <c r="RPD4" s="109"/>
      <c r="RPE4" s="109"/>
      <c r="RPF4" s="109"/>
      <c r="RPG4" s="109"/>
      <c r="RPH4" s="109"/>
      <c r="RPI4" s="109"/>
      <c r="RPJ4" s="109"/>
      <c r="RPK4" s="109"/>
      <c r="RPL4" s="109"/>
      <c r="RPM4" s="109"/>
      <c r="RPN4" s="109"/>
      <c r="RPO4" s="109"/>
      <c r="RPP4" s="109"/>
      <c r="RPQ4" s="109"/>
      <c r="RPR4" s="109"/>
      <c r="RPS4" s="109"/>
      <c r="RPT4" s="109"/>
      <c r="RPU4" s="109"/>
      <c r="RPV4" s="109"/>
      <c r="RPW4" s="109"/>
      <c r="RPX4" s="109"/>
      <c r="RPY4" s="109"/>
      <c r="RPZ4" s="109"/>
      <c r="RQA4" s="109"/>
      <c r="RQB4" s="109"/>
      <c r="RQC4" s="109"/>
      <c r="RQD4" s="109"/>
      <c r="RQE4" s="109"/>
      <c r="RQF4" s="109"/>
      <c r="RQG4" s="109"/>
      <c r="RQH4" s="109"/>
      <c r="RQI4" s="109"/>
      <c r="RQJ4" s="109"/>
      <c r="RQK4" s="109"/>
      <c r="RQL4" s="109"/>
      <c r="RQM4" s="109"/>
      <c r="RQN4" s="109"/>
      <c r="RQO4" s="109"/>
      <c r="RQP4" s="109"/>
      <c r="RQQ4" s="109"/>
      <c r="RQR4" s="109"/>
      <c r="RQS4" s="109"/>
      <c r="RQT4" s="109"/>
      <c r="RQU4" s="109"/>
      <c r="RQV4" s="109"/>
      <c r="RQW4" s="109"/>
      <c r="RQX4" s="109"/>
      <c r="RQY4" s="109"/>
      <c r="RQZ4" s="109"/>
      <c r="RRA4" s="109"/>
      <c r="RRB4" s="109"/>
      <c r="RRC4" s="109"/>
      <c r="RRD4" s="109"/>
      <c r="RRE4" s="109"/>
      <c r="RRF4" s="109"/>
      <c r="RRG4" s="109"/>
      <c r="RRH4" s="109"/>
      <c r="RRI4" s="109"/>
      <c r="RRJ4" s="109"/>
      <c r="RRK4" s="109"/>
      <c r="RRL4" s="109"/>
      <c r="RRM4" s="109"/>
      <c r="RRN4" s="109"/>
      <c r="RRO4" s="109"/>
      <c r="RRP4" s="109"/>
      <c r="RRQ4" s="109"/>
      <c r="RRR4" s="109"/>
      <c r="RRS4" s="109"/>
      <c r="RRT4" s="109"/>
      <c r="RRU4" s="109"/>
      <c r="RRV4" s="109"/>
      <c r="RRW4" s="109"/>
      <c r="RRX4" s="109"/>
      <c r="RRY4" s="109"/>
      <c r="RRZ4" s="109"/>
      <c r="RSA4" s="109"/>
      <c r="RSB4" s="109"/>
      <c r="RSC4" s="109"/>
      <c r="RSD4" s="109"/>
      <c r="RSE4" s="109"/>
      <c r="RSF4" s="109"/>
      <c r="RSG4" s="109"/>
      <c r="RSH4" s="109"/>
      <c r="RSI4" s="109"/>
      <c r="RSJ4" s="109"/>
      <c r="RSK4" s="109"/>
      <c r="RSL4" s="109"/>
      <c r="RSM4" s="109"/>
      <c r="RSN4" s="109"/>
      <c r="RSO4" s="109"/>
      <c r="RSP4" s="109"/>
      <c r="RSQ4" s="109"/>
      <c r="RSR4" s="109"/>
      <c r="RSS4" s="109"/>
      <c r="RST4" s="109"/>
      <c r="RSU4" s="109"/>
      <c r="RSV4" s="109"/>
      <c r="RSW4" s="109"/>
      <c r="RSX4" s="109"/>
      <c r="RSY4" s="109"/>
      <c r="RSZ4" s="109"/>
      <c r="RTA4" s="109"/>
      <c r="RTB4" s="109"/>
      <c r="RTC4" s="109"/>
      <c r="RTD4" s="109"/>
      <c r="RTE4" s="109"/>
      <c r="RTF4" s="109"/>
      <c r="RTG4" s="109"/>
      <c r="RTH4" s="109"/>
      <c r="RTI4" s="109"/>
      <c r="RTJ4" s="109"/>
      <c r="RTK4" s="109"/>
      <c r="RTL4" s="109"/>
      <c r="RTM4" s="109"/>
      <c r="RTN4" s="109"/>
      <c r="RTO4" s="109"/>
      <c r="RTP4" s="109"/>
      <c r="RTQ4" s="109"/>
      <c r="RTR4" s="109"/>
      <c r="RTS4" s="109"/>
      <c r="RTT4" s="109"/>
      <c r="RTU4" s="109"/>
      <c r="RTV4" s="109"/>
      <c r="RTW4" s="109"/>
      <c r="RTX4" s="109"/>
      <c r="RTY4" s="109"/>
      <c r="RTZ4" s="109"/>
      <c r="RUA4" s="109"/>
      <c r="RUB4" s="109"/>
      <c r="RUC4" s="109"/>
      <c r="RUD4" s="109"/>
      <c r="RUE4" s="109"/>
      <c r="RUF4" s="109"/>
      <c r="RUG4" s="109"/>
      <c r="RUH4" s="109"/>
      <c r="RUI4" s="109"/>
      <c r="RUJ4" s="109"/>
      <c r="RUK4" s="109"/>
      <c r="RUL4" s="109"/>
      <c r="RUM4" s="109"/>
      <c r="RUN4" s="109"/>
      <c r="RUO4" s="109"/>
      <c r="RUP4" s="109"/>
      <c r="RUQ4" s="109"/>
      <c r="RUR4" s="109"/>
      <c r="RUS4" s="109"/>
      <c r="RUT4" s="109"/>
      <c r="RUU4" s="109"/>
      <c r="RUV4" s="109"/>
      <c r="RUW4" s="109"/>
      <c r="RUX4" s="109"/>
      <c r="RUY4" s="109"/>
      <c r="RUZ4" s="109"/>
      <c r="RVA4" s="109"/>
      <c r="RVB4" s="109"/>
      <c r="RVC4" s="109"/>
      <c r="RVD4" s="109"/>
      <c r="RVE4" s="109"/>
      <c r="RVF4" s="109"/>
      <c r="RVG4" s="109"/>
      <c r="RVH4" s="109"/>
      <c r="RVI4" s="109"/>
      <c r="RVJ4" s="109"/>
      <c r="RVK4" s="109"/>
      <c r="RVL4" s="109"/>
      <c r="RVM4" s="109"/>
      <c r="RVN4" s="109"/>
      <c r="RVO4" s="109"/>
      <c r="RVP4" s="109"/>
      <c r="RVQ4" s="109"/>
      <c r="RVR4" s="109"/>
      <c r="RVS4" s="109"/>
      <c r="RVT4" s="109"/>
      <c r="RVU4" s="109"/>
      <c r="RVV4" s="109"/>
      <c r="RVW4" s="109"/>
      <c r="RVX4" s="109"/>
      <c r="RVY4" s="109"/>
      <c r="RVZ4" s="109"/>
      <c r="RWA4" s="109"/>
      <c r="RWB4" s="109"/>
      <c r="RWC4" s="109"/>
      <c r="RWD4" s="109"/>
      <c r="RWE4" s="109"/>
      <c r="RWF4" s="109"/>
      <c r="RWG4" s="109"/>
      <c r="RWH4" s="109"/>
      <c r="RWI4" s="109"/>
      <c r="RWJ4" s="109"/>
      <c r="RWK4" s="109"/>
      <c r="RWL4" s="109"/>
      <c r="RWM4" s="109"/>
      <c r="RWN4" s="109"/>
      <c r="RWO4" s="109"/>
      <c r="RWP4" s="109"/>
      <c r="RWQ4" s="109"/>
      <c r="RWR4" s="109"/>
      <c r="RWS4" s="109"/>
      <c r="RWT4" s="109"/>
      <c r="RWU4" s="109"/>
      <c r="RWV4" s="109"/>
      <c r="RWW4" s="109"/>
      <c r="RWX4" s="109"/>
      <c r="RWY4" s="109"/>
      <c r="RWZ4" s="109"/>
      <c r="RXA4" s="109"/>
      <c r="RXB4" s="109"/>
      <c r="RXC4" s="109"/>
      <c r="RXD4" s="109"/>
      <c r="RXE4" s="109"/>
      <c r="RXF4" s="109"/>
      <c r="RXG4" s="109"/>
      <c r="RXH4" s="109"/>
      <c r="RXI4" s="109"/>
      <c r="RXJ4" s="109"/>
      <c r="RXK4" s="109"/>
      <c r="RXL4" s="109"/>
      <c r="RXM4" s="109"/>
      <c r="RXN4" s="109"/>
      <c r="RXO4" s="109"/>
      <c r="RXP4" s="109"/>
      <c r="RXQ4" s="109"/>
      <c r="RXR4" s="109"/>
      <c r="RXS4" s="109"/>
      <c r="RXT4" s="109"/>
      <c r="RXU4" s="109"/>
      <c r="RXV4" s="109"/>
      <c r="RXW4" s="109"/>
      <c r="RXX4" s="109"/>
      <c r="RXY4" s="109"/>
      <c r="RXZ4" s="109"/>
      <c r="RYA4" s="109"/>
      <c r="RYB4" s="109"/>
      <c r="RYC4" s="109"/>
      <c r="RYD4" s="109"/>
      <c r="RYE4" s="109"/>
      <c r="RYF4" s="109"/>
      <c r="RYG4" s="109"/>
      <c r="RYH4" s="109"/>
      <c r="RYI4" s="109"/>
      <c r="RYJ4" s="109"/>
      <c r="RYK4" s="109"/>
      <c r="RYL4" s="109"/>
      <c r="RYM4" s="109"/>
      <c r="RYN4" s="109"/>
      <c r="RYO4" s="109"/>
      <c r="RYP4" s="109"/>
      <c r="RYQ4" s="109"/>
      <c r="RYR4" s="109"/>
      <c r="RYS4" s="109"/>
      <c r="RYT4" s="109"/>
      <c r="RYU4" s="109"/>
      <c r="RYV4" s="109"/>
      <c r="RYW4" s="109"/>
      <c r="RYX4" s="109"/>
      <c r="RYY4" s="109"/>
      <c r="RYZ4" s="109"/>
      <c r="RZA4" s="109"/>
      <c r="RZB4" s="109"/>
      <c r="RZC4" s="109"/>
      <c r="RZD4" s="109"/>
      <c r="RZE4" s="109"/>
      <c r="RZF4" s="109"/>
      <c r="RZG4" s="109"/>
      <c r="RZH4" s="109"/>
      <c r="RZI4" s="109"/>
      <c r="RZJ4" s="109"/>
      <c r="RZK4" s="109"/>
      <c r="RZL4" s="109"/>
      <c r="RZM4" s="109"/>
      <c r="RZN4" s="109"/>
      <c r="RZO4" s="109"/>
      <c r="RZP4" s="109"/>
      <c r="RZQ4" s="109"/>
      <c r="RZR4" s="109"/>
      <c r="RZS4" s="109"/>
      <c r="RZT4" s="109"/>
      <c r="RZU4" s="109"/>
      <c r="RZV4" s="109"/>
      <c r="RZW4" s="109"/>
      <c r="RZX4" s="109"/>
      <c r="RZY4" s="109"/>
      <c r="RZZ4" s="109"/>
      <c r="SAA4" s="109"/>
      <c r="SAB4" s="109"/>
      <c r="SAC4" s="109"/>
      <c r="SAD4" s="109"/>
      <c r="SAE4" s="109"/>
      <c r="SAF4" s="109"/>
      <c r="SAG4" s="109"/>
      <c r="SAH4" s="109"/>
      <c r="SAI4" s="109"/>
      <c r="SAJ4" s="109"/>
      <c r="SAK4" s="109"/>
      <c r="SAL4" s="109"/>
      <c r="SAM4" s="109"/>
      <c r="SAN4" s="109"/>
      <c r="SAO4" s="109"/>
      <c r="SAP4" s="109"/>
      <c r="SAQ4" s="109"/>
      <c r="SAR4" s="109"/>
      <c r="SAS4" s="109"/>
      <c r="SAT4" s="109"/>
      <c r="SAU4" s="109"/>
      <c r="SAV4" s="109"/>
      <c r="SAW4" s="109"/>
      <c r="SAX4" s="109"/>
      <c r="SAY4" s="109"/>
      <c r="SAZ4" s="109"/>
      <c r="SBA4" s="109"/>
      <c r="SBB4" s="109"/>
      <c r="SBC4" s="109"/>
      <c r="SBD4" s="109"/>
      <c r="SBE4" s="109"/>
      <c r="SBF4" s="109"/>
      <c r="SBG4" s="109"/>
      <c r="SBH4" s="109"/>
      <c r="SBI4" s="109"/>
      <c r="SBJ4" s="109"/>
      <c r="SBK4" s="109"/>
      <c r="SBL4" s="109"/>
      <c r="SBM4" s="109"/>
      <c r="SBN4" s="109"/>
      <c r="SBO4" s="109"/>
      <c r="SBP4" s="109"/>
      <c r="SBQ4" s="109"/>
      <c r="SBR4" s="109"/>
      <c r="SBS4" s="109"/>
      <c r="SBT4" s="109"/>
      <c r="SBU4" s="109"/>
      <c r="SBV4" s="109"/>
      <c r="SBW4" s="109"/>
      <c r="SBX4" s="109"/>
      <c r="SBY4" s="109"/>
      <c r="SBZ4" s="109"/>
      <c r="SCA4" s="109"/>
      <c r="SCB4" s="109"/>
      <c r="SCC4" s="109"/>
      <c r="SCD4" s="109"/>
      <c r="SCE4" s="109"/>
      <c r="SCF4" s="109"/>
      <c r="SCG4" s="109"/>
      <c r="SCH4" s="109"/>
      <c r="SCI4" s="109"/>
      <c r="SCJ4" s="109"/>
      <c r="SCK4" s="109"/>
      <c r="SCL4" s="109"/>
      <c r="SCM4" s="109"/>
      <c r="SCN4" s="109"/>
      <c r="SCO4" s="109"/>
      <c r="SCP4" s="109"/>
      <c r="SCQ4" s="109"/>
      <c r="SCR4" s="109"/>
      <c r="SCS4" s="109"/>
      <c r="SCT4" s="109"/>
      <c r="SCU4" s="109"/>
      <c r="SCV4" s="109"/>
      <c r="SCW4" s="109"/>
      <c r="SCX4" s="109"/>
      <c r="SCY4" s="109"/>
      <c r="SCZ4" s="109"/>
      <c r="SDA4" s="109"/>
      <c r="SDB4" s="109"/>
      <c r="SDC4" s="109"/>
      <c r="SDD4" s="109"/>
      <c r="SDE4" s="109"/>
      <c r="SDF4" s="109"/>
      <c r="SDG4" s="109"/>
      <c r="SDH4" s="109"/>
      <c r="SDI4" s="109"/>
      <c r="SDJ4" s="109"/>
      <c r="SDK4" s="109"/>
      <c r="SDL4" s="109"/>
      <c r="SDM4" s="109"/>
      <c r="SDN4" s="109"/>
      <c r="SDO4" s="109"/>
      <c r="SDP4" s="109"/>
      <c r="SDQ4" s="109"/>
      <c r="SDR4" s="109"/>
      <c r="SDS4" s="109"/>
      <c r="SDT4" s="109"/>
      <c r="SDU4" s="109"/>
      <c r="SDV4" s="109"/>
      <c r="SDW4" s="109"/>
      <c r="SDX4" s="109"/>
      <c r="SDY4" s="109"/>
      <c r="SDZ4" s="109"/>
      <c r="SEA4" s="109"/>
      <c r="SEB4" s="109"/>
      <c r="SEC4" s="109"/>
      <c r="SED4" s="109"/>
      <c r="SEE4" s="109"/>
      <c r="SEF4" s="109"/>
      <c r="SEG4" s="109"/>
      <c r="SEH4" s="109"/>
      <c r="SEI4" s="109"/>
      <c r="SEJ4" s="109"/>
      <c r="SEK4" s="109"/>
      <c r="SEL4" s="109"/>
      <c r="SEM4" s="109"/>
      <c r="SEN4" s="109"/>
      <c r="SEO4" s="109"/>
      <c r="SEP4" s="109"/>
      <c r="SEQ4" s="109"/>
      <c r="SER4" s="109"/>
      <c r="SES4" s="109"/>
      <c r="SET4" s="109"/>
      <c r="SEU4" s="109"/>
      <c r="SEV4" s="109"/>
      <c r="SEW4" s="109"/>
      <c r="SEX4" s="109"/>
      <c r="SEY4" s="109"/>
      <c r="SEZ4" s="109"/>
      <c r="SFA4" s="109"/>
      <c r="SFB4" s="109"/>
      <c r="SFC4" s="109"/>
      <c r="SFD4" s="109"/>
      <c r="SFE4" s="109"/>
      <c r="SFF4" s="109"/>
      <c r="SFG4" s="109"/>
      <c r="SFH4" s="109"/>
      <c r="SFI4" s="109"/>
      <c r="SFJ4" s="109"/>
      <c r="SFK4" s="109"/>
      <c r="SFL4" s="109"/>
      <c r="SFM4" s="109"/>
      <c r="SFN4" s="109"/>
      <c r="SFO4" s="109"/>
      <c r="SFP4" s="109"/>
      <c r="SFQ4" s="109"/>
      <c r="SFR4" s="109"/>
      <c r="SFS4" s="109"/>
      <c r="SFT4" s="109"/>
      <c r="SFU4" s="109"/>
      <c r="SFV4" s="109"/>
      <c r="SFW4" s="109"/>
      <c r="SFX4" s="109"/>
      <c r="SFY4" s="109"/>
      <c r="SFZ4" s="109"/>
      <c r="SGA4" s="109"/>
      <c r="SGB4" s="109"/>
      <c r="SGC4" s="109"/>
      <c r="SGD4" s="109"/>
      <c r="SGE4" s="109"/>
      <c r="SGF4" s="109"/>
      <c r="SGG4" s="109"/>
      <c r="SGH4" s="109"/>
      <c r="SGI4" s="109"/>
      <c r="SGJ4" s="109"/>
      <c r="SGK4" s="109"/>
      <c r="SGL4" s="109"/>
      <c r="SGM4" s="109"/>
      <c r="SGN4" s="109"/>
      <c r="SGO4" s="109"/>
      <c r="SGP4" s="109"/>
      <c r="SGQ4" s="109"/>
      <c r="SGR4" s="109"/>
      <c r="SGS4" s="109"/>
      <c r="SGT4" s="109"/>
      <c r="SGU4" s="109"/>
      <c r="SGV4" s="109"/>
      <c r="SGW4" s="109"/>
      <c r="SGX4" s="109"/>
      <c r="SGY4" s="109"/>
      <c r="SGZ4" s="109"/>
      <c r="SHA4" s="109"/>
      <c r="SHB4" s="109"/>
      <c r="SHC4" s="109"/>
      <c r="SHD4" s="109"/>
      <c r="SHE4" s="109"/>
      <c r="SHF4" s="109"/>
      <c r="SHG4" s="109"/>
      <c r="SHH4" s="109"/>
      <c r="SHI4" s="109"/>
      <c r="SHJ4" s="109"/>
      <c r="SHK4" s="109"/>
      <c r="SHL4" s="109"/>
      <c r="SHM4" s="109"/>
      <c r="SHN4" s="109"/>
      <c r="SHO4" s="109"/>
      <c r="SHP4" s="109"/>
      <c r="SHQ4" s="109"/>
      <c r="SHR4" s="109"/>
      <c r="SHS4" s="109"/>
      <c r="SHT4" s="109"/>
      <c r="SHU4" s="109"/>
      <c r="SHV4" s="109"/>
      <c r="SHW4" s="109"/>
      <c r="SHX4" s="109"/>
      <c r="SHY4" s="109"/>
      <c r="SHZ4" s="109"/>
      <c r="SIA4" s="109"/>
      <c r="SIB4" s="109"/>
      <c r="SIC4" s="109"/>
      <c r="SID4" s="109"/>
      <c r="SIE4" s="109"/>
      <c r="SIF4" s="109"/>
      <c r="SIG4" s="109"/>
      <c r="SIH4" s="109"/>
      <c r="SII4" s="109"/>
      <c r="SIJ4" s="109"/>
      <c r="SIK4" s="109"/>
      <c r="SIL4" s="109"/>
      <c r="SIM4" s="109"/>
      <c r="SIN4" s="109"/>
      <c r="SIO4" s="109"/>
      <c r="SIP4" s="109"/>
      <c r="SIQ4" s="109"/>
      <c r="SIR4" s="109"/>
      <c r="SIS4" s="109"/>
      <c r="SIT4" s="109"/>
      <c r="SIU4" s="109"/>
      <c r="SIV4" s="109"/>
      <c r="SIW4" s="109"/>
      <c r="SIX4" s="109"/>
      <c r="SIY4" s="109"/>
      <c r="SIZ4" s="109"/>
      <c r="SJA4" s="109"/>
      <c r="SJB4" s="109"/>
      <c r="SJC4" s="109"/>
      <c r="SJD4" s="109"/>
      <c r="SJE4" s="109"/>
      <c r="SJF4" s="109"/>
      <c r="SJG4" s="109"/>
      <c r="SJH4" s="109"/>
      <c r="SJI4" s="109"/>
      <c r="SJJ4" s="109"/>
      <c r="SJK4" s="109"/>
      <c r="SJL4" s="109"/>
      <c r="SJM4" s="109"/>
      <c r="SJN4" s="109"/>
      <c r="SJO4" s="109"/>
      <c r="SJP4" s="109"/>
      <c r="SJQ4" s="109"/>
      <c r="SJR4" s="109"/>
      <c r="SJS4" s="109"/>
      <c r="SJT4" s="109"/>
      <c r="SJU4" s="109"/>
      <c r="SJV4" s="109"/>
      <c r="SJW4" s="109"/>
      <c r="SJX4" s="109"/>
      <c r="SJY4" s="109"/>
      <c r="SJZ4" s="109"/>
      <c r="SKA4" s="109"/>
      <c r="SKB4" s="109"/>
      <c r="SKC4" s="109"/>
      <c r="SKD4" s="109"/>
      <c r="SKE4" s="109"/>
      <c r="SKF4" s="109"/>
      <c r="SKG4" s="109"/>
      <c r="SKH4" s="109"/>
      <c r="SKI4" s="109"/>
      <c r="SKJ4" s="109"/>
      <c r="SKK4" s="109"/>
      <c r="SKL4" s="109"/>
      <c r="SKM4" s="109"/>
      <c r="SKN4" s="109"/>
      <c r="SKO4" s="109"/>
      <c r="SKP4" s="109"/>
      <c r="SKQ4" s="109"/>
      <c r="SKR4" s="109"/>
      <c r="SKS4" s="109"/>
      <c r="SKT4" s="109"/>
      <c r="SKU4" s="109"/>
      <c r="SKV4" s="109"/>
      <c r="SKW4" s="109"/>
      <c r="SKX4" s="109"/>
      <c r="SKY4" s="109"/>
      <c r="SKZ4" s="109"/>
      <c r="SLA4" s="109"/>
      <c r="SLB4" s="109"/>
      <c r="SLC4" s="109"/>
      <c r="SLD4" s="109"/>
      <c r="SLE4" s="109"/>
      <c r="SLF4" s="109"/>
      <c r="SLG4" s="109"/>
      <c r="SLH4" s="109"/>
      <c r="SLI4" s="109"/>
      <c r="SLJ4" s="109"/>
      <c r="SLK4" s="109"/>
      <c r="SLL4" s="109"/>
      <c r="SLM4" s="109"/>
      <c r="SLN4" s="109"/>
      <c r="SLO4" s="109"/>
      <c r="SLP4" s="109"/>
      <c r="SLQ4" s="109"/>
      <c r="SLR4" s="109"/>
      <c r="SLS4" s="109"/>
      <c r="SLT4" s="109"/>
      <c r="SLU4" s="109"/>
      <c r="SLV4" s="109"/>
      <c r="SLW4" s="109"/>
      <c r="SLX4" s="109"/>
      <c r="SLY4" s="109"/>
      <c r="SLZ4" s="109"/>
      <c r="SMA4" s="109"/>
      <c r="SMB4" s="109"/>
      <c r="SMC4" s="109"/>
      <c r="SMD4" s="109"/>
      <c r="SME4" s="109"/>
      <c r="SMF4" s="109"/>
      <c r="SMG4" s="109"/>
      <c r="SMH4" s="109"/>
      <c r="SMI4" s="109"/>
      <c r="SMJ4" s="109"/>
      <c r="SMK4" s="109"/>
      <c r="SML4" s="109"/>
      <c r="SMM4" s="109"/>
      <c r="SMN4" s="109"/>
      <c r="SMO4" s="109"/>
      <c r="SMP4" s="109"/>
      <c r="SMQ4" s="109"/>
      <c r="SMR4" s="109"/>
      <c r="SMS4" s="109"/>
      <c r="SMT4" s="109"/>
      <c r="SMU4" s="109"/>
      <c r="SMV4" s="109"/>
      <c r="SMW4" s="109"/>
      <c r="SMX4" s="109"/>
      <c r="SMY4" s="109"/>
      <c r="SMZ4" s="109"/>
      <c r="SNA4" s="109"/>
      <c r="SNB4" s="109"/>
      <c r="SNC4" s="109"/>
      <c r="SND4" s="109"/>
      <c r="SNE4" s="109"/>
      <c r="SNF4" s="109"/>
      <c r="SNG4" s="109"/>
      <c r="SNH4" s="109"/>
      <c r="SNI4" s="109"/>
      <c r="SNJ4" s="109"/>
      <c r="SNK4" s="109"/>
      <c r="SNL4" s="109"/>
      <c r="SNM4" s="109"/>
      <c r="SNN4" s="109"/>
      <c r="SNO4" s="109"/>
      <c r="SNP4" s="109"/>
      <c r="SNQ4" s="109"/>
      <c r="SNR4" s="109"/>
      <c r="SNS4" s="109"/>
      <c r="SNT4" s="109"/>
      <c r="SNU4" s="109"/>
      <c r="SNV4" s="109"/>
      <c r="SNW4" s="109"/>
      <c r="SNX4" s="109"/>
      <c r="SNY4" s="109"/>
      <c r="SNZ4" s="109"/>
      <c r="SOA4" s="109"/>
      <c r="SOB4" s="109"/>
      <c r="SOC4" s="109"/>
      <c r="SOD4" s="109"/>
      <c r="SOE4" s="109"/>
      <c r="SOF4" s="109"/>
      <c r="SOG4" s="109"/>
      <c r="SOH4" s="109"/>
      <c r="SOI4" s="109"/>
      <c r="SOJ4" s="109"/>
      <c r="SOK4" s="109"/>
      <c r="SOL4" s="109"/>
      <c r="SOM4" s="109"/>
      <c r="SON4" s="109"/>
      <c r="SOO4" s="109"/>
      <c r="SOP4" s="109"/>
      <c r="SOQ4" s="109"/>
      <c r="SOR4" s="109"/>
      <c r="SOS4" s="109"/>
      <c r="SOT4" s="109"/>
      <c r="SOU4" s="109"/>
      <c r="SOV4" s="109"/>
      <c r="SOW4" s="109"/>
      <c r="SOX4" s="109"/>
      <c r="SOY4" s="109"/>
      <c r="SOZ4" s="109"/>
      <c r="SPA4" s="109"/>
      <c r="SPB4" s="109"/>
      <c r="SPC4" s="109"/>
      <c r="SPD4" s="109"/>
      <c r="SPE4" s="109"/>
      <c r="SPF4" s="109"/>
      <c r="SPG4" s="109"/>
      <c r="SPH4" s="109"/>
      <c r="SPI4" s="109"/>
      <c r="SPJ4" s="109"/>
      <c r="SPK4" s="109"/>
      <c r="SPL4" s="109"/>
      <c r="SPM4" s="109"/>
      <c r="SPN4" s="109"/>
      <c r="SPO4" s="109"/>
      <c r="SPP4" s="109"/>
      <c r="SPQ4" s="109"/>
      <c r="SPR4" s="109"/>
      <c r="SPS4" s="109"/>
      <c r="SPT4" s="109"/>
      <c r="SPU4" s="109"/>
      <c r="SPV4" s="109"/>
      <c r="SPW4" s="109"/>
      <c r="SPX4" s="109"/>
      <c r="SPY4" s="109"/>
      <c r="SPZ4" s="109"/>
      <c r="SQA4" s="109"/>
      <c r="SQB4" s="109"/>
      <c r="SQC4" s="109"/>
      <c r="SQD4" s="109"/>
      <c r="SQE4" s="109"/>
      <c r="SQF4" s="109"/>
      <c r="SQG4" s="109"/>
      <c r="SQH4" s="109"/>
      <c r="SQI4" s="109"/>
      <c r="SQJ4" s="109"/>
      <c r="SQK4" s="109"/>
      <c r="SQL4" s="109"/>
      <c r="SQM4" s="109"/>
      <c r="SQN4" s="109"/>
      <c r="SQO4" s="109"/>
      <c r="SQP4" s="109"/>
      <c r="SQQ4" s="109"/>
      <c r="SQR4" s="109"/>
      <c r="SQS4" s="109"/>
      <c r="SQT4" s="109"/>
      <c r="SQU4" s="109"/>
      <c r="SQV4" s="109"/>
      <c r="SQW4" s="109"/>
      <c r="SQX4" s="109"/>
      <c r="SQY4" s="109"/>
      <c r="SQZ4" s="109"/>
      <c r="SRA4" s="109"/>
      <c r="SRB4" s="109"/>
      <c r="SRC4" s="109"/>
      <c r="SRD4" s="109"/>
      <c r="SRE4" s="109"/>
      <c r="SRF4" s="109"/>
      <c r="SRG4" s="109"/>
      <c r="SRH4" s="109"/>
      <c r="SRI4" s="109"/>
      <c r="SRJ4" s="109"/>
      <c r="SRK4" s="109"/>
      <c r="SRL4" s="109"/>
      <c r="SRM4" s="109"/>
      <c r="SRN4" s="109"/>
      <c r="SRO4" s="109"/>
      <c r="SRP4" s="109"/>
      <c r="SRQ4" s="109"/>
      <c r="SRR4" s="109"/>
      <c r="SRS4" s="109"/>
      <c r="SRT4" s="109"/>
      <c r="SRU4" s="109"/>
      <c r="SRV4" s="109"/>
      <c r="SRW4" s="109"/>
      <c r="SRX4" s="109"/>
      <c r="SRY4" s="109"/>
      <c r="SRZ4" s="109"/>
      <c r="SSA4" s="109"/>
      <c r="SSB4" s="109"/>
      <c r="SSC4" s="109"/>
      <c r="SSD4" s="109"/>
      <c r="SSE4" s="109"/>
      <c r="SSF4" s="109"/>
      <c r="SSG4" s="109"/>
      <c r="SSH4" s="109"/>
      <c r="SSI4" s="109"/>
      <c r="SSJ4" s="109"/>
      <c r="SSK4" s="109"/>
      <c r="SSL4" s="109"/>
      <c r="SSM4" s="109"/>
      <c r="SSN4" s="109"/>
      <c r="SSO4" s="109"/>
      <c r="SSP4" s="109"/>
      <c r="SSQ4" s="109"/>
      <c r="SSR4" s="109"/>
      <c r="SSS4" s="109"/>
      <c r="SST4" s="109"/>
      <c r="SSU4" s="109"/>
      <c r="SSV4" s="109"/>
      <c r="SSW4" s="109"/>
      <c r="SSX4" s="109"/>
      <c r="SSY4" s="109"/>
      <c r="SSZ4" s="109"/>
      <c r="STA4" s="109"/>
      <c r="STB4" s="109"/>
      <c r="STC4" s="109"/>
      <c r="STD4" s="109"/>
      <c r="STE4" s="109"/>
      <c r="STF4" s="109"/>
      <c r="STG4" s="109"/>
      <c r="STH4" s="109"/>
      <c r="STI4" s="109"/>
      <c r="STJ4" s="109"/>
      <c r="STK4" s="109"/>
      <c r="STL4" s="109"/>
      <c r="STM4" s="109"/>
      <c r="STN4" s="109"/>
      <c r="STO4" s="109"/>
      <c r="STP4" s="109"/>
      <c r="STQ4" s="109"/>
      <c r="STR4" s="109"/>
      <c r="STS4" s="109"/>
      <c r="STT4" s="109"/>
      <c r="STU4" s="109"/>
      <c r="STV4" s="109"/>
      <c r="STW4" s="109"/>
      <c r="STX4" s="109"/>
      <c r="STY4" s="109"/>
      <c r="STZ4" s="109"/>
      <c r="SUA4" s="109"/>
      <c r="SUB4" s="109"/>
      <c r="SUC4" s="109"/>
      <c r="SUD4" s="109"/>
      <c r="SUE4" s="109"/>
      <c r="SUF4" s="109"/>
      <c r="SUG4" s="109"/>
      <c r="SUH4" s="109"/>
      <c r="SUI4" s="109"/>
      <c r="SUJ4" s="109"/>
      <c r="SUK4" s="109"/>
      <c r="SUL4" s="109"/>
      <c r="SUM4" s="109"/>
      <c r="SUN4" s="109"/>
      <c r="SUO4" s="109"/>
      <c r="SUP4" s="109"/>
      <c r="SUQ4" s="109"/>
      <c r="SUR4" s="109"/>
      <c r="SUS4" s="109"/>
      <c r="SUT4" s="109"/>
      <c r="SUU4" s="109"/>
      <c r="SUV4" s="109"/>
      <c r="SUW4" s="109"/>
      <c r="SUX4" s="109"/>
      <c r="SUY4" s="109"/>
      <c r="SUZ4" s="109"/>
      <c r="SVA4" s="109"/>
      <c r="SVB4" s="109"/>
      <c r="SVC4" s="109"/>
      <c r="SVD4" s="109"/>
      <c r="SVE4" s="109"/>
      <c r="SVF4" s="109"/>
      <c r="SVG4" s="109"/>
      <c r="SVH4" s="109"/>
      <c r="SVI4" s="109"/>
      <c r="SVJ4" s="109"/>
      <c r="SVK4" s="109"/>
      <c r="SVL4" s="109"/>
      <c r="SVM4" s="109"/>
      <c r="SVN4" s="109"/>
      <c r="SVO4" s="109"/>
      <c r="SVP4" s="109"/>
      <c r="SVQ4" s="109"/>
      <c r="SVR4" s="109"/>
      <c r="SVS4" s="109"/>
      <c r="SVT4" s="109"/>
      <c r="SVU4" s="109"/>
      <c r="SVV4" s="109"/>
      <c r="SVW4" s="109"/>
      <c r="SVX4" s="109"/>
      <c r="SVY4" s="109"/>
      <c r="SVZ4" s="109"/>
      <c r="SWA4" s="109"/>
      <c r="SWB4" s="109"/>
      <c r="SWC4" s="109"/>
      <c r="SWD4" s="109"/>
      <c r="SWE4" s="109"/>
      <c r="SWF4" s="109"/>
      <c r="SWG4" s="109"/>
      <c r="SWH4" s="109"/>
      <c r="SWI4" s="109"/>
      <c r="SWJ4" s="109"/>
      <c r="SWK4" s="109"/>
      <c r="SWL4" s="109"/>
      <c r="SWM4" s="109"/>
      <c r="SWN4" s="109"/>
      <c r="SWO4" s="109"/>
      <c r="SWP4" s="109"/>
      <c r="SWQ4" s="109"/>
      <c r="SWR4" s="109"/>
      <c r="SWS4" s="109"/>
      <c r="SWT4" s="109"/>
      <c r="SWU4" s="109"/>
      <c r="SWV4" s="109"/>
      <c r="SWW4" s="109"/>
      <c r="SWX4" s="109"/>
      <c r="SWY4" s="109"/>
      <c r="SWZ4" s="109"/>
      <c r="SXA4" s="109"/>
      <c r="SXB4" s="109"/>
      <c r="SXC4" s="109"/>
      <c r="SXD4" s="109"/>
      <c r="SXE4" s="109"/>
      <c r="SXF4" s="109"/>
      <c r="SXG4" s="109"/>
      <c r="SXH4" s="109"/>
      <c r="SXI4" s="109"/>
      <c r="SXJ4" s="109"/>
      <c r="SXK4" s="109"/>
      <c r="SXL4" s="109"/>
      <c r="SXM4" s="109"/>
      <c r="SXN4" s="109"/>
      <c r="SXO4" s="109"/>
      <c r="SXP4" s="109"/>
      <c r="SXQ4" s="109"/>
      <c r="SXR4" s="109"/>
      <c r="SXS4" s="109"/>
      <c r="SXT4" s="109"/>
      <c r="SXU4" s="109"/>
      <c r="SXV4" s="109"/>
      <c r="SXW4" s="109"/>
      <c r="SXX4" s="109"/>
      <c r="SXY4" s="109"/>
      <c r="SXZ4" s="109"/>
      <c r="SYA4" s="109"/>
      <c r="SYB4" s="109"/>
      <c r="SYC4" s="109"/>
      <c r="SYD4" s="109"/>
      <c r="SYE4" s="109"/>
      <c r="SYF4" s="109"/>
      <c r="SYG4" s="109"/>
      <c r="SYH4" s="109"/>
      <c r="SYI4" s="109"/>
      <c r="SYJ4" s="109"/>
      <c r="SYK4" s="109"/>
      <c r="SYL4" s="109"/>
      <c r="SYM4" s="109"/>
      <c r="SYN4" s="109"/>
      <c r="SYO4" s="109"/>
      <c r="SYP4" s="109"/>
      <c r="SYQ4" s="109"/>
      <c r="SYR4" s="109"/>
      <c r="SYS4" s="109"/>
      <c r="SYT4" s="109"/>
      <c r="SYU4" s="109"/>
      <c r="SYV4" s="109"/>
      <c r="SYW4" s="109"/>
      <c r="SYX4" s="109"/>
      <c r="SYY4" s="109"/>
      <c r="SYZ4" s="109"/>
      <c r="SZA4" s="109"/>
      <c r="SZB4" s="109"/>
      <c r="SZC4" s="109"/>
      <c r="SZD4" s="109"/>
      <c r="SZE4" s="109"/>
      <c r="SZF4" s="109"/>
      <c r="SZG4" s="109"/>
      <c r="SZH4" s="109"/>
      <c r="SZI4" s="109"/>
      <c r="SZJ4" s="109"/>
      <c r="SZK4" s="109"/>
      <c r="SZL4" s="109"/>
      <c r="SZM4" s="109"/>
      <c r="SZN4" s="109"/>
      <c r="SZO4" s="109"/>
      <c r="SZP4" s="109"/>
      <c r="SZQ4" s="109"/>
      <c r="SZR4" s="109"/>
      <c r="SZS4" s="109"/>
      <c r="SZT4" s="109"/>
      <c r="SZU4" s="109"/>
      <c r="SZV4" s="109"/>
      <c r="SZW4" s="109"/>
      <c r="SZX4" s="109"/>
      <c r="SZY4" s="109"/>
      <c r="SZZ4" s="109"/>
      <c r="TAA4" s="109"/>
      <c r="TAB4" s="109"/>
      <c r="TAC4" s="109"/>
      <c r="TAD4" s="109"/>
      <c r="TAE4" s="109"/>
      <c r="TAF4" s="109"/>
      <c r="TAG4" s="109"/>
      <c r="TAH4" s="109"/>
      <c r="TAI4" s="109"/>
      <c r="TAJ4" s="109"/>
      <c r="TAK4" s="109"/>
      <c r="TAL4" s="109"/>
      <c r="TAM4" s="109"/>
      <c r="TAN4" s="109"/>
      <c r="TAO4" s="109"/>
      <c r="TAP4" s="109"/>
      <c r="TAQ4" s="109"/>
      <c r="TAR4" s="109"/>
      <c r="TAS4" s="109"/>
      <c r="TAT4" s="109"/>
      <c r="TAU4" s="109"/>
      <c r="TAV4" s="109"/>
      <c r="TAW4" s="109"/>
      <c r="TAX4" s="109"/>
      <c r="TAY4" s="109"/>
      <c r="TAZ4" s="109"/>
      <c r="TBA4" s="109"/>
      <c r="TBB4" s="109"/>
      <c r="TBC4" s="109"/>
      <c r="TBD4" s="109"/>
      <c r="TBE4" s="109"/>
      <c r="TBF4" s="109"/>
      <c r="TBG4" s="109"/>
      <c r="TBH4" s="109"/>
      <c r="TBI4" s="109"/>
      <c r="TBJ4" s="109"/>
      <c r="TBK4" s="109"/>
      <c r="TBL4" s="109"/>
      <c r="TBM4" s="109"/>
      <c r="TBN4" s="109"/>
      <c r="TBO4" s="109"/>
      <c r="TBP4" s="109"/>
      <c r="TBQ4" s="109"/>
      <c r="TBR4" s="109"/>
      <c r="TBS4" s="109"/>
      <c r="TBT4" s="109"/>
      <c r="TBU4" s="109"/>
      <c r="TBV4" s="109"/>
      <c r="TBW4" s="109"/>
      <c r="TBX4" s="109"/>
      <c r="TBY4" s="109"/>
      <c r="TBZ4" s="109"/>
      <c r="TCA4" s="109"/>
      <c r="TCB4" s="109"/>
      <c r="TCC4" s="109"/>
      <c r="TCD4" s="109"/>
      <c r="TCE4" s="109"/>
      <c r="TCF4" s="109"/>
      <c r="TCG4" s="109"/>
      <c r="TCH4" s="109"/>
      <c r="TCI4" s="109"/>
      <c r="TCJ4" s="109"/>
      <c r="TCK4" s="109"/>
      <c r="TCL4" s="109"/>
      <c r="TCM4" s="109"/>
      <c r="TCN4" s="109"/>
      <c r="TCO4" s="109"/>
      <c r="TCP4" s="109"/>
      <c r="TCQ4" s="109"/>
      <c r="TCR4" s="109"/>
      <c r="TCS4" s="109"/>
      <c r="TCT4" s="109"/>
      <c r="TCU4" s="109"/>
      <c r="TCV4" s="109"/>
      <c r="TCW4" s="109"/>
      <c r="TCX4" s="109"/>
      <c r="TCY4" s="109"/>
      <c r="TCZ4" s="109"/>
      <c r="TDA4" s="109"/>
      <c r="TDB4" s="109"/>
      <c r="TDC4" s="109"/>
      <c r="TDD4" s="109"/>
      <c r="TDE4" s="109"/>
      <c r="TDF4" s="109"/>
      <c r="TDG4" s="109"/>
      <c r="TDH4" s="109"/>
      <c r="TDI4" s="109"/>
      <c r="TDJ4" s="109"/>
      <c r="TDK4" s="109"/>
      <c r="TDL4" s="109"/>
      <c r="TDM4" s="109"/>
      <c r="TDN4" s="109"/>
      <c r="TDO4" s="109"/>
      <c r="TDP4" s="109"/>
      <c r="TDQ4" s="109"/>
      <c r="TDR4" s="109"/>
      <c r="TDS4" s="109"/>
      <c r="TDT4" s="109"/>
      <c r="TDU4" s="109"/>
      <c r="TDV4" s="109"/>
      <c r="TDW4" s="109"/>
      <c r="TDX4" s="109"/>
      <c r="TDY4" s="109"/>
      <c r="TDZ4" s="109"/>
      <c r="TEA4" s="109"/>
      <c r="TEB4" s="109"/>
      <c r="TEC4" s="109"/>
      <c r="TED4" s="109"/>
      <c r="TEE4" s="109"/>
      <c r="TEF4" s="109"/>
      <c r="TEG4" s="109"/>
      <c r="TEH4" s="109"/>
      <c r="TEI4" s="109"/>
      <c r="TEJ4" s="109"/>
      <c r="TEK4" s="109"/>
      <c r="TEL4" s="109"/>
      <c r="TEM4" s="109"/>
      <c r="TEN4" s="109"/>
      <c r="TEO4" s="109"/>
      <c r="TEP4" s="109"/>
      <c r="TEQ4" s="109"/>
      <c r="TER4" s="109"/>
      <c r="TES4" s="109"/>
      <c r="TET4" s="109"/>
      <c r="TEU4" s="109"/>
      <c r="TEV4" s="109"/>
      <c r="TEW4" s="109"/>
      <c r="TEX4" s="109"/>
      <c r="TEY4" s="109"/>
      <c r="TEZ4" s="109"/>
      <c r="TFA4" s="109"/>
      <c r="TFB4" s="109"/>
      <c r="TFC4" s="109"/>
      <c r="TFD4" s="109"/>
      <c r="TFE4" s="109"/>
      <c r="TFF4" s="109"/>
      <c r="TFG4" s="109"/>
      <c r="TFH4" s="109"/>
      <c r="TFI4" s="109"/>
      <c r="TFJ4" s="109"/>
      <c r="TFK4" s="109"/>
      <c r="TFL4" s="109"/>
      <c r="TFM4" s="109"/>
      <c r="TFN4" s="109"/>
      <c r="TFO4" s="109"/>
      <c r="TFP4" s="109"/>
      <c r="TFQ4" s="109"/>
      <c r="TFR4" s="109"/>
      <c r="TFS4" s="109"/>
      <c r="TFT4" s="109"/>
      <c r="TFU4" s="109"/>
      <c r="TFV4" s="109"/>
      <c r="TFW4" s="109"/>
      <c r="TFX4" s="109"/>
      <c r="TFY4" s="109"/>
      <c r="TFZ4" s="109"/>
      <c r="TGA4" s="109"/>
      <c r="TGB4" s="109"/>
      <c r="TGC4" s="109"/>
      <c r="TGD4" s="109"/>
      <c r="TGE4" s="109"/>
      <c r="TGF4" s="109"/>
      <c r="TGG4" s="109"/>
      <c r="TGH4" s="109"/>
      <c r="TGI4" s="109"/>
      <c r="TGJ4" s="109"/>
      <c r="TGK4" s="109"/>
      <c r="TGL4" s="109"/>
      <c r="TGM4" s="109"/>
      <c r="TGN4" s="109"/>
      <c r="TGO4" s="109"/>
      <c r="TGP4" s="109"/>
      <c r="TGQ4" s="109"/>
      <c r="TGR4" s="109"/>
      <c r="TGS4" s="109"/>
      <c r="TGT4" s="109"/>
      <c r="TGU4" s="109"/>
      <c r="TGV4" s="109"/>
      <c r="TGW4" s="109"/>
      <c r="TGX4" s="109"/>
      <c r="TGY4" s="109"/>
      <c r="TGZ4" s="109"/>
      <c r="THA4" s="109"/>
      <c r="THB4" s="109"/>
      <c r="THC4" s="109"/>
      <c r="THD4" s="109"/>
      <c r="THE4" s="109"/>
      <c r="THF4" s="109"/>
      <c r="THG4" s="109"/>
      <c r="THH4" s="109"/>
      <c r="THI4" s="109"/>
      <c r="THJ4" s="109"/>
      <c r="THK4" s="109"/>
      <c r="THL4" s="109"/>
      <c r="THM4" s="109"/>
      <c r="THN4" s="109"/>
      <c r="THO4" s="109"/>
      <c r="THP4" s="109"/>
      <c r="THQ4" s="109"/>
      <c r="THR4" s="109"/>
      <c r="THS4" s="109"/>
      <c r="THT4" s="109"/>
      <c r="THU4" s="109"/>
      <c r="THV4" s="109"/>
      <c r="THW4" s="109"/>
      <c r="THX4" s="109"/>
      <c r="THY4" s="109"/>
      <c r="THZ4" s="109"/>
      <c r="TIA4" s="109"/>
      <c r="TIB4" s="109"/>
      <c r="TIC4" s="109"/>
      <c r="TID4" s="109"/>
      <c r="TIE4" s="109"/>
      <c r="TIF4" s="109"/>
      <c r="TIG4" s="109"/>
      <c r="TIH4" s="109"/>
      <c r="TII4" s="109"/>
      <c r="TIJ4" s="109"/>
      <c r="TIK4" s="109"/>
      <c r="TIL4" s="109"/>
      <c r="TIM4" s="109"/>
      <c r="TIN4" s="109"/>
      <c r="TIO4" s="109"/>
      <c r="TIP4" s="109"/>
      <c r="TIQ4" s="109"/>
      <c r="TIR4" s="109"/>
      <c r="TIS4" s="109"/>
      <c r="TIT4" s="109"/>
      <c r="TIU4" s="109"/>
      <c r="TIV4" s="109"/>
      <c r="TIW4" s="109"/>
      <c r="TIX4" s="109"/>
      <c r="TIY4" s="109"/>
      <c r="TIZ4" s="109"/>
      <c r="TJA4" s="109"/>
      <c r="TJB4" s="109"/>
      <c r="TJC4" s="109"/>
      <c r="TJD4" s="109"/>
      <c r="TJE4" s="109"/>
      <c r="TJF4" s="109"/>
      <c r="TJG4" s="109"/>
      <c r="TJH4" s="109"/>
      <c r="TJI4" s="109"/>
      <c r="TJJ4" s="109"/>
      <c r="TJK4" s="109"/>
      <c r="TJL4" s="109"/>
      <c r="TJM4" s="109"/>
      <c r="TJN4" s="109"/>
      <c r="TJO4" s="109"/>
      <c r="TJP4" s="109"/>
      <c r="TJQ4" s="109"/>
      <c r="TJR4" s="109"/>
      <c r="TJS4" s="109"/>
      <c r="TJT4" s="109"/>
      <c r="TJU4" s="109"/>
      <c r="TJV4" s="109"/>
      <c r="TJW4" s="109"/>
      <c r="TJX4" s="109"/>
      <c r="TJY4" s="109"/>
      <c r="TJZ4" s="109"/>
      <c r="TKA4" s="109"/>
      <c r="TKB4" s="109"/>
      <c r="TKC4" s="109"/>
      <c r="TKD4" s="109"/>
      <c r="TKE4" s="109"/>
      <c r="TKF4" s="109"/>
      <c r="TKG4" s="109"/>
      <c r="TKH4" s="109"/>
      <c r="TKI4" s="109"/>
      <c r="TKJ4" s="109"/>
      <c r="TKK4" s="109"/>
      <c r="TKL4" s="109"/>
      <c r="TKM4" s="109"/>
      <c r="TKN4" s="109"/>
      <c r="TKO4" s="109"/>
      <c r="TKP4" s="109"/>
      <c r="TKQ4" s="109"/>
      <c r="TKR4" s="109"/>
      <c r="TKS4" s="109"/>
      <c r="TKT4" s="109"/>
      <c r="TKU4" s="109"/>
      <c r="TKV4" s="109"/>
      <c r="TKW4" s="109"/>
      <c r="TKX4" s="109"/>
      <c r="TKY4" s="109"/>
      <c r="TKZ4" s="109"/>
      <c r="TLA4" s="109"/>
      <c r="TLB4" s="109"/>
      <c r="TLC4" s="109"/>
      <c r="TLD4" s="109"/>
      <c r="TLE4" s="109"/>
      <c r="TLF4" s="109"/>
      <c r="TLG4" s="109"/>
      <c r="TLH4" s="109"/>
      <c r="TLI4" s="109"/>
      <c r="TLJ4" s="109"/>
      <c r="TLK4" s="109"/>
      <c r="TLL4" s="109"/>
      <c r="TLM4" s="109"/>
      <c r="TLN4" s="109"/>
      <c r="TLO4" s="109"/>
      <c r="TLP4" s="109"/>
      <c r="TLQ4" s="109"/>
      <c r="TLR4" s="109"/>
      <c r="TLS4" s="109"/>
      <c r="TLT4" s="109"/>
      <c r="TLU4" s="109"/>
      <c r="TLV4" s="109"/>
      <c r="TLW4" s="109"/>
      <c r="TLX4" s="109"/>
      <c r="TLY4" s="109"/>
      <c r="TLZ4" s="109"/>
      <c r="TMA4" s="109"/>
      <c r="TMB4" s="109"/>
      <c r="TMC4" s="109"/>
      <c r="TMD4" s="109"/>
      <c r="TME4" s="109"/>
      <c r="TMF4" s="109"/>
      <c r="TMG4" s="109"/>
      <c r="TMH4" s="109"/>
      <c r="TMI4" s="109"/>
      <c r="TMJ4" s="109"/>
      <c r="TMK4" s="109"/>
      <c r="TML4" s="109"/>
      <c r="TMM4" s="109"/>
      <c r="TMN4" s="109"/>
      <c r="TMO4" s="109"/>
      <c r="TMP4" s="109"/>
      <c r="TMQ4" s="109"/>
      <c r="TMR4" s="109"/>
      <c r="TMS4" s="109"/>
      <c r="TMT4" s="109"/>
      <c r="TMU4" s="109"/>
      <c r="TMV4" s="109"/>
      <c r="TMW4" s="109"/>
      <c r="TMX4" s="109"/>
      <c r="TMY4" s="109"/>
      <c r="TMZ4" s="109"/>
      <c r="TNA4" s="109"/>
      <c r="TNB4" s="109"/>
      <c r="TNC4" s="109"/>
      <c r="TND4" s="109"/>
      <c r="TNE4" s="109"/>
      <c r="TNF4" s="109"/>
      <c r="TNG4" s="109"/>
      <c r="TNH4" s="109"/>
      <c r="TNI4" s="109"/>
      <c r="TNJ4" s="109"/>
      <c r="TNK4" s="109"/>
      <c r="TNL4" s="109"/>
      <c r="TNM4" s="109"/>
      <c r="TNN4" s="109"/>
      <c r="TNO4" s="109"/>
      <c r="TNP4" s="109"/>
      <c r="TNQ4" s="109"/>
      <c r="TNR4" s="109"/>
      <c r="TNS4" s="109"/>
      <c r="TNT4" s="109"/>
      <c r="TNU4" s="109"/>
      <c r="TNV4" s="109"/>
      <c r="TNW4" s="109"/>
      <c r="TNX4" s="109"/>
      <c r="TNY4" s="109"/>
      <c r="TNZ4" s="109"/>
      <c r="TOA4" s="109"/>
      <c r="TOB4" s="109"/>
      <c r="TOC4" s="109"/>
      <c r="TOD4" s="109"/>
      <c r="TOE4" s="109"/>
      <c r="TOF4" s="109"/>
      <c r="TOG4" s="109"/>
      <c r="TOH4" s="109"/>
      <c r="TOI4" s="109"/>
      <c r="TOJ4" s="109"/>
      <c r="TOK4" s="109"/>
      <c r="TOL4" s="109"/>
      <c r="TOM4" s="109"/>
      <c r="TON4" s="109"/>
      <c r="TOO4" s="109"/>
      <c r="TOP4" s="109"/>
      <c r="TOQ4" s="109"/>
      <c r="TOR4" s="109"/>
      <c r="TOS4" s="109"/>
      <c r="TOT4" s="109"/>
      <c r="TOU4" s="109"/>
      <c r="TOV4" s="109"/>
      <c r="TOW4" s="109"/>
      <c r="TOX4" s="109"/>
      <c r="TOY4" s="109"/>
      <c r="TOZ4" s="109"/>
      <c r="TPA4" s="109"/>
      <c r="TPB4" s="109"/>
      <c r="TPC4" s="109"/>
      <c r="TPD4" s="109"/>
      <c r="TPE4" s="109"/>
      <c r="TPF4" s="109"/>
      <c r="TPG4" s="109"/>
      <c r="TPH4" s="109"/>
      <c r="TPI4" s="109"/>
      <c r="TPJ4" s="109"/>
      <c r="TPK4" s="109"/>
      <c r="TPL4" s="109"/>
      <c r="TPM4" s="109"/>
      <c r="TPN4" s="109"/>
      <c r="TPO4" s="109"/>
      <c r="TPP4" s="109"/>
      <c r="TPQ4" s="109"/>
      <c r="TPR4" s="109"/>
      <c r="TPS4" s="109"/>
      <c r="TPT4" s="109"/>
      <c r="TPU4" s="109"/>
      <c r="TPV4" s="109"/>
      <c r="TPW4" s="109"/>
      <c r="TPX4" s="109"/>
      <c r="TPY4" s="109"/>
      <c r="TPZ4" s="109"/>
      <c r="TQA4" s="109"/>
      <c r="TQB4" s="109"/>
      <c r="TQC4" s="109"/>
      <c r="TQD4" s="109"/>
      <c r="TQE4" s="109"/>
      <c r="TQF4" s="109"/>
      <c r="TQG4" s="109"/>
      <c r="TQH4" s="109"/>
      <c r="TQI4" s="109"/>
      <c r="TQJ4" s="109"/>
      <c r="TQK4" s="109"/>
      <c r="TQL4" s="109"/>
      <c r="TQM4" s="109"/>
      <c r="TQN4" s="109"/>
      <c r="TQO4" s="109"/>
      <c r="TQP4" s="109"/>
      <c r="TQQ4" s="109"/>
      <c r="TQR4" s="109"/>
      <c r="TQS4" s="109"/>
      <c r="TQT4" s="109"/>
      <c r="TQU4" s="109"/>
      <c r="TQV4" s="109"/>
      <c r="TQW4" s="109"/>
      <c r="TQX4" s="109"/>
      <c r="TQY4" s="109"/>
      <c r="TQZ4" s="109"/>
      <c r="TRA4" s="109"/>
      <c r="TRB4" s="109"/>
      <c r="TRC4" s="109"/>
      <c r="TRD4" s="109"/>
      <c r="TRE4" s="109"/>
      <c r="TRF4" s="109"/>
      <c r="TRG4" s="109"/>
      <c r="TRH4" s="109"/>
      <c r="TRI4" s="109"/>
      <c r="TRJ4" s="109"/>
      <c r="TRK4" s="109"/>
      <c r="TRL4" s="109"/>
      <c r="TRM4" s="109"/>
      <c r="TRN4" s="109"/>
      <c r="TRO4" s="109"/>
      <c r="TRP4" s="109"/>
      <c r="TRQ4" s="109"/>
      <c r="TRR4" s="109"/>
      <c r="TRS4" s="109"/>
      <c r="TRT4" s="109"/>
      <c r="TRU4" s="109"/>
      <c r="TRV4" s="109"/>
      <c r="TRW4" s="109"/>
      <c r="TRX4" s="109"/>
      <c r="TRY4" s="109"/>
      <c r="TRZ4" s="109"/>
      <c r="TSA4" s="109"/>
      <c r="TSB4" s="109"/>
      <c r="TSC4" s="109"/>
      <c r="TSD4" s="109"/>
      <c r="TSE4" s="109"/>
      <c r="TSF4" s="109"/>
      <c r="TSG4" s="109"/>
      <c r="TSH4" s="109"/>
      <c r="TSI4" s="109"/>
      <c r="TSJ4" s="109"/>
      <c r="TSK4" s="109"/>
      <c r="TSL4" s="109"/>
      <c r="TSM4" s="109"/>
      <c r="TSN4" s="109"/>
      <c r="TSO4" s="109"/>
      <c r="TSP4" s="109"/>
      <c r="TSQ4" s="109"/>
      <c r="TSR4" s="109"/>
      <c r="TSS4" s="109"/>
      <c r="TST4" s="109"/>
      <c r="TSU4" s="109"/>
      <c r="TSV4" s="109"/>
      <c r="TSW4" s="109"/>
      <c r="TSX4" s="109"/>
      <c r="TSY4" s="109"/>
      <c r="TSZ4" s="109"/>
      <c r="TTA4" s="109"/>
      <c r="TTB4" s="109"/>
      <c r="TTC4" s="109"/>
      <c r="TTD4" s="109"/>
      <c r="TTE4" s="109"/>
      <c r="TTF4" s="109"/>
      <c r="TTG4" s="109"/>
      <c r="TTH4" s="109"/>
      <c r="TTI4" s="109"/>
      <c r="TTJ4" s="109"/>
      <c r="TTK4" s="109"/>
      <c r="TTL4" s="109"/>
      <c r="TTM4" s="109"/>
      <c r="TTN4" s="109"/>
      <c r="TTO4" s="109"/>
      <c r="TTP4" s="109"/>
      <c r="TTQ4" s="109"/>
      <c r="TTR4" s="109"/>
      <c r="TTS4" s="109"/>
      <c r="TTT4" s="109"/>
      <c r="TTU4" s="109"/>
      <c r="TTV4" s="109"/>
      <c r="TTW4" s="109"/>
      <c r="TTX4" s="109"/>
      <c r="TTY4" s="109"/>
      <c r="TTZ4" s="109"/>
      <c r="TUA4" s="109"/>
      <c r="TUB4" s="109"/>
      <c r="TUC4" s="109"/>
      <c r="TUD4" s="109"/>
      <c r="TUE4" s="109"/>
      <c r="TUF4" s="109"/>
      <c r="TUG4" s="109"/>
      <c r="TUH4" s="109"/>
      <c r="TUI4" s="109"/>
      <c r="TUJ4" s="109"/>
      <c r="TUK4" s="109"/>
      <c r="TUL4" s="109"/>
      <c r="TUM4" s="109"/>
      <c r="TUN4" s="109"/>
      <c r="TUO4" s="109"/>
      <c r="TUP4" s="109"/>
      <c r="TUQ4" s="109"/>
      <c r="TUR4" s="109"/>
      <c r="TUS4" s="109"/>
      <c r="TUT4" s="109"/>
      <c r="TUU4" s="109"/>
      <c r="TUV4" s="109"/>
      <c r="TUW4" s="109"/>
      <c r="TUX4" s="109"/>
      <c r="TUY4" s="109"/>
      <c r="TUZ4" s="109"/>
      <c r="TVA4" s="109"/>
      <c r="TVB4" s="109"/>
      <c r="TVC4" s="109"/>
      <c r="TVD4" s="109"/>
      <c r="TVE4" s="109"/>
      <c r="TVF4" s="109"/>
      <c r="TVG4" s="109"/>
      <c r="TVH4" s="109"/>
      <c r="TVI4" s="109"/>
      <c r="TVJ4" s="109"/>
      <c r="TVK4" s="109"/>
      <c r="TVL4" s="109"/>
      <c r="TVM4" s="109"/>
      <c r="TVN4" s="109"/>
      <c r="TVO4" s="109"/>
      <c r="TVP4" s="109"/>
      <c r="TVQ4" s="109"/>
      <c r="TVR4" s="109"/>
      <c r="TVS4" s="109"/>
      <c r="TVT4" s="109"/>
      <c r="TVU4" s="109"/>
      <c r="TVV4" s="109"/>
      <c r="TVW4" s="109"/>
      <c r="TVX4" s="109"/>
      <c r="TVY4" s="109"/>
      <c r="TVZ4" s="109"/>
      <c r="TWA4" s="109"/>
      <c r="TWB4" s="109"/>
      <c r="TWC4" s="109"/>
      <c r="TWD4" s="109"/>
      <c r="TWE4" s="109"/>
      <c r="TWF4" s="109"/>
      <c r="TWG4" s="109"/>
      <c r="TWH4" s="109"/>
      <c r="TWI4" s="109"/>
      <c r="TWJ4" s="109"/>
      <c r="TWK4" s="109"/>
      <c r="TWL4" s="109"/>
      <c r="TWM4" s="109"/>
      <c r="TWN4" s="109"/>
      <c r="TWO4" s="109"/>
      <c r="TWP4" s="109"/>
      <c r="TWQ4" s="109"/>
      <c r="TWR4" s="109"/>
      <c r="TWS4" s="109"/>
      <c r="TWT4" s="109"/>
      <c r="TWU4" s="109"/>
      <c r="TWV4" s="109"/>
      <c r="TWW4" s="109"/>
      <c r="TWX4" s="109"/>
      <c r="TWY4" s="109"/>
      <c r="TWZ4" s="109"/>
      <c r="TXA4" s="109"/>
      <c r="TXB4" s="109"/>
      <c r="TXC4" s="109"/>
      <c r="TXD4" s="109"/>
      <c r="TXE4" s="109"/>
      <c r="TXF4" s="109"/>
      <c r="TXG4" s="109"/>
      <c r="TXH4" s="109"/>
      <c r="TXI4" s="109"/>
      <c r="TXJ4" s="109"/>
      <c r="TXK4" s="109"/>
      <c r="TXL4" s="109"/>
      <c r="TXM4" s="109"/>
      <c r="TXN4" s="109"/>
      <c r="TXO4" s="109"/>
      <c r="TXP4" s="109"/>
      <c r="TXQ4" s="109"/>
      <c r="TXR4" s="109"/>
      <c r="TXS4" s="109"/>
      <c r="TXT4" s="109"/>
      <c r="TXU4" s="109"/>
      <c r="TXV4" s="109"/>
      <c r="TXW4" s="109"/>
      <c r="TXX4" s="109"/>
      <c r="TXY4" s="109"/>
      <c r="TXZ4" s="109"/>
      <c r="TYA4" s="109"/>
      <c r="TYB4" s="109"/>
      <c r="TYC4" s="109"/>
      <c r="TYD4" s="109"/>
      <c r="TYE4" s="109"/>
      <c r="TYF4" s="109"/>
      <c r="TYG4" s="109"/>
      <c r="TYH4" s="109"/>
      <c r="TYI4" s="109"/>
      <c r="TYJ4" s="109"/>
      <c r="TYK4" s="109"/>
      <c r="TYL4" s="109"/>
      <c r="TYM4" s="109"/>
      <c r="TYN4" s="109"/>
      <c r="TYO4" s="109"/>
      <c r="TYP4" s="109"/>
      <c r="TYQ4" s="109"/>
      <c r="TYR4" s="109"/>
      <c r="TYS4" s="109"/>
      <c r="TYT4" s="109"/>
      <c r="TYU4" s="109"/>
      <c r="TYV4" s="109"/>
      <c r="TYW4" s="109"/>
      <c r="TYX4" s="109"/>
      <c r="TYY4" s="109"/>
      <c r="TYZ4" s="109"/>
      <c r="TZA4" s="109"/>
      <c r="TZB4" s="109"/>
      <c r="TZC4" s="109"/>
      <c r="TZD4" s="109"/>
      <c r="TZE4" s="109"/>
      <c r="TZF4" s="109"/>
      <c r="TZG4" s="109"/>
      <c r="TZH4" s="109"/>
      <c r="TZI4" s="109"/>
      <c r="TZJ4" s="109"/>
      <c r="TZK4" s="109"/>
      <c r="TZL4" s="109"/>
      <c r="TZM4" s="109"/>
      <c r="TZN4" s="109"/>
      <c r="TZO4" s="109"/>
      <c r="TZP4" s="109"/>
      <c r="TZQ4" s="109"/>
      <c r="TZR4" s="109"/>
      <c r="TZS4" s="109"/>
      <c r="TZT4" s="109"/>
      <c r="TZU4" s="109"/>
      <c r="TZV4" s="109"/>
      <c r="TZW4" s="109"/>
      <c r="TZX4" s="109"/>
      <c r="TZY4" s="109"/>
      <c r="TZZ4" s="109"/>
      <c r="UAA4" s="109"/>
      <c r="UAB4" s="109"/>
      <c r="UAC4" s="109"/>
      <c r="UAD4" s="109"/>
      <c r="UAE4" s="109"/>
      <c r="UAF4" s="109"/>
      <c r="UAG4" s="109"/>
      <c r="UAH4" s="109"/>
      <c r="UAI4" s="109"/>
      <c r="UAJ4" s="109"/>
      <c r="UAK4" s="109"/>
      <c r="UAL4" s="109"/>
      <c r="UAM4" s="109"/>
      <c r="UAN4" s="109"/>
      <c r="UAO4" s="109"/>
      <c r="UAP4" s="109"/>
      <c r="UAQ4" s="109"/>
      <c r="UAR4" s="109"/>
      <c r="UAS4" s="109"/>
      <c r="UAT4" s="109"/>
      <c r="UAU4" s="109"/>
      <c r="UAV4" s="109"/>
      <c r="UAW4" s="109"/>
      <c r="UAX4" s="109"/>
      <c r="UAY4" s="109"/>
      <c r="UAZ4" s="109"/>
      <c r="UBA4" s="109"/>
      <c r="UBB4" s="109"/>
      <c r="UBC4" s="109"/>
      <c r="UBD4" s="109"/>
      <c r="UBE4" s="109"/>
      <c r="UBF4" s="109"/>
      <c r="UBG4" s="109"/>
      <c r="UBH4" s="109"/>
      <c r="UBI4" s="109"/>
      <c r="UBJ4" s="109"/>
      <c r="UBK4" s="109"/>
      <c r="UBL4" s="109"/>
      <c r="UBM4" s="109"/>
      <c r="UBN4" s="109"/>
      <c r="UBO4" s="109"/>
      <c r="UBP4" s="109"/>
      <c r="UBQ4" s="109"/>
      <c r="UBR4" s="109"/>
      <c r="UBS4" s="109"/>
      <c r="UBT4" s="109"/>
      <c r="UBU4" s="109"/>
      <c r="UBV4" s="109"/>
      <c r="UBW4" s="109"/>
      <c r="UBX4" s="109"/>
      <c r="UBY4" s="109"/>
      <c r="UBZ4" s="109"/>
      <c r="UCA4" s="109"/>
      <c r="UCB4" s="109"/>
      <c r="UCC4" s="109"/>
      <c r="UCD4" s="109"/>
      <c r="UCE4" s="109"/>
      <c r="UCF4" s="109"/>
      <c r="UCG4" s="109"/>
      <c r="UCH4" s="109"/>
      <c r="UCI4" s="109"/>
      <c r="UCJ4" s="109"/>
      <c r="UCK4" s="109"/>
      <c r="UCL4" s="109"/>
      <c r="UCM4" s="109"/>
      <c r="UCN4" s="109"/>
      <c r="UCO4" s="109"/>
      <c r="UCP4" s="109"/>
      <c r="UCQ4" s="109"/>
      <c r="UCR4" s="109"/>
      <c r="UCS4" s="109"/>
      <c r="UCT4" s="109"/>
      <c r="UCU4" s="109"/>
      <c r="UCV4" s="109"/>
      <c r="UCW4" s="109"/>
      <c r="UCX4" s="109"/>
      <c r="UCY4" s="109"/>
      <c r="UCZ4" s="109"/>
      <c r="UDA4" s="109"/>
      <c r="UDB4" s="109"/>
      <c r="UDC4" s="109"/>
      <c r="UDD4" s="109"/>
      <c r="UDE4" s="109"/>
      <c r="UDF4" s="109"/>
      <c r="UDG4" s="109"/>
      <c r="UDH4" s="109"/>
      <c r="UDI4" s="109"/>
      <c r="UDJ4" s="109"/>
      <c r="UDK4" s="109"/>
      <c r="UDL4" s="109"/>
      <c r="UDM4" s="109"/>
      <c r="UDN4" s="109"/>
      <c r="UDO4" s="109"/>
      <c r="UDP4" s="109"/>
      <c r="UDQ4" s="109"/>
      <c r="UDR4" s="109"/>
      <c r="UDS4" s="109"/>
      <c r="UDT4" s="109"/>
      <c r="UDU4" s="109"/>
      <c r="UDV4" s="109"/>
      <c r="UDW4" s="109"/>
      <c r="UDX4" s="109"/>
      <c r="UDY4" s="109"/>
      <c r="UDZ4" s="109"/>
      <c r="UEA4" s="109"/>
      <c r="UEB4" s="109"/>
      <c r="UEC4" s="109"/>
      <c r="UED4" s="109"/>
      <c r="UEE4" s="109"/>
      <c r="UEF4" s="109"/>
      <c r="UEG4" s="109"/>
      <c r="UEH4" s="109"/>
      <c r="UEI4" s="109"/>
      <c r="UEJ4" s="109"/>
      <c r="UEK4" s="109"/>
      <c r="UEL4" s="109"/>
      <c r="UEM4" s="109"/>
      <c r="UEN4" s="109"/>
      <c r="UEO4" s="109"/>
      <c r="UEP4" s="109"/>
      <c r="UEQ4" s="109"/>
      <c r="UER4" s="109"/>
      <c r="UES4" s="109"/>
      <c r="UET4" s="109"/>
      <c r="UEU4" s="109"/>
      <c r="UEV4" s="109"/>
      <c r="UEW4" s="109"/>
      <c r="UEX4" s="109"/>
      <c r="UEY4" s="109"/>
      <c r="UEZ4" s="109"/>
      <c r="UFA4" s="109"/>
      <c r="UFB4" s="109"/>
      <c r="UFC4" s="109"/>
      <c r="UFD4" s="109"/>
      <c r="UFE4" s="109"/>
      <c r="UFF4" s="109"/>
      <c r="UFG4" s="109"/>
      <c r="UFH4" s="109"/>
      <c r="UFI4" s="109"/>
      <c r="UFJ4" s="109"/>
      <c r="UFK4" s="109"/>
      <c r="UFL4" s="109"/>
      <c r="UFM4" s="109"/>
      <c r="UFN4" s="109"/>
      <c r="UFO4" s="109"/>
      <c r="UFP4" s="109"/>
      <c r="UFQ4" s="109"/>
      <c r="UFR4" s="109"/>
      <c r="UFS4" s="109"/>
      <c r="UFT4" s="109"/>
      <c r="UFU4" s="109"/>
      <c r="UFV4" s="109"/>
      <c r="UFW4" s="109"/>
      <c r="UFX4" s="109"/>
      <c r="UFY4" s="109"/>
      <c r="UFZ4" s="109"/>
      <c r="UGA4" s="109"/>
      <c r="UGB4" s="109"/>
      <c r="UGC4" s="109"/>
      <c r="UGD4" s="109"/>
      <c r="UGE4" s="109"/>
      <c r="UGF4" s="109"/>
      <c r="UGG4" s="109"/>
      <c r="UGH4" s="109"/>
      <c r="UGI4" s="109"/>
      <c r="UGJ4" s="109"/>
      <c r="UGK4" s="109"/>
      <c r="UGL4" s="109"/>
      <c r="UGM4" s="109"/>
      <c r="UGN4" s="109"/>
      <c r="UGO4" s="109"/>
      <c r="UGP4" s="109"/>
      <c r="UGQ4" s="109"/>
      <c r="UGR4" s="109"/>
      <c r="UGS4" s="109"/>
      <c r="UGT4" s="109"/>
      <c r="UGU4" s="109"/>
      <c r="UGV4" s="109"/>
      <c r="UGW4" s="109"/>
      <c r="UGX4" s="109"/>
      <c r="UGY4" s="109"/>
      <c r="UGZ4" s="109"/>
      <c r="UHA4" s="109"/>
      <c r="UHB4" s="109"/>
      <c r="UHC4" s="109"/>
      <c r="UHD4" s="109"/>
      <c r="UHE4" s="109"/>
      <c r="UHF4" s="109"/>
      <c r="UHG4" s="109"/>
      <c r="UHH4" s="109"/>
      <c r="UHI4" s="109"/>
      <c r="UHJ4" s="109"/>
      <c r="UHK4" s="109"/>
      <c r="UHL4" s="109"/>
      <c r="UHM4" s="109"/>
      <c r="UHN4" s="109"/>
      <c r="UHO4" s="109"/>
      <c r="UHP4" s="109"/>
      <c r="UHQ4" s="109"/>
      <c r="UHR4" s="109"/>
      <c r="UHS4" s="109"/>
      <c r="UHT4" s="109"/>
      <c r="UHU4" s="109"/>
      <c r="UHV4" s="109"/>
      <c r="UHW4" s="109"/>
      <c r="UHX4" s="109"/>
      <c r="UHY4" s="109"/>
      <c r="UHZ4" s="109"/>
      <c r="UIA4" s="109"/>
      <c r="UIB4" s="109"/>
      <c r="UIC4" s="109"/>
      <c r="UID4" s="109"/>
      <c r="UIE4" s="109"/>
      <c r="UIF4" s="109"/>
      <c r="UIG4" s="109"/>
      <c r="UIH4" s="109"/>
      <c r="UII4" s="109"/>
      <c r="UIJ4" s="109"/>
      <c r="UIK4" s="109"/>
      <c r="UIL4" s="109"/>
      <c r="UIM4" s="109"/>
      <c r="UIN4" s="109"/>
      <c r="UIO4" s="109"/>
      <c r="UIP4" s="109"/>
      <c r="UIQ4" s="109"/>
      <c r="UIR4" s="109"/>
      <c r="UIS4" s="109"/>
      <c r="UIT4" s="109"/>
      <c r="UIU4" s="109"/>
      <c r="UIV4" s="109"/>
      <c r="UIW4" s="109"/>
      <c r="UIX4" s="109"/>
      <c r="UIY4" s="109"/>
      <c r="UIZ4" s="109"/>
      <c r="UJA4" s="109"/>
      <c r="UJB4" s="109"/>
      <c r="UJC4" s="109"/>
      <c r="UJD4" s="109"/>
      <c r="UJE4" s="109"/>
      <c r="UJF4" s="109"/>
      <c r="UJG4" s="109"/>
      <c r="UJH4" s="109"/>
      <c r="UJI4" s="109"/>
      <c r="UJJ4" s="109"/>
      <c r="UJK4" s="109"/>
      <c r="UJL4" s="109"/>
      <c r="UJM4" s="109"/>
      <c r="UJN4" s="109"/>
      <c r="UJO4" s="109"/>
      <c r="UJP4" s="109"/>
      <c r="UJQ4" s="109"/>
      <c r="UJR4" s="109"/>
      <c r="UJS4" s="109"/>
      <c r="UJT4" s="109"/>
      <c r="UJU4" s="109"/>
      <c r="UJV4" s="109"/>
      <c r="UJW4" s="109"/>
      <c r="UJX4" s="109"/>
      <c r="UJY4" s="109"/>
      <c r="UJZ4" s="109"/>
      <c r="UKA4" s="109"/>
      <c r="UKB4" s="109"/>
      <c r="UKC4" s="109"/>
      <c r="UKD4" s="109"/>
      <c r="UKE4" s="109"/>
      <c r="UKF4" s="109"/>
      <c r="UKG4" s="109"/>
      <c r="UKH4" s="109"/>
      <c r="UKI4" s="109"/>
      <c r="UKJ4" s="109"/>
      <c r="UKK4" s="109"/>
      <c r="UKL4" s="109"/>
      <c r="UKM4" s="109"/>
      <c r="UKN4" s="109"/>
      <c r="UKO4" s="109"/>
      <c r="UKP4" s="109"/>
      <c r="UKQ4" s="109"/>
      <c r="UKR4" s="109"/>
      <c r="UKS4" s="109"/>
      <c r="UKT4" s="109"/>
      <c r="UKU4" s="109"/>
      <c r="UKV4" s="109"/>
      <c r="UKW4" s="109"/>
      <c r="UKX4" s="109"/>
      <c r="UKY4" s="109"/>
      <c r="UKZ4" s="109"/>
      <c r="ULA4" s="109"/>
      <c r="ULB4" s="109"/>
      <c r="ULC4" s="109"/>
      <c r="ULD4" s="109"/>
      <c r="ULE4" s="109"/>
      <c r="ULF4" s="109"/>
      <c r="ULG4" s="109"/>
      <c r="ULH4" s="109"/>
      <c r="ULI4" s="109"/>
      <c r="ULJ4" s="109"/>
      <c r="ULK4" s="109"/>
      <c r="ULL4" s="109"/>
      <c r="ULM4" s="109"/>
      <c r="ULN4" s="109"/>
      <c r="ULO4" s="109"/>
      <c r="ULP4" s="109"/>
      <c r="ULQ4" s="109"/>
      <c r="ULR4" s="109"/>
      <c r="ULS4" s="109"/>
      <c r="ULT4" s="109"/>
      <c r="ULU4" s="109"/>
      <c r="ULV4" s="109"/>
      <c r="ULW4" s="109"/>
      <c r="ULX4" s="109"/>
      <c r="ULY4" s="109"/>
      <c r="ULZ4" s="109"/>
      <c r="UMA4" s="109"/>
      <c r="UMB4" s="109"/>
      <c r="UMC4" s="109"/>
      <c r="UMD4" s="109"/>
      <c r="UME4" s="109"/>
      <c r="UMF4" s="109"/>
      <c r="UMG4" s="109"/>
      <c r="UMH4" s="109"/>
      <c r="UMI4" s="109"/>
      <c r="UMJ4" s="109"/>
      <c r="UMK4" s="109"/>
      <c r="UML4" s="109"/>
      <c r="UMM4" s="109"/>
      <c r="UMN4" s="109"/>
      <c r="UMO4" s="109"/>
      <c r="UMP4" s="109"/>
      <c r="UMQ4" s="109"/>
      <c r="UMR4" s="109"/>
      <c r="UMS4" s="109"/>
      <c r="UMT4" s="109"/>
      <c r="UMU4" s="109"/>
      <c r="UMV4" s="109"/>
      <c r="UMW4" s="109"/>
      <c r="UMX4" s="109"/>
      <c r="UMY4" s="109"/>
      <c r="UMZ4" s="109"/>
      <c r="UNA4" s="109"/>
      <c r="UNB4" s="109"/>
      <c r="UNC4" s="109"/>
      <c r="UND4" s="109"/>
      <c r="UNE4" s="109"/>
      <c r="UNF4" s="109"/>
      <c r="UNG4" s="109"/>
      <c r="UNH4" s="109"/>
      <c r="UNI4" s="109"/>
      <c r="UNJ4" s="109"/>
      <c r="UNK4" s="109"/>
      <c r="UNL4" s="109"/>
      <c r="UNM4" s="109"/>
      <c r="UNN4" s="109"/>
      <c r="UNO4" s="109"/>
      <c r="UNP4" s="109"/>
      <c r="UNQ4" s="109"/>
      <c r="UNR4" s="109"/>
      <c r="UNS4" s="109"/>
      <c r="UNT4" s="109"/>
      <c r="UNU4" s="109"/>
      <c r="UNV4" s="109"/>
      <c r="UNW4" s="109"/>
      <c r="UNX4" s="109"/>
      <c r="UNY4" s="109"/>
      <c r="UNZ4" s="109"/>
      <c r="UOA4" s="109"/>
      <c r="UOB4" s="109"/>
      <c r="UOC4" s="109"/>
      <c r="UOD4" s="109"/>
      <c r="UOE4" s="109"/>
      <c r="UOF4" s="109"/>
      <c r="UOG4" s="109"/>
      <c r="UOH4" s="109"/>
      <c r="UOI4" s="109"/>
      <c r="UOJ4" s="109"/>
      <c r="UOK4" s="109"/>
      <c r="UOL4" s="109"/>
      <c r="UOM4" s="109"/>
      <c r="UON4" s="109"/>
      <c r="UOO4" s="109"/>
      <c r="UOP4" s="109"/>
      <c r="UOQ4" s="109"/>
      <c r="UOR4" s="109"/>
      <c r="UOS4" s="109"/>
      <c r="UOT4" s="109"/>
      <c r="UOU4" s="109"/>
      <c r="UOV4" s="109"/>
      <c r="UOW4" s="109"/>
      <c r="UOX4" s="109"/>
      <c r="UOY4" s="109"/>
      <c r="UOZ4" s="109"/>
      <c r="UPA4" s="109"/>
      <c r="UPB4" s="109"/>
      <c r="UPC4" s="109"/>
      <c r="UPD4" s="109"/>
      <c r="UPE4" s="109"/>
      <c r="UPF4" s="109"/>
      <c r="UPG4" s="109"/>
      <c r="UPH4" s="109"/>
      <c r="UPI4" s="109"/>
      <c r="UPJ4" s="109"/>
      <c r="UPK4" s="109"/>
      <c r="UPL4" s="109"/>
      <c r="UPM4" s="109"/>
      <c r="UPN4" s="109"/>
      <c r="UPO4" s="109"/>
      <c r="UPP4" s="109"/>
      <c r="UPQ4" s="109"/>
      <c r="UPR4" s="109"/>
      <c r="UPS4" s="109"/>
      <c r="UPT4" s="109"/>
      <c r="UPU4" s="109"/>
      <c r="UPV4" s="109"/>
      <c r="UPW4" s="109"/>
      <c r="UPX4" s="109"/>
      <c r="UPY4" s="109"/>
      <c r="UPZ4" s="109"/>
      <c r="UQA4" s="109"/>
      <c r="UQB4" s="109"/>
      <c r="UQC4" s="109"/>
      <c r="UQD4" s="109"/>
      <c r="UQE4" s="109"/>
      <c r="UQF4" s="109"/>
      <c r="UQG4" s="109"/>
      <c r="UQH4" s="109"/>
      <c r="UQI4" s="109"/>
      <c r="UQJ4" s="109"/>
      <c r="UQK4" s="109"/>
      <c r="UQL4" s="109"/>
      <c r="UQM4" s="109"/>
      <c r="UQN4" s="109"/>
      <c r="UQO4" s="109"/>
      <c r="UQP4" s="109"/>
      <c r="UQQ4" s="109"/>
      <c r="UQR4" s="109"/>
      <c r="UQS4" s="109"/>
      <c r="UQT4" s="109"/>
      <c r="UQU4" s="109"/>
      <c r="UQV4" s="109"/>
      <c r="UQW4" s="109"/>
      <c r="UQX4" s="109"/>
      <c r="UQY4" s="109"/>
      <c r="UQZ4" s="109"/>
      <c r="URA4" s="109"/>
      <c r="URB4" s="109"/>
      <c r="URC4" s="109"/>
      <c r="URD4" s="109"/>
      <c r="URE4" s="109"/>
      <c r="URF4" s="109"/>
      <c r="URG4" s="109"/>
      <c r="URH4" s="109"/>
      <c r="URI4" s="109"/>
      <c r="URJ4" s="109"/>
      <c r="URK4" s="109"/>
      <c r="URL4" s="109"/>
      <c r="URM4" s="109"/>
      <c r="URN4" s="109"/>
      <c r="URO4" s="109"/>
      <c r="URP4" s="109"/>
      <c r="URQ4" s="109"/>
      <c r="URR4" s="109"/>
      <c r="URS4" s="109"/>
      <c r="URT4" s="109"/>
      <c r="URU4" s="109"/>
      <c r="URV4" s="109"/>
      <c r="URW4" s="109"/>
      <c r="URX4" s="109"/>
      <c r="URY4" s="109"/>
      <c r="URZ4" s="109"/>
      <c r="USA4" s="109"/>
      <c r="USB4" s="109"/>
      <c r="USC4" s="109"/>
      <c r="USD4" s="109"/>
      <c r="USE4" s="109"/>
      <c r="USF4" s="109"/>
      <c r="USG4" s="109"/>
      <c r="USH4" s="109"/>
      <c r="USI4" s="109"/>
      <c r="USJ4" s="109"/>
      <c r="USK4" s="109"/>
      <c r="USL4" s="109"/>
      <c r="USM4" s="109"/>
      <c r="USN4" s="109"/>
      <c r="USO4" s="109"/>
      <c r="USP4" s="109"/>
      <c r="USQ4" s="109"/>
      <c r="USR4" s="109"/>
      <c r="USS4" s="109"/>
      <c r="UST4" s="109"/>
      <c r="USU4" s="109"/>
      <c r="USV4" s="109"/>
      <c r="USW4" s="109"/>
      <c r="USX4" s="109"/>
      <c r="USY4" s="109"/>
      <c r="USZ4" s="109"/>
      <c r="UTA4" s="109"/>
      <c r="UTB4" s="109"/>
      <c r="UTC4" s="109"/>
      <c r="UTD4" s="109"/>
      <c r="UTE4" s="109"/>
      <c r="UTF4" s="109"/>
      <c r="UTG4" s="109"/>
      <c r="UTH4" s="109"/>
      <c r="UTI4" s="109"/>
      <c r="UTJ4" s="109"/>
      <c r="UTK4" s="109"/>
      <c r="UTL4" s="109"/>
      <c r="UTM4" s="109"/>
      <c r="UTN4" s="109"/>
      <c r="UTO4" s="109"/>
      <c r="UTP4" s="109"/>
      <c r="UTQ4" s="109"/>
      <c r="UTR4" s="109"/>
      <c r="UTS4" s="109"/>
      <c r="UTT4" s="109"/>
      <c r="UTU4" s="109"/>
      <c r="UTV4" s="109"/>
      <c r="UTW4" s="109"/>
      <c r="UTX4" s="109"/>
      <c r="UTY4" s="109"/>
      <c r="UTZ4" s="109"/>
      <c r="UUA4" s="109"/>
      <c r="UUB4" s="109"/>
      <c r="UUC4" s="109"/>
      <c r="UUD4" s="109"/>
      <c r="UUE4" s="109"/>
      <c r="UUF4" s="109"/>
      <c r="UUG4" s="109"/>
      <c r="UUH4" s="109"/>
      <c r="UUI4" s="109"/>
      <c r="UUJ4" s="109"/>
      <c r="UUK4" s="109"/>
      <c r="UUL4" s="109"/>
      <c r="UUM4" s="109"/>
      <c r="UUN4" s="109"/>
      <c r="UUO4" s="109"/>
      <c r="UUP4" s="109"/>
      <c r="UUQ4" s="109"/>
      <c r="UUR4" s="109"/>
      <c r="UUS4" s="109"/>
      <c r="UUT4" s="109"/>
      <c r="UUU4" s="109"/>
      <c r="UUV4" s="109"/>
      <c r="UUW4" s="109"/>
      <c r="UUX4" s="109"/>
      <c r="UUY4" s="109"/>
      <c r="UUZ4" s="109"/>
      <c r="UVA4" s="109"/>
      <c r="UVB4" s="109"/>
      <c r="UVC4" s="109"/>
      <c r="UVD4" s="109"/>
      <c r="UVE4" s="109"/>
      <c r="UVF4" s="109"/>
      <c r="UVG4" s="109"/>
      <c r="UVH4" s="109"/>
      <c r="UVI4" s="109"/>
      <c r="UVJ4" s="109"/>
      <c r="UVK4" s="109"/>
      <c r="UVL4" s="109"/>
      <c r="UVM4" s="109"/>
      <c r="UVN4" s="109"/>
      <c r="UVO4" s="109"/>
      <c r="UVP4" s="109"/>
      <c r="UVQ4" s="109"/>
      <c r="UVR4" s="109"/>
      <c r="UVS4" s="109"/>
      <c r="UVT4" s="109"/>
      <c r="UVU4" s="109"/>
      <c r="UVV4" s="109"/>
      <c r="UVW4" s="109"/>
      <c r="UVX4" s="109"/>
      <c r="UVY4" s="109"/>
      <c r="UVZ4" s="109"/>
      <c r="UWA4" s="109"/>
      <c r="UWB4" s="109"/>
      <c r="UWC4" s="109"/>
      <c r="UWD4" s="109"/>
      <c r="UWE4" s="109"/>
      <c r="UWF4" s="109"/>
      <c r="UWG4" s="109"/>
      <c r="UWH4" s="109"/>
      <c r="UWI4" s="109"/>
      <c r="UWJ4" s="109"/>
      <c r="UWK4" s="109"/>
      <c r="UWL4" s="109"/>
      <c r="UWM4" s="109"/>
      <c r="UWN4" s="109"/>
      <c r="UWO4" s="109"/>
      <c r="UWP4" s="109"/>
      <c r="UWQ4" s="109"/>
      <c r="UWR4" s="109"/>
      <c r="UWS4" s="109"/>
      <c r="UWT4" s="109"/>
      <c r="UWU4" s="109"/>
      <c r="UWV4" s="109"/>
      <c r="UWW4" s="109"/>
      <c r="UWX4" s="109"/>
      <c r="UWY4" s="109"/>
      <c r="UWZ4" s="109"/>
      <c r="UXA4" s="109"/>
      <c r="UXB4" s="109"/>
      <c r="UXC4" s="109"/>
      <c r="UXD4" s="109"/>
      <c r="UXE4" s="109"/>
      <c r="UXF4" s="109"/>
      <c r="UXG4" s="109"/>
      <c r="UXH4" s="109"/>
      <c r="UXI4" s="109"/>
      <c r="UXJ4" s="109"/>
      <c r="UXK4" s="109"/>
      <c r="UXL4" s="109"/>
      <c r="UXM4" s="109"/>
      <c r="UXN4" s="109"/>
      <c r="UXO4" s="109"/>
      <c r="UXP4" s="109"/>
      <c r="UXQ4" s="109"/>
      <c r="UXR4" s="109"/>
      <c r="UXS4" s="109"/>
      <c r="UXT4" s="109"/>
      <c r="UXU4" s="109"/>
      <c r="UXV4" s="109"/>
      <c r="UXW4" s="109"/>
      <c r="UXX4" s="109"/>
      <c r="UXY4" s="109"/>
      <c r="UXZ4" s="109"/>
      <c r="UYA4" s="109"/>
      <c r="UYB4" s="109"/>
      <c r="UYC4" s="109"/>
      <c r="UYD4" s="109"/>
      <c r="UYE4" s="109"/>
      <c r="UYF4" s="109"/>
      <c r="UYG4" s="109"/>
      <c r="UYH4" s="109"/>
      <c r="UYI4" s="109"/>
      <c r="UYJ4" s="109"/>
      <c r="UYK4" s="109"/>
      <c r="UYL4" s="109"/>
      <c r="UYM4" s="109"/>
      <c r="UYN4" s="109"/>
      <c r="UYO4" s="109"/>
      <c r="UYP4" s="109"/>
      <c r="UYQ4" s="109"/>
      <c r="UYR4" s="109"/>
      <c r="UYS4" s="109"/>
      <c r="UYT4" s="109"/>
      <c r="UYU4" s="109"/>
      <c r="UYV4" s="109"/>
      <c r="UYW4" s="109"/>
      <c r="UYX4" s="109"/>
      <c r="UYY4" s="109"/>
      <c r="UYZ4" s="109"/>
      <c r="UZA4" s="109"/>
      <c r="UZB4" s="109"/>
      <c r="UZC4" s="109"/>
      <c r="UZD4" s="109"/>
      <c r="UZE4" s="109"/>
      <c r="UZF4" s="109"/>
      <c r="UZG4" s="109"/>
      <c r="UZH4" s="109"/>
      <c r="UZI4" s="109"/>
      <c r="UZJ4" s="109"/>
      <c r="UZK4" s="109"/>
      <c r="UZL4" s="109"/>
      <c r="UZM4" s="109"/>
      <c r="UZN4" s="109"/>
      <c r="UZO4" s="109"/>
      <c r="UZP4" s="109"/>
      <c r="UZQ4" s="109"/>
      <c r="UZR4" s="109"/>
      <c r="UZS4" s="109"/>
      <c r="UZT4" s="109"/>
      <c r="UZU4" s="109"/>
      <c r="UZV4" s="109"/>
      <c r="UZW4" s="109"/>
      <c r="UZX4" s="109"/>
      <c r="UZY4" s="109"/>
      <c r="UZZ4" s="109"/>
      <c r="VAA4" s="109"/>
      <c r="VAB4" s="109"/>
      <c r="VAC4" s="109"/>
      <c r="VAD4" s="109"/>
      <c r="VAE4" s="109"/>
      <c r="VAF4" s="109"/>
      <c r="VAG4" s="109"/>
      <c r="VAH4" s="109"/>
      <c r="VAI4" s="109"/>
      <c r="VAJ4" s="109"/>
      <c r="VAK4" s="109"/>
      <c r="VAL4" s="109"/>
      <c r="VAM4" s="109"/>
      <c r="VAN4" s="109"/>
      <c r="VAO4" s="109"/>
      <c r="VAP4" s="109"/>
      <c r="VAQ4" s="109"/>
      <c r="VAR4" s="109"/>
      <c r="VAS4" s="109"/>
      <c r="VAT4" s="109"/>
      <c r="VAU4" s="109"/>
      <c r="VAV4" s="109"/>
      <c r="VAW4" s="109"/>
      <c r="VAX4" s="109"/>
      <c r="VAY4" s="109"/>
      <c r="VAZ4" s="109"/>
      <c r="VBA4" s="109"/>
      <c r="VBB4" s="109"/>
      <c r="VBC4" s="109"/>
      <c r="VBD4" s="109"/>
      <c r="VBE4" s="109"/>
      <c r="VBF4" s="109"/>
      <c r="VBG4" s="109"/>
      <c r="VBH4" s="109"/>
      <c r="VBI4" s="109"/>
      <c r="VBJ4" s="109"/>
      <c r="VBK4" s="109"/>
      <c r="VBL4" s="109"/>
      <c r="VBM4" s="109"/>
      <c r="VBN4" s="109"/>
      <c r="VBO4" s="109"/>
      <c r="VBP4" s="109"/>
      <c r="VBQ4" s="109"/>
      <c r="VBR4" s="109"/>
      <c r="VBS4" s="109"/>
      <c r="VBT4" s="109"/>
      <c r="VBU4" s="109"/>
      <c r="VBV4" s="109"/>
      <c r="VBW4" s="109"/>
      <c r="VBX4" s="109"/>
      <c r="VBY4" s="109"/>
      <c r="VBZ4" s="109"/>
      <c r="VCA4" s="109"/>
      <c r="VCB4" s="109"/>
      <c r="VCC4" s="109"/>
      <c r="VCD4" s="109"/>
      <c r="VCE4" s="109"/>
      <c r="VCF4" s="109"/>
      <c r="VCG4" s="109"/>
      <c r="VCH4" s="109"/>
      <c r="VCI4" s="109"/>
      <c r="VCJ4" s="109"/>
      <c r="VCK4" s="109"/>
      <c r="VCL4" s="109"/>
      <c r="VCM4" s="109"/>
      <c r="VCN4" s="109"/>
      <c r="VCO4" s="109"/>
      <c r="VCP4" s="109"/>
      <c r="VCQ4" s="109"/>
      <c r="VCR4" s="109"/>
      <c r="VCS4" s="109"/>
      <c r="VCT4" s="109"/>
      <c r="VCU4" s="109"/>
      <c r="VCV4" s="109"/>
      <c r="VCW4" s="109"/>
      <c r="VCX4" s="109"/>
      <c r="VCY4" s="109"/>
      <c r="VCZ4" s="109"/>
      <c r="VDA4" s="109"/>
      <c r="VDB4" s="109"/>
      <c r="VDC4" s="109"/>
      <c r="VDD4" s="109"/>
      <c r="VDE4" s="109"/>
      <c r="VDF4" s="109"/>
      <c r="VDG4" s="109"/>
      <c r="VDH4" s="109"/>
      <c r="VDI4" s="109"/>
      <c r="VDJ4" s="109"/>
      <c r="VDK4" s="109"/>
      <c r="VDL4" s="109"/>
      <c r="VDM4" s="109"/>
      <c r="VDN4" s="109"/>
      <c r="VDO4" s="109"/>
      <c r="VDP4" s="109"/>
      <c r="VDQ4" s="109"/>
      <c r="VDR4" s="109"/>
      <c r="VDS4" s="109"/>
      <c r="VDT4" s="109"/>
      <c r="VDU4" s="109"/>
      <c r="VDV4" s="109"/>
      <c r="VDW4" s="109"/>
      <c r="VDX4" s="109"/>
      <c r="VDY4" s="109"/>
      <c r="VDZ4" s="109"/>
      <c r="VEA4" s="109"/>
      <c r="VEB4" s="109"/>
      <c r="VEC4" s="109"/>
      <c r="VED4" s="109"/>
      <c r="VEE4" s="109"/>
      <c r="VEF4" s="109"/>
      <c r="VEG4" s="109"/>
      <c r="VEH4" s="109"/>
      <c r="VEI4" s="109"/>
      <c r="VEJ4" s="109"/>
      <c r="VEK4" s="109"/>
      <c r="VEL4" s="109"/>
      <c r="VEM4" s="109"/>
      <c r="VEN4" s="109"/>
      <c r="VEO4" s="109"/>
      <c r="VEP4" s="109"/>
      <c r="VEQ4" s="109"/>
      <c r="VER4" s="109"/>
      <c r="VES4" s="109"/>
      <c r="VET4" s="109"/>
      <c r="VEU4" s="109"/>
      <c r="VEV4" s="109"/>
      <c r="VEW4" s="109"/>
      <c r="VEX4" s="109"/>
      <c r="VEY4" s="109"/>
      <c r="VEZ4" s="109"/>
      <c r="VFA4" s="109"/>
      <c r="VFB4" s="109"/>
      <c r="VFC4" s="109"/>
      <c r="VFD4" s="109"/>
      <c r="VFE4" s="109"/>
      <c r="VFF4" s="109"/>
      <c r="VFG4" s="109"/>
      <c r="VFH4" s="109"/>
      <c r="VFI4" s="109"/>
      <c r="VFJ4" s="109"/>
      <c r="VFK4" s="109"/>
      <c r="VFL4" s="109"/>
      <c r="VFM4" s="109"/>
      <c r="VFN4" s="109"/>
      <c r="VFO4" s="109"/>
      <c r="VFP4" s="109"/>
      <c r="VFQ4" s="109"/>
      <c r="VFR4" s="109"/>
      <c r="VFS4" s="109"/>
      <c r="VFT4" s="109"/>
      <c r="VFU4" s="109"/>
      <c r="VFV4" s="109"/>
      <c r="VFW4" s="109"/>
      <c r="VFX4" s="109"/>
      <c r="VFY4" s="109"/>
      <c r="VFZ4" s="109"/>
      <c r="VGA4" s="109"/>
      <c r="VGB4" s="109"/>
      <c r="VGC4" s="109"/>
      <c r="VGD4" s="109"/>
      <c r="VGE4" s="109"/>
      <c r="VGF4" s="109"/>
      <c r="VGG4" s="109"/>
      <c r="VGH4" s="109"/>
      <c r="VGI4" s="109"/>
      <c r="VGJ4" s="109"/>
      <c r="VGK4" s="109"/>
      <c r="VGL4" s="109"/>
      <c r="VGM4" s="109"/>
      <c r="VGN4" s="109"/>
      <c r="VGO4" s="109"/>
      <c r="VGP4" s="109"/>
      <c r="VGQ4" s="109"/>
      <c r="VGR4" s="109"/>
      <c r="VGS4" s="109"/>
      <c r="VGT4" s="109"/>
      <c r="VGU4" s="109"/>
      <c r="VGV4" s="109"/>
      <c r="VGW4" s="109"/>
      <c r="VGX4" s="109"/>
      <c r="VGY4" s="109"/>
      <c r="VGZ4" s="109"/>
      <c r="VHA4" s="109"/>
      <c r="VHB4" s="109"/>
      <c r="VHC4" s="109"/>
      <c r="VHD4" s="109"/>
      <c r="VHE4" s="109"/>
      <c r="VHF4" s="109"/>
      <c r="VHG4" s="109"/>
      <c r="VHH4" s="109"/>
      <c r="VHI4" s="109"/>
      <c r="VHJ4" s="109"/>
      <c r="VHK4" s="109"/>
      <c r="VHL4" s="109"/>
      <c r="VHM4" s="109"/>
      <c r="VHN4" s="109"/>
      <c r="VHO4" s="109"/>
      <c r="VHP4" s="109"/>
      <c r="VHQ4" s="109"/>
      <c r="VHR4" s="109"/>
      <c r="VHS4" s="109"/>
      <c r="VHT4" s="109"/>
      <c r="VHU4" s="109"/>
      <c r="VHV4" s="109"/>
      <c r="VHW4" s="109"/>
      <c r="VHX4" s="109"/>
      <c r="VHY4" s="109"/>
      <c r="VHZ4" s="109"/>
      <c r="VIA4" s="109"/>
      <c r="VIB4" s="109"/>
      <c r="VIC4" s="109"/>
      <c r="VID4" s="109"/>
      <c r="VIE4" s="109"/>
      <c r="VIF4" s="109"/>
      <c r="VIG4" s="109"/>
      <c r="VIH4" s="109"/>
      <c r="VII4" s="109"/>
      <c r="VIJ4" s="109"/>
      <c r="VIK4" s="109"/>
      <c r="VIL4" s="109"/>
      <c r="VIM4" s="109"/>
      <c r="VIN4" s="109"/>
      <c r="VIO4" s="109"/>
      <c r="VIP4" s="109"/>
      <c r="VIQ4" s="109"/>
      <c r="VIR4" s="109"/>
      <c r="VIS4" s="109"/>
      <c r="VIT4" s="109"/>
      <c r="VIU4" s="109"/>
      <c r="VIV4" s="109"/>
      <c r="VIW4" s="109"/>
      <c r="VIX4" s="109"/>
      <c r="VIY4" s="109"/>
      <c r="VIZ4" s="109"/>
      <c r="VJA4" s="109"/>
      <c r="VJB4" s="109"/>
      <c r="VJC4" s="109"/>
      <c r="VJD4" s="109"/>
      <c r="VJE4" s="109"/>
      <c r="VJF4" s="109"/>
      <c r="VJG4" s="109"/>
      <c r="VJH4" s="109"/>
      <c r="VJI4" s="109"/>
      <c r="VJJ4" s="109"/>
      <c r="VJK4" s="109"/>
      <c r="VJL4" s="109"/>
      <c r="VJM4" s="109"/>
      <c r="VJN4" s="109"/>
      <c r="VJO4" s="109"/>
      <c r="VJP4" s="109"/>
      <c r="VJQ4" s="109"/>
      <c r="VJR4" s="109"/>
      <c r="VJS4" s="109"/>
      <c r="VJT4" s="109"/>
      <c r="VJU4" s="109"/>
      <c r="VJV4" s="109"/>
      <c r="VJW4" s="109"/>
      <c r="VJX4" s="109"/>
      <c r="VJY4" s="109"/>
      <c r="VJZ4" s="109"/>
      <c r="VKA4" s="109"/>
      <c r="VKB4" s="109"/>
      <c r="VKC4" s="109"/>
      <c r="VKD4" s="109"/>
      <c r="VKE4" s="109"/>
      <c r="VKF4" s="109"/>
      <c r="VKG4" s="109"/>
      <c r="VKH4" s="109"/>
      <c r="VKI4" s="109"/>
      <c r="VKJ4" s="109"/>
      <c r="VKK4" s="109"/>
      <c r="VKL4" s="109"/>
      <c r="VKM4" s="109"/>
      <c r="VKN4" s="109"/>
      <c r="VKO4" s="109"/>
      <c r="VKP4" s="109"/>
      <c r="VKQ4" s="109"/>
      <c r="VKR4" s="109"/>
      <c r="VKS4" s="109"/>
      <c r="VKT4" s="109"/>
      <c r="VKU4" s="109"/>
      <c r="VKV4" s="109"/>
      <c r="VKW4" s="109"/>
      <c r="VKX4" s="109"/>
      <c r="VKY4" s="109"/>
      <c r="VKZ4" s="109"/>
      <c r="VLA4" s="109"/>
      <c r="VLB4" s="109"/>
      <c r="VLC4" s="109"/>
      <c r="VLD4" s="109"/>
      <c r="VLE4" s="109"/>
      <c r="VLF4" s="109"/>
      <c r="VLG4" s="109"/>
      <c r="VLH4" s="109"/>
      <c r="VLI4" s="109"/>
      <c r="VLJ4" s="109"/>
      <c r="VLK4" s="109"/>
      <c r="VLL4" s="109"/>
      <c r="VLM4" s="109"/>
      <c r="VLN4" s="109"/>
      <c r="VLO4" s="109"/>
      <c r="VLP4" s="109"/>
      <c r="VLQ4" s="109"/>
      <c r="VLR4" s="109"/>
      <c r="VLS4" s="109"/>
      <c r="VLT4" s="109"/>
      <c r="VLU4" s="109"/>
      <c r="VLV4" s="109"/>
      <c r="VLW4" s="109"/>
      <c r="VLX4" s="109"/>
      <c r="VLY4" s="109"/>
      <c r="VLZ4" s="109"/>
      <c r="VMA4" s="109"/>
      <c r="VMB4" s="109"/>
      <c r="VMC4" s="109"/>
      <c r="VMD4" s="109"/>
      <c r="VME4" s="109"/>
      <c r="VMF4" s="109"/>
      <c r="VMG4" s="109"/>
      <c r="VMH4" s="109"/>
      <c r="VMI4" s="109"/>
      <c r="VMJ4" s="109"/>
      <c r="VMK4" s="109"/>
      <c r="VML4" s="109"/>
      <c r="VMM4" s="109"/>
      <c r="VMN4" s="109"/>
      <c r="VMO4" s="109"/>
      <c r="VMP4" s="109"/>
      <c r="VMQ4" s="109"/>
      <c r="VMR4" s="109"/>
      <c r="VMS4" s="109"/>
      <c r="VMT4" s="109"/>
      <c r="VMU4" s="109"/>
      <c r="VMV4" s="109"/>
      <c r="VMW4" s="109"/>
      <c r="VMX4" s="109"/>
      <c r="VMY4" s="109"/>
      <c r="VMZ4" s="109"/>
      <c r="VNA4" s="109"/>
      <c r="VNB4" s="109"/>
      <c r="VNC4" s="109"/>
      <c r="VND4" s="109"/>
      <c r="VNE4" s="109"/>
      <c r="VNF4" s="109"/>
      <c r="VNG4" s="109"/>
      <c r="VNH4" s="109"/>
      <c r="VNI4" s="109"/>
      <c r="VNJ4" s="109"/>
      <c r="VNK4" s="109"/>
      <c r="VNL4" s="109"/>
      <c r="VNM4" s="109"/>
      <c r="VNN4" s="109"/>
      <c r="VNO4" s="109"/>
      <c r="VNP4" s="109"/>
      <c r="VNQ4" s="109"/>
      <c r="VNR4" s="109"/>
      <c r="VNS4" s="109"/>
      <c r="VNT4" s="109"/>
      <c r="VNU4" s="109"/>
      <c r="VNV4" s="109"/>
      <c r="VNW4" s="109"/>
      <c r="VNX4" s="109"/>
      <c r="VNY4" s="109"/>
      <c r="VNZ4" s="109"/>
      <c r="VOA4" s="109"/>
      <c r="VOB4" s="109"/>
      <c r="VOC4" s="109"/>
      <c r="VOD4" s="109"/>
      <c r="VOE4" s="109"/>
      <c r="VOF4" s="109"/>
      <c r="VOG4" s="109"/>
      <c r="VOH4" s="109"/>
      <c r="VOI4" s="109"/>
      <c r="VOJ4" s="109"/>
      <c r="VOK4" s="109"/>
      <c r="VOL4" s="109"/>
      <c r="VOM4" s="109"/>
      <c r="VON4" s="109"/>
      <c r="VOO4" s="109"/>
      <c r="VOP4" s="109"/>
      <c r="VOQ4" s="109"/>
      <c r="VOR4" s="109"/>
      <c r="VOS4" s="109"/>
      <c r="VOT4" s="109"/>
      <c r="VOU4" s="109"/>
      <c r="VOV4" s="109"/>
      <c r="VOW4" s="109"/>
      <c r="VOX4" s="109"/>
      <c r="VOY4" s="109"/>
      <c r="VOZ4" s="109"/>
      <c r="VPA4" s="109"/>
      <c r="VPB4" s="109"/>
      <c r="VPC4" s="109"/>
      <c r="VPD4" s="109"/>
      <c r="VPE4" s="109"/>
      <c r="VPF4" s="109"/>
      <c r="VPG4" s="109"/>
      <c r="VPH4" s="109"/>
      <c r="VPI4" s="109"/>
      <c r="VPJ4" s="109"/>
      <c r="VPK4" s="109"/>
      <c r="VPL4" s="109"/>
      <c r="VPM4" s="109"/>
      <c r="VPN4" s="109"/>
      <c r="VPO4" s="109"/>
      <c r="VPP4" s="109"/>
      <c r="VPQ4" s="109"/>
      <c r="VPR4" s="109"/>
      <c r="VPS4" s="109"/>
      <c r="VPT4" s="109"/>
      <c r="VPU4" s="109"/>
      <c r="VPV4" s="109"/>
      <c r="VPW4" s="109"/>
      <c r="VPX4" s="109"/>
      <c r="VPY4" s="109"/>
      <c r="VPZ4" s="109"/>
      <c r="VQA4" s="109"/>
      <c r="VQB4" s="109"/>
      <c r="VQC4" s="109"/>
      <c r="VQD4" s="109"/>
      <c r="VQE4" s="109"/>
      <c r="VQF4" s="109"/>
      <c r="VQG4" s="109"/>
      <c r="VQH4" s="109"/>
      <c r="VQI4" s="109"/>
      <c r="VQJ4" s="109"/>
      <c r="VQK4" s="109"/>
      <c r="VQL4" s="109"/>
      <c r="VQM4" s="109"/>
      <c r="VQN4" s="109"/>
      <c r="VQO4" s="109"/>
      <c r="VQP4" s="109"/>
      <c r="VQQ4" s="109"/>
      <c r="VQR4" s="109"/>
      <c r="VQS4" s="109"/>
      <c r="VQT4" s="109"/>
      <c r="VQU4" s="109"/>
      <c r="VQV4" s="109"/>
      <c r="VQW4" s="109"/>
      <c r="VQX4" s="109"/>
      <c r="VQY4" s="109"/>
      <c r="VQZ4" s="109"/>
      <c r="VRA4" s="109"/>
      <c r="VRB4" s="109"/>
      <c r="VRC4" s="109"/>
      <c r="VRD4" s="109"/>
      <c r="VRE4" s="109"/>
      <c r="VRF4" s="109"/>
      <c r="VRG4" s="109"/>
      <c r="VRH4" s="109"/>
      <c r="VRI4" s="109"/>
      <c r="VRJ4" s="109"/>
      <c r="VRK4" s="109"/>
      <c r="VRL4" s="109"/>
      <c r="VRM4" s="109"/>
      <c r="VRN4" s="109"/>
      <c r="VRO4" s="109"/>
      <c r="VRP4" s="109"/>
      <c r="VRQ4" s="109"/>
      <c r="VRR4" s="109"/>
      <c r="VRS4" s="109"/>
      <c r="VRT4" s="109"/>
      <c r="VRU4" s="109"/>
      <c r="VRV4" s="109"/>
      <c r="VRW4" s="109"/>
      <c r="VRX4" s="109"/>
      <c r="VRY4" s="109"/>
      <c r="VRZ4" s="109"/>
      <c r="VSA4" s="109"/>
      <c r="VSB4" s="109"/>
      <c r="VSC4" s="109"/>
      <c r="VSD4" s="109"/>
      <c r="VSE4" s="109"/>
      <c r="VSF4" s="109"/>
      <c r="VSG4" s="109"/>
      <c r="VSH4" s="109"/>
      <c r="VSI4" s="109"/>
      <c r="VSJ4" s="109"/>
      <c r="VSK4" s="109"/>
      <c r="VSL4" s="109"/>
      <c r="VSM4" s="109"/>
      <c r="VSN4" s="109"/>
      <c r="VSO4" s="109"/>
      <c r="VSP4" s="109"/>
      <c r="VSQ4" s="109"/>
      <c r="VSR4" s="109"/>
      <c r="VSS4" s="109"/>
      <c r="VST4" s="109"/>
      <c r="VSU4" s="109"/>
      <c r="VSV4" s="109"/>
      <c r="VSW4" s="109"/>
      <c r="VSX4" s="109"/>
      <c r="VSY4" s="109"/>
      <c r="VSZ4" s="109"/>
      <c r="VTA4" s="109"/>
      <c r="VTB4" s="109"/>
      <c r="VTC4" s="109"/>
      <c r="VTD4" s="109"/>
      <c r="VTE4" s="109"/>
      <c r="VTF4" s="109"/>
      <c r="VTG4" s="109"/>
      <c r="VTH4" s="109"/>
      <c r="VTI4" s="109"/>
      <c r="VTJ4" s="109"/>
      <c r="VTK4" s="109"/>
      <c r="VTL4" s="109"/>
      <c r="VTM4" s="109"/>
      <c r="VTN4" s="109"/>
      <c r="VTO4" s="109"/>
      <c r="VTP4" s="109"/>
      <c r="VTQ4" s="109"/>
      <c r="VTR4" s="109"/>
      <c r="VTS4" s="109"/>
      <c r="VTT4" s="109"/>
      <c r="VTU4" s="109"/>
      <c r="VTV4" s="109"/>
      <c r="VTW4" s="109"/>
      <c r="VTX4" s="109"/>
      <c r="VTY4" s="109"/>
      <c r="VTZ4" s="109"/>
      <c r="VUA4" s="109"/>
      <c r="VUB4" s="109"/>
      <c r="VUC4" s="109"/>
      <c r="VUD4" s="109"/>
      <c r="VUE4" s="109"/>
      <c r="VUF4" s="109"/>
      <c r="VUG4" s="109"/>
      <c r="VUH4" s="109"/>
      <c r="VUI4" s="109"/>
      <c r="VUJ4" s="109"/>
      <c r="VUK4" s="109"/>
      <c r="VUL4" s="109"/>
      <c r="VUM4" s="109"/>
      <c r="VUN4" s="109"/>
      <c r="VUO4" s="109"/>
      <c r="VUP4" s="109"/>
      <c r="VUQ4" s="109"/>
      <c r="VUR4" s="109"/>
      <c r="VUS4" s="109"/>
      <c r="VUT4" s="109"/>
      <c r="VUU4" s="109"/>
      <c r="VUV4" s="109"/>
      <c r="VUW4" s="109"/>
      <c r="VUX4" s="109"/>
      <c r="VUY4" s="109"/>
      <c r="VUZ4" s="109"/>
      <c r="VVA4" s="109"/>
      <c r="VVB4" s="109"/>
      <c r="VVC4" s="109"/>
      <c r="VVD4" s="109"/>
      <c r="VVE4" s="109"/>
      <c r="VVF4" s="109"/>
      <c r="VVG4" s="109"/>
      <c r="VVH4" s="109"/>
      <c r="VVI4" s="109"/>
      <c r="VVJ4" s="109"/>
      <c r="VVK4" s="109"/>
      <c r="VVL4" s="109"/>
      <c r="VVM4" s="109"/>
      <c r="VVN4" s="109"/>
      <c r="VVO4" s="109"/>
      <c r="VVP4" s="109"/>
      <c r="VVQ4" s="109"/>
      <c r="VVR4" s="109"/>
      <c r="VVS4" s="109"/>
      <c r="VVT4" s="109"/>
      <c r="VVU4" s="109"/>
      <c r="VVV4" s="109"/>
      <c r="VVW4" s="109"/>
      <c r="VVX4" s="109"/>
      <c r="VVY4" s="109"/>
      <c r="VVZ4" s="109"/>
      <c r="VWA4" s="109"/>
      <c r="VWB4" s="109"/>
      <c r="VWC4" s="109"/>
      <c r="VWD4" s="109"/>
      <c r="VWE4" s="109"/>
      <c r="VWF4" s="109"/>
      <c r="VWG4" s="109"/>
      <c r="VWH4" s="109"/>
      <c r="VWI4" s="109"/>
      <c r="VWJ4" s="109"/>
      <c r="VWK4" s="109"/>
      <c r="VWL4" s="109"/>
      <c r="VWM4" s="109"/>
      <c r="VWN4" s="109"/>
      <c r="VWO4" s="109"/>
      <c r="VWP4" s="109"/>
      <c r="VWQ4" s="109"/>
      <c r="VWR4" s="109"/>
      <c r="VWS4" s="109"/>
      <c r="VWT4" s="109"/>
      <c r="VWU4" s="109"/>
      <c r="VWV4" s="109"/>
      <c r="VWW4" s="109"/>
      <c r="VWX4" s="109"/>
      <c r="VWY4" s="109"/>
      <c r="VWZ4" s="109"/>
      <c r="VXA4" s="109"/>
      <c r="VXB4" s="109"/>
      <c r="VXC4" s="109"/>
      <c r="VXD4" s="109"/>
      <c r="VXE4" s="109"/>
      <c r="VXF4" s="109"/>
      <c r="VXG4" s="109"/>
      <c r="VXH4" s="109"/>
      <c r="VXI4" s="109"/>
      <c r="VXJ4" s="109"/>
      <c r="VXK4" s="109"/>
      <c r="VXL4" s="109"/>
      <c r="VXM4" s="109"/>
      <c r="VXN4" s="109"/>
      <c r="VXO4" s="109"/>
      <c r="VXP4" s="109"/>
      <c r="VXQ4" s="109"/>
      <c r="VXR4" s="109"/>
      <c r="VXS4" s="109"/>
      <c r="VXT4" s="109"/>
      <c r="VXU4" s="109"/>
      <c r="VXV4" s="109"/>
      <c r="VXW4" s="109"/>
      <c r="VXX4" s="109"/>
      <c r="VXY4" s="109"/>
      <c r="VXZ4" s="109"/>
      <c r="VYA4" s="109"/>
      <c r="VYB4" s="109"/>
      <c r="VYC4" s="109"/>
      <c r="VYD4" s="109"/>
      <c r="VYE4" s="109"/>
      <c r="VYF4" s="109"/>
      <c r="VYG4" s="109"/>
      <c r="VYH4" s="109"/>
      <c r="VYI4" s="109"/>
      <c r="VYJ4" s="109"/>
      <c r="VYK4" s="109"/>
      <c r="VYL4" s="109"/>
      <c r="VYM4" s="109"/>
      <c r="VYN4" s="109"/>
      <c r="VYO4" s="109"/>
      <c r="VYP4" s="109"/>
      <c r="VYQ4" s="109"/>
      <c r="VYR4" s="109"/>
      <c r="VYS4" s="109"/>
      <c r="VYT4" s="109"/>
      <c r="VYU4" s="109"/>
      <c r="VYV4" s="109"/>
      <c r="VYW4" s="109"/>
      <c r="VYX4" s="109"/>
      <c r="VYY4" s="109"/>
      <c r="VYZ4" s="109"/>
      <c r="VZA4" s="109"/>
      <c r="VZB4" s="109"/>
      <c r="VZC4" s="109"/>
      <c r="VZD4" s="109"/>
      <c r="VZE4" s="109"/>
      <c r="VZF4" s="109"/>
      <c r="VZG4" s="109"/>
      <c r="VZH4" s="109"/>
      <c r="VZI4" s="109"/>
      <c r="VZJ4" s="109"/>
      <c r="VZK4" s="109"/>
      <c r="VZL4" s="109"/>
      <c r="VZM4" s="109"/>
      <c r="VZN4" s="109"/>
      <c r="VZO4" s="109"/>
      <c r="VZP4" s="109"/>
      <c r="VZQ4" s="109"/>
      <c r="VZR4" s="109"/>
      <c r="VZS4" s="109"/>
      <c r="VZT4" s="109"/>
      <c r="VZU4" s="109"/>
      <c r="VZV4" s="109"/>
      <c r="VZW4" s="109"/>
      <c r="VZX4" s="109"/>
      <c r="VZY4" s="109"/>
      <c r="VZZ4" s="109"/>
      <c r="WAA4" s="109"/>
      <c r="WAB4" s="109"/>
      <c r="WAC4" s="109"/>
      <c r="WAD4" s="109"/>
      <c r="WAE4" s="109"/>
      <c r="WAF4" s="109"/>
      <c r="WAG4" s="109"/>
      <c r="WAH4" s="109"/>
      <c r="WAI4" s="109"/>
      <c r="WAJ4" s="109"/>
      <c r="WAK4" s="109"/>
      <c r="WAL4" s="109"/>
      <c r="WAM4" s="109"/>
      <c r="WAN4" s="109"/>
      <c r="WAO4" s="109"/>
      <c r="WAP4" s="109"/>
      <c r="WAQ4" s="109"/>
      <c r="WAR4" s="109"/>
      <c r="WAS4" s="109"/>
      <c r="WAT4" s="109"/>
      <c r="WAU4" s="109"/>
      <c r="WAV4" s="109"/>
      <c r="WAW4" s="109"/>
      <c r="WAX4" s="109"/>
      <c r="WAY4" s="109"/>
      <c r="WAZ4" s="109"/>
      <c r="WBA4" s="109"/>
      <c r="WBB4" s="109"/>
      <c r="WBC4" s="109"/>
      <c r="WBD4" s="109"/>
      <c r="WBE4" s="109"/>
      <c r="WBF4" s="109"/>
      <c r="WBG4" s="109"/>
      <c r="WBH4" s="109"/>
      <c r="WBI4" s="109"/>
      <c r="WBJ4" s="109"/>
      <c r="WBK4" s="109"/>
      <c r="WBL4" s="109"/>
      <c r="WBM4" s="109"/>
      <c r="WBN4" s="109"/>
      <c r="WBO4" s="109"/>
      <c r="WBP4" s="109"/>
      <c r="WBQ4" s="109"/>
      <c r="WBR4" s="109"/>
      <c r="WBS4" s="109"/>
      <c r="WBT4" s="109"/>
      <c r="WBU4" s="109"/>
      <c r="WBV4" s="109"/>
      <c r="WBW4" s="109"/>
      <c r="WBX4" s="109"/>
      <c r="WBY4" s="109"/>
      <c r="WBZ4" s="109"/>
      <c r="WCA4" s="109"/>
      <c r="WCB4" s="109"/>
      <c r="WCC4" s="109"/>
      <c r="WCD4" s="109"/>
      <c r="WCE4" s="109"/>
      <c r="WCF4" s="109"/>
      <c r="WCG4" s="109"/>
      <c r="WCH4" s="109"/>
      <c r="WCI4" s="109"/>
      <c r="WCJ4" s="109"/>
      <c r="WCK4" s="109"/>
      <c r="WCL4" s="109"/>
      <c r="WCM4" s="109"/>
      <c r="WCN4" s="109"/>
      <c r="WCO4" s="109"/>
      <c r="WCP4" s="109"/>
      <c r="WCQ4" s="109"/>
      <c r="WCR4" s="109"/>
      <c r="WCS4" s="109"/>
      <c r="WCT4" s="109"/>
      <c r="WCU4" s="109"/>
      <c r="WCV4" s="109"/>
      <c r="WCW4" s="109"/>
      <c r="WCX4" s="109"/>
      <c r="WCY4" s="109"/>
      <c r="WCZ4" s="109"/>
      <c r="WDA4" s="109"/>
      <c r="WDB4" s="109"/>
      <c r="WDC4" s="109"/>
      <c r="WDD4" s="109"/>
      <c r="WDE4" s="109"/>
      <c r="WDF4" s="109"/>
      <c r="WDG4" s="109"/>
      <c r="WDH4" s="109"/>
      <c r="WDI4" s="109"/>
      <c r="WDJ4" s="109"/>
      <c r="WDK4" s="109"/>
      <c r="WDL4" s="109"/>
      <c r="WDM4" s="109"/>
      <c r="WDN4" s="109"/>
      <c r="WDO4" s="109"/>
      <c r="WDP4" s="109"/>
      <c r="WDQ4" s="109"/>
      <c r="WDR4" s="109"/>
      <c r="WDS4" s="109"/>
      <c r="WDT4" s="109"/>
      <c r="WDU4" s="109"/>
      <c r="WDV4" s="109"/>
      <c r="WDW4" s="109"/>
      <c r="WDX4" s="109"/>
      <c r="WDY4" s="109"/>
      <c r="WDZ4" s="109"/>
      <c r="WEA4" s="109"/>
      <c r="WEB4" s="109"/>
      <c r="WEC4" s="109"/>
      <c r="WED4" s="109"/>
      <c r="WEE4" s="109"/>
      <c r="WEF4" s="109"/>
      <c r="WEG4" s="109"/>
      <c r="WEH4" s="109"/>
      <c r="WEI4" s="109"/>
      <c r="WEJ4" s="109"/>
      <c r="WEK4" s="109"/>
      <c r="WEL4" s="109"/>
      <c r="WEM4" s="109"/>
      <c r="WEN4" s="109"/>
      <c r="WEO4" s="109"/>
      <c r="WEP4" s="109"/>
      <c r="WEQ4" s="109"/>
      <c r="WER4" s="109"/>
      <c r="WES4" s="109"/>
      <c r="WET4" s="109"/>
      <c r="WEU4" s="109"/>
      <c r="WEV4" s="109"/>
      <c r="WEW4" s="109"/>
      <c r="WEX4" s="109"/>
      <c r="WEY4" s="109"/>
      <c r="WEZ4" s="109"/>
      <c r="WFA4" s="109"/>
      <c r="WFB4" s="109"/>
      <c r="WFC4" s="109"/>
      <c r="WFD4" s="109"/>
      <c r="WFE4" s="109"/>
      <c r="WFF4" s="109"/>
      <c r="WFG4" s="109"/>
      <c r="WFH4" s="109"/>
      <c r="WFI4" s="109"/>
      <c r="WFJ4" s="109"/>
      <c r="WFK4" s="109"/>
      <c r="WFL4" s="109"/>
      <c r="WFM4" s="109"/>
      <c r="WFN4" s="109"/>
      <c r="WFO4" s="109"/>
      <c r="WFP4" s="109"/>
      <c r="WFQ4" s="109"/>
      <c r="WFR4" s="109"/>
      <c r="WFS4" s="109"/>
      <c r="WFT4" s="109"/>
      <c r="WFU4" s="109"/>
      <c r="WFV4" s="109"/>
      <c r="WFW4" s="109"/>
      <c r="WFX4" s="109"/>
      <c r="WFY4" s="109"/>
      <c r="WFZ4" s="109"/>
      <c r="WGA4" s="109"/>
      <c r="WGB4" s="109"/>
      <c r="WGC4" s="109"/>
      <c r="WGD4" s="109"/>
      <c r="WGE4" s="109"/>
      <c r="WGF4" s="109"/>
      <c r="WGG4" s="109"/>
      <c r="WGH4" s="109"/>
      <c r="WGI4" s="109"/>
      <c r="WGJ4" s="109"/>
      <c r="WGK4" s="109"/>
      <c r="WGL4" s="109"/>
      <c r="WGM4" s="109"/>
      <c r="WGN4" s="109"/>
      <c r="WGO4" s="109"/>
      <c r="WGP4" s="109"/>
      <c r="WGQ4" s="109"/>
      <c r="WGR4" s="109"/>
      <c r="WGS4" s="109"/>
      <c r="WGT4" s="109"/>
      <c r="WGU4" s="109"/>
      <c r="WGV4" s="109"/>
      <c r="WGW4" s="109"/>
      <c r="WGX4" s="109"/>
      <c r="WGY4" s="109"/>
      <c r="WGZ4" s="109"/>
      <c r="WHA4" s="109"/>
      <c r="WHB4" s="109"/>
      <c r="WHC4" s="109"/>
      <c r="WHD4" s="109"/>
      <c r="WHE4" s="109"/>
      <c r="WHF4" s="109"/>
      <c r="WHG4" s="109"/>
      <c r="WHH4" s="109"/>
      <c r="WHI4" s="109"/>
      <c r="WHJ4" s="109"/>
      <c r="WHK4" s="109"/>
      <c r="WHL4" s="109"/>
      <c r="WHM4" s="109"/>
      <c r="WHN4" s="109"/>
      <c r="WHO4" s="109"/>
      <c r="WHP4" s="109"/>
      <c r="WHQ4" s="109"/>
      <c r="WHR4" s="109"/>
      <c r="WHS4" s="109"/>
      <c r="WHT4" s="109"/>
      <c r="WHU4" s="109"/>
      <c r="WHV4" s="109"/>
      <c r="WHW4" s="109"/>
      <c r="WHX4" s="109"/>
      <c r="WHY4" s="109"/>
      <c r="WHZ4" s="109"/>
      <c r="WIA4" s="109"/>
      <c r="WIB4" s="109"/>
      <c r="WIC4" s="109"/>
      <c r="WID4" s="109"/>
      <c r="WIE4" s="109"/>
      <c r="WIF4" s="109"/>
      <c r="WIG4" s="109"/>
      <c r="WIH4" s="109"/>
      <c r="WII4" s="109"/>
      <c r="WIJ4" s="109"/>
      <c r="WIK4" s="109"/>
      <c r="WIL4" s="109"/>
      <c r="WIM4" s="109"/>
      <c r="WIN4" s="109"/>
      <c r="WIO4" s="109"/>
      <c r="WIP4" s="109"/>
      <c r="WIQ4" s="109"/>
      <c r="WIR4" s="109"/>
      <c r="WIS4" s="109"/>
      <c r="WIT4" s="109"/>
      <c r="WIU4" s="109"/>
      <c r="WIV4" s="109"/>
      <c r="WIW4" s="109"/>
      <c r="WIX4" s="109"/>
      <c r="WIY4" s="109"/>
      <c r="WIZ4" s="109"/>
      <c r="WJA4" s="109"/>
      <c r="WJB4" s="109"/>
      <c r="WJC4" s="109"/>
      <c r="WJD4" s="109"/>
      <c r="WJE4" s="109"/>
      <c r="WJF4" s="109"/>
      <c r="WJG4" s="109"/>
      <c r="WJH4" s="109"/>
      <c r="WJI4" s="109"/>
      <c r="WJJ4" s="109"/>
      <c r="WJK4" s="109"/>
      <c r="WJL4" s="109"/>
      <c r="WJM4" s="109"/>
      <c r="WJN4" s="109"/>
      <c r="WJO4" s="109"/>
      <c r="WJP4" s="109"/>
      <c r="WJQ4" s="109"/>
      <c r="WJR4" s="109"/>
      <c r="WJS4" s="109"/>
      <c r="WJT4" s="109"/>
      <c r="WJU4" s="109"/>
      <c r="WJV4" s="109"/>
      <c r="WJW4" s="109"/>
      <c r="WJX4" s="109"/>
      <c r="WJY4" s="109"/>
      <c r="WJZ4" s="109"/>
      <c r="WKA4" s="109"/>
      <c r="WKB4" s="109"/>
      <c r="WKC4" s="109"/>
      <c r="WKD4" s="109"/>
      <c r="WKE4" s="109"/>
      <c r="WKF4" s="109"/>
      <c r="WKG4" s="109"/>
      <c r="WKH4" s="109"/>
      <c r="WKI4" s="109"/>
      <c r="WKJ4" s="109"/>
      <c r="WKK4" s="109"/>
      <c r="WKL4" s="109"/>
      <c r="WKM4" s="109"/>
      <c r="WKN4" s="109"/>
      <c r="WKO4" s="109"/>
      <c r="WKP4" s="109"/>
      <c r="WKQ4" s="109"/>
      <c r="WKR4" s="109"/>
      <c r="WKS4" s="109"/>
      <c r="WKT4" s="109"/>
      <c r="WKU4" s="109"/>
      <c r="WKV4" s="109"/>
      <c r="WKW4" s="109"/>
      <c r="WKX4" s="109"/>
      <c r="WKY4" s="109"/>
      <c r="WKZ4" s="109"/>
      <c r="WLA4" s="109"/>
      <c r="WLB4" s="109"/>
      <c r="WLC4" s="109"/>
      <c r="WLD4" s="109"/>
      <c r="WLE4" s="109"/>
      <c r="WLF4" s="109"/>
      <c r="WLG4" s="109"/>
      <c r="WLH4" s="109"/>
      <c r="WLI4" s="109"/>
      <c r="WLJ4" s="109"/>
      <c r="WLK4" s="109"/>
      <c r="WLL4" s="109"/>
      <c r="WLM4" s="109"/>
      <c r="WLN4" s="109"/>
      <c r="WLO4" s="109"/>
      <c r="WLP4" s="109"/>
      <c r="WLQ4" s="109"/>
      <c r="WLR4" s="109"/>
      <c r="WLS4" s="109"/>
      <c r="WLT4" s="109"/>
      <c r="WLU4" s="109"/>
      <c r="WLV4" s="109"/>
      <c r="WLW4" s="109"/>
      <c r="WLX4" s="109"/>
      <c r="WLY4" s="109"/>
      <c r="WLZ4" s="109"/>
      <c r="WMA4" s="109"/>
      <c r="WMB4" s="109"/>
      <c r="WMC4" s="109"/>
      <c r="WMD4" s="109"/>
      <c r="WME4" s="109"/>
      <c r="WMF4" s="109"/>
      <c r="WMG4" s="109"/>
      <c r="WMH4" s="109"/>
      <c r="WMI4" s="109"/>
      <c r="WMJ4" s="109"/>
      <c r="WMK4" s="109"/>
      <c r="WML4" s="109"/>
      <c r="WMM4" s="109"/>
      <c r="WMN4" s="109"/>
      <c r="WMO4" s="109"/>
      <c r="WMP4" s="109"/>
      <c r="WMQ4" s="109"/>
      <c r="WMR4" s="109"/>
      <c r="WMS4" s="109"/>
      <c r="WMT4" s="109"/>
      <c r="WMU4" s="109"/>
      <c r="WMV4" s="109"/>
      <c r="WMW4" s="109"/>
      <c r="WMX4" s="109"/>
      <c r="WMY4" s="109"/>
      <c r="WMZ4" s="109"/>
      <c r="WNA4" s="109"/>
      <c r="WNB4" s="109"/>
      <c r="WNC4" s="109"/>
      <c r="WND4" s="109"/>
      <c r="WNE4" s="109"/>
      <c r="WNF4" s="109"/>
      <c r="WNG4" s="109"/>
      <c r="WNH4" s="109"/>
      <c r="WNI4" s="109"/>
      <c r="WNJ4" s="109"/>
      <c r="WNK4" s="109"/>
      <c r="WNL4" s="109"/>
      <c r="WNM4" s="109"/>
      <c r="WNN4" s="109"/>
      <c r="WNO4" s="109"/>
      <c r="WNP4" s="109"/>
      <c r="WNQ4" s="109"/>
      <c r="WNR4" s="109"/>
      <c r="WNS4" s="109"/>
      <c r="WNT4" s="109"/>
      <c r="WNU4" s="109"/>
      <c r="WNV4" s="109"/>
      <c r="WNW4" s="109"/>
      <c r="WNX4" s="109"/>
      <c r="WNY4" s="109"/>
      <c r="WNZ4" s="109"/>
      <c r="WOA4" s="109"/>
      <c r="WOB4" s="109"/>
      <c r="WOC4" s="109"/>
      <c r="WOD4" s="109"/>
      <c r="WOE4" s="109"/>
      <c r="WOF4" s="109"/>
      <c r="WOG4" s="109"/>
      <c r="WOH4" s="109"/>
      <c r="WOI4" s="109"/>
      <c r="WOJ4" s="109"/>
      <c r="WOK4" s="109"/>
      <c r="WOL4" s="109"/>
      <c r="WOM4" s="109"/>
      <c r="WON4" s="109"/>
      <c r="WOO4" s="109"/>
      <c r="WOP4" s="109"/>
      <c r="WOQ4" s="109"/>
      <c r="WOR4" s="109"/>
      <c r="WOS4" s="109"/>
      <c r="WOT4" s="109"/>
      <c r="WOU4" s="109"/>
      <c r="WOV4" s="109"/>
      <c r="WOW4" s="109"/>
      <c r="WOX4" s="109"/>
      <c r="WOY4" s="109"/>
      <c r="WOZ4" s="109"/>
      <c r="WPA4" s="109"/>
      <c r="WPB4" s="109"/>
      <c r="WPC4" s="109"/>
      <c r="WPD4" s="109"/>
      <c r="WPE4" s="109"/>
      <c r="WPF4" s="109"/>
      <c r="WPG4" s="109"/>
      <c r="WPH4" s="109"/>
      <c r="WPI4" s="109"/>
      <c r="WPJ4" s="109"/>
      <c r="WPK4" s="109"/>
      <c r="WPL4" s="109"/>
      <c r="WPM4" s="109"/>
      <c r="WPN4" s="109"/>
      <c r="WPO4" s="109"/>
      <c r="WPP4" s="109"/>
      <c r="WPQ4" s="109"/>
      <c r="WPR4" s="109"/>
      <c r="WPS4" s="109"/>
      <c r="WPT4" s="109"/>
      <c r="WPU4" s="109"/>
      <c r="WPV4" s="109"/>
      <c r="WPW4" s="109"/>
      <c r="WPX4" s="109"/>
      <c r="WPY4" s="109"/>
      <c r="WPZ4" s="109"/>
      <c r="WQA4" s="109"/>
      <c r="WQB4" s="109"/>
      <c r="WQC4" s="109"/>
      <c r="WQD4" s="109"/>
      <c r="WQE4" s="109"/>
      <c r="WQF4" s="109"/>
      <c r="WQG4" s="109"/>
      <c r="WQH4" s="109"/>
      <c r="WQI4" s="109"/>
      <c r="WQJ4" s="109"/>
      <c r="WQK4" s="109"/>
      <c r="WQL4" s="109"/>
      <c r="WQM4" s="109"/>
      <c r="WQN4" s="109"/>
      <c r="WQO4" s="109"/>
      <c r="WQP4" s="109"/>
      <c r="WQQ4" s="109"/>
      <c r="WQR4" s="109"/>
      <c r="WQS4" s="109"/>
      <c r="WQT4" s="109"/>
      <c r="WQU4" s="109"/>
      <c r="WQV4" s="109"/>
      <c r="WQW4" s="109"/>
      <c r="WQX4" s="109"/>
      <c r="WQY4" s="109"/>
      <c r="WQZ4" s="109"/>
      <c r="WRA4" s="109"/>
      <c r="WRB4" s="109"/>
      <c r="WRC4" s="109"/>
      <c r="WRD4" s="109"/>
      <c r="WRE4" s="109"/>
      <c r="WRF4" s="109"/>
      <c r="WRG4" s="109"/>
      <c r="WRH4" s="109"/>
      <c r="WRI4" s="109"/>
      <c r="WRJ4" s="109"/>
      <c r="WRK4" s="109"/>
      <c r="WRL4" s="109"/>
      <c r="WRM4" s="109"/>
      <c r="WRN4" s="109"/>
      <c r="WRO4" s="109"/>
      <c r="WRP4" s="109"/>
      <c r="WRQ4" s="109"/>
      <c r="WRR4" s="109"/>
      <c r="WRS4" s="109"/>
      <c r="WRT4" s="109"/>
      <c r="WRU4" s="109"/>
      <c r="WRV4" s="109"/>
      <c r="WRW4" s="109"/>
      <c r="WRX4" s="109"/>
      <c r="WRY4" s="109"/>
      <c r="WRZ4" s="109"/>
      <c r="WSA4" s="109"/>
      <c r="WSB4" s="109"/>
      <c r="WSC4" s="109"/>
      <c r="WSD4" s="109"/>
      <c r="WSE4" s="109"/>
      <c r="WSF4" s="109"/>
      <c r="WSG4" s="109"/>
      <c r="WSH4" s="109"/>
      <c r="WSI4" s="109"/>
      <c r="WSJ4" s="109"/>
      <c r="WSK4" s="109"/>
      <c r="WSL4" s="109"/>
      <c r="WSM4" s="109"/>
      <c r="WSN4" s="109"/>
      <c r="WSO4" s="109"/>
      <c r="WSP4" s="109"/>
      <c r="WSQ4" s="109"/>
      <c r="WSR4" s="109"/>
      <c r="WSS4" s="109"/>
      <c r="WST4" s="109"/>
      <c r="WSU4" s="109"/>
      <c r="WSV4" s="109"/>
      <c r="WSW4" s="109"/>
      <c r="WSX4" s="109"/>
      <c r="WSY4" s="109"/>
      <c r="WSZ4" s="109"/>
      <c r="WTA4" s="109"/>
      <c r="WTB4" s="109"/>
      <c r="WTC4" s="109"/>
      <c r="WTD4" s="109"/>
      <c r="WTE4" s="109"/>
      <c r="WTF4" s="109"/>
      <c r="WTG4" s="109"/>
      <c r="WTH4" s="109"/>
      <c r="WTI4" s="109"/>
      <c r="WTJ4" s="109"/>
      <c r="WTK4" s="109"/>
      <c r="WTL4" s="109"/>
      <c r="WTM4" s="109"/>
      <c r="WTN4" s="109"/>
      <c r="WTO4" s="109"/>
      <c r="WTP4" s="109"/>
      <c r="WTQ4" s="109"/>
      <c r="WTR4" s="109"/>
      <c r="WTS4" s="109"/>
      <c r="WTT4" s="109"/>
      <c r="WTU4" s="109"/>
      <c r="WTV4" s="109"/>
      <c r="WTW4" s="109"/>
      <c r="WTX4" s="109"/>
      <c r="WTY4" s="109"/>
      <c r="WTZ4" s="109"/>
      <c r="WUA4" s="109"/>
      <c r="WUB4" s="109"/>
      <c r="WUC4" s="109"/>
      <c r="WUD4" s="109"/>
      <c r="WUE4" s="109"/>
      <c r="WUF4" s="109"/>
      <c r="WUG4" s="109"/>
      <c r="WUH4" s="109"/>
      <c r="WUI4" s="109"/>
      <c r="WUJ4" s="109"/>
      <c r="WUK4" s="109"/>
      <c r="WUL4" s="109"/>
      <c r="WUM4" s="109"/>
      <c r="WUN4" s="109"/>
      <c r="WUO4" s="109"/>
      <c r="WUP4" s="109"/>
      <c r="WUQ4" s="109"/>
      <c r="WUR4" s="109"/>
      <c r="WUS4" s="109"/>
      <c r="WUT4" s="109"/>
      <c r="WUU4" s="109"/>
      <c r="WUV4" s="109"/>
      <c r="WUW4" s="109"/>
      <c r="WUX4" s="109"/>
      <c r="WUY4" s="109"/>
      <c r="WUZ4" s="109"/>
      <c r="WVA4" s="109"/>
      <c r="WVB4" s="109"/>
      <c r="WVC4" s="109"/>
      <c r="WVD4" s="109"/>
      <c r="WVE4" s="109"/>
      <c r="WVF4" s="109"/>
      <c r="WVG4" s="109"/>
      <c r="WVH4" s="109"/>
      <c r="WVI4" s="109"/>
      <c r="WVJ4" s="109"/>
      <c r="WVK4" s="109"/>
      <c r="WVL4" s="109"/>
      <c r="WVM4" s="109"/>
      <c r="WVN4" s="109"/>
      <c r="WVO4" s="109"/>
      <c r="WVP4" s="109"/>
      <c r="WVQ4" s="109"/>
      <c r="WVR4" s="109"/>
      <c r="WVS4" s="109"/>
      <c r="WVT4" s="109"/>
      <c r="WVU4" s="109"/>
      <c r="WVV4" s="109"/>
      <c r="WVW4" s="109"/>
      <c r="WVX4" s="109"/>
      <c r="WVY4" s="109"/>
      <c r="WVZ4" s="109"/>
      <c r="WWA4" s="109"/>
      <c r="WWB4" s="109"/>
      <c r="WWC4" s="109"/>
      <c r="WWD4" s="109"/>
      <c r="WWE4" s="109"/>
      <c r="WWF4" s="109"/>
      <c r="WWG4" s="109"/>
      <c r="WWH4" s="109"/>
      <c r="WWI4" s="109"/>
      <c r="WWJ4" s="109"/>
      <c r="WWK4" s="109"/>
      <c r="WWL4" s="109"/>
      <c r="WWM4" s="109"/>
      <c r="WWN4" s="109"/>
      <c r="WWO4" s="109"/>
      <c r="WWP4" s="109"/>
      <c r="WWQ4" s="109"/>
      <c r="WWR4" s="109"/>
      <c r="WWS4" s="109"/>
      <c r="WWT4" s="109"/>
      <c r="WWU4" s="109"/>
      <c r="WWV4" s="109"/>
      <c r="WWW4" s="109"/>
      <c r="WWX4" s="109"/>
      <c r="WWY4" s="109"/>
      <c r="WWZ4" s="109"/>
      <c r="WXA4" s="109"/>
      <c r="WXB4" s="109"/>
      <c r="WXC4" s="109"/>
      <c r="WXD4" s="109"/>
      <c r="WXE4" s="109"/>
      <c r="WXF4" s="109"/>
      <c r="WXG4" s="109"/>
      <c r="WXH4" s="109"/>
      <c r="WXI4" s="109"/>
      <c r="WXJ4" s="109"/>
      <c r="WXK4" s="109"/>
      <c r="WXL4" s="109"/>
      <c r="WXM4" s="109"/>
      <c r="WXN4" s="109"/>
      <c r="WXO4" s="109"/>
      <c r="WXP4" s="109"/>
      <c r="WXQ4" s="109"/>
      <c r="WXR4" s="109"/>
      <c r="WXS4" s="109"/>
      <c r="WXT4" s="109"/>
      <c r="WXU4" s="109"/>
      <c r="WXV4" s="109"/>
      <c r="WXW4" s="109"/>
      <c r="WXX4" s="109"/>
      <c r="WXY4" s="109"/>
      <c r="WXZ4" s="109"/>
      <c r="WYA4" s="109"/>
      <c r="WYB4" s="109"/>
      <c r="WYC4" s="109"/>
      <c r="WYD4" s="109"/>
      <c r="WYE4" s="109"/>
      <c r="WYF4" s="109"/>
      <c r="WYG4" s="109"/>
      <c r="WYH4" s="109"/>
      <c r="WYI4" s="109"/>
      <c r="WYJ4" s="109"/>
      <c r="WYK4" s="109"/>
      <c r="WYL4" s="109"/>
      <c r="WYM4" s="109"/>
      <c r="WYN4" s="109"/>
      <c r="WYO4" s="109"/>
      <c r="WYP4" s="109"/>
      <c r="WYQ4" s="109"/>
      <c r="WYR4" s="109"/>
      <c r="WYS4" s="109"/>
      <c r="WYT4" s="109"/>
      <c r="WYU4" s="109"/>
      <c r="WYV4" s="109"/>
      <c r="WYW4" s="109"/>
      <c r="WYX4" s="109"/>
      <c r="WYY4" s="109"/>
      <c r="WYZ4" s="109"/>
      <c r="WZA4" s="109"/>
      <c r="WZB4" s="109"/>
      <c r="WZC4" s="109"/>
      <c r="WZD4" s="109"/>
      <c r="WZE4" s="109"/>
      <c r="WZF4" s="109"/>
      <c r="WZG4" s="109"/>
      <c r="WZH4" s="109"/>
      <c r="WZI4" s="109"/>
      <c r="WZJ4" s="109"/>
      <c r="WZK4" s="109"/>
      <c r="WZL4" s="109"/>
      <c r="WZM4" s="109"/>
      <c r="WZN4" s="109"/>
      <c r="WZO4" s="109"/>
      <c r="WZP4" s="109"/>
      <c r="WZQ4" s="109"/>
      <c r="WZR4" s="109"/>
      <c r="WZS4" s="109"/>
      <c r="WZT4" s="109"/>
      <c r="WZU4" s="109"/>
      <c r="WZV4" s="109"/>
      <c r="WZW4" s="109"/>
      <c r="WZX4" s="109"/>
      <c r="WZY4" s="109"/>
      <c r="WZZ4" s="109"/>
      <c r="XAA4" s="109"/>
      <c r="XAB4" s="109"/>
      <c r="XAC4" s="109"/>
      <c r="XAD4" s="109"/>
      <c r="XAE4" s="109"/>
      <c r="XAF4" s="109"/>
      <c r="XAG4" s="109"/>
      <c r="XAH4" s="109"/>
      <c r="XAI4" s="109"/>
      <c r="XAJ4" s="109"/>
      <c r="XAK4" s="109"/>
      <c r="XAL4" s="109"/>
      <c r="XAM4" s="109"/>
      <c r="XAN4" s="109"/>
      <c r="XAO4" s="109"/>
      <c r="XAP4" s="109"/>
      <c r="XAQ4" s="109"/>
      <c r="XAR4" s="109"/>
      <c r="XAS4" s="109"/>
      <c r="XAT4" s="109"/>
      <c r="XAU4" s="109"/>
      <c r="XAV4" s="109"/>
      <c r="XAW4" s="109"/>
      <c r="XAX4" s="109"/>
      <c r="XAY4" s="109"/>
      <c r="XAZ4" s="109"/>
      <c r="XBA4" s="109"/>
      <c r="XBB4" s="109"/>
      <c r="XBC4" s="109"/>
      <c r="XBD4" s="109"/>
      <c r="XBE4" s="109"/>
      <c r="XBF4" s="109"/>
      <c r="XBG4" s="109"/>
      <c r="XBH4" s="109"/>
      <c r="XBI4" s="109"/>
      <c r="XBJ4" s="109"/>
      <c r="XBK4" s="109"/>
      <c r="XBL4" s="109"/>
      <c r="XBM4" s="109"/>
      <c r="XBN4" s="109"/>
      <c r="XBO4" s="109"/>
      <c r="XBP4" s="109"/>
      <c r="XBQ4" s="109"/>
      <c r="XBR4" s="109"/>
      <c r="XBS4" s="109"/>
      <c r="XBT4" s="109"/>
      <c r="XBU4" s="109"/>
      <c r="XBV4" s="109"/>
      <c r="XBW4" s="109"/>
      <c r="XBX4" s="109"/>
      <c r="XBY4" s="109"/>
      <c r="XBZ4" s="109"/>
      <c r="XCA4" s="109"/>
      <c r="XCB4" s="109"/>
      <c r="XCC4" s="109"/>
      <c r="XCD4" s="109"/>
      <c r="XCE4" s="109"/>
      <c r="XCF4" s="109"/>
      <c r="XCG4" s="109"/>
      <c r="XCH4" s="109"/>
      <c r="XCI4" s="109"/>
      <c r="XCJ4" s="109"/>
      <c r="XCK4" s="109"/>
      <c r="XCL4" s="109"/>
      <c r="XCM4" s="109"/>
      <c r="XCN4" s="109"/>
      <c r="XCO4" s="109"/>
      <c r="XCP4" s="109"/>
      <c r="XCQ4" s="109"/>
      <c r="XCR4" s="109"/>
      <c r="XCS4" s="109"/>
      <c r="XCT4" s="109"/>
      <c r="XCU4" s="109"/>
      <c r="XCV4" s="109"/>
      <c r="XCW4" s="109"/>
      <c r="XCX4" s="109"/>
      <c r="XCY4" s="109"/>
      <c r="XCZ4" s="109"/>
      <c r="XDA4" s="109"/>
      <c r="XDB4" s="109"/>
      <c r="XDC4" s="109"/>
      <c r="XDD4" s="109"/>
      <c r="XDE4" s="109"/>
      <c r="XDF4" s="109"/>
      <c r="XDG4" s="109"/>
      <c r="XDH4" s="109"/>
      <c r="XDI4" s="109"/>
      <c r="XDJ4" s="109"/>
      <c r="XDK4" s="109"/>
      <c r="XDL4" s="109"/>
      <c r="XDM4" s="109"/>
      <c r="XDN4" s="109"/>
      <c r="XDO4" s="109"/>
      <c r="XDP4" s="109"/>
      <c r="XDQ4" s="109"/>
      <c r="XDR4" s="109"/>
      <c r="XDS4" s="109"/>
      <c r="XDT4" s="109"/>
      <c r="XDU4" s="109"/>
      <c r="XDV4" s="109"/>
      <c r="XDW4" s="109"/>
      <c r="XDX4" s="109"/>
      <c r="XDY4" s="109"/>
      <c r="XDZ4" s="109"/>
      <c r="XEA4" s="109"/>
      <c r="XEB4" s="109"/>
      <c r="XEC4" s="109"/>
      <c r="XED4" s="109"/>
      <c r="XEE4" s="109"/>
      <c r="XEF4" s="109"/>
      <c r="XEG4" s="109"/>
      <c r="XEH4" s="109"/>
      <c r="XEI4" s="109"/>
      <c r="XEJ4" s="109"/>
      <c r="XEK4" s="109"/>
      <c r="XEL4" s="109"/>
      <c r="XEM4" s="109"/>
      <c r="XEN4" s="109"/>
      <c r="XEO4" s="109"/>
      <c r="XEP4" s="109"/>
      <c r="XEQ4" s="109"/>
      <c r="XER4" s="109"/>
      <c r="XES4" s="109"/>
      <c r="XET4" s="109"/>
      <c r="XEU4" s="109"/>
      <c r="XEV4" s="109"/>
      <c r="XEW4" s="109"/>
      <c r="XEX4" s="109"/>
      <c r="XEY4" s="109"/>
      <c r="XEZ4" s="109"/>
      <c r="XFA4" s="58"/>
      <c r="XFB4" s="58"/>
    </row>
    <row r="5" s="104" customFormat="1" ht="25" customHeight="1" spans="1:16382">
      <c r="A5" s="121">
        <v>1</v>
      </c>
      <c r="B5" s="122" t="str">
        <f>ABSEN!C4</f>
        <v>DIAN WIJAYANTI</v>
      </c>
      <c r="C5" s="123">
        <v>4000000</v>
      </c>
      <c r="D5" s="124">
        <v>2960000</v>
      </c>
      <c r="E5" s="125">
        <v>45</v>
      </c>
      <c r="F5" s="123">
        <f>D5/26*6/E5</f>
        <v>15179.4871794872</v>
      </c>
      <c r="G5" s="123">
        <v>15179</v>
      </c>
      <c r="H5" s="123">
        <v>40000</v>
      </c>
      <c r="I5" s="152">
        <f>ABSEN!AJ4</f>
        <v>175</v>
      </c>
      <c r="J5" s="153">
        <f>ABSEN!AL4</f>
        <v>20</v>
      </c>
      <c r="K5" s="154"/>
      <c r="L5" s="154"/>
      <c r="M5" s="154"/>
      <c r="N5" s="154"/>
      <c r="O5" s="154">
        <v>43219</v>
      </c>
      <c r="P5" s="154">
        <v>14568</v>
      </c>
      <c r="Q5" s="154"/>
      <c r="R5" s="154"/>
      <c r="S5" s="168">
        <f>SUM(G5*I5)+SUM(H5*J5)+K5-SUM(L5+M5+N5)</f>
        <v>3456325</v>
      </c>
      <c r="XFA5" s="58"/>
      <c r="XFB5" s="58"/>
    </row>
    <row r="6" s="104" customFormat="1" ht="25" customHeight="1" spans="1:16382">
      <c r="A6" s="121">
        <v>2</v>
      </c>
      <c r="B6" s="122" t="str">
        <f>ABSEN!C5</f>
        <v>VIRDA ARYANI SYAHPUTRI</v>
      </c>
      <c r="C6" s="123">
        <v>3300000</v>
      </c>
      <c r="D6" s="124">
        <v>2260000</v>
      </c>
      <c r="E6" s="125">
        <v>45</v>
      </c>
      <c r="F6" s="123">
        <f>D6/26*6/E6</f>
        <v>11589.7435897436</v>
      </c>
      <c r="G6" s="123">
        <v>11590</v>
      </c>
      <c r="H6" s="123">
        <v>40000</v>
      </c>
      <c r="I6" s="152">
        <f>ABSEN!AJ5</f>
        <v>157</v>
      </c>
      <c r="J6" s="153">
        <f>ABSEN!AL5</f>
        <v>17</v>
      </c>
      <c r="K6" s="154"/>
      <c r="L6" s="154">
        <v>1159</v>
      </c>
      <c r="M6" s="154"/>
      <c r="N6" s="154"/>
      <c r="O6" s="154">
        <v>43219</v>
      </c>
      <c r="P6" s="154">
        <v>14568</v>
      </c>
      <c r="Q6" s="154"/>
      <c r="R6" s="154"/>
      <c r="S6" s="168">
        <f>SUM(G6*I6)+SUM(H6*J6)+K6-SUM(L6+M6+N6)</f>
        <v>2498471</v>
      </c>
      <c r="XFA6" s="58"/>
      <c r="XFB6" s="58"/>
    </row>
    <row r="7" s="105" customFormat="1" ht="25" customHeight="1" spans="1:16384">
      <c r="A7" s="121">
        <v>3</v>
      </c>
      <c r="B7" s="126" t="str">
        <f>ABSEN!C6</f>
        <v>YANA ZASKIA RAMDHANI</v>
      </c>
      <c r="C7" s="127">
        <v>4000000</v>
      </c>
      <c r="D7" s="128">
        <v>2960000</v>
      </c>
      <c r="E7" s="129">
        <v>45</v>
      </c>
      <c r="F7" s="127">
        <f>D7/26*6/E7</f>
        <v>15179.4871794872</v>
      </c>
      <c r="G7" s="127">
        <v>15179</v>
      </c>
      <c r="H7" s="127">
        <v>40000</v>
      </c>
      <c r="I7" s="155">
        <f>ABSEN!AJ6</f>
        <v>161</v>
      </c>
      <c r="J7" s="156">
        <f>ABSEN!AL6</f>
        <v>22</v>
      </c>
      <c r="K7" s="157"/>
      <c r="L7" s="157"/>
      <c r="M7" s="157"/>
      <c r="N7" s="157"/>
      <c r="O7" s="157">
        <v>43219</v>
      </c>
      <c r="P7" s="157">
        <v>14568</v>
      </c>
      <c r="Q7" s="157"/>
      <c r="R7" s="157"/>
      <c r="S7" s="169">
        <f>SUM(G7*I7)+SUM(H7*J7)+K7-SUM(L7+M7+N7)</f>
        <v>3323819</v>
      </c>
      <c r="XFA7" s="174"/>
      <c r="XFB7" s="174"/>
      <c r="XFC7" s="175"/>
      <c r="XFD7" s="175"/>
    </row>
    <row r="8" s="105" customFormat="1" ht="25" customHeight="1" spans="1:16384">
      <c r="A8" s="121">
        <v>4</v>
      </c>
      <c r="B8" s="130" t="str">
        <f>ABSEN!C7</f>
        <v>SINTYA PUJI LESTARI</v>
      </c>
      <c r="C8" s="131">
        <v>2500000</v>
      </c>
      <c r="D8" s="132">
        <v>2500000</v>
      </c>
      <c r="E8" s="133">
        <v>45</v>
      </c>
      <c r="F8" s="131">
        <f>D8/26*6/E8</f>
        <v>12820.5128205128</v>
      </c>
      <c r="G8" s="131">
        <v>12821</v>
      </c>
      <c r="H8" s="131"/>
      <c r="I8" s="158">
        <f>ABSEN!AJ7</f>
        <v>110</v>
      </c>
      <c r="J8" s="159">
        <f>ABSEN!AL7</f>
        <v>12</v>
      </c>
      <c r="K8" s="160"/>
      <c r="L8" s="160"/>
      <c r="M8" s="160"/>
      <c r="N8" s="160"/>
      <c r="O8" s="160">
        <v>43219</v>
      </c>
      <c r="P8" s="160">
        <v>14568</v>
      </c>
      <c r="Q8" s="160"/>
      <c r="R8" s="160"/>
      <c r="S8" s="170">
        <f>SUM(G8*I8)+SUM(H8*J8)+K8-SUM(L8+M8+N8)</f>
        <v>1410310</v>
      </c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/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7"/>
      <c r="LK8" s="87"/>
      <c r="LL8" s="87"/>
      <c r="LM8" s="87"/>
      <c r="LN8" s="87"/>
      <c r="LO8" s="87"/>
      <c r="LP8" s="87"/>
      <c r="LQ8" s="87"/>
      <c r="LR8" s="87"/>
      <c r="LS8" s="87"/>
      <c r="LT8" s="87"/>
      <c r="LU8" s="87"/>
      <c r="LV8" s="87"/>
      <c r="LW8" s="87"/>
      <c r="LX8" s="87"/>
      <c r="LY8" s="87"/>
      <c r="LZ8" s="87"/>
      <c r="MA8" s="87"/>
      <c r="MB8" s="87"/>
      <c r="MC8" s="87"/>
      <c r="MD8" s="87"/>
      <c r="ME8" s="87"/>
      <c r="MF8" s="87"/>
      <c r="MG8" s="87"/>
      <c r="MH8" s="87"/>
      <c r="MI8" s="87"/>
      <c r="MJ8" s="87"/>
      <c r="MK8" s="87"/>
      <c r="ML8" s="87"/>
      <c r="MM8" s="87"/>
      <c r="MN8" s="87"/>
      <c r="MO8" s="87"/>
      <c r="MP8" s="87"/>
      <c r="MQ8" s="87"/>
      <c r="MR8" s="87"/>
      <c r="MS8" s="87"/>
      <c r="MT8" s="87"/>
      <c r="MU8" s="87"/>
      <c r="MV8" s="87"/>
      <c r="MW8" s="87"/>
      <c r="MX8" s="87"/>
      <c r="MY8" s="87"/>
      <c r="MZ8" s="87"/>
      <c r="NA8" s="87"/>
      <c r="NB8" s="87"/>
      <c r="NC8" s="87"/>
      <c r="ND8" s="87"/>
      <c r="NE8" s="87"/>
      <c r="NF8" s="87"/>
      <c r="NG8" s="87"/>
      <c r="NH8" s="87"/>
      <c r="NI8" s="87"/>
      <c r="NJ8" s="87"/>
      <c r="NK8" s="87"/>
      <c r="NL8" s="87"/>
      <c r="NM8" s="87"/>
      <c r="NN8" s="87"/>
      <c r="NO8" s="87"/>
      <c r="NP8" s="87"/>
      <c r="NQ8" s="87"/>
      <c r="NR8" s="87"/>
      <c r="NS8" s="87"/>
      <c r="NT8" s="87"/>
      <c r="NU8" s="87"/>
      <c r="NV8" s="87"/>
      <c r="NW8" s="87"/>
      <c r="NX8" s="87"/>
      <c r="NY8" s="87"/>
      <c r="NZ8" s="87"/>
      <c r="OA8" s="87"/>
      <c r="OB8" s="87"/>
      <c r="OC8" s="87"/>
      <c r="OD8" s="87"/>
      <c r="OE8" s="87"/>
      <c r="OF8" s="87"/>
      <c r="OG8" s="87"/>
      <c r="OH8" s="87"/>
      <c r="OI8" s="87"/>
      <c r="OJ8" s="87"/>
      <c r="OK8" s="87"/>
      <c r="OL8" s="87"/>
      <c r="OM8" s="87"/>
      <c r="ON8" s="87"/>
      <c r="OO8" s="87"/>
      <c r="OP8" s="87"/>
      <c r="OQ8" s="87"/>
      <c r="OR8" s="87"/>
      <c r="OS8" s="87"/>
      <c r="OT8" s="87"/>
      <c r="OU8" s="87"/>
      <c r="OV8" s="87"/>
      <c r="OW8" s="87"/>
      <c r="OX8" s="87"/>
      <c r="OY8" s="87"/>
      <c r="OZ8" s="87"/>
      <c r="PA8" s="87"/>
      <c r="PB8" s="87"/>
      <c r="PC8" s="87"/>
      <c r="PD8" s="87"/>
      <c r="PE8" s="87"/>
      <c r="PF8" s="87"/>
      <c r="PG8" s="87"/>
      <c r="PH8" s="87"/>
      <c r="PI8" s="87"/>
      <c r="PJ8" s="87"/>
      <c r="PK8" s="87"/>
      <c r="PL8" s="87"/>
      <c r="PM8" s="87"/>
      <c r="PN8" s="87"/>
      <c r="PO8" s="87"/>
      <c r="PP8" s="87"/>
      <c r="PQ8" s="87"/>
      <c r="PR8" s="87"/>
      <c r="PS8" s="87"/>
      <c r="PT8" s="87"/>
      <c r="PU8" s="87"/>
      <c r="PV8" s="87"/>
      <c r="PW8" s="87"/>
      <c r="PX8" s="87"/>
      <c r="PY8" s="87"/>
      <c r="PZ8" s="87"/>
      <c r="QA8" s="87"/>
      <c r="QB8" s="87"/>
      <c r="QC8" s="87"/>
      <c r="QD8" s="87"/>
      <c r="QE8" s="87"/>
      <c r="QF8" s="87"/>
      <c r="QG8" s="87"/>
      <c r="QH8" s="87"/>
      <c r="QI8" s="87"/>
      <c r="QJ8" s="87"/>
      <c r="QK8" s="87"/>
      <c r="QL8" s="87"/>
      <c r="QM8" s="87"/>
      <c r="QN8" s="87"/>
      <c r="QO8" s="87"/>
      <c r="QP8" s="87"/>
      <c r="QQ8" s="87"/>
      <c r="QR8" s="87"/>
      <c r="QS8" s="87"/>
      <c r="QT8" s="87"/>
      <c r="QU8" s="87"/>
      <c r="QV8" s="87"/>
      <c r="QW8" s="87"/>
      <c r="QX8" s="87"/>
      <c r="QY8" s="87"/>
      <c r="QZ8" s="87"/>
      <c r="RA8" s="87"/>
      <c r="RB8" s="87"/>
      <c r="RC8" s="87"/>
      <c r="RD8" s="87"/>
      <c r="RE8" s="87"/>
      <c r="RF8" s="87"/>
      <c r="RG8" s="87"/>
      <c r="RH8" s="87"/>
      <c r="RI8" s="87"/>
      <c r="RJ8" s="87"/>
      <c r="RK8" s="87"/>
      <c r="RL8" s="87"/>
      <c r="RM8" s="87"/>
      <c r="RN8" s="87"/>
      <c r="RO8" s="87"/>
      <c r="RP8" s="87"/>
      <c r="RQ8" s="87"/>
      <c r="RR8" s="87"/>
      <c r="RS8" s="87"/>
      <c r="RT8" s="87"/>
      <c r="RU8" s="87"/>
      <c r="RV8" s="87"/>
      <c r="RW8" s="87"/>
      <c r="RX8" s="87"/>
      <c r="RY8" s="87"/>
      <c r="RZ8" s="87"/>
      <c r="SA8" s="87"/>
      <c r="SB8" s="87"/>
      <c r="SC8" s="87"/>
      <c r="SD8" s="87"/>
      <c r="SE8" s="87"/>
      <c r="SF8" s="87"/>
      <c r="SG8" s="87"/>
      <c r="SH8" s="87"/>
      <c r="SI8" s="87"/>
      <c r="SJ8" s="87"/>
      <c r="SK8" s="87"/>
      <c r="SL8" s="87"/>
      <c r="SM8" s="87"/>
      <c r="SN8" s="87"/>
      <c r="SO8" s="87"/>
      <c r="SP8" s="87"/>
      <c r="SQ8" s="87"/>
      <c r="SR8" s="87"/>
      <c r="SS8" s="87"/>
      <c r="ST8" s="87"/>
      <c r="SU8" s="87"/>
      <c r="SV8" s="87"/>
      <c r="SW8" s="87"/>
      <c r="SX8" s="87"/>
      <c r="SY8" s="87"/>
      <c r="SZ8" s="87"/>
      <c r="TA8" s="87"/>
      <c r="TB8" s="87"/>
      <c r="TC8" s="87"/>
      <c r="TD8" s="87"/>
      <c r="TE8" s="87"/>
      <c r="TF8" s="87"/>
      <c r="TG8" s="87"/>
      <c r="TH8" s="87"/>
      <c r="TI8" s="87"/>
      <c r="TJ8" s="87"/>
      <c r="TK8" s="87"/>
      <c r="TL8" s="87"/>
      <c r="TM8" s="87"/>
      <c r="TN8" s="87"/>
      <c r="TO8" s="87"/>
      <c r="TP8" s="87"/>
      <c r="TQ8" s="87"/>
      <c r="TR8" s="87"/>
      <c r="TS8" s="87"/>
      <c r="TT8" s="87"/>
      <c r="TU8" s="87"/>
      <c r="TV8" s="87"/>
      <c r="TW8" s="87"/>
      <c r="TX8" s="87"/>
      <c r="TY8" s="87"/>
      <c r="TZ8" s="87"/>
      <c r="UA8" s="87"/>
      <c r="UB8" s="87"/>
      <c r="UC8" s="87"/>
      <c r="UD8" s="87"/>
      <c r="UE8" s="87"/>
      <c r="UF8" s="87"/>
      <c r="UG8" s="87"/>
      <c r="UH8" s="87"/>
      <c r="UI8" s="87"/>
      <c r="UJ8" s="87"/>
      <c r="UK8" s="87"/>
      <c r="UL8" s="87"/>
      <c r="UM8" s="87"/>
      <c r="UN8" s="87"/>
      <c r="UO8" s="87"/>
      <c r="UP8" s="87"/>
      <c r="UQ8" s="87"/>
      <c r="UR8" s="87"/>
      <c r="US8" s="87"/>
      <c r="UT8" s="87"/>
      <c r="UU8" s="87"/>
      <c r="UV8" s="87"/>
      <c r="UW8" s="87"/>
      <c r="UX8" s="87"/>
      <c r="UY8" s="87"/>
      <c r="UZ8" s="87"/>
      <c r="VA8" s="87"/>
      <c r="VB8" s="87"/>
      <c r="VC8" s="87"/>
      <c r="VD8" s="87"/>
      <c r="VE8" s="87"/>
      <c r="VF8" s="87"/>
      <c r="VG8" s="87"/>
      <c r="VH8" s="87"/>
      <c r="VI8" s="87"/>
      <c r="VJ8" s="87"/>
      <c r="VK8" s="87"/>
      <c r="VL8" s="87"/>
      <c r="VM8" s="87"/>
      <c r="VN8" s="87"/>
      <c r="VO8" s="87"/>
      <c r="VP8" s="87"/>
      <c r="VQ8" s="87"/>
      <c r="VR8" s="87"/>
      <c r="VS8" s="87"/>
      <c r="VT8" s="87"/>
      <c r="VU8" s="87"/>
      <c r="VV8" s="87"/>
      <c r="VW8" s="87"/>
      <c r="VX8" s="87"/>
      <c r="VY8" s="87"/>
      <c r="VZ8" s="87"/>
      <c r="WA8" s="87"/>
      <c r="WB8" s="87"/>
      <c r="WC8" s="87"/>
      <c r="WD8" s="87"/>
      <c r="WE8" s="87"/>
      <c r="WF8" s="87"/>
      <c r="WG8" s="87"/>
      <c r="WH8" s="87"/>
      <c r="WI8" s="87"/>
      <c r="WJ8" s="87"/>
      <c r="WK8" s="87"/>
      <c r="WL8" s="87"/>
      <c r="WM8" s="87"/>
      <c r="WN8" s="87"/>
      <c r="WO8" s="87"/>
      <c r="WP8" s="87"/>
      <c r="WQ8" s="87"/>
      <c r="WR8" s="87"/>
      <c r="WS8" s="87"/>
      <c r="WT8" s="87"/>
      <c r="WU8" s="87"/>
      <c r="WV8" s="87"/>
      <c r="WW8" s="87"/>
      <c r="WX8" s="87"/>
      <c r="WY8" s="87"/>
      <c r="WZ8" s="87"/>
      <c r="XA8" s="87"/>
      <c r="XB8" s="87"/>
      <c r="XC8" s="87"/>
      <c r="XD8" s="87"/>
      <c r="XE8" s="87"/>
      <c r="XF8" s="87"/>
      <c r="XG8" s="87"/>
      <c r="XH8" s="87"/>
      <c r="XI8" s="87"/>
      <c r="XJ8" s="87"/>
      <c r="XK8" s="87"/>
      <c r="XL8" s="87"/>
      <c r="XM8" s="87"/>
      <c r="XN8" s="87"/>
      <c r="XO8" s="87"/>
      <c r="XP8" s="87"/>
      <c r="XQ8" s="87"/>
      <c r="XR8" s="87"/>
      <c r="XS8" s="87"/>
      <c r="XT8" s="87"/>
      <c r="XU8" s="87"/>
      <c r="XV8" s="87"/>
      <c r="XW8" s="87"/>
      <c r="XX8" s="87"/>
      <c r="XY8" s="87"/>
      <c r="XZ8" s="87"/>
      <c r="YA8" s="87"/>
      <c r="YB8" s="87"/>
      <c r="YC8" s="87"/>
      <c r="YD8" s="87"/>
      <c r="YE8" s="87"/>
      <c r="YF8" s="87"/>
      <c r="YG8" s="87"/>
      <c r="YH8" s="87"/>
      <c r="YI8" s="87"/>
      <c r="YJ8" s="87"/>
      <c r="YK8" s="87"/>
      <c r="YL8" s="87"/>
      <c r="YM8" s="87"/>
      <c r="YN8" s="87"/>
      <c r="YO8" s="87"/>
      <c r="YP8" s="87"/>
      <c r="YQ8" s="87"/>
      <c r="YR8" s="87"/>
      <c r="YS8" s="87"/>
      <c r="YT8" s="87"/>
      <c r="YU8" s="87"/>
      <c r="YV8" s="87"/>
      <c r="YW8" s="87"/>
      <c r="YX8" s="87"/>
      <c r="YY8" s="87"/>
      <c r="YZ8" s="87"/>
      <c r="ZA8" s="87"/>
      <c r="ZB8" s="87"/>
      <c r="ZC8" s="87"/>
      <c r="ZD8" s="87"/>
      <c r="ZE8" s="87"/>
      <c r="ZF8" s="87"/>
      <c r="ZG8" s="87"/>
      <c r="ZH8" s="87"/>
      <c r="ZI8" s="87"/>
      <c r="ZJ8" s="87"/>
      <c r="ZK8" s="87"/>
      <c r="ZL8" s="87"/>
      <c r="ZM8" s="87"/>
      <c r="ZN8" s="87"/>
      <c r="ZO8" s="87"/>
      <c r="ZP8" s="87"/>
      <c r="ZQ8" s="87"/>
      <c r="ZR8" s="87"/>
      <c r="ZS8" s="87"/>
      <c r="ZT8" s="87"/>
      <c r="ZU8" s="87"/>
      <c r="ZV8" s="87"/>
      <c r="ZW8" s="87"/>
      <c r="ZX8" s="87"/>
      <c r="ZY8" s="87"/>
      <c r="ZZ8" s="87"/>
      <c r="AAA8" s="87"/>
      <c r="AAB8" s="87"/>
      <c r="AAC8" s="87"/>
      <c r="AAD8" s="87"/>
      <c r="AAE8" s="87"/>
      <c r="AAF8" s="87"/>
      <c r="AAG8" s="87"/>
      <c r="AAH8" s="87"/>
      <c r="AAI8" s="87"/>
      <c r="AAJ8" s="87"/>
      <c r="AAK8" s="87"/>
      <c r="AAL8" s="87"/>
      <c r="AAM8" s="87"/>
      <c r="AAN8" s="87"/>
      <c r="AAO8" s="87"/>
      <c r="AAP8" s="87"/>
      <c r="AAQ8" s="87"/>
      <c r="AAR8" s="87"/>
      <c r="AAS8" s="87"/>
      <c r="AAT8" s="87"/>
      <c r="AAU8" s="87"/>
      <c r="AAV8" s="87"/>
      <c r="AAW8" s="87"/>
      <c r="AAX8" s="87"/>
      <c r="AAY8" s="87"/>
      <c r="AAZ8" s="87"/>
      <c r="ABA8" s="87"/>
      <c r="ABB8" s="87"/>
      <c r="ABC8" s="87"/>
      <c r="ABD8" s="87"/>
      <c r="ABE8" s="87"/>
      <c r="ABF8" s="87"/>
      <c r="ABG8" s="87"/>
      <c r="ABH8" s="87"/>
      <c r="ABI8" s="87"/>
      <c r="ABJ8" s="87"/>
      <c r="ABK8" s="87"/>
      <c r="ABL8" s="87"/>
      <c r="ABM8" s="87"/>
      <c r="ABN8" s="87"/>
      <c r="ABO8" s="87"/>
      <c r="ABP8" s="87"/>
      <c r="ABQ8" s="87"/>
      <c r="ABR8" s="87"/>
      <c r="ABS8" s="87"/>
      <c r="ABT8" s="87"/>
      <c r="ABU8" s="87"/>
      <c r="ABV8" s="87"/>
      <c r="ABW8" s="87"/>
      <c r="ABX8" s="87"/>
      <c r="ABY8" s="87"/>
      <c r="ABZ8" s="87"/>
      <c r="ACA8" s="87"/>
      <c r="ACB8" s="87"/>
      <c r="ACC8" s="87"/>
      <c r="ACD8" s="87"/>
      <c r="ACE8" s="87"/>
      <c r="ACF8" s="87"/>
      <c r="ACG8" s="87"/>
      <c r="ACH8" s="87"/>
      <c r="ACI8" s="87"/>
      <c r="ACJ8" s="87"/>
      <c r="ACK8" s="87"/>
      <c r="ACL8" s="87"/>
      <c r="ACM8" s="87"/>
      <c r="ACN8" s="87"/>
      <c r="ACO8" s="87"/>
      <c r="ACP8" s="87"/>
      <c r="ACQ8" s="87"/>
      <c r="ACR8" s="87"/>
      <c r="ACS8" s="87"/>
      <c r="ACT8" s="87"/>
      <c r="ACU8" s="87"/>
      <c r="ACV8" s="87"/>
      <c r="ACW8" s="87"/>
      <c r="ACX8" s="87"/>
      <c r="ACY8" s="87"/>
      <c r="ACZ8" s="87"/>
      <c r="ADA8" s="87"/>
      <c r="ADB8" s="87"/>
      <c r="ADC8" s="87"/>
      <c r="ADD8" s="87"/>
      <c r="ADE8" s="87"/>
      <c r="ADF8" s="87"/>
      <c r="ADG8" s="87"/>
      <c r="ADH8" s="87"/>
      <c r="ADI8" s="87"/>
      <c r="ADJ8" s="87"/>
      <c r="ADK8" s="87"/>
      <c r="ADL8" s="87"/>
      <c r="ADM8" s="87"/>
      <c r="ADN8" s="87"/>
      <c r="ADO8" s="87"/>
      <c r="ADP8" s="87"/>
      <c r="ADQ8" s="87"/>
      <c r="ADR8" s="87"/>
      <c r="ADS8" s="87"/>
      <c r="ADT8" s="87"/>
      <c r="ADU8" s="87"/>
      <c r="ADV8" s="87"/>
      <c r="ADW8" s="87"/>
      <c r="ADX8" s="87"/>
      <c r="ADY8" s="87"/>
      <c r="ADZ8" s="87"/>
      <c r="AEA8" s="87"/>
      <c r="AEB8" s="87"/>
      <c r="AEC8" s="87"/>
      <c r="AED8" s="87"/>
      <c r="AEE8" s="87"/>
      <c r="AEF8" s="87"/>
      <c r="AEG8" s="87"/>
      <c r="AEH8" s="87"/>
      <c r="AEI8" s="87"/>
      <c r="AEJ8" s="87"/>
      <c r="AEK8" s="87"/>
      <c r="AEL8" s="87"/>
      <c r="AEM8" s="87"/>
      <c r="AEN8" s="87"/>
      <c r="AEO8" s="87"/>
      <c r="AEP8" s="87"/>
      <c r="AEQ8" s="87"/>
      <c r="AER8" s="87"/>
      <c r="AES8" s="87"/>
      <c r="AET8" s="87"/>
      <c r="AEU8" s="87"/>
      <c r="AEV8" s="87"/>
      <c r="AEW8" s="87"/>
      <c r="AEX8" s="87"/>
      <c r="AEY8" s="87"/>
      <c r="AEZ8" s="87"/>
      <c r="AFA8" s="87"/>
      <c r="AFB8" s="87"/>
      <c r="AFC8" s="87"/>
      <c r="AFD8" s="87"/>
      <c r="AFE8" s="87"/>
      <c r="AFF8" s="87"/>
      <c r="AFG8" s="87"/>
      <c r="AFH8" s="87"/>
      <c r="AFI8" s="87"/>
      <c r="AFJ8" s="87"/>
      <c r="AFK8" s="87"/>
      <c r="AFL8" s="87"/>
      <c r="AFM8" s="87"/>
      <c r="AFN8" s="87"/>
      <c r="AFO8" s="87"/>
      <c r="AFP8" s="87"/>
      <c r="AFQ8" s="87"/>
      <c r="AFR8" s="87"/>
      <c r="AFS8" s="87"/>
      <c r="AFT8" s="87"/>
      <c r="AFU8" s="87"/>
      <c r="AFV8" s="87"/>
      <c r="AFW8" s="87"/>
      <c r="AFX8" s="87"/>
      <c r="AFY8" s="87"/>
      <c r="AFZ8" s="87"/>
      <c r="AGA8" s="87"/>
      <c r="AGB8" s="87"/>
      <c r="AGC8" s="87"/>
      <c r="AGD8" s="87"/>
      <c r="AGE8" s="87"/>
      <c r="AGF8" s="87"/>
      <c r="AGG8" s="87"/>
      <c r="AGH8" s="87"/>
      <c r="AGI8" s="87"/>
      <c r="AGJ8" s="87"/>
      <c r="AGK8" s="87"/>
      <c r="AGL8" s="87"/>
      <c r="AGM8" s="87"/>
      <c r="AGN8" s="87"/>
      <c r="AGO8" s="87"/>
      <c r="AGP8" s="87"/>
      <c r="AGQ8" s="87"/>
      <c r="AGR8" s="87"/>
      <c r="AGS8" s="87"/>
      <c r="AGT8" s="87"/>
      <c r="AGU8" s="87"/>
      <c r="AGV8" s="87"/>
      <c r="AGW8" s="87"/>
      <c r="AGX8" s="87"/>
      <c r="AGY8" s="87"/>
      <c r="AGZ8" s="87"/>
      <c r="AHA8" s="87"/>
      <c r="AHB8" s="87"/>
      <c r="AHC8" s="87"/>
      <c r="AHD8" s="87"/>
      <c r="AHE8" s="87"/>
      <c r="AHF8" s="87"/>
      <c r="AHG8" s="87"/>
      <c r="AHH8" s="87"/>
      <c r="AHI8" s="87"/>
      <c r="AHJ8" s="87"/>
      <c r="AHK8" s="87"/>
      <c r="AHL8" s="87"/>
      <c r="AHM8" s="87"/>
      <c r="AHN8" s="87"/>
      <c r="AHO8" s="87"/>
      <c r="AHP8" s="87"/>
      <c r="AHQ8" s="87"/>
      <c r="AHR8" s="87"/>
      <c r="AHS8" s="87"/>
      <c r="AHT8" s="87"/>
      <c r="AHU8" s="87"/>
      <c r="AHV8" s="87"/>
      <c r="AHW8" s="87"/>
      <c r="AHX8" s="87"/>
      <c r="AHY8" s="87"/>
      <c r="AHZ8" s="87"/>
      <c r="AIA8" s="87"/>
      <c r="AIB8" s="87"/>
      <c r="AIC8" s="87"/>
      <c r="AID8" s="87"/>
      <c r="AIE8" s="87"/>
      <c r="AIF8" s="87"/>
      <c r="AIG8" s="87"/>
      <c r="AIH8" s="87"/>
      <c r="AII8" s="87"/>
      <c r="AIJ8" s="87"/>
      <c r="AIK8" s="87"/>
      <c r="AIL8" s="87"/>
      <c r="AIM8" s="87"/>
      <c r="AIN8" s="87"/>
      <c r="AIO8" s="87"/>
      <c r="AIP8" s="87"/>
      <c r="AIQ8" s="87"/>
      <c r="AIR8" s="87"/>
      <c r="AIS8" s="87"/>
      <c r="AIT8" s="87"/>
      <c r="AIU8" s="87"/>
      <c r="AIV8" s="87"/>
      <c r="AIW8" s="87"/>
      <c r="AIX8" s="87"/>
      <c r="AIY8" s="87"/>
      <c r="AIZ8" s="87"/>
      <c r="AJA8" s="87"/>
      <c r="AJB8" s="87"/>
      <c r="AJC8" s="87"/>
      <c r="AJD8" s="87"/>
      <c r="AJE8" s="87"/>
      <c r="AJF8" s="87"/>
      <c r="AJG8" s="87"/>
      <c r="AJH8" s="87"/>
      <c r="AJI8" s="87"/>
      <c r="AJJ8" s="87"/>
      <c r="AJK8" s="87"/>
      <c r="AJL8" s="87"/>
      <c r="AJM8" s="87"/>
      <c r="AJN8" s="87"/>
      <c r="AJO8" s="87"/>
      <c r="AJP8" s="87"/>
      <c r="AJQ8" s="87"/>
      <c r="AJR8" s="87"/>
      <c r="AJS8" s="87"/>
      <c r="AJT8" s="87"/>
      <c r="AJU8" s="87"/>
      <c r="AJV8" s="87"/>
      <c r="AJW8" s="87"/>
      <c r="AJX8" s="87"/>
      <c r="AJY8" s="87"/>
      <c r="AJZ8" s="87"/>
      <c r="AKA8" s="87"/>
      <c r="AKB8" s="87"/>
      <c r="AKC8" s="87"/>
      <c r="AKD8" s="87"/>
      <c r="AKE8" s="87"/>
      <c r="AKF8" s="87"/>
      <c r="AKG8" s="87"/>
      <c r="AKH8" s="87"/>
      <c r="AKI8" s="87"/>
      <c r="AKJ8" s="87"/>
      <c r="AKK8" s="87"/>
      <c r="AKL8" s="87"/>
      <c r="AKM8" s="87"/>
      <c r="AKN8" s="87"/>
      <c r="AKO8" s="87"/>
      <c r="AKP8" s="87"/>
      <c r="AKQ8" s="87"/>
      <c r="AKR8" s="87"/>
      <c r="AKS8" s="87"/>
      <c r="AKT8" s="87"/>
      <c r="AKU8" s="87"/>
      <c r="AKV8" s="87"/>
      <c r="AKW8" s="87"/>
      <c r="AKX8" s="87"/>
      <c r="AKY8" s="87"/>
      <c r="AKZ8" s="87"/>
      <c r="ALA8" s="87"/>
      <c r="ALB8" s="87"/>
      <c r="ALC8" s="87"/>
      <c r="ALD8" s="87"/>
      <c r="ALE8" s="87"/>
      <c r="ALF8" s="87"/>
      <c r="ALG8" s="87"/>
      <c r="ALH8" s="87"/>
      <c r="ALI8" s="87"/>
      <c r="ALJ8" s="87"/>
      <c r="ALK8" s="87"/>
      <c r="ALL8" s="87"/>
      <c r="ALM8" s="87"/>
      <c r="ALN8" s="87"/>
      <c r="ALO8" s="87"/>
      <c r="ALP8" s="87"/>
      <c r="ALQ8" s="87"/>
      <c r="ALR8" s="87"/>
      <c r="ALS8" s="87"/>
      <c r="ALT8" s="87"/>
      <c r="ALU8" s="87"/>
      <c r="ALV8" s="87"/>
      <c r="ALW8" s="87"/>
      <c r="ALX8" s="87"/>
      <c r="ALY8" s="87"/>
      <c r="ALZ8" s="87"/>
      <c r="AMA8" s="87"/>
      <c r="AMB8" s="87"/>
      <c r="AMC8" s="87"/>
      <c r="AMD8" s="87"/>
      <c r="AME8" s="87"/>
      <c r="AMF8" s="87"/>
      <c r="AMG8" s="87"/>
      <c r="AMH8" s="87"/>
      <c r="AMI8" s="87"/>
      <c r="AMJ8" s="87"/>
      <c r="AMK8" s="87"/>
      <c r="AML8" s="87"/>
      <c r="AMM8" s="87"/>
      <c r="AMN8" s="87"/>
      <c r="AMO8" s="87"/>
      <c r="AMP8" s="87"/>
      <c r="AMQ8" s="87"/>
      <c r="AMR8" s="87"/>
      <c r="AMS8" s="87"/>
      <c r="AMT8" s="87"/>
      <c r="AMU8" s="87"/>
      <c r="AMV8" s="87"/>
      <c r="AMW8" s="87"/>
      <c r="AMX8" s="87"/>
      <c r="AMY8" s="87"/>
      <c r="AMZ8" s="87"/>
      <c r="ANA8" s="87"/>
      <c r="ANB8" s="87"/>
      <c r="ANC8" s="87"/>
      <c r="AND8" s="87"/>
      <c r="ANE8" s="87"/>
      <c r="ANF8" s="87"/>
      <c r="ANG8" s="87"/>
      <c r="ANH8" s="87"/>
      <c r="ANI8" s="87"/>
      <c r="ANJ8" s="87"/>
      <c r="ANK8" s="87"/>
      <c r="ANL8" s="87"/>
      <c r="ANM8" s="87"/>
      <c r="ANN8" s="87"/>
      <c r="ANO8" s="87"/>
      <c r="ANP8" s="87"/>
      <c r="ANQ8" s="87"/>
      <c r="ANR8" s="87"/>
      <c r="ANS8" s="87"/>
      <c r="ANT8" s="87"/>
      <c r="ANU8" s="87"/>
      <c r="ANV8" s="87"/>
      <c r="ANW8" s="87"/>
      <c r="ANX8" s="87"/>
      <c r="ANY8" s="87"/>
      <c r="ANZ8" s="87"/>
      <c r="AOA8" s="87"/>
      <c r="AOB8" s="87"/>
      <c r="AOC8" s="87"/>
      <c r="AOD8" s="87"/>
      <c r="AOE8" s="87"/>
      <c r="AOF8" s="87"/>
      <c r="AOG8" s="87"/>
      <c r="AOH8" s="87"/>
      <c r="AOI8" s="87"/>
      <c r="AOJ8" s="87"/>
      <c r="AOK8" s="87"/>
      <c r="AOL8" s="87"/>
      <c r="AOM8" s="87"/>
      <c r="AON8" s="87"/>
      <c r="AOO8" s="87"/>
      <c r="AOP8" s="87"/>
      <c r="AOQ8" s="87"/>
      <c r="AOR8" s="87"/>
      <c r="AOS8" s="87"/>
      <c r="AOT8" s="87"/>
      <c r="AOU8" s="87"/>
      <c r="AOV8" s="87"/>
      <c r="AOW8" s="87"/>
      <c r="AOX8" s="87"/>
      <c r="AOY8" s="87"/>
      <c r="AOZ8" s="87"/>
      <c r="APA8" s="87"/>
      <c r="APB8" s="87"/>
      <c r="APC8" s="87"/>
      <c r="APD8" s="87"/>
      <c r="APE8" s="87"/>
      <c r="APF8" s="87"/>
      <c r="APG8" s="87"/>
      <c r="APH8" s="87"/>
      <c r="API8" s="87"/>
      <c r="APJ8" s="87"/>
      <c r="APK8" s="87"/>
      <c r="APL8" s="87"/>
      <c r="APM8" s="87"/>
      <c r="APN8" s="87"/>
      <c r="APO8" s="87"/>
      <c r="APP8" s="87"/>
      <c r="APQ8" s="87"/>
      <c r="APR8" s="87"/>
      <c r="APS8" s="87"/>
      <c r="APT8" s="87"/>
      <c r="APU8" s="87"/>
      <c r="APV8" s="87"/>
      <c r="APW8" s="87"/>
      <c r="APX8" s="87"/>
      <c r="APY8" s="87"/>
      <c r="APZ8" s="87"/>
      <c r="AQA8" s="87"/>
      <c r="AQB8" s="87"/>
      <c r="AQC8" s="87"/>
      <c r="AQD8" s="87"/>
      <c r="AQE8" s="87"/>
      <c r="AQF8" s="87"/>
      <c r="AQG8" s="87"/>
      <c r="AQH8" s="87"/>
      <c r="AQI8" s="87"/>
      <c r="AQJ8" s="87"/>
      <c r="AQK8" s="87"/>
      <c r="AQL8" s="87"/>
      <c r="AQM8" s="87"/>
      <c r="AQN8" s="87"/>
      <c r="AQO8" s="87"/>
      <c r="AQP8" s="87"/>
      <c r="AQQ8" s="87"/>
      <c r="AQR8" s="87"/>
      <c r="AQS8" s="87"/>
      <c r="AQT8" s="87"/>
      <c r="AQU8" s="87"/>
      <c r="AQV8" s="87"/>
      <c r="AQW8" s="87"/>
      <c r="AQX8" s="87"/>
      <c r="AQY8" s="87"/>
      <c r="AQZ8" s="87"/>
      <c r="ARA8" s="87"/>
      <c r="ARB8" s="87"/>
      <c r="ARC8" s="87"/>
      <c r="ARD8" s="87"/>
      <c r="ARE8" s="87"/>
      <c r="ARF8" s="87"/>
      <c r="ARG8" s="87"/>
      <c r="ARH8" s="87"/>
      <c r="ARI8" s="87"/>
      <c r="ARJ8" s="87"/>
      <c r="ARK8" s="87"/>
      <c r="ARL8" s="87"/>
      <c r="ARM8" s="87"/>
      <c r="ARN8" s="87"/>
      <c r="ARO8" s="87"/>
      <c r="ARP8" s="87"/>
      <c r="ARQ8" s="87"/>
      <c r="ARR8" s="87"/>
      <c r="ARS8" s="87"/>
      <c r="ART8" s="87"/>
      <c r="ARU8" s="87"/>
      <c r="ARV8" s="87"/>
      <c r="ARW8" s="87"/>
      <c r="ARX8" s="87"/>
      <c r="ARY8" s="87"/>
      <c r="ARZ8" s="87"/>
      <c r="ASA8" s="87"/>
      <c r="ASB8" s="87"/>
      <c r="ASC8" s="87"/>
      <c r="ASD8" s="87"/>
      <c r="ASE8" s="87"/>
      <c r="ASF8" s="87"/>
      <c r="ASG8" s="87"/>
      <c r="ASH8" s="87"/>
      <c r="ASI8" s="87"/>
      <c r="ASJ8" s="87"/>
      <c r="ASK8" s="87"/>
      <c r="ASL8" s="87"/>
      <c r="ASM8" s="87"/>
      <c r="ASN8" s="87"/>
      <c r="ASO8" s="87"/>
      <c r="ASP8" s="87"/>
      <c r="ASQ8" s="87"/>
      <c r="ASR8" s="87"/>
      <c r="ASS8" s="87"/>
      <c r="AST8" s="87"/>
      <c r="ASU8" s="87"/>
      <c r="ASV8" s="87"/>
      <c r="ASW8" s="87"/>
      <c r="ASX8" s="87"/>
      <c r="ASY8" s="87"/>
      <c r="ASZ8" s="87"/>
      <c r="ATA8" s="87"/>
      <c r="ATB8" s="87"/>
      <c r="ATC8" s="87"/>
      <c r="ATD8" s="87"/>
      <c r="ATE8" s="87"/>
      <c r="ATF8" s="87"/>
      <c r="ATG8" s="87"/>
      <c r="ATH8" s="87"/>
      <c r="ATI8" s="87"/>
      <c r="ATJ8" s="87"/>
      <c r="ATK8" s="87"/>
      <c r="ATL8" s="87"/>
      <c r="ATM8" s="87"/>
      <c r="ATN8" s="87"/>
      <c r="ATO8" s="87"/>
      <c r="ATP8" s="87"/>
      <c r="ATQ8" s="87"/>
      <c r="ATR8" s="87"/>
      <c r="ATS8" s="87"/>
      <c r="ATT8" s="87"/>
      <c r="ATU8" s="87"/>
      <c r="ATV8" s="87"/>
      <c r="ATW8" s="87"/>
      <c r="ATX8" s="87"/>
      <c r="ATY8" s="87"/>
      <c r="ATZ8" s="87"/>
      <c r="AUA8" s="87"/>
      <c r="AUB8" s="87"/>
      <c r="AUC8" s="87"/>
      <c r="AUD8" s="87"/>
      <c r="AUE8" s="87"/>
      <c r="AUF8" s="87"/>
      <c r="AUG8" s="87"/>
      <c r="AUH8" s="87"/>
      <c r="AUI8" s="87"/>
      <c r="AUJ8" s="87"/>
      <c r="AUK8" s="87"/>
      <c r="AUL8" s="87"/>
      <c r="AUM8" s="87"/>
      <c r="AUN8" s="87"/>
      <c r="AUO8" s="87"/>
      <c r="AUP8" s="87"/>
      <c r="AUQ8" s="87"/>
      <c r="AUR8" s="87"/>
      <c r="AUS8" s="87"/>
      <c r="AUT8" s="87"/>
      <c r="AUU8" s="87"/>
      <c r="AUV8" s="87"/>
      <c r="AUW8" s="87"/>
      <c r="AUX8" s="87"/>
      <c r="AUY8" s="87"/>
      <c r="AUZ8" s="87"/>
      <c r="AVA8" s="87"/>
      <c r="AVB8" s="87"/>
      <c r="AVC8" s="87"/>
      <c r="AVD8" s="87"/>
      <c r="AVE8" s="87"/>
      <c r="AVF8" s="87"/>
      <c r="AVG8" s="87"/>
      <c r="AVH8" s="87"/>
      <c r="AVI8" s="87"/>
      <c r="AVJ8" s="87"/>
      <c r="AVK8" s="87"/>
      <c r="AVL8" s="87"/>
      <c r="AVM8" s="87"/>
      <c r="AVN8" s="87"/>
      <c r="AVO8" s="87"/>
      <c r="AVP8" s="87"/>
      <c r="AVQ8" s="87"/>
      <c r="AVR8" s="87"/>
      <c r="AVS8" s="87"/>
      <c r="AVT8" s="87"/>
      <c r="AVU8" s="87"/>
      <c r="AVV8" s="87"/>
      <c r="AVW8" s="87"/>
      <c r="AVX8" s="87"/>
      <c r="AVY8" s="87"/>
      <c r="AVZ8" s="87"/>
      <c r="AWA8" s="87"/>
      <c r="AWB8" s="87"/>
      <c r="AWC8" s="87"/>
      <c r="AWD8" s="87"/>
      <c r="AWE8" s="87"/>
      <c r="AWF8" s="87"/>
      <c r="AWG8" s="87"/>
      <c r="AWH8" s="87"/>
      <c r="AWI8" s="87"/>
      <c r="AWJ8" s="87"/>
      <c r="AWK8" s="87"/>
      <c r="AWL8" s="87"/>
      <c r="AWM8" s="87"/>
      <c r="AWN8" s="87"/>
      <c r="AWO8" s="87"/>
      <c r="AWP8" s="87"/>
      <c r="AWQ8" s="87"/>
      <c r="AWR8" s="87"/>
      <c r="AWS8" s="87"/>
      <c r="AWT8" s="87"/>
      <c r="AWU8" s="87"/>
      <c r="AWV8" s="87"/>
      <c r="AWW8" s="87"/>
      <c r="AWX8" s="87"/>
      <c r="AWY8" s="87"/>
      <c r="AWZ8" s="87"/>
      <c r="AXA8" s="87"/>
      <c r="AXB8" s="87"/>
      <c r="AXC8" s="87"/>
      <c r="AXD8" s="87"/>
      <c r="AXE8" s="87"/>
      <c r="AXF8" s="87"/>
      <c r="AXG8" s="87"/>
      <c r="AXH8" s="87"/>
      <c r="AXI8" s="87"/>
      <c r="AXJ8" s="87"/>
      <c r="AXK8" s="87"/>
      <c r="AXL8" s="87"/>
      <c r="AXM8" s="87"/>
      <c r="AXN8" s="87"/>
      <c r="AXO8" s="87"/>
      <c r="AXP8" s="87"/>
      <c r="AXQ8" s="87"/>
      <c r="AXR8" s="87"/>
      <c r="AXS8" s="87"/>
      <c r="AXT8" s="87"/>
      <c r="AXU8" s="87"/>
      <c r="AXV8" s="87"/>
      <c r="AXW8" s="87"/>
      <c r="AXX8" s="87"/>
      <c r="AXY8" s="87"/>
      <c r="AXZ8" s="87"/>
      <c r="AYA8" s="87"/>
      <c r="AYB8" s="87"/>
      <c r="AYC8" s="87"/>
      <c r="AYD8" s="87"/>
      <c r="AYE8" s="87"/>
      <c r="AYF8" s="87"/>
      <c r="AYG8" s="87"/>
      <c r="AYH8" s="87"/>
      <c r="AYI8" s="87"/>
      <c r="AYJ8" s="87"/>
      <c r="AYK8" s="87"/>
      <c r="AYL8" s="87"/>
      <c r="AYM8" s="87"/>
      <c r="AYN8" s="87"/>
      <c r="AYO8" s="87"/>
      <c r="AYP8" s="87"/>
      <c r="AYQ8" s="87"/>
      <c r="AYR8" s="87"/>
      <c r="AYS8" s="87"/>
      <c r="AYT8" s="87"/>
      <c r="AYU8" s="87"/>
      <c r="AYV8" s="87"/>
      <c r="AYW8" s="87"/>
      <c r="AYX8" s="87"/>
      <c r="AYY8" s="87"/>
      <c r="AYZ8" s="87"/>
      <c r="AZA8" s="87"/>
      <c r="AZB8" s="87"/>
      <c r="AZC8" s="87"/>
      <c r="AZD8" s="87"/>
      <c r="AZE8" s="87"/>
      <c r="AZF8" s="87"/>
      <c r="AZG8" s="87"/>
      <c r="AZH8" s="87"/>
      <c r="AZI8" s="87"/>
      <c r="AZJ8" s="87"/>
      <c r="AZK8" s="87"/>
      <c r="AZL8" s="87"/>
      <c r="AZM8" s="87"/>
      <c r="AZN8" s="87"/>
      <c r="AZO8" s="87"/>
      <c r="AZP8" s="87"/>
      <c r="AZQ8" s="87"/>
      <c r="AZR8" s="87"/>
      <c r="AZS8" s="87"/>
      <c r="AZT8" s="87"/>
      <c r="AZU8" s="87"/>
      <c r="AZV8" s="87"/>
      <c r="AZW8" s="87"/>
      <c r="AZX8" s="87"/>
      <c r="AZY8" s="87"/>
      <c r="AZZ8" s="87"/>
      <c r="BAA8" s="87"/>
      <c r="BAB8" s="87"/>
      <c r="BAC8" s="87"/>
      <c r="BAD8" s="87"/>
      <c r="BAE8" s="87"/>
      <c r="BAF8" s="87"/>
      <c r="BAG8" s="87"/>
      <c r="BAH8" s="87"/>
      <c r="BAI8" s="87"/>
      <c r="BAJ8" s="87"/>
      <c r="BAK8" s="87"/>
      <c r="BAL8" s="87"/>
      <c r="BAM8" s="87"/>
      <c r="BAN8" s="87"/>
      <c r="BAO8" s="87"/>
      <c r="BAP8" s="87"/>
      <c r="BAQ8" s="87"/>
      <c r="BAR8" s="87"/>
      <c r="BAS8" s="87"/>
      <c r="BAT8" s="87"/>
      <c r="BAU8" s="87"/>
      <c r="BAV8" s="87"/>
      <c r="BAW8" s="87"/>
      <c r="BAX8" s="87"/>
      <c r="BAY8" s="87"/>
      <c r="BAZ8" s="87"/>
      <c r="BBA8" s="87"/>
      <c r="BBB8" s="87"/>
      <c r="BBC8" s="87"/>
      <c r="BBD8" s="87"/>
      <c r="BBE8" s="87"/>
      <c r="BBF8" s="87"/>
      <c r="BBG8" s="87"/>
      <c r="BBH8" s="87"/>
      <c r="BBI8" s="87"/>
      <c r="BBJ8" s="87"/>
      <c r="BBK8" s="87"/>
      <c r="BBL8" s="87"/>
      <c r="BBM8" s="87"/>
      <c r="BBN8" s="87"/>
      <c r="BBO8" s="87"/>
      <c r="BBP8" s="87"/>
      <c r="BBQ8" s="87"/>
      <c r="BBR8" s="87"/>
      <c r="BBS8" s="87"/>
      <c r="BBT8" s="87"/>
      <c r="BBU8" s="87"/>
      <c r="BBV8" s="87"/>
      <c r="BBW8" s="87"/>
      <c r="BBX8" s="87"/>
      <c r="BBY8" s="87"/>
      <c r="BBZ8" s="87"/>
      <c r="BCA8" s="87"/>
      <c r="BCB8" s="87"/>
      <c r="BCC8" s="87"/>
      <c r="BCD8" s="87"/>
      <c r="BCE8" s="87"/>
      <c r="BCF8" s="87"/>
      <c r="BCG8" s="87"/>
      <c r="BCH8" s="87"/>
      <c r="BCI8" s="87"/>
      <c r="BCJ8" s="87"/>
      <c r="BCK8" s="87"/>
      <c r="BCL8" s="87"/>
      <c r="BCM8" s="87"/>
      <c r="BCN8" s="87"/>
      <c r="BCO8" s="87"/>
      <c r="BCP8" s="87"/>
      <c r="BCQ8" s="87"/>
      <c r="BCR8" s="87"/>
      <c r="BCS8" s="87"/>
      <c r="BCT8" s="87"/>
      <c r="BCU8" s="87"/>
      <c r="BCV8" s="87"/>
      <c r="BCW8" s="87"/>
      <c r="BCX8" s="87"/>
      <c r="BCY8" s="87"/>
      <c r="BCZ8" s="87"/>
      <c r="BDA8" s="87"/>
      <c r="BDB8" s="87"/>
      <c r="BDC8" s="87"/>
      <c r="BDD8" s="87"/>
      <c r="BDE8" s="87"/>
      <c r="BDF8" s="87"/>
      <c r="BDG8" s="87"/>
      <c r="BDH8" s="87"/>
      <c r="BDI8" s="87"/>
      <c r="BDJ8" s="87"/>
      <c r="BDK8" s="87"/>
      <c r="BDL8" s="87"/>
      <c r="BDM8" s="87"/>
      <c r="BDN8" s="87"/>
      <c r="BDO8" s="87"/>
      <c r="BDP8" s="87"/>
      <c r="BDQ8" s="87"/>
      <c r="BDR8" s="87"/>
      <c r="BDS8" s="87"/>
      <c r="BDT8" s="87"/>
      <c r="BDU8" s="87"/>
      <c r="BDV8" s="87"/>
      <c r="BDW8" s="87"/>
      <c r="BDX8" s="87"/>
      <c r="BDY8" s="87"/>
      <c r="BDZ8" s="87"/>
      <c r="BEA8" s="87"/>
      <c r="BEB8" s="87"/>
      <c r="BEC8" s="87"/>
      <c r="BED8" s="87"/>
      <c r="BEE8" s="87"/>
      <c r="BEF8" s="87"/>
      <c r="BEG8" s="87"/>
      <c r="BEH8" s="87"/>
      <c r="BEI8" s="87"/>
      <c r="BEJ8" s="87"/>
      <c r="BEK8" s="87"/>
      <c r="BEL8" s="87"/>
      <c r="BEM8" s="87"/>
      <c r="BEN8" s="87"/>
      <c r="BEO8" s="87"/>
      <c r="BEP8" s="87"/>
      <c r="BEQ8" s="87"/>
      <c r="BER8" s="87"/>
      <c r="BES8" s="87"/>
      <c r="BET8" s="87"/>
      <c r="BEU8" s="87"/>
      <c r="BEV8" s="87"/>
      <c r="BEW8" s="87"/>
      <c r="BEX8" s="87"/>
      <c r="BEY8" s="87"/>
      <c r="BEZ8" s="87"/>
      <c r="BFA8" s="87"/>
      <c r="BFB8" s="87"/>
      <c r="BFC8" s="87"/>
      <c r="BFD8" s="87"/>
      <c r="BFE8" s="87"/>
      <c r="BFF8" s="87"/>
      <c r="BFG8" s="87"/>
      <c r="BFH8" s="87"/>
      <c r="BFI8" s="87"/>
      <c r="BFJ8" s="87"/>
      <c r="BFK8" s="87"/>
      <c r="BFL8" s="87"/>
      <c r="BFM8" s="87"/>
      <c r="BFN8" s="87"/>
      <c r="BFO8" s="87"/>
      <c r="BFP8" s="87"/>
      <c r="BFQ8" s="87"/>
      <c r="BFR8" s="87"/>
      <c r="BFS8" s="87"/>
      <c r="BFT8" s="87"/>
      <c r="BFU8" s="87"/>
      <c r="BFV8" s="87"/>
      <c r="BFW8" s="87"/>
      <c r="BFX8" s="87"/>
      <c r="BFY8" s="87"/>
      <c r="BFZ8" s="87"/>
      <c r="BGA8" s="87"/>
      <c r="BGB8" s="87"/>
      <c r="BGC8" s="87"/>
      <c r="BGD8" s="87"/>
      <c r="BGE8" s="87"/>
      <c r="BGF8" s="87"/>
      <c r="BGG8" s="87"/>
      <c r="BGH8" s="87"/>
      <c r="BGI8" s="87"/>
      <c r="BGJ8" s="87"/>
      <c r="BGK8" s="87"/>
      <c r="BGL8" s="87"/>
      <c r="BGM8" s="87"/>
      <c r="BGN8" s="87"/>
      <c r="BGO8" s="87"/>
      <c r="BGP8" s="87"/>
      <c r="BGQ8" s="87"/>
      <c r="BGR8" s="87"/>
      <c r="BGS8" s="87"/>
      <c r="BGT8" s="87"/>
      <c r="BGU8" s="87"/>
      <c r="BGV8" s="87"/>
      <c r="BGW8" s="87"/>
      <c r="BGX8" s="87"/>
      <c r="BGY8" s="87"/>
      <c r="BGZ8" s="87"/>
      <c r="BHA8" s="87"/>
      <c r="BHB8" s="87"/>
      <c r="BHC8" s="87"/>
      <c r="BHD8" s="87"/>
      <c r="BHE8" s="87"/>
      <c r="BHF8" s="87"/>
      <c r="BHG8" s="87"/>
      <c r="BHH8" s="87"/>
      <c r="BHI8" s="87"/>
      <c r="BHJ8" s="87"/>
      <c r="BHK8" s="87"/>
      <c r="BHL8" s="87"/>
      <c r="BHM8" s="87"/>
      <c r="BHN8" s="87"/>
      <c r="BHO8" s="87"/>
      <c r="BHP8" s="87"/>
      <c r="BHQ8" s="87"/>
      <c r="BHR8" s="87"/>
      <c r="BHS8" s="87"/>
      <c r="BHT8" s="87"/>
      <c r="BHU8" s="87"/>
      <c r="BHV8" s="87"/>
      <c r="BHW8" s="87"/>
      <c r="BHX8" s="87"/>
      <c r="BHY8" s="87"/>
      <c r="BHZ8" s="87"/>
      <c r="BIA8" s="87"/>
      <c r="BIB8" s="87"/>
      <c r="BIC8" s="87"/>
      <c r="BID8" s="87"/>
      <c r="BIE8" s="87"/>
      <c r="BIF8" s="87"/>
      <c r="BIG8" s="87"/>
      <c r="BIH8" s="87"/>
      <c r="BII8" s="87"/>
      <c r="BIJ8" s="87"/>
      <c r="BIK8" s="87"/>
      <c r="BIL8" s="87"/>
      <c r="BIM8" s="87"/>
      <c r="BIN8" s="87"/>
      <c r="BIO8" s="87"/>
      <c r="BIP8" s="87"/>
      <c r="BIQ8" s="87"/>
      <c r="BIR8" s="87"/>
      <c r="BIS8" s="87"/>
      <c r="BIT8" s="87"/>
      <c r="BIU8" s="87"/>
      <c r="BIV8" s="87"/>
      <c r="BIW8" s="87"/>
      <c r="BIX8" s="87"/>
      <c r="BIY8" s="87"/>
      <c r="BIZ8" s="87"/>
      <c r="BJA8" s="87"/>
      <c r="BJB8" s="87"/>
      <c r="BJC8" s="87"/>
      <c r="BJD8" s="87"/>
      <c r="BJE8" s="87"/>
      <c r="BJF8" s="87"/>
      <c r="BJG8" s="87"/>
      <c r="BJH8" s="87"/>
      <c r="BJI8" s="87"/>
      <c r="BJJ8" s="87"/>
      <c r="BJK8" s="87"/>
      <c r="BJL8" s="87"/>
      <c r="BJM8" s="87"/>
      <c r="BJN8" s="87"/>
      <c r="BJO8" s="87"/>
      <c r="BJP8" s="87"/>
      <c r="BJQ8" s="87"/>
      <c r="BJR8" s="87"/>
      <c r="BJS8" s="87"/>
      <c r="BJT8" s="87"/>
      <c r="BJU8" s="87"/>
      <c r="BJV8" s="87"/>
      <c r="BJW8" s="87"/>
      <c r="BJX8" s="87"/>
      <c r="BJY8" s="87"/>
      <c r="BJZ8" s="87"/>
      <c r="BKA8" s="87"/>
      <c r="BKB8" s="87"/>
      <c r="BKC8" s="87"/>
      <c r="BKD8" s="87"/>
      <c r="BKE8" s="87"/>
      <c r="BKF8" s="87"/>
      <c r="BKG8" s="87"/>
      <c r="BKH8" s="87"/>
      <c r="BKI8" s="87"/>
      <c r="BKJ8" s="87"/>
      <c r="BKK8" s="87"/>
      <c r="BKL8" s="87"/>
      <c r="BKM8" s="87"/>
      <c r="BKN8" s="87"/>
      <c r="BKO8" s="87"/>
      <c r="BKP8" s="87"/>
      <c r="BKQ8" s="87"/>
      <c r="BKR8" s="87"/>
      <c r="BKS8" s="87"/>
      <c r="BKT8" s="87"/>
      <c r="BKU8" s="87"/>
      <c r="BKV8" s="87"/>
      <c r="BKW8" s="87"/>
      <c r="BKX8" s="87"/>
      <c r="BKY8" s="87"/>
      <c r="BKZ8" s="87"/>
      <c r="BLA8" s="87"/>
      <c r="BLB8" s="87"/>
      <c r="BLC8" s="87"/>
      <c r="BLD8" s="87"/>
      <c r="BLE8" s="87"/>
      <c r="BLF8" s="87"/>
      <c r="BLG8" s="87"/>
      <c r="BLH8" s="87"/>
      <c r="BLI8" s="87"/>
      <c r="BLJ8" s="87"/>
      <c r="BLK8" s="87"/>
      <c r="BLL8" s="87"/>
      <c r="BLM8" s="87"/>
      <c r="BLN8" s="87"/>
      <c r="BLO8" s="87"/>
      <c r="BLP8" s="87"/>
      <c r="BLQ8" s="87"/>
      <c r="BLR8" s="87"/>
      <c r="BLS8" s="87"/>
      <c r="BLT8" s="87"/>
      <c r="BLU8" s="87"/>
      <c r="BLV8" s="87"/>
      <c r="BLW8" s="87"/>
      <c r="BLX8" s="87"/>
      <c r="BLY8" s="87"/>
      <c r="BLZ8" s="87"/>
      <c r="BMA8" s="87"/>
      <c r="BMB8" s="87"/>
      <c r="BMC8" s="87"/>
      <c r="BMD8" s="87"/>
      <c r="BME8" s="87"/>
      <c r="BMF8" s="87"/>
      <c r="BMG8" s="87"/>
      <c r="BMH8" s="87"/>
      <c r="BMI8" s="87"/>
      <c r="BMJ8" s="87"/>
      <c r="BMK8" s="87"/>
      <c r="BML8" s="87"/>
      <c r="BMM8" s="87"/>
      <c r="BMN8" s="87"/>
      <c r="BMO8" s="87"/>
      <c r="BMP8" s="87"/>
      <c r="BMQ8" s="87"/>
      <c r="BMR8" s="87"/>
      <c r="BMS8" s="87"/>
      <c r="BMT8" s="87"/>
      <c r="BMU8" s="87"/>
      <c r="BMV8" s="87"/>
      <c r="BMW8" s="87"/>
      <c r="BMX8" s="87"/>
      <c r="BMY8" s="87"/>
      <c r="BMZ8" s="87"/>
      <c r="BNA8" s="87"/>
      <c r="BNB8" s="87"/>
      <c r="BNC8" s="87"/>
      <c r="BND8" s="87"/>
      <c r="BNE8" s="87"/>
      <c r="BNF8" s="87"/>
      <c r="BNG8" s="87"/>
      <c r="BNH8" s="87"/>
      <c r="BNI8" s="87"/>
      <c r="BNJ8" s="87"/>
      <c r="BNK8" s="87"/>
      <c r="BNL8" s="87"/>
      <c r="BNM8" s="87"/>
      <c r="BNN8" s="87"/>
      <c r="BNO8" s="87"/>
      <c r="BNP8" s="87"/>
      <c r="BNQ8" s="87"/>
      <c r="BNR8" s="87"/>
      <c r="BNS8" s="87"/>
      <c r="BNT8" s="87"/>
      <c r="BNU8" s="87"/>
      <c r="BNV8" s="87"/>
      <c r="BNW8" s="87"/>
      <c r="BNX8" s="87"/>
      <c r="BNY8" s="87"/>
      <c r="BNZ8" s="87"/>
      <c r="BOA8" s="87"/>
      <c r="BOB8" s="87"/>
      <c r="BOC8" s="87"/>
      <c r="BOD8" s="87"/>
      <c r="BOE8" s="87"/>
      <c r="BOF8" s="87"/>
      <c r="BOG8" s="87"/>
      <c r="BOH8" s="87"/>
      <c r="BOI8" s="87"/>
      <c r="BOJ8" s="87"/>
      <c r="BOK8" s="87"/>
      <c r="BOL8" s="87"/>
      <c r="BOM8" s="87"/>
      <c r="BON8" s="87"/>
      <c r="BOO8" s="87"/>
      <c r="BOP8" s="87"/>
      <c r="BOQ8" s="87"/>
      <c r="BOR8" s="87"/>
      <c r="BOS8" s="87"/>
      <c r="BOT8" s="87"/>
      <c r="BOU8" s="87"/>
      <c r="BOV8" s="87"/>
      <c r="BOW8" s="87"/>
      <c r="BOX8" s="87"/>
      <c r="BOY8" s="87"/>
      <c r="BOZ8" s="87"/>
      <c r="BPA8" s="87"/>
      <c r="BPB8" s="87"/>
      <c r="BPC8" s="87"/>
      <c r="BPD8" s="87"/>
      <c r="BPE8" s="87"/>
      <c r="BPF8" s="87"/>
      <c r="BPG8" s="87"/>
      <c r="BPH8" s="87"/>
      <c r="BPI8" s="87"/>
      <c r="BPJ8" s="87"/>
      <c r="BPK8" s="87"/>
      <c r="BPL8" s="87"/>
      <c r="BPM8" s="87"/>
      <c r="BPN8" s="87"/>
      <c r="BPO8" s="87"/>
      <c r="BPP8" s="87"/>
      <c r="BPQ8" s="87"/>
      <c r="BPR8" s="87"/>
      <c r="BPS8" s="87"/>
      <c r="BPT8" s="87"/>
      <c r="BPU8" s="87"/>
      <c r="BPV8" s="87"/>
      <c r="BPW8" s="87"/>
      <c r="BPX8" s="87"/>
      <c r="BPY8" s="87"/>
      <c r="BPZ8" s="87"/>
      <c r="BQA8" s="87"/>
      <c r="BQB8" s="87"/>
      <c r="BQC8" s="87"/>
      <c r="BQD8" s="87"/>
      <c r="BQE8" s="87"/>
      <c r="BQF8" s="87"/>
      <c r="BQG8" s="87"/>
      <c r="BQH8" s="87"/>
      <c r="BQI8" s="87"/>
      <c r="BQJ8" s="87"/>
      <c r="BQK8" s="87"/>
      <c r="BQL8" s="87"/>
      <c r="BQM8" s="87"/>
      <c r="BQN8" s="87"/>
      <c r="BQO8" s="87"/>
      <c r="BQP8" s="87"/>
      <c r="BQQ8" s="87"/>
      <c r="BQR8" s="87"/>
      <c r="BQS8" s="87"/>
      <c r="BQT8" s="87"/>
      <c r="BQU8" s="87"/>
      <c r="BQV8" s="87"/>
      <c r="BQW8" s="87"/>
      <c r="BQX8" s="87"/>
      <c r="BQY8" s="87"/>
      <c r="BQZ8" s="87"/>
      <c r="BRA8" s="87"/>
      <c r="BRB8" s="87"/>
      <c r="BRC8" s="87"/>
      <c r="BRD8" s="87"/>
      <c r="BRE8" s="87"/>
      <c r="BRF8" s="87"/>
      <c r="BRG8" s="87"/>
      <c r="BRH8" s="87"/>
      <c r="BRI8" s="87"/>
      <c r="BRJ8" s="87"/>
      <c r="BRK8" s="87"/>
      <c r="BRL8" s="87"/>
      <c r="BRM8" s="87"/>
      <c r="BRN8" s="87"/>
      <c r="BRO8" s="87"/>
      <c r="BRP8" s="87"/>
      <c r="BRQ8" s="87"/>
      <c r="BRR8" s="87"/>
      <c r="BRS8" s="87"/>
      <c r="BRT8" s="87"/>
      <c r="BRU8" s="87"/>
      <c r="BRV8" s="87"/>
      <c r="BRW8" s="87"/>
      <c r="BRX8" s="87"/>
      <c r="BRY8" s="87"/>
      <c r="BRZ8" s="87"/>
      <c r="BSA8" s="87"/>
      <c r="BSB8" s="87"/>
      <c r="BSC8" s="87"/>
      <c r="BSD8" s="87"/>
      <c r="BSE8" s="87"/>
      <c r="BSF8" s="87"/>
      <c r="BSG8" s="87"/>
      <c r="BSH8" s="87"/>
      <c r="BSI8" s="87"/>
      <c r="BSJ8" s="87"/>
      <c r="BSK8" s="87"/>
      <c r="BSL8" s="87"/>
      <c r="BSM8" s="87"/>
      <c r="BSN8" s="87"/>
      <c r="BSO8" s="87"/>
      <c r="BSP8" s="87"/>
      <c r="BSQ8" s="87"/>
      <c r="BSR8" s="87"/>
      <c r="BSS8" s="87"/>
      <c r="BST8" s="87"/>
      <c r="BSU8" s="87"/>
      <c r="BSV8" s="87"/>
      <c r="BSW8" s="87"/>
      <c r="BSX8" s="87"/>
      <c r="BSY8" s="87"/>
      <c r="BSZ8" s="87"/>
      <c r="BTA8" s="87"/>
      <c r="BTB8" s="87"/>
      <c r="BTC8" s="87"/>
      <c r="BTD8" s="87"/>
      <c r="BTE8" s="87"/>
      <c r="BTF8" s="87"/>
      <c r="BTG8" s="87"/>
      <c r="BTH8" s="87"/>
      <c r="BTI8" s="87"/>
      <c r="BTJ8" s="87"/>
      <c r="BTK8" s="87"/>
      <c r="BTL8" s="87"/>
      <c r="BTM8" s="87"/>
      <c r="BTN8" s="87"/>
      <c r="BTO8" s="87"/>
      <c r="BTP8" s="87"/>
      <c r="BTQ8" s="87"/>
      <c r="BTR8" s="87"/>
      <c r="BTS8" s="87"/>
      <c r="BTT8" s="87"/>
      <c r="BTU8" s="87"/>
      <c r="BTV8" s="87"/>
      <c r="BTW8" s="87"/>
      <c r="BTX8" s="87"/>
      <c r="BTY8" s="87"/>
      <c r="BTZ8" s="87"/>
      <c r="BUA8" s="87"/>
      <c r="BUB8" s="87"/>
      <c r="BUC8" s="87"/>
      <c r="BUD8" s="87"/>
      <c r="BUE8" s="87"/>
      <c r="BUF8" s="87"/>
      <c r="BUG8" s="87"/>
      <c r="BUH8" s="87"/>
      <c r="BUI8" s="87"/>
      <c r="BUJ8" s="87"/>
      <c r="BUK8" s="87"/>
      <c r="BUL8" s="87"/>
      <c r="BUM8" s="87"/>
      <c r="BUN8" s="87"/>
      <c r="BUO8" s="87"/>
      <c r="BUP8" s="87"/>
      <c r="BUQ8" s="87"/>
      <c r="BUR8" s="87"/>
      <c r="BUS8" s="87"/>
      <c r="BUT8" s="87"/>
      <c r="BUU8" s="87"/>
      <c r="BUV8" s="87"/>
      <c r="BUW8" s="87"/>
      <c r="BUX8" s="87"/>
      <c r="BUY8" s="87"/>
      <c r="BUZ8" s="87"/>
      <c r="BVA8" s="87"/>
      <c r="BVB8" s="87"/>
      <c r="BVC8" s="87"/>
      <c r="BVD8" s="87"/>
      <c r="BVE8" s="87"/>
      <c r="BVF8" s="87"/>
      <c r="BVG8" s="87"/>
      <c r="BVH8" s="87"/>
      <c r="BVI8" s="87"/>
      <c r="BVJ8" s="87"/>
      <c r="BVK8" s="87"/>
      <c r="BVL8" s="87"/>
      <c r="BVM8" s="87"/>
      <c r="BVN8" s="87"/>
      <c r="BVO8" s="87"/>
      <c r="BVP8" s="87"/>
      <c r="BVQ8" s="87"/>
      <c r="BVR8" s="87"/>
      <c r="BVS8" s="87"/>
      <c r="BVT8" s="87"/>
      <c r="BVU8" s="87"/>
      <c r="BVV8" s="87"/>
      <c r="BVW8" s="87"/>
      <c r="BVX8" s="87"/>
      <c r="BVY8" s="87"/>
      <c r="BVZ8" s="87"/>
      <c r="BWA8" s="87"/>
      <c r="BWB8" s="87"/>
      <c r="BWC8" s="87"/>
      <c r="BWD8" s="87"/>
      <c r="BWE8" s="87"/>
      <c r="BWF8" s="87"/>
      <c r="BWG8" s="87"/>
      <c r="BWH8" s="87"/>
      <c r="BWI8" s="87"/>
      <c r="BWJ8" s="87"/>
      <c r="BWK8" s="87"/>
      <c r="BWL8" s="87"/>
      <c r="BWM8" s="87"/>
      <c r="BWN8" s="87"/>
      <c r="BWO8" s="87"/>
      <c r="BWP8" s="87"/>
      <c r="BWQ8" s="87"/>
      <c r="BWR8" s="87"/>
      <c r="BWS8" s="87"/>
      <c r="BWT8" s="87"/>
      <c r="BWU8" s="87"/>
      <c r="BWV8" s="87"/>
      <c r="BWW8" s="87"/>
      <c r="BWX8" s="87"/>
      <c r="BWY8" s="87"/>
      <c r="BWZ8" s="87"/>
      <c r="BXA8" s="87"/>
      <c r="BXB8" s="87"/>
      <c r="BXC8" s="87"/>
      <c r="BXD8" s="87"/>
      <c r="BXE8" s="87"/>
      <c r="BXF8" s="87"/>
      <c r="BXG8" s="87"/>
      <c r="BXH8" s="87"/>
      <c r="BXI8" s="87"/>
      <c r="BXJ8" s="87"/>
      <c r="BXK8" s="87"/>
      <c r="BXL8" s="87"/>
      <c r="BXM8" s="87"/>
      <c r="BXN8" s="87"/>
      <c r="BXO8" s="87"/>
      <c r="BXP8" s="87"/>
      <c r="BXQ8" s="87"/>
      <c r="BXR8" s="87"/>
      <c r="BXS8" s="87"/>
      <c r="BXT8" s="87"/>
      <c r="BXU8" s="87"/>
      <c r="BXV8" s="87"/>
      <c r="BXW8" s="87"/>
      <c r="BXX8" s="87"/>
      <c r="BXY8" s="87"/>
      <c r="BXZ8" s="87"/>
      <c r="BYA8" s="87"/>
      <c r="BYB8" s="87"/>
      <c r="BYC8" s="87"/>
      <c r="BYD8" s="87"/>
      <c r="BYE8" s="87"/>
      <c r="BYF8" s="87"/>
      <c r="BYG8" s="87"/>
      <c r="BYH8" s="87"/>
      <c r="BYI8" s="87"/>
      <c r="BYJ8" s="87"/>
      <c r="BYK8" s="87"/>
      <c r="BYL8" s="87"/>
      <c r="BYM8" s="87"/>
      <c r="BYN8" s="87"/>
      <c r="BYO8" s="87"/>
      <c r="BYP8" s="87"/>
      <c r="BYQ8" s="87"/>
      <c r="BYR8" s="87"/>
      <c r="BYS8" s="87"/>
      <c r="BYT8" s="87"/>
      <c r="BYU8" s="87"/>
      <c r="BYV8" s="87"/>
      <c r="BYW8" s="87"/>
      <c r="BYX8" s="87"/>
      <c r="BYY8" s="87"/>
      <c r="BYZ8" s="87"/>
      <c r="BZA8" s="87"/>
      <c r="BZB8" s="87"/>
      <c r="BZC8" s="87"/>
      <c r="BZD8" s="87"/>
      <c r="BZE8" s="87"/>
      <c r="BZF8" s="87"/>
      <c r="BZG8" s="87"/>
      <c r="BZH8" s="87"/>
      <c r="BZI8" s="87"/>
      <c r="BZJ8" s="87"/>
      <c r="BZK8" s="87"/>
      <c r="BZL8" s="87"/>
      <c r="BZM8" s="87"/>
      <c r="BZN8" s="87"/>
      <c r="BZO8" s="87"/>
      <c r="BZP8" s="87"/>
      <c r="BZQ8" s="87"/>
      <c r="BZR8" s="87"/>
      <c r="BZS8" s="87"/>
      <c r="BZT8" s="87"/>
      <c r="BZU8" s="87"/>
      <c r="BZV8" s="87"/>
      <c r="BZW8" s="87"/>
      <c r="BZX8" s="87"/>
      <c r="BZY8" s="87"/>
      <c r="BZZ8" s="87"/>
      <c r="CAA8" s="87"/>
      <c r="CAB8" s="87"/>
      <c r="CAC8" s="87"/>
      <c r="CAD8" s="87"/>
      <c r="CAE8" s="87"/>
      <c r="CAF8" s="87"/>
      <c r="CAG8" s="87"/>
      <c r="CAH8" s="87"/>
      <c r="CAI8" s="87"/>
      <c r="CAJ8" s="87"/>
      <c r="CAK8" s="87"/>
      <c r="CAL8" s="87"/>
      <c r="CAM8" s="87"/>
      <c r="CAN8" s="87"/>
      <c r="CAO8" s="87"/>
      <c r="CAP8" s="87"/>
      <c r="CAQ8" s="87"/>
      <c r="CAR8" s="87"/>
      <c r="CAS8" s="87"/>
      <c r="CAT8" s="87"/>
      <c r="CAU8" s="87"/>
      <c r="CAV8" s="87"/>
      <c r="CAW8" s="87"/>
      <c r="CAX8" s="87"/>
      <c r="CAY8" s="87"/>
      <c r="CAZ8" s="87"/>
      <c r="CBA8" s="87"/>
      <c r="CBB8" s="87"/>
      <c r="CBC8" s="87"/>
      <c r="CBD8" s="87"/>
      <c r="CBE8" s="87"/>
      <c r="CBF8" s="87"/>
      <c r="CBG8" s="87"/>
      <c r="CBH8" s="87"/>
      <c r="CBI8" s="87"/>
      <c r="CBJ8" s="87"/>
      <c r="CBK8" s="87"/>
      <c r="CBL8" s="87"/>
      <c r="CBM8" s="87"/>
      <c r="CBN8" s="87"/>
      <c r="CBO8" s="87"/>
      <c r="CBP8" s="87"/>
      <c r="CBQ8" s="87"/>
      <c r="CBR8" s="87"/>
      <c r="CBS8" s="87"/>
      <c r="CBT8" s="87"/>
      <c r="CBU8" s="87"/>
      <c r="CBV8" s="87"/>
      <c r="CBW8" s="87"/>
      <c r="CBX8" s="87"/>
      <c r="CBY8" s="87"/>
      <c r="CBZ8" s="87"/>
      <c r="CCA8" s="87"/>
      <c r="CCB8" s="87"/>
      <c r="CCC8" s="87"/>
      <c r="CCD8" s="87"/>
      <c r="CCE8" s="87"/>
      <c r="CCF8" s="87"/>
      <c r="CCG8" s="87"/>
      <c r="CCH8" s="87"/>
      <c r="CCI8" s="87"/>
      <c r="CCJ8" s="87"/>
      <c r="CCK8" s="87"/>
      <c r="CCL8" s="87"/>
      <c r="CCM8" s="87"/>
      <c r="CCN8" s="87"/>
      <c r="CCO8" s="87"/>
      <c r="CCP8" s="87"/>
      <c r="CCQ8" s="87"/>
      <c r="CCR8" s="87"/>
      <c r="CCS8" s="87"/>
      <c r="CCT8" s="87"/>
      <c r="CCU8" s="87"/>
      <c r="CCV8" s="87"/>
      <c r="CCW8" s="87"/>
      <c r="CCX8" s="87"/>
      <c r="CCY8" s="87"/>
      <c r="CCZ8" s="87"/>
      <c r="CDA8" s="87"/>
      <c r="CDB8" s="87"/>
      <c r="CDC8" s="87"/>
      <c r="CDD8" s="87"/>
      <c r="CDE8" s="87"/>
      <c r="CDF8" s="87"/>
      <c r="CDG8" s="87"/>
      <c r="CDH8" s="87"/>
      <c r="CDI8" s="87"/>
      <c r="CDJ8" s="87"/>
      <c r="CDK8" s="87"/>
      <c r="CDL8" s="87"/>
      <c r="CDM8" s="87"/>
      <c r="CDN8" s="87"/>
      <c r="CDO8" s="87"/>
      <c r="CDP8" s="87"/>
      <c r="CDQ8" s="87"/>
      <c r="CDR8" s="87"/>
      <c r="CDS8" s="87"/>
      <c r="CDT8" s="87"/>
      <c r="CDU8" s="87"/>
      <c r="CDV8" s="87"/>
      <c r="CDW8" s="87"/>
      <c r="CDX8" s="87"/>
      <c r="CDY8" s="87"/>
      <c r="CDZ8" s="87"/>
      <c r="CEA8" s="87"/>
      <c r="CEB8" s="87"/>
      <c r="CEC8" s="87"/>
      <c r="CED8" s="87"/>
      <c r="CEE8" s="87"/>
      <c r="CEF8" s="87"/>
      <c r="CEG8" s="87"/>
      <c r="CEH8" s="87"/>
      <c r="CEI8" s="87"/>
      <c r="CEJ8" s="87"/>
      <c r="CEK8" s="87"/>
      <c r="CEL8" s="87"/>
      <c r="CEM8" s="87"/>
      <c r="CEN8" s="87"/>
      <c r="CEO8" s="87"/>
      <c r="CEP8" s="87"/>
      <c r="CEQ8" s="87"/>
      <c r="CER8" s="87"/>
      <c r="CES8" s="87"/>
      <c r="CET8" s="87"/>
      <c r="CEU8" s="87"/>
      <c r="CEV8" s="87"/>
      <c r="CEW8" s="87"/>
      <c r="CEX8" s="87"/>
      <c r="CEY8" s="87"/>
      <c r="CEZ8" s="87"/>
      <c r="CFA8" s="87"/>
      <c r="CFB8" s="87"/>
      <c r="CFC8" s="87"/>
      <c r="CFD8" s="87"/>
      <c r="CFE8" s="87"/>
      <c r="CFF8" s="87"/>
      <c r="CFG8" s="87"/>
      <c r="CFH8" s="87"/>
      <c r="CFI8" s="87"/>
      <c r="CFJ8" s="87"/>
      <c r="CFK8" s="87"/>
      <c r="CFL8" s="87"/>
      <c r="CFM8" s="87"/>
      <c r="CFN8" s="87"/>
      <c r="CFO8" s="87"/>
      <c r="CFP8" s="87"/>
      <c r="CFQ8" s="87"/>
      <c r="CFR8" s="87"/>
      <c r="CFS8" s="87"/>
      <c r="CFT8" s="87"/>
      <c r="CFU8" s="87"/>
      <c r="CFV8" s="87"/>
      <c r="CFW8" s="87"/>
      <c r="CFX8" s="87"/>
      <c r="CFY8" s="87"/>
      <c r="CFZ8" s="87"/>
      <c r="CGA8" s="87"/>
      <c r="CGB8" s="87"/>
      <c r="CGC8" s="87"/>
      <c r="CGD8" s="87"/>
      <c r="CGE8" s="87"/>
      <c r="CGF8" s="87"/>
      <c r="CGG8" s="87"/>
      <c r="CGH8" s="87"/>
      <c r="CGI8" s="87"/>
      <c r="CGJ8" s="87"/>
      <c r="CGK8" s="87"/>
      <c r="CGL8" s="87"/>
      <c r="CGM8" s="87"/>
      <c r="CGN8" s="87"/>
      <c r="CGO8" s="87"/>
      <c r="CGP8" s="87"/>
      <c r="CGQ8" s="87"/>
      <c r="CGR8" s="87"/>
      <c r="CGS8" s="87"/>
      <c r="CGT8" s="87"/>
      <c r="CGU8" s="87"/>
      <c r="CGV8" s="87"/>
      <c r="CGW8" s="87"/>
      <c r="CGX8" s="87"/>
      <c r="CGY8" s="87"/>
      <c r="CGZ8" s="87"/>
      <c r="CHA8" s="87"/>
      <c r="CHB8" s="87"/>
      <c r="CHC8" s="87"/>
      <c r="CHD8" s="87"/>
      <c r="CHE8" s="87"/>
      <c r="CHF8" s="87"/>
      <c r="CHG8" s="87"/>
      <c r="CHH8" s="87"/>
      <c r="CHI8" s="87"/>
      <c r="CHJ8" s="87"/>
      <c r="CHK8" s="87"/>
      <c r="CHL8" s="87"/>
      <c r="CHM8" s="87"/>
      <c r="CHN8" s="87"/>
      <c r="CHO8" s="87"/>
      <c r="CHP8" s="87"/>
      <c r="CHQ8" s="87"/>
      <c r="CHR8" s="87"/>
      <c r="CHS8" s="87"/>
      <c r="CHT8" s="87"/>
      <c r="CHU8" s="87"/>
      <c r="CHV8" s="87"/>
      <c r="CHW8" s="87"/>
      <c r="CHX8" s="87"/>
      <c r="CHY8" s="87"/>
      <c r="CHZ8" s="87"/>
      <c r="CIA8" s="87"/>
      <c r="CIB8" s="87"/>
      <c r="CIC8" s="87"/>
      <c r="CID8" s="87"/>
      <c r="CIE8" s="87"/>
      <c r="CIF8" s="87"/>
      <c r="CIG8" s="87"/>
      <c r="CIH8" s="87"/>
      <c r="CII8" s="87"/>
      <c r="CIJ8" s="87"/>
      <c r="CIK8" s="87"/>
      <c r="CIL8" s="87"/>
      <c r="CIM8" s="87"/>
      <c r="CIN8" s="87"/>
      <c r="CIO8" s="87"/>
      <c r="CIP8" s="87"/>
      <c r="CIQ8" s="87"/>
      <c r="CIR8" s="87"/>
      <c r="CIS8" s="87"/>
      <c r="CIT8" s="87"/>
      <c r="CIU8" s="87"/>
      <c r="CIV8" s="87"/>
      <c r="CIW8" s="87"/>
      <c r="CIX8" s="87"/>
      <c r="CIY8" s="87"/>
      <c r="CIZ8" s="87"/>
      <c r="CJA8" s="87"/>
      <c r="CJB8" s="87"/>
      <c r="CJC8" s="87"/>
      <c r="CJD8" s="87"/>
      <c r="CJE8" s="87"/>
      <c r="CJF8" s="87"/>
      <c r="CJG8" s="87"/>
      <c r="CJH8" s="87"/>
      <c r="CJI8" s="87"/>
      <c r="CJJ8" s="87"/>
      <c r="CJK8" s="87"/>
      <c r="CJL8" s="87"/>
      <c r="CJM8" s="87"/>
      <c r="CJN8" s="87"/>
      <c r="CJO8" s="87"/>
      <c r="CJP8" s="87"/>
      <c r="CJQ8" s="87"/>
      <c r="CJR8" s="87"/>
      <c r="CJS8" s="87"/>
      <c r="CJT8" s="87"/>
      <c r="CJU8" s="87"/>
      <c r="CJV8" s="87"/>
      <c r="CJW8" s="87"/>
      <c r="CJX8" s="87"/>
      <c r="CJY8" s="87"/>
      <c r="CJZ8" s="87"/>
      <c r="CKA8" s="87"/>
      <c r="CKB8" s="87"/>
      <c r="CKC8" s="87"/>
      <c r="CKD8" s="87"/>
      <c r="CKE8" s="87"/>
      <c r="CKF8" s="87"/>
      <c r="CKG8" s="87"/>
      <c r="CKH8" s="87"/>
      <c r="CKI8" s="87"/>
      <c r="CKJ8" s="87"/>
      <c r="CKK8" s="87"/>
      <c r="CKL8" s="87"/>
      <c r="CKM8" s="87"/>
      <c r="CKN8" s="87"/>
      <c r="CKO8" s="87"/>
      <c r="CKP8" s="87"/>
      <c r="CKQ8" s="87"/>
      <c r="CKR8" s="87"/>
      <c r="CKS8" s="87"/>
      <c r="CKT8" s="87"/>
      <c r="CKU8" s="87"/>
      <c r="CKV8" s="87"/>
      <c r="CKW8" s="87"/>
      <c r="CKX8" s="87"/>
      <c r="CKY8" s="87"/>
      <c r="CKZ8" s="87"/>
      <c r="CLA8" s="87"/>
      <c r="CLB8" s="87"/>
      <c r="CLC8" s="87"/>
      <c r="CLD8" s="87"/>
      <c r="CLE8" s="87"/>
      <c r="CLF8" s="87"/>
      <c r="CLG8" s="87"/>
      <c r="CLH8" s="87"/>
      <c r="CLI8" s="87"/>
      <c r="CLJ8" s="87"/>
      <c r="CLK8" s="87"/>
      <c r="CLL8" s="87"/>
      <c r="CLM8" s="87"/>
      <c r="CLN8" s="87"/>
      <c r="CLO8" s="87"/>
      <c r="CLP8" s="87"/>
      <c r="CLQ8" s="87"/>
      <c r="CLR8" s="87"/>
      <c r="CLS8" s="87"/>
      <c r="CLT8" s="87"/>
      <c r="CLU8" s="87"/>
      <c r="CLV8" s="87"/>
      <c r="CLW8" s="87"/>
      <c r="CLX8" s="87"/>
      <c r="CLY8" s="87"/>
      <c r="CLZ8" s="87"/>
      <c r="CMA8" s="87"/>
      <c r="CMB8" s="87"/>
      <c r="CMC8" s="87"/>
      <c r="CMD8" s="87"/>
      <c r="CME8" s="87"/>
      <c r="CMF8" s="87"/>
      <c r="CMG8" s="87"/>
      <c r="CMH8" s="87"/>
      <c r="CMI8" s="87"/>
      <c r="CMJ8" s="87"/>
      <c r="CMK8" s="87"/>
      <c r="CML8" s="87"/>
      <c r="CMM8" s="87"/>
      <c r="CMN8" s="87"/>
      <c r="CMO8" s="87"/>
      <c r="CMP8" s="87"/>
      <c r="CMQ8" s="87"/>
      <c r="CMR8" s="87"/>
      <c r="CMS8" s="87"/>
      <c r="CMT8" s="87"/>
      <c r="CMU8" s="87"/>
      <c r="CMV8" s="87"/>
      <c r="CMW8" s="87"/>
      <c r="CMX8" s="87"/>
      <c r="CMY8" s="87"/>
      <c r="CMZ8" s="87"/>
      <c r="CNA8" s="87"/>
      <c r="CNB8" s="87"/>
      <c r="CNC8" s="87"/>
      <c r="CND8" s="87"/>
      <c r="CNE8" s="87"/>
      <c r="CNF8" s="87"/>
      <c r="CNG8" s="87"/>
      <c r="CNH8" s="87"/>
      <c r="CNI8" s="87"/>
      <c r="CNJ8" s="87"/>
      <c r="CNK8" s="87"/>
      <c r="CNL8" s="87"/>
      <c r="CNM8" s="87"/>
      <c r="CNN8" s="87"/>
      <c r="CNO8" s="87"/>
      <c r="CNP8" s="87"/>
      <c r="CNQ8" s="87"/>
      <c r="CNR8" s="87"/>
      <c r="CNS8" s="87"/>
      <c r="CNT8" s="87"/>
      <c r="CNU8" s="87"/>
      <c r="CNV8" s="87"/>
      <c r="CNW8" s="87"/>
      <c r="CNX8" s="87"/>
      <c r="CNY8" s="87"/>
      <c r="CNZ8" s="87"/>
      <c r="COA8" s="87"/>
      <c r="COB8" s="87"/>
      <c r="COC8" s="87"/>
      <c r="COD8" s="87"/>
      <c r="COE8" s="87"/>
      <c r="COF8" s="87"/>
      <c r="COG8" s="87"/>
      <c r="COH8" s="87"/>
      <c r="COI8" s="87"/>
      <c r="COJ8" s="87"/>
      <c r="COK8" s="87"/>
      <c r="COL8" s="87"/>
      <c r="COM8" s="87"/>
      <c r="CON8" s="87"/>
      <c r="COO8" s="87"/>
      <c r="COP8" s="87"/>
      <c r="COQ8" s="87"/>
      <c r="COR8" s="87"/>
      <c r="COS8" s="87"/>
      <c r="COT8" s="87"/>
      <c r="COU8" s="87"/>
      <c r="COV8" s="87"/>
      <c r="COW8" s="87"/>
      <c r="COX8" s="87"/>
      <c r="COY8" s="87"/>
      <c r="COZ8" s="87"/>
      <c r="CPA8" s="87"/>
      <c r="CPB8" s="87"/>
      <c r="CPC8" s="87"/>
      <c r="CPD8" s="87"/>
      <c r="CPE8" s="87"/>
      <c r="CPF8" s="87"/>
      <c r="CPG8" s="87"/>
      <c r="CPH8" s="87"/>
      <c r="CPI8" s="87"/>
      <c r="CPJ8" s="87"/>
      <c r="CPK8" s="87"/>
      <c r="CPL8" s="87"/>
      <c r="CPM8" s="87"/>
      <c r="CPN8" s="87"/>
      <c r="CPO8" s="87"/>
      <c r="CPP8" s="87"/>
      <c r="CPQ8" s="87"/>
      <c r="CPR8" s="87"/>
      <c r="CPS8" s="87"/>
      <c r="CPT8" s="87"/>
      <c r="CPU8" s="87"/>
      <c r="CPV8" s="87"/>
      <c r="CPW8" s="87"/>
      <c r="CPX8" s="87"/>
      <c r="CPY8" s="87"/>
      <c r="CPZ8" s="87"/>
      <c r="CQA8" s="87"/>
      <c r="CQB8" s="87"/>
      <c r="CQC8" s="87"/>
      <c r="CQD8" s="87"/>
      <c r="CQE8" s="87"/>
      <c r="CQF8" s="87"/>
      <c r="CQG8" s="87"/>
      <c r="CQH8" s="87"/>
      <c r="CQI8" s="87"/>
      <c r="CQJ8" s="87"/>
      <c r="CQK8" s="87"/>
      <c r="CQL8" s="87"/>
      <c r="CQM8" s="87"/>
      <c r="CQN8" s="87"/>
      <c r="CQO8" s="87"/>
      <c r="CQP8" s="87"/>
      <c r="CQQ8" s="87"/>
      <c r="CQR8" s="87"/>
      <c r="CQS8" s="87"/>
      <c r="CQT8" s="87"/>
      <c r="CQU8" s="87"/>
      <c r="CQV8" s="87"/>
      <c r="CQW8" s="87"/>
      <c r="CQX8" s="87"/>
      <c r="CQY8" s="87"/>
      <c r="CQZ8" s="87"/>
      <c r="CRA8" s="87"/>
      <c r="CRB8" s="87"/>
      <c r="CRC8" s="87"/>
      <c r="CRD8" s="87"/>
      <c r="CRE8" s="87"/>
      <c r="CRF8" s="87"/>
      <c r="CRG8" s="87"/>
      <c r="CRH8" s="87"/>
      <c r="CRI8" s="87"/>
      <c r="CRJ8" s="87"/>
      <c r="CRK8" s="87"/>
      <c r="CRL8" s="87"/>
      <c r="CRM8" s="87"/>
      <c r="CRN8" s="87"/>
      <c r="CRO8" s="87"/>
      <c r="CRP8" s="87"/>
      <c r="CRQ8" s="87"/>
      <c r="CRR8" s="87"/>
      <c r="CRS8" s="87"/>
      <c r="CRT8" s="87"/>
      <c r="CRU8" s="87"/>
      <c r="CRV8" s="87"/>
      <c r="CRW8" s="87"/>
      <c r="CRX8" s="87"/>
      <c r="CRY8" s="87"/>
      <c r="CRZ8" s="87"/>
      <c r="CSA8" s="87"/>
      <c r="CSB8" s="87"/>
      <c r="CSC8" s="87"/>
      <c r="CSD8" s="87"/>
      <c r="CSE8" s="87"/>
      <c r="CSF8" s="87"/>
      <c r="CSG8" s="87"/>
      <c r="CSH8" s="87"/>
      <c r="CSI8" s="87"/>
      <c r="CSJ8" s="87"/>
      <c r="CSK8" s="87"/>
      <c r="CSL8" s="87"/>
      <c r="CSM8" s="87"/>
      <c r="CSN8" s="87"/>
      <c r="CSO8" s="87"/>
      <c r="CSP8" s="87"/>
      <c r="CSQ8" s="87"/>
      <c r="CSR8" s="87"/>
      <c r="CSS8" s="87"/>
      <c r="CST8" s="87"/>
      <c r="CSU8" s="87"/>
      <c r="CSV8" s="87"/>
      <c r="CSW8" s="87"/>
      <c r="CSX8" s="87"/>
      <c r="CSY8" s="87"/>
      <c r="CSZ8" s="87"/>
      <c r="CTA8" s="87"/>
      <c r="CTB8" s="87"/>
      <c r="CTC8" s="87"/>
      <c r="CTD8" s="87"/>
      <c r="CTE8" s="87"/>
      <c r="CTF8" s="87"/>
      <c r="CTG8" s="87"/>
      <c r="CTH8" s="87"/>
      <c r="CTI8" s="87"/>
      <c r="CTJ8" s="87"/>
      <c r="CTK8" s="87"/>
      <c r="CTL8" s="87"/>
      <c r="CTM8" s="87"/>
      <c r="CTN8" s="87"/>
      <c r="CTO8" s="87"/>
      <c r="CTP8" s="87"/>
      <c r="CTQ8" s="87"/>
      <c r="CTR8" s="87"/>
      <c r="CTS8" s="87"/>
      <c r="CTT8" s="87"/>
      <c r="CTU8" s="87"/>
      <c r="CTV8" s="87"/>
      <c r="CTW8" s="87"/>
      <c r="CTX8" s="87"/>
      <c r="CTY8" s="87"/>
      <c r="CTZ8" s="87"/>
      <c r="CUA8" s="87"/>
      <c r="CUB8" s="87"/>
      <c r="CUC8" s="87"/>
      <c r="CUD8" s="87"/>
      <c r="CUE8" s="87"/>
      <c r="CUF8" s="87"/>
      <c r="CUG8" s="87"/>
      <c r="CUH8" s="87"/>
      <c r="CUI8" s="87"/>
      <c r="CUJ8" s="87"/>
      <c r="CUK8" s="87"/>
      <c r="CUL8" s="87"/>
      <c r="CUM8" s="87"/>
      <c r="CUN8" s="87"/>
      <c r="CUO8" s="87"/>
      <c r="CUP8" s="87"/>
      <c r="CUQ8" s="87"/>
      <c r="CUR8" s="87"/>
      <c r="CUS8" s="87"/>
      <c r="CUT8" s="87"/>
      <c r="CUU8" s="87"/>
      <c r="CUV8" s="87"/>
      <c r="CUW8" s="87"/>
      <c r="CUX8" s="87"/>
      <c r="CUY8" s="87"/>
      <c r="CUZ8" s="87"/>
      <c r="CVA8" s="87"/>
      <c r="CVB8" s="87"/>
      <c r="CVC8" s="87"/>
      <c r="CVD8" s="87"/>
      <c r="CVE8" s="87"/>
      <c r="CVF8" s="87"/>
      <c r="CVG8" s="87"/>
      <c r="CVH8" s="87"/>
      <c r="CVI8" s="87"/>
      <c r="CVJ8" s="87"/>
      <c r="CVK8" s="87"/>
      <c r="CVL8" s="87"/>
      <c r="CVM8" s="87"/>
      <c r="CVN8" s="87"/>
      <c r="CVO8" s="87"/>
      <c r="CVP8" s="87"/>
      <c r="CVQ8" s="87"/>
      <c r="CVR8" s="87"/>
      <c r="CVS8" s="87"/>
      <c r="CVT8" s="87"/>
      <c r="CVU8" s="87"/>
      <c r="CVV8" s="87"/>
      <c r="CVW8" s="87"/>
      <c r="CVX8" s="87"/>
      <c r="CVY8" s="87"/>
      <c r="CVZ8" s="87"/>
      <c r="CWA8" s="87"/>
      <c r="CWB8" s="87"/>
      <c r="CWC8" s="87"/>
      <c r="CWD8" s="87"/>
      <c r="CWE8" s="87"/>
      <c r="CWF8" s="87"/>
      <c r="CWG8" s="87"/>
      <c r="CWH8" s="87"/>
      <c r="CWI8" s="87"/>
      <c r="CWJ8" s="87"/>
      <c r="CWK8" s="87"/>
      <c r="CWL8" s="87"/>
      <c r="CWM8" s="87"/>
      <c r="CWN8" s="87"/>
      <c r="CWO8" s="87"/>
      <c r="CWP8" s="87"/>
      <c r="CWQ8" s="87"/>
      <c r="CWR8" s="87"/>
      <c r="CWS8" s="87"/>
      <c r="CWT8" s="87"/>
      <c r="CWU8" s="87"/>
      <c r="CWV8" s="87"/>
      <c r="CWW8" s="87"/>
      <c r="CWX8" s="87"/>
      <c r="CWY8" s="87"/>
      <c r="CWZ8" s="87"/>
      <c r="CXA8" s="87"/>
      <c r="CXB8" s="87"/>
      <c r="CXC8" s="87"/>
      <c r="CXD8" s="87"/>
      <c r="CXE8" s="87"/>
      <c r="CXF8" s="87"/>
      <c r="CXG8" s="87"/>
      <c r="CXH8" s="87"/>
      <c r="CXI8" s="87"/>
      <c r="CXJ8" s="87"/>
      <c r="CXK8" s="87"/>
      <c r="CXL8" s="87"/>
      <c r="CXM8" s="87"/>
      <c r="CXN8" s="87"/>
      <c r="CXO8" s="87"/>
      <c r="CXP8" s="87"/>
      <c r="CXQ8" s="87"/>
      <c r="CXR8" s="87"/>
      <c r="CXS8" s="87"/>
      <c r="CXT8" s="87"/>
      <c r="CXU8" s="87"/>
      <c r="CXV8" s="87"/>
      <c r="CXW8" s="87"/>
      <c r="CXX8" s="87"/>
      <c r="CXY8" s="87"/>
      <c r="CXZ8" s="87"/>
      <c r="CYA8" s="87"/>
      <c r="CYB8" s="87"/>
      <c r="CYC8" s="87"/>
      <c r="CYD8" s="87"/>
      <c r="CYE8" s="87"/>
      <c r="CYF8" s="87"/>
      <c r="CYG8" s="87"/>
      <c r="CYH8" s="87"/>
      <c r="CYI8" s="87"/>
      <c r="CYJ8" s="87"/>
      <c r="CYK8" s="87"/>
      <c r="CYL8" s="87"/>
      <c r="CYM8" s="87"/>
      <c r="CYN8" s="87"/>
      <c r="CYO8" s="87"/>
      <c r="CYP8" s="87"/>
      <c r="CYQ8" s="87"/>
      <c r="CYR8" s="87"/>
      <c r="CYS8" s="87"/>
      <c r="CYT8" s="87"/>
      <c r="CYU8" s="87"/>
      <c r="CYV8" s="87"/>
      <c r="CYW8" s="87"/>
      <c r="CYX8" s="87"/>
      <c r="CYY8" s="87"/>
      <c r="CYZ8" s="87"/>
      <c r="CZA8" s="87"/>
      <c r="CZB8" s="87"/>
      <c r="CZC8" s="87"/>
      <c r="CZD8" s="87"/>
      <c r="CZE8" s="87"/>
      <c r="CZF8" s="87"/>
      <c r="CZG8" s="87"/>
      <c r="CZH8" s="87"/>
      <c r="CZI8" s="87"/>
      <c r="CZJ8" s="87"/>
      <c r="CZK8" s="87"/>
      <c r="CZL8" s="87"/>
      <c r="CZM8" s="87"/>
      <c r="CZN8" s="87"/>
      <c r="CZO8" s="87"/>
      <c r="CZP8" s="87"/>
      <c r="CZQ8" s="87"/>
      <c r="CZR8" s="87"/>
      <c r="CZS8" s="87"/>
      <c r="CZT8" s="87"/>
      <c r="CZU8" s="87"/>
      <c r="CZV8" s="87"/>
      <c r="CZW8" s="87"/>
      <c r="CZX8" s="87"/>
      <c r="CZY8" s="87"/>
      <c r="CZZ8" s="87"/>
      <c r="DAA8" s="87"/>
      <c r="DAB8" s="87"/>
      <c r="DAC8" s="87"/>
      <c r="DAD8" s="87"/>
      <c r="DAE8" s="87"/>
      <c r="DAF8" s="87"/>
      <c r="DAG8" s="87"/>
      <c r="DAH8" s="87"/>
      <c r="DAI8" s="87"/>
      <c r="DAJ8" s="87"/>
      <c r="DAK8" s="87"/>
      <c r="DAL8" s="87"/>
      <c r="DAM8" s="87"/>
      <c r="DAN8" s="87"/>
      <c r="DAO8" s="87"/>
      <c r="DAP8" s="87"/>
      <c r="DAQ8" s="87"/>
      <c r="DAR8" s="87"/>
      <c r="DAS8" s="87"/>
      <c r="DAT8" s="87"/>
      <c r="DAU8" s="87"/>
      <c r="DAV8" s="87"/>
      <c r="DAW8" s="87"/>
      <c r="DAX8" s="87"/>
      <c r="DAY8" s="87"/>
      <c r="DAZ8" s="87"/>
      <c r="DBA8" s="87"/>
      <c r="DBB8" s="87"/>
      <c r="DBC8" s="87"/>
      <c r="DBD8" s="87"/>
      <c r="DBE8" s="87"/>
      <c r="DBF8" s="87"/>
      <c r="DBG8" s="87"/>
      <c r="DBH8" s="87"/>
      <c r="DBI8" s="87"/>
      <c r="DBJ8" s="87"/>
      <c r="DBK8" s="87"/>
      <c r="DBL8" s="87"/>
      <c r="DBM8" s="87"/>
      <c r="DBN8" s="87"/>
      <c r="DBO8" s="87"/>
      <c r="DBP8" s="87"/>
      <c r="DBQ8" s="87"/>
      <c r="DBR8" s="87"/>
      <c r="DBS8" s="87"/>
      <c r="DBT8" s="87"/>
      <c r="DBU8" s="87"/>
      <c r="DBV8" s="87"/>
      <c r="DBW8" s="87"/>
      <c r="DBX8" s="87"/>
      <c r="DBY8" s="87"/>
      <c r="DBZ8" s="87"/>
      <c r="DCA8" s="87"/>
      <c r="DCB8" s="87"/>
      <c r="DCC8" s="87"/>
      <c r="DCD8" s="87"/>
      <c r="DCE8" s="87"/>
      <c r="DCF8" s="87"/>
      <c r="DCG8" s="87"/>
      <c r="DCH8" s="87"/>
      <c r="DCI8" s="87"/>
      <c r="DCJ8" s="87"/>
      <c r="DCK8" s="87"/>
      <c r="DCL8" s="87"/>
      <c r="DCM8" s="87"/>
      <c r="DCN8" s="87"/>
      <c r="DCO8" s="87"/>
      <c r="DCP8" s="87"/>
      <c r="DCQ8" s="87"/>
      <c r="DCR8" s="87"/>
      <c r="DCS8" s="87"/>
      <c r="DCT8" s="87"/>
      <c r="DCU8" s="87"/>
      <c r="DCV8" s="87"/>
      <c r="DCW8" s="87"/>
      <c r="DCX8" s="87"/>
      <c r="DCY8" s="87"/>
      <c r="DCZ8" s="87"/>
      <c r="DDA8" s="87"/>
      <c r="DDB8" s="87"/>
      <c r="DDC8" s="87"/>
      <c r="DDD8" s="87"/>
      <c r="DDE8" s="87"/>
      <c r="DDF8" s="87"/>
      <c r="DDG8" s="87"/>
      <c r="DDH8" s="87"/>
      <c r="DDI8" s="87"/>
      <c r="DDJ8" s="87"/>
      <c r="DDK8" s="87"/>
      <c r="DDL8" s="87"/>
      <c r="DDM8" s="87"/>
      <c r="DDN8" s="87"/>
      <c r="DDO8" s="87"/>
      <c r="DDP8" s="87"/>
      <c r="DDQ8" s="87"/>
      <c r="DDR8" s="87"/>
      <c r="DDS8" s="87"/>
      <c r="DDT8" s="87"/>
      <c r="DDU8" s="87"/>
      <c r="DDV8" s="87"/>
      <c r="DDW8" s="87"/>
      <c r="DDX8" s="87"/>
      <c r="DDY8" s="87"/>
      <c r="DDZ8" s="87"/>
      <c r="DEA8" s="87"/>
      <c r="DEB8" s="87"/>
      <c r="DEC8" s="87"/>
      <c r="DED8" s="87"/>
      <c r="DEE8" s="87"/>
      <c r="DEF8" s="87"/>
      <c r="DEG8" s="87"/>
      <c r="DEH8" s="87"/>
      <c r="DEI8" s="87"/>
      <c r="DEJ8" s="87"/>
      <c r="DEK8" s="87"/>
      <c r="DEL8" s="87"/>
      <c r="DEM8" s="87"/>
      <c r="DEN8" s="87"/>
      <c r="DEO8" s="87"/>
      <c r="DEP8" s="87"/>
      <c r="DEQ8" s="87"/>
      <c r="DER8" s="87"/>
      <c r="DES8" s="87"/>
      <c r="DET8" s="87"/>
      <c r="DEU8" s="87"/>
      <c r="DEV8" s="87"/>
      <c r="DEW8" s="87"/>
      <c r="DEX8" s="87"/>
      <c r="DEY8" s="87"/>
      <c r="DEZ8" s="87"/>
      <c r="DFA8" s="87"/>
      <c r="DFB8" s="87"/>
      <c r="DFC8" s="87"/>
      <c r="DFD8" s="87"/>
      <c r="DFE8" s="87"/>
      <c r="DFF8" s="87"/>
      <c r="DFG8" s="87"/>
      <c r="DFH8" s="87"/>
      <c r="DFI8" s="87"/>
      <c r="DFJ8" s="87"/>
      <c r="DFK8" s="87"/>
      <c r="DFL8" s="87"/>
      <c r="DFM8" s="87"/>
      <c r="DFN8" s="87"/>
      <c r="DFO8" s="87"/>
      <c r="DFP8" s="87"/>
      <c r="DFQ8" s="87"/>
      <c r="DFR8" s="87"/>
      <c r="DFS8" s="87"/>
      <c r="DFT8" s="87"/>
      <c r="DFU8" s="87"/>
      <c r="DFV8" s="87"/>
      <c r="DFW8" s="87"/>
      <c r="DFX8" s="87"/>
      <c r="DFY8" s="87"/>
      <c r="DFZ8" s="87"/>
      <c r="DGA8" s="87"/>
      <c r="DGB8" s="87"/>
      <c r="DGC8" s="87"/>
      <c r="DGD8" s="87"/>
      <c r="DGE8" s="87"/>
      <c r="DGF8" s="87"/>
      <c r="DGG8" s="87"/>
      <c r="DGH8" s="87"/>
      <c r="DGI8" s="87"/>
      <c r="DGJ8" s="87"/>
      <c r="DGK8" s="87"/>
      <c r="DGL8" s="87"/>
      <c r="DGM8" s="87"/>
      <c r="DGN8" s="87"/>
      <c r="DGO8" s="87"/>
      <c r="DGP8" s="87"/>
      <c r="DGQ8" s="87"/>
      <c r="DGR8" s="87"/>
      <c r="DGS8" s="87"/>
      <c r="DGT8" s="87"/>
      <c r="DGU8" s="87"/>
      <c r="DGV8" s="87"/>
      <c r="DGW8" s="87"/>
      <c r="DGX8" s="87"/>
      <c r="DGY8" s="87"/>
      <c r="DGZ8" s="87"/>
      <c r="DHA8" s="87"/>
      <c r="DHB8" s="87"/>
      <c r="DHC8" s="87"/>
      <c r="DHD8" s="87"/>
      <c r="DHE8" s="87"/>
      <c r="DHF8" s="87"/>
      <c r="DHG8" s="87"/>
      <c r="DHH8" s="87"/>
      <c r="DHI8" s="87"/>
      <c r="DHJ8" s="87"/>
      <c r="DHK8" s="87"/>
      <c r="DHL8" s="87"/>
      <c r="DHM8" s="87"/>
      <c r="DHN8" s="87"/>
      <c r="DHO8" s="87"/>
      <c r="DHP8" s="87"/>
      <c r="DHQ8" s="87"/>
      <c r="DHR8" s="87"/>
      <c r="DHS8" s="87"/>
      <c r="DHT8" s="87"/>
      <c r="DHU8" s="87"/>
      <c r="DHV8" s="87"/>
      <c r="DHW8" s="87"/>
      <c r="DHX8" s="87"/>
      <c r="DHY8" s="87"/>
      <c r="DHZ8" s="87"/>
      <c r="DIA8" s="87"/>
      <c r="DIB8" s="87"/>
      <c r="DIC8" s="87"/>
      <c r="DID8" s="87"/>
      <c r="DIE8" s="87"/>
      <c r="DIF8" s="87"/>
      <c r="DIG8" s="87"/>
      <c r="DIH8" s="87"/>
      <c r="DII8" s="87"/>
      <c r="DIJ8" s="87"/>
      <c r="DIK8" s="87"/>
      <c r="DIL8" s="87"/>
      <c r="DIM8" s="87"/>
      <c r="DIN8" s="87"/>
      <c r="DIO8" s="87"/>
      <c r="DIP8" s="87"/>
      <c r="DIQ8" s="87"/>
      <c r="DIR8" s="87"/>
      <c r="DIS8" s="87"/>
      <c r="DIT8" s="87"/>
      <c r="DIU8" s="87"/>
      <c r="DIV8" s="87"/>
      <c r="DIW8" s="87"/>
      <c r="DIX8" s="87"/>
      <c r="DIY8" s="87"/>
      <c r="DIZ8" s="87"/>
      <c r="DJA8" s="87"/>
      <c r="DJB8" s="87"/>
      <c r="DJC8" s="87"/>
      <c r="DJD8" s="87"/>
      <c r="DJE8" s="87"/>
      <c r="DJF8" s="87"/>
      <c r="DJG8" s="87"/>
      <c r="DJH8" s="87"/>
      <c r="DJI8" s="87"/>
      <c r="DJJ8" s="87"/>
      <c r="DJK8" s="87"/>
      <c r="DJL8" s="87"/>
      <c r="DJM8" s="87"/>
      <c r="DJN8" s="87"/>
      <c r="DJO8" s="87"/>
      <c r="DJP8" s="87"/>
      <c r="DJQ8" s="87"/>
      <c r="DJR8" s="87"/>
      <c r="DJS8" s="87"/>
      <c r="DJT8" s="87"/>
      <c r="DJU8" s="87"/>
      <c r="DJV8" s="87"/>
      <c r="DJW8" s="87"/>
      <c r="DJX8" s="87"/>
      <c r="DJY8" s="87"/>
      <c r="DJZ8" s="87"/>
      <c r="DKA8" s="87"/>
      <c r="DKB8" s="87"/>
      <c r="DKC8" s="87"/>
      <c r="DKD8" s="87"/>
      <c r="DKE8" s="87"/>
      <c r="DKF8" s="87"/>
      <c r="DKG8" s="87"/>
      <c r="DKH8" s="87"/>
      <c r="DKI8" s="87"/>
      <c r="DKJ8" s="87"/>
      <c r="DKK8" s="87"/>
      <c r="DKL8" s="87"/>
      <c r="DKM8" s="87"/>
      <c r="DKN8" s="87"/>
      <c r="DKO8" s="87"/>
      <c r="DKP8" s="87"/>
      <c r="DKQ8" s="87"/>
      <c r="DKR8" s="87"/>
      <c r="DKS8" s="87"/>
      <c r="DKT8" s="87"/>
      <c r="DKU8" s="87"/>
      <c r="DKV8" s="87"/>
      <c r="DKW8" s="87"/>
      <c r="DKX8" s="87"/>
      <c r="DKY8" s="87"/>
      <c r="DKZ8" s="87"/>
      <c r="DLA8" s="87"/>
      <c r="DLB8" s="87"/>
      <c r="DLC8" s="87"/>
      <c r="DLD8" s="87"/>
      <c r="DLE8" s="87"/>
      <c r="DLF8" s="87"/>
      <c r="DLG8" s="87"/>
      <c r="DLH8" s="87"/>
      <c r="DLI8" s="87"/>
      <c r="DLJ8" s="87"/>
      <c r="DLK8" s="87"/>
      <c r="DLL8" s="87"/>
      <c r="DLM8" s="87"/>
      <c r="DLN8" s="87"/>
      <c r="DLO8" s="87"/>
      <c r="DLP8" s="87"/>
      <c r="DLQ8" s="87"/>
      <c r="DLR8" s="87"/>
      <c r="DLS8" s="87"/>
      <c r="DLT8" s="87"/>
      <c r="DLU8" s="87"/>
      <c r="DLV8" s="87"/>
      <c r="DLW8" s="87"/>
      <c r="DLX8" s="87"/>
      <c r="DLY8" s="87"/>
      <c r="DLZ8" s="87"/>
      <c r="DMA8" s="87"/>
      <c r="DMB8" s="87"/>
      <c r="DMC8" s="87"/>
      <c r="DMD8" s="87"/>
      <c r="DME8" s="87"/>
      <c r="DMF8" s="87"/>
      <c r="DMG8" s="87"/>
      <c r="DMH8" s="87"/>
      <c r="DMI8" s="87"/>
      <c r="DMJ8" s="87"/>
      <c r="DMK8" s="87"/>
      <c r="DML8" s="87"/>
      <c r="DMM8" s="87"/>
      <c r="DMN8" s="87"/>
      <c r="DMO8" s="87"/>
      <c r="DMP8" s="87"/>
      <c r="DMQ8" s="87"/>
      <c r="DMR8" s="87"/>
      <c r="DMS8" s="87"/>
      <c r="DMT8" s="87"/>
      <c r="DMU8" s="87"/>
      <c r="DMV8" s="87"/>
      <c r="DMW8" s="87"/>
      <c r="DMX8" s="87"/>
      <c r="DMY8" s="87"/>
      <c r="DMZ8" s="87"/>
      <c r="DNA8" s="87"/>
      <c r="DNB8" s="87"/>
      <c r="DNC8" s="87"/>
      <c r="DND8" s="87"/>
      <c r="DNE8" s="87"/>
      <c r="DNF8" s="87"/>
      <c r="DNG8" s="87"/>
      <c r="DNH8" s="87"/>
      <c r="DNI8" s="87"/>
      <c r="DNJ8" s="87"/>
      <c r="DNK8" s="87"/>
      <c r="DNL8" s="87"/>
      <c r="DNM8" s="87"/>
      <c r="DNN8" s="87"/>
      <c r="DNO8" s="87"/>
      <c r="DNP8" s="87"/>
      <c r="DNQ8" s="87"/>
      <c r="DNR8" s="87"/>
      <c r="DNS8" s="87"/>
      <c r="DNT8" s="87"/>
      <c r="DNU8" s="87"/>
      <c r="DNV8" s="87"/>
      <c r="DNW8" s="87"/>
      <c r="DNX8" s="87"/>
      <c r="DNY8" s="87"/>
      <c r="DNZ8" s="87"/>
      <c r="DOA8" s="87"/>
      <c r="DOB8" s="87"/>
      <c r="DOC8" s="87"/>
      <c r="DOD8" s="87"/>
      <c r="DOE8" s="87"/>
      <c r="DOF8" s="87"/>
      <c r="DOG8" s="87"/>
      <c r="DOH8" s="87"/>
      <c r="DOI8" s="87"/>
      <c r="DOJ8" s="87"/>
      <c r="DOK8" s="87"/>
      <c r="DOL8" s="87"/>
      <c r="DOM8" s="87"/>
      <c r="DON8" s="87"/>
      <c r="DOO8" s="87"/>
      <c r="DOP8" s="87"/>
      <c r="DOQ8" s="87"/>
      <c r="DOR8" s="87"/>
      <c r="DOS8" s="87"/>
      <c r="DOT8" s="87"/>
      <c r="DOU8" s="87"/>
      <c r="DOV8" s="87"/>
      <c r="DOW8" s="87"/>
      <c r="DOX8" s="87"/>
      <c r="DOY8" s="87"/>
      <c r="DOZ8" s="87"/>
      <c r="DPA8" s="87"/>
      <c r="DPB8" s="87"/>
      <c r="DPC8" s="87"/>
      <c r="DPD8" s="87"/>
      <c r="DPE8" s="87"/>
      <c r="DPF8" s="87"/>
      <c r="DPG8" s="87"/>
      <c r="DPH8" s="87"/>
      <c r="DPI8" s="87"/>
      <c r="DPJ8" s="87"/>
      <c r="DPK8" s="87"/>
      <c r="DPL8" s="87"/>
      <c r="DPM8" s="87"/>
      <c r="DPN8" s="87"/>
      <c r="DPO8" s="87"/>
      <c r="DPP8" s="87"/>
      <c r="DPQ8" s="87"/>
      <c r="DPR8" s="87"/>
      <c r="DPS8" s="87"/>
      <c r="DPT8" s="87"/>
      <c r="DPU8" s="87"/>
      <c r="DPV8" s="87"/>
      <c r="DPW8" s="87"/>
      <c r="DPX8" s="87"/>
      <c r="DPY8" s="87"/>
      <c r="DPZ8" s="87"/>
      <c r="DQA8" s="87"/>
      <c r="DQB8" s="87"/>
      <c r="DQC8" s="87"/>
      <c r="DQD8" s="87"/>
      <c r="DQE8" s="87"/>
      <c r="DQF8" s="87"/>
      <c r="DQG8" s="87"/>
      <c r="DQH8" s="87"/>
      <c r="DQI8" s="87"/>
      <c r="DQJ8" s="87"/>
      <c r="DQK8" s="87"/>
      <c r="DQL8" s="87"/>
      <c r="DQM8" s="87"/>
      <c r="DQN8" s="87"/>
      <c r="DQO8" s="87"/>
      <c r="DQP8" s="87"/>
      <c r="DQQ8" s="87"/>
      <c r="DQR8" s="87"/>
      <c r="DQS8" s="87"/>
      <c r="DQT8" s="87"/>
      <c r="DQU8" s="87"/>
      <c r="DQV8" s="87"/>
      <c r="DQW8" s="87"/>
      <c r="DQX8" s="87"/>
      <c r="DQY8" s="87"/>
      <c r="DQZ8" s="87"/>
      <c r="DRA8" s="87"/>
      <c r="DRB8" s="87"/>
      <c r="DRC8" s="87"/>
      <c r="DRD8" s="87"/>
      <c r="DRE8" s="87"/>
      <c r="DRF8" s="87"/>
      <c r="DRG8" s="87"/>
      <c r="DRH8" s="87"/>
      <c r="DRI8" s="87"/>
      <c r="DRJ8" s="87"/>
      <c r="DRK8" s="87"/>
      <c r="DRL8" s="87"/>
      <c r="DRM8" s="87"/>
      <c r="DRN8" s="87"/>
      <c r="DRO8" s="87"/>
      <c r="DRP8" s="87"/>
      <c r="DRQ8" s="87"/>
      <c r="DRR8" s="87"/>
      <c r="DRS8" s="87"/>
      <c r="DRT8" s="87"/>
      <c r="DRU8" s="87"/>
      <c r="DRV8" s="87"/>
      <c r="DRW8" s="87"/>
      <c r="DRX8" s="87"/>
      <c r="DRY8" s="87"/>
      <c r="DRZ8" s="87"/>
      <c r="DSA8" s="87"/>
      <c r="DSB8" s="87"/>
      <c r="DSC8" s="87"/>
      <c r="DSD8" s="87"/>
      <c r="DSE8" s="87"/>
      <c r="DSF8" s="87"/>
      <c r="DSG8" s="87"/>
      <c r="DSH8" s="87"/>
      <c r="DSI8" s="87"/>
      <c r="DSJ8" s="87"/>
      <c r="DSK8" s="87"/>
      <c r="DSL8" s="87"/>
      <c r="DSM8" s="87"/>
      <c r="DSN8" s="87"/>
      <c r="DSO8" s="87"/>
      <c r="DSP8" s="87"/>
      <c r="DSQ8" s="87"/>
      <c r="DSR8" s="87"/>
      <c r="DSS8" s="87"/>
      <c r="DST8" s="87"/>
      <c r="DSU8" s="87"/>
      <c r="DSV8" s="87"/>
      <c r="DSW8" s="87"/>
      <c r="DSX8" s="87"/>
      <c r="DSY8" s="87"/>
      <c r="DSZ8" s="87"/>
      <c r="DTA8" s="87"/>
      <c r="DTB8" s="87"/>
      <c r="DTC8" s="87"/>
      <c r="DTD8" s="87"/>
      <c r="DTE8" s="87"/>
      <c r="DTF8" s="87"/>
      <c r="DTG8" s="87"/>
      <c r="DTH8" s="87"/>
      <c r="DTI8" s="87"/>
      <c r="DTJ8" s="87"/>
      <c r="DTK8" s="87"/>
      <c r="DTL8" s="87"/>
      <c r="DTM8" s="87"/>
      <c r="DTN8" s="87"/>
      <c r="DTO8" s="87"/>
      <c r="DTP8" s="87"/>
      <c r="DTQ8" s="87"/>
      <c r="DTR8" s="87"/>
      <c r="DTS8" s="87"/>
      <c r="DTT8" s="87"/>
      <c r="DTU8" s="87"/>
      <c r="DTV8" s="87"/>
      <c r="DTW8" s="87"/>
      <c r="DTX8" s="87"/>
      <c r="DTY8" s="87"/>
      <c r="DTZ8" s="87"/>
      <c r="DUA8" s="87"/>
      <c r="DUB8" s="87"/>
      <c r="DUC8" s="87"/>
      <c r="DUD8" s="87"/>
      <c r="DUE8" s="87"/>
      <c r="DUF8" s="87"/>
      <c r="DUG8" s="87"/>
      <c r="DUH8" s="87"/>
      <c r="DUI8" s="87"/>
      <c r="DUJ8" s="87"/>
      <c r="DUK8" s="87"/>
      <c r="DUL8" s="87"/>
      <c r="DUM8" s="87"/>
      <c r="DUN8" s="87"/>
      <c r="DUO8" s="87"/>
      <c r="DUP8" s="87"/>
      <c r="DUQ8" s="87"/>
      <c r="DUR8" s="87"/>
      <c r="DUS8" s="87"/>
      <c r="DUT8" s="87"/>
      <c r="DUU8" s="87"/>
      <c r="DUV8" s="87"/>
      <c r="DUW8" s="87"/>
      <c r="DUX8" s="87"/>
      <c r="DUY8" s="87"/>
      <c r="DUZ8" s="87"/>
      <c r="DVA8" s="87"/>
      <c r="DVB8" s="87"/>
      <c r="DVC8" s="87"/>
      <c r="DVD8" s="87"/>
      <c r="DVE8" s="87"/>
      <c r="DVF8" s="87"/>
      <c r="DVG8" s="87"/>
      <c r="DVH8" s="87"/>
      <c r="DVI8" s="87"/>
      <c r="DVJ8" s="87"/>
      <c r="DVK8" s="87"/>
      <c r="DVL8" s="87"/>
      <c r="DVM8" s="87"/>
      <c r="DVN8" s="87"/>
      <c r="DVO8" s="87"/>
      <c r="DVP8" s="87"/>
      <c r="DVQ8" s="87"/>
      <c r="DVR8" s="87"/>
      <c r="DVS8" s="87"/>
      <c r="DVT8" s="87"/>
      <c r="DVU8" s="87"/>
      <c r="DVV8" s="87"/>
      <c r="DVW8" s="87"/>
      <c r="DVX8" s="87"/>
      <c r="DVY8" s="87"/>
      <c r="DVZ8" s="87"/>
      <c r="DWA8" s="87"/>
      <c r="DWB8" s="87"/>
      <c r="DWC8" s="87"/>
      <c r="DWD8" s="87"/>
      <c r="DWE8" s="87"/>
      <c r="DWF8" s="87"/>
      <c r="DWG8" s="87"/>
      <c r="DWH8" s="87"/>
      <c r="DWI8" s="87"/>
      <c r="DWJ8" s="87"/>
      <c r="DWK8" s="87"/>
      <c r="DWL8" s="87"/>
      <c r="DWM8" s="87"/>
      <c r="DWN8" s="87"/>
      <c r="DWO8" s="87"/>
      <c r="DWP8" s="87"/>
      <c r="DWQ8" s="87"/>
      <c r="DWR8" s="87"/>
      <c r="DWS8" s="87"/>
      <c r="DWT8" s="87"/>
      <c r="DWU8" s="87"/>
      <c r="DWV8" s="87"/>
      <c r="DWW8" s="87"/>
      <c r="DWX8" s="87"/>
      <c r="DWY8" s="87"/>
      <c r="DWZ8" s="87"/>
      <c r="DXA8" s="87"/>
      <c r="DXB8" s="87"/>
      <c r="DXC8" s="87"/>
      <c r="DXD8" s="87"/>
      <c r="DXE8" s="87"/>
      <c r="DXF8" s="87"/>
      <c r="DXG8" s="87"/>
      <c r="DXH8" s="87"/>
      <c r="DXI8" s="87"/>
      <c r="DXJ8" s="87"/>
      <c r="DXK8" s="87"/>
      <c r="DXL8" s="87"/>
      <c r="DXM8" s="87"/>
      <c r="DXN8" s="87"/>
      <c r="DXO8" s="87"/>
      <c r="DXP8" s="87"/>
      <c r="DXQ8" s="87"/>
      <c r="DXR8" s="87"/>
      <c r="DXS8" s="87"/>
      <c r="DXT8" s="87"/>
      <c r="DXU8" s="87"/>
      <c r="DXV8" s="87"/>
      <c r="DXW8" s="87"/>
      <c r="DXX8" s="87"/>
      <c r="DXY8" s="87"/>
      <c r="DXZ8" s="87"/>
      <c r="DYA8" s="87"/>
      <c r="DYB8" s="87"/>
      <c r="DYC8" s="87"/>
      <c r="DYD8" s="87"/>
      <c r="DYE8" s="87"/>
      <c r="DYF8" s="87"/>
      <c r="DYG8" s="87"/>
      <c r="DYH8" s="87"/>
      <c r="DYI8" s="87"/>
      <c r="DYJ8" s="87"/>
      <c r="DYK8" s="87"/>
      <c r="DYL8" s="87"/>
      <c r="DYM8" s="87"/>
      <c r="DYN8" s="87"/>
      <c r="DYO8" s="87"/>
      <c r="DYP8" s="87"/>
      <c r="DYQ8" s="87"/>
      <c r="DYR8" s="87"/>
      <c r="DYS8" s="87"/>
      <c r="DYT8" s="87"/>
      <c r="DYU8" s="87"/>
      <c r="DYV8" s="87"/>
      <c r="DYW8" s="87"/>
      <c r="DYX8" s="87"/>
      <c r="DYY8" s="87"/>
      <c r="DYZ8" s="87"/>
      <c r="DZA8" s="87"/>
      <c r="DZB8" s="87"/>
      <c r="DZC8" s="87"/>
      <c r="DZD8" s="87"/>
      <c r="DZE8" s="87"/>
      <c r="DZF8" s="87"/>
      <c r="DZG8" s="87"/>
      <c r="DZH8" s="87"/>
      <c r="DZI8" s="87"/>
      <c r="DZJ8" s="87"/>
      <c r="DZK8" s="87"/>
      <c r="DZL8" s="87"/>
      <c r="DZM8" s="87"/>
      <c r="DZN8" s="87"/>
      <c r="DZO8" s="87"/>
      <c r="DZP8" s="87"/>
      <c r="DZQ8" s="87"/>
      <c r="DZR8" s="87"/>
      <c r="DZS8" s="87"/>
      <c r="DZT8" s="87"/>
      <c r="DZU8" s="87"/>
      <c r="DZV8" s="87"/>
      <c r="DZW8" s="87"/>
      <c r="DZX8" s="87"/>
      <c r="DZY8" s="87"/>
      <c r="DZZ8" s="87"/>
      <c r="EAA8" s="87"/>
      <c r="EAB8" s="87"/>
      <c r="EAC8" s="87"/>
      <c r="EAD8" s="87"/>
      <c r="EAE8" s="87"/>
      <c r="EAF8" s="87"/>
      <c r="EAG8" s="87"/>
      <c r="EAH8" s="87"/>
      <c r="EAI8" s="87"/>
      <c r="EAJ8" s="87"/>
      <c r="EAK8" s="87"/>
      <c r="EAL8" s="87"/>
      <c r="EAM8" s="87"/>
      <c r="EAN8" s="87"/>
      <c r="EAO8" s="87"/>
      <c r="EAP8" s="87"/>
      <c r="EAQ8" s="87"/>
      <c r="EAR8" s="87"/>
      <c r="EAS8" s="87"/>
      <c r="EAT8" s="87"/>
      <c r="EAU8" s="87"/>
      <c r="EAV8" s="87"/>
      <c r="EAW8" s="87"/>
      <c r="EAX8" s="87"/>
      <c r="EAY8" s="87"/>
      <c r="EAZ8" s="87"/>
      <c r="EBA8" s="87"/>
      <c r="EBB8" s="87"/>
      <c r="EBC8" s="87"/>
      <c r="EBD8" s="87"/>
      <c r="EBE8" s="87"/>
      <c r="EBF8" s="87"/>
      <c r="EBG8" s="87"/>
      <c r="EBH8" s="87"/>
      <c r="EBI8" s="87"/>
      <c r="EBJ8" s="87"/>
      <c r="EBK8" s="87"/>
      <c r="EBL8" s="87"/>
      <c r="EBM8" s="87"/>
      <c r="EBN8" s="87"/>
      <c r="EBO8" s="87"/>
      <c r="EBP8" s="87"/>
      <c r="EBQ8" s="87"/>
      <c r="EBR8" s="87"/>
      <c r="EBS8" s="87"/>
      <c r="EBT8" s="87"/>
      <c r="EBU8" s="87"/>
      <c r="EBV8" s="87"/>
      <c r="EBW8" s="87"/>
      <c r="EBX8" s="87"/>
      <c r="EBY8" s="87"/>
      <c r="EBZ8" s="87"/>
      <c r="ECA8" s="87"/>
      <c r="ECB8" s="87"/>
      <c r="ECC8" s="87"/>
      <c r="ECD8" s="87"/>
      <c r="ECE8" s="87"/>
      <c r="ECF8" s="87"/>
      <c r="ECG8" s="87"/>
      <c r="ECH8" s="87"/>
      <c r="ECI8" s="87"/>
      <c r="ECJ8" s="87"/>
      <c r="ECK8" s="87"/>
      <c r="ECL8" s="87"/>
      <c r="ECM8" s="87"/>
      <c r="ECN8" s="87"/>
      <c r="ECO8" s="87"/>
      <c r="ECP8" s="87"/>
      <c r="ECQ8" s="87"/>
      <c r="ECR8" s="87"/>
      <c r="ECS8" s="87"/>
      <c r="ECT8" s="87"/>
      <c r="ECU8" s="87"/>
      <c r="ECV8" s="87"/>
      <c r="ECW8" s="87"/>
      <c r="ECX8" s="87"/>
      <c r="ECY8" s="87"/>
      <c r="ECZ8" s="87"/>
      <c r="EDA8" s="87"/>
      <c r="EDB8" s="87"/>
      <c r="EDC8" s="87"/>
      <c r="EDD8" s="87"/>
      <c r="EDE8" s="87"/>
      <c r="EDF8" s="87"/>
      <c r="EDG8" s="87"/>
      <c r="EDH8" s="87"/>
      <c r="EDI8" s="87"/>
      <c r="EDJ8" s="87"/>
      <c r="EDK8" s="87"/>
      <c r="EDL8" s="87"/>
      <c r="EDM8" s="87"/>
      <c r="EDN8" s="87"/>
      <c r="EDO8" s="87"/>
      <c r="EDP8" s="87"/>
      <c r="EDQ8" s="87"/>
      <c r="EDR8" s="87"/>
      <c r="EDS8" s="87"/>
      <c r="EDT8" s="87"/>
      <c r="EDU8" s="87"/>
      <c r="EDV8" s="87"/>
      <c r="EDW8" s="87"/>
      <c r="EDX8" s="87"/>
      <c r="EDY8" s="87"/>
      <c r="EDZ8" s="87"/>
      <c r="EEA8" s="87"/>
      <c r="EEB8" s="87"/>
      <c r="EEC8" s="87"/>
      <c r="EED8" s="87"/>
      <c r="EEE8" s="87"/>
      <c r="EEF8" s="87"/>
      <c r="EEG8" s="87"/>
      <c r="EEH8" s="87"/>
      <c r="EEI8" s="87"/>
      <c r="EEJ8" s="87"/>
      <c r="EEK8" s="87"/>
      <c r="EEL8" s="87"/>
      <c r="EEM8" s="87"/>
      <c r="EEN8" s="87"/>
      <c r="EEO8" s="87"/>
      <c r="EEP8" s="87"/>
      <c r="EEQ8" s="87"/>
      <c r="EER8" s="87"/>
      <c r="EES8" s="87"/>
      <c r="EET8" s="87"/>
      <c r="EEU8" s="87"/>
      <c r="EEV8" s="87"/>
      <c r="EEW8" s="87"/>
      <c r="EEX8" s="87"/>
      <c r="EEY8" s="87"/>
      <c r="EEZ8" s="87"/>
      <c r="EFA8" s="87"/>
      <c r="EFB8" s="87"/>
      <c r="EFC8" s="87"/>
      <c r="EFD8" s="87"/>
      <c r="EFE8" s="87"/>
      <c r="EFF8" s="87"/>
      <c r="EFG8" s="87"/>
      <c r="EFH8" s="87"/>
      <c r="EFI8" s="87"/>
      <c r="EFJ8" s="87"/>
      <c r="EFK8" s="87"/>
      <c r="EFL8" s="87"/>
      <c r="EFM8" s="87"/>
      <c r="EFN8" s="87"/>
      <c r="EFO8" s="87"/>
      <c r="EFP8" s="87"/>
      <c r="EFQ8" s="87"/>
      <c r="EFR8" s="87"/>
      <c r="EFS8" s="87"/>
      <c r="EFT8" s="87"/>
      <c r="EFU8" s="87"/>
      <c r="EFV8" s="87"/>
      <c r="EFW8" s="87"/>
      <c r="EFX8" s="87"/>
      <c r="EFY8" s="87"/>
      <c r="EFZ8" s="87"/>
      <c r="EGA8" s="87"/>
      <c r="EGB8" s="87"/>
      <c r="EGC8" s="87"/>
      <c r="EGD8" s="87"/>
      <c r="EGE8" s="87"/>
      <c r="EGF8" s="87"/>
      <c r="EGG8" s="87"/>
      <c r="EGH8" s="87"/>
      <c r="EGI8" s="87"/>
      <c r="EGJ8" s="87"/>
      <c r="EGK8" s="87"/>
      <c r="EGL8" s="87"/>
      <c r="EGM8" s="87"/>
      <c r="EGN8" s="87"/>
      <c r="EGO8" s="87"/>
      <c r="EGP8" s="87"/>
      <c r="EGQ8" s="87"/>
      <c r="EGR8" s="87"/>
      <c r="EGS8" s="87"/>
      <c r="EGT8" s="87"/>
      <c r="EGU8" s="87"/>
      <c r="EGV8" s="87"/>
      <c r="EGW8" s="87"/>
      <c r="EGX8" s="87"/>
      <c r="EGY8" s="87"/>
      <c r="EGZ8" s="87"/>
      <c r="EHA8" s="87"/>
      <c r="EHB8" s="87"/>
      <c r="EHC8" s="87"/>
      <c r="EHD8" s="87"/>
      <c r="EHE8" s="87"/>
      <c r="EHF8" s="87"/>
      <c r="EHG8" s="87"/>
      <c r="EHH8" s="87"/>
      <c r="EHI8" s="87"/>
      <c r="EHJ8" s="87"/>
      <c r="EHK8" s="87"/>
      <c r="EHL8" s="87"/>
      <c r="EHM8" s="87"/>
      <c r="EHN8" s="87"/>
      <c r="EHO8" s="87"/>
      <c r="EHP8" s="87"/>
      <c r="EHQ8" s="87"/>
      <c r="EHR8" s="87"/>
      <c r="EHS8" s="87"/>
      <c r="EHT8" s="87"/>
      <c r="EHU8" s="87"/>
      <c r="EHV8" s="87"/>
      <c r="EHW8" s="87"/>
      <c r="EHX8" s="87"/>
      <c r="EHY8" s="87"/>
      <c r="EHZ8" s="87"/>
      <c r="EIA8" s="87"/>
      <c r="EIB8" s="87"/>
      <c r="EIC8" s="87"/>
      <c r="EID8" s="87"/>
      <c r="EIE8" s="87"/>
      <c r="EIF8" s="87"/>
      <c r="EIG8" s="87"/>
      <c r="EIH8" s="87"/>
      <c r="EII8" s="87"/>
      <c r="EIJ8" s="87"/>
      <c r="EIK8" s="87"/>
      <c r="EIL8" s="87"/>
      <c r="EIM8" s="87"/>
      <c r="EIN8" s="87"/>
      <c r="EIO8" s="87"/>
      <c r="EIP8" s="87"/>
      <c r="EIQ8" s="87"/>
      <c r="EIR8" s="87"/>
      <c r="EIS8" s="87"/>
      <c r="EIT8" s="87"/>
      <c r="EIU8" s="87"/>
      <c r="EIV8" s="87"/>
      <c r="EIW8" s="87"/>
      <c r="EIX8" s="87"/>
      <c r="EIY8" s="87"/>
      <c r="EIZ8" s="87"/>
      <c r="EJA8" s="87"/>
      <c r="EJB8" s="87"/>
      <c r="EJC8" s="87"/>
      <c r="EJD8" s="87"/>
      <c r="EJE8" s="87"/>
      <c r="EJF8" s="87"/>
      <c r="EJG8" s="87"/>
      <c r="EJH8" s="87"/>
      <c r="EJI8" s="87"/>
      <c r="EJJ8" s="87"/>
      <c r="EJK8" s="87"/>
      <c r="EJL8" s="87"/>
      <c r="EJM8" s="87"/>
      <c r="EJN8" s="87"/>
      <c r="EJO8" s="87"/>
      <c r="EJP8" s="87"/>
      <c r="EJQ8" s="87"/>
      <c r="EJR8" s="87"/>
      <c r="EJS8" s="87"/>
      <c r="EJT8" s="87"/>
      <c r="EJU8" s="87"/>
      <c r="EJV8" s="87"/>
      <c r="EJW8" s="87"/>
      <c r="EJX8" s="87"/>
      <c r="EJY8" s="87"/>
      <c r="EJZ8" s="87"/>
      <c r="EKA8" s="87"/>
      <c r="EKB8" s="87"/>
      <c r="EKC8" s="87"/>
      <c r="EKD8" s="87"/>
      <c r="EKE8" s="87"/>
      <c r="EKF8" s="87"/>
      <c r="EKG8" s="87"/>
      <c r="EKH8" s="87"/>
      <c r="EKI8" s="87"/>
      <c r="EKJ8" s="87"/>
      <c r="EKK8" s="87"/>
      <c r="EKL8" s="87"/>
      <c r="EKM8" s="87"/>
      <c r="EKN8" s="87"/>
      <c r="EKO8" s="87"/>
      <c r="EKP8" s="87"/>
      <c r="EKQ8" s="87"/>
      <c r="EKR8" s="87"/>
      <c r="EKS8" s="87"/>
      <c r="EKT8" s="87"/>
      <c r="EKU8" s="87"/>
      <c r="EKV8" s="87"/>
      <c r="EKW8" s="87"/>
      <c r="EKX8" s="87"/>
      <c r="EKY8" s="87"/>
      <c r="EKZ8" s="87"/>
      <c r="ELA8" s="87"/>
      <c r="ELB8" s="87"/>
      <c r="ELC8" s="87"/>
      <c r="ELD8" s="87"/>
      <c r="ELE8" s="87"/>
      <c r="ELF8" s="87"/>
      <c r="ELG8" s="87"/>
      <c r="ELH8" s="87"/>
      <c r="ELI8" s="87"/>
      <c r="ELJ8" s="87"/>
      <c r="ELK8" s="87"/>
      <c r="ELL8" s="87"/>
      <c r="ELM8" s="87"/>
      <c r="ELN8" s="87"/>
      <c r="ELO8" s="87"/>
      <c r="ELP8" s="87"/>
      <c r="ELQ8" s="87"/>
      <c r="ELR8" s="87"/>
      <c r="ELS8" s="87"/>
      <c r="ELT8" s="87"/>
      <c r="ELU8" s="87"/>
      <c r="ELV8" s="87"/>
      <c r="ELW8" s="87"/>
      <c r="ELX8" s="87"/>
      <c r="ELY8" s="87"/>
      <c r="ELZ8" s="87"/>
      <c r="EMA8" s="87"/>
      <c r="EMB8" s="87"/>
      <c r="EMC8" s="87"/>
      <c r="EMD8" s="87"/>
      <c r="EME8" s="87"/>
      <c r="EMF8" s="87"/>
      <c r="EMG8" s="87"/>
      <c r="EMH8" s="87"/>
      <c r="EMI8" s="87"/>
      <c r="EMJ8" s="87"/>
      <c r="EMK8" s="87"/>
      <c r="EML8" s="87"/>
      <c r="EMM8" s="87"/>
      <c r="EMN8" s="87"/>
      <c r="EMO8" s="87"/>
      <c r="EMP8" s="87"/>
      <c r="EMQ8" s="87"/>
      <c r="EMR8" s="87"/>
      <c r="EMS8" s="87"/>
      <c r="EMT8" s="87"/>
      <c r="EMU8" s="87"/>
      <c r="EMV8" s="87"/>
      <c r="EMW8" s="87"/>
      <c r="EMX8" s="87"/>
      <c r="EMY8" s="87"/>
      <c r="EMZ8" s="87"/>
      <c r="ENA8" s="87"/>
      <c r="ENB8" s="87"/>
      <c r="ENC8" s="87"/>
      <c r="END8" s="87"/>
      <c r="ENE8" s="87"/>
      <c r="ENF8" s="87"/>
      <c r="ENG8" s="87"/>
      <c r="ENH8" s="87"/>
      <c r="ENI8" s="87"/>
      <c r="ENJ8" s="87"/>
      <c r="ENK8" s="87"/>
      <c r="ENL8" s="87"/>
      <c r="ENM8" s="87"/>
      <c r="ENN8" s="87"/>
      <c r="ENO8" s="87"/>
      <c r="ENP8" s="87"/>
      <c r="ENQ8" s="87"/>
      <c r="ENR8" s="87"/>
      <c r="ENS8" s="87"/>
      <c r="ENT8" s="87"/>
      <c r="ENU8" s="87"/>
      <c r="ENV8" s="87"/>
      <c r="ENW8" s="87"/>
      <c r="ENX8" s="87"/>
      <c r="ENY8" s="87"/>
      <c r="ENZ8" s="87"/>
      <c r="EOA8" s="87"/>
      <c r="EOB8" s="87"/>
      <c r="EOC8" s="87"/>
      <c r="EOD8" s="87"/>
      <c r="EOE8" s="87"/>
      <c r="EOF8" s="87"/>
      <c r="EOG8" s="87"/>
      <c r="EOH8" s="87"/>
      <c r="EOI8" s="87"/>
      <c r="EOJ8" s="87"/>
      <c r="EOK8" s="87"/>
      <c r="EOL8" s="87"/>
      <c r="EOM8" s="87"/>
      <c r="EON8" s="87"/>
      <c r="EOO8" s="87"/>
      <c r="EOP8" s="87"/>
      <c r="EOQ8" s="87"/>
      <c r="EOR8" s="87"/>
      <c r="EOS8" s="87"/>
      <c r="EOT8" s="87"/>
      <c r="EOU8" s="87"/>
      <c r="EOV8" s="87"/>
      <c r="EOW8" s="87"/>
      <c r="EOX8" s="87"/>
      <c r="EOY8" s="87"/>
      <c r="EOZ8" s="87"/>
      <c r="EPA8" s="87"/>
      <c r="EPB8" s="87"/>
      <c r="EPC8" s="87"/>
      <c r="EPD8" s="87"/>
      <c r="EPE8" s="87"/>
      <c r="EPF8" s="87"/>
      <c r="EPG8" s="87"/>
      <c r="EPH8" s="87"/>
      <c r="EPI8" s="87"/>
      <c r="EPJ8" s="87"/>
      <c r="EPK8" s="87"/>
      <c r="EPL8" s="87"/>
      <c r="EPM8" s="87"/>
      <c r="EPN8" s="87"/>
      <c r="EPO8" s="87"/>
      <c r="EPP8" s="87"/>
      <c r="EPQ8" s="87"/>
      <c r="EPR8" s="87"/>
      <c r="EPS8" s="87"/>
      <c r="EPT8" s="87"/>
      <c r="EPU8" s="87"/>
      <c r="EPV8" s="87"/>
      <c r="EPW8" s="87"/>
      <c r="EPX8" s="87"/>
      <c r="EPY8" s="87"/>
      <c r="EPZ8" s="87"/>
      <c r="EQA8" s="87"/>
      <c r="EQB8" s="87"/>
      <c r="EQC8" s="87"/>
      <c r="EQD8" s="87"/>
      <c r="EQE8" s="87"/>
      <c r="EQF8" s="87"/>
      <c r="EQG8" s="87"/>
      <c r="EQH8" s="87"/>
      <c r="EQI8" s="87"/>
      <c r="EQJ8" s="87"/>
      <c r="EQK8" s="87"/>
      <c r="EQL8" s="87"/>
      <c r="EQM8" s="87"/>
      <c r="EQN8" s="87"/>
      <c r="EQO8" s="87"/>
      <c r="EQP8" s="87"/>
      <c r="EQQ8" s="87"/>
      <c r="EQR8" s="87"/>
      <c r="EQS8" s="87"/>
      <c r="EQT8" s="87"/>
      <c r="EQU8" s="87"/>
      <c r="EQV8" s="87"/>
      <c r="EQW8" s="87"/>
      <c r="EQX8" s="87"/>
      <c r="EQY8" s="87"/>
      <c r="EQZ8" s="87"/>
      <c r="ERA8" s="87"/>
      <c r="ERB8" s="87"/>
      <c r="ERC8" s="87"/>
      <c r="ERD8" s="87"/>
      <c r="ERE8" s="87"/>
      <c r="ERF8" s="87"/>
      <c r="ERG8" s="87"/>
      <c r="ERH8" s="87"/>
      <c r="ERI8" s="87"/>
      <c r="ERJ8" s="87"/>
      <c r="ERK8" s="87"/>
      <c r="ERL8" s="87"/>
      <c r="ERM8" s="87"/>
      <c r="ERN8" s="87"/>
      <c r="ERO8" s="87"/>
      <c r="ERP8" s="87"/>
      <c r="ERQ8" s="87"/>
      <c r="ERR8" s="87"/>
      <c r="ERS8" s="87"/>
      <c r="ERT8" s="87"/>
      <c r="ERU8" s="87"/>
      <c r="ERV8" s="87"/>
      <c r="ERW8" s="87"/>
      <c r="ERX8" s="87"/>
      <c r="ERY8" s="87"/>
      <c r="ERZ8" s="87"/>
      <c r="ESA8" s="87"/>
      <c r="ESB8" s="87"/>
      <c r="ESC8" s="87"/>
      <c r="ESD8" s="87"/>
      <c r="ESE8" s="87"/>
      <c r="ESF8" s="87"/>
      <c r="ESG8" s="87"/>
      <c r="ESH8" s="87"/>
      <c r="ESI8" s="87"/>
      <c r="ESJ8" s="87"/>
      <c r="ESK8" s="87"/>
      <c r="ESL8" s="87"/>
      <c r="ESM8" s="87"/>
      <c r="ESN8" s="87"/>
      <c r="ESO8" s="87"/>
      <c r="ESP8" s="87"/>
      <c r="ESQ8" s="87"/>
      <c r="ESR8" s="87"/>
      <c r="ESS8" s="87"/>
      <c r="EST8" s="87"/>
      <c r="ESU8" s="87"/>
      <c r="ESV8" s="87"/>
      <c r="ESW8" s="87"/>
      <c r="ESX8" s="87"/>
      <c r="ESY8" s="87"/>
      <c r="ESZ8" s="87"/>
      <c r="ETA8" s="87"/>
      <c r="ETB8" s="87"/>
      <c r="ETC8" s="87"/>
      <c r="ETD8" s="87"/>
      <c r="ETE8" s="87"/>
      <c r="ETF8" s="87"/>
      <c r="ETG8" s="87"/>
      <c r="ETH8" s="87"/>
      <c r="ETI8" s="87"/>
      <c r="ETJ8" s="87"/>
      <c r="ETK8" s="87"/>
      <c r="ETL8" s="87"/>
      <c r="ETM8" s="87"/>
      <c r="ETN8" s="87"/>
      <c r="ETO8" s="87"/>
      <c r="ETP8" s="87"/>
      <c r="ETQ8" s="87"/>
      <c r="ETR8" s="87"/>
      <c r="ETS8" s="87"/>
      <c r="ETT8" s="87"/>
      <c r="ETU8" s="87"/>
      <c r="ETV8" s="87"/>
      <c r="ETW8" s="87"/>
      <c r="ETX8" s="87"/>
      <c r="ETY8" s="87"/>
      <c r="ETZ8" s="87"/>
      <c r="EUA8" s="87"/>
      <c r="EUB8" s="87"/>
      <c r="EUC8" s="87"/>
      <c r="EUD8" s="87"/>
      <c r="EUE8" s="87"/>
      <c r="EUF8" s="87"/>
      <c r="EUG8" s="87"/>
      <c r="EUH8" s="87"/>
      <c r="EUI8" s="87"/>
      <c r="EUJ8" s="87"/>
      <c r="EUK8" s="87"/>
      <c r="EUL8" s="87"/>
      <c r="EUM8" s="87"/>
      <c r="EUN8" s="87"/>
      <c r="EUO8" s="87"/>
      <c r="EUP8" s="87"/>
      <c r="EUQ8" s="87"/>
      <c r="EUR8" s="87"/>
      <c r="EUS8" s="87"/>
      <c r="EUT8" s="87"/>
      <c r="EUU8" s="87"/>
      <c r="EUV8" s="87"/>
      <c r="EUW8" s="87"/>
      <c r="EUX8" s="87"/>
      <c r="EUY8" s="87"/>
      <c r="EUZ8" s="87"/>
      <c r="EVA8" s="87"/>
      <c r="EVB8" s="87"/>
      <c r="EVC8" s="87"/>
      <c r="EVD8" s="87"/>
      <c r="EVE8" s="87"/>
      <c r="EVF8" s="87"/>
      <c r="EVG8" s="87"/>
      <c r="EVH8" s="87"/>
      <c r="EVI8" s="87"/>
      <c r="EVJ8" s="87"/>
      <c r="EVK8" s="87"/>
      <c r="EVL8" s="87"/>
      <c r="EVM8" s="87"/>
      <c r="EVN8" s="87"/>
      <c r="EVO8" s="87"/>
      <c r="EVP8" s="87"/>
      <c r="EVQ8" s="87"/>
      <c r="EVR8" s="87"/>
      <c r="EVS8" s="87"/>
      <c r="EVT8" s="87"/>
      <c r="EVU8" s="87"/>
      <c r="EVV8" s="87"/>
      <c r="EVW8" s="87"/>
      <c r="EVX8" s="87"/>
      <c r="EVY8" s="87"/>
      <c r="EVZ8" s="87"/>
      <c r="EWA8" s="87"/>
      <c r="EWB8" s="87"/>
      <c r="EWC8" s="87"/>
      <c r="EWD8" s="87"/>
      <c r="EWE8" s="87"/>
      <c r="EWF8" s="87"/>
      <c r="EWG8" s="87"/>
      <c r="EWH8" s="87"/>
      <c r="EWI8" s="87"/>
      <c r="EWJ8" s="87"/>
      <c r="EWK8" s="87"/>
      <c r="EWL8" s="87"/>
      <c r="EWM8" s="87"/>
      <c r="EWN8" s="87"/>
      <c r="EWO8" s="87"/>
      <c r="EWP8" s="87"/>
      <c r="EWQ8" s="87"/>
      <c r="EWR8" s="87"/>
      <c r="EWS8" s="87"/>
      <c r="EWT8" s="87"/>
      <c r="EWU8" s="87"/>
      <c r="EWV8" s="87"/>
      <c r="EWW8" s="87"/>
      <c r="EWX8" s="87"/>
      <c r="EWY8" s="87"/>
      <c r="EWZ8" s="87"/>
      <c r="EXA8" s="87"/>
      <c r="EXB8" s="87"/>
      <c r="EXC8" s="87"/>
      <c r="EXD8" s="87"/>
      <c r="EXE8" s="87"/>
      <c r="EXF8" s="87"/>
      <c r="EXG8" s="87"/>
      <c r="EXH8" s="87"/>
      <c r="EXI8" s="87"/>
      <c r="EXJ8" s="87"/>
      <c r="EXK8" s="87"/>
      <c r="EXL8" s="87"/>
      <c r="EXM8" s="87"/>
      <c r="EXN8" s="87"/>
      <c r="EXO8" s="87"/>
      <c r="EXP8" s="87"/>
      <c r="EXQ8" s="87"/>
      <c r="EXR8" s="87"/>
      <c r="EXS8" s="87"/>
      <c r="EXT8" s="87"/>
      <c r="EXU8" s="87"/>
      <c r="EXV8" s="87"/>
      <c r="EXW8" s="87"/>
      <c r="EXX8" s="87"/>
      <c r="EXY8" s="87"/>
      <c r="EXZ8" s="87"/>
      <c r="EYA8" s="87"/>
      <c r="EYB8" s="87"/>
      <c r="EYC8" s="87"/>
      <c r="EYD8" s="87"/>
      <c r="EYE8" s="87"/>
      <c r="EYF8" s="87"/>
      <c r="EYG8" s="87"/>
      <c r="EYH8" s="87"/>
      <c r="EYI8" s="87"/>
      <c r="EYJ8" s="87"/>
      <c r="EYK8" s="87"/>
      <c r="EYL8" s="87"/>
      <c r="EYM8" s="87"/>
      <c r="EYN8" s="87"/>
      <c r="EYO8" s="87"/>
      <c r="EYP8" s="87"/>
      <c r="EYQ8" s="87"/>
      <c r="EYR8" s="87"/>
      <c r="EYS8" s="87"/>
      <c r="EYT8" s="87"/>
      <c r="EYU8" s="87"/>
      <c r="EYV8" s="87"/>
      <c r="EYW8" s="87"/>
      <c r="EYX8" s="87"/>
      <c r="EYY8" s="87"/>
      <c r="EYZ8" s="87"/>
      <c r="EZA8" s="87"/>
      <c r="EZB8" s="87"/>
      <c r="EZC8" s="87"/>
      <c r="EZD8" s="87"/>
      <c r="EZE8" s="87"/>
      <c r="EZF8" s="87"/>
      <c r="EZG8" s="87"/>
      <c r="EZH8" s="87"/>
      <c r="EZI8" s="87"/>
      <c r="EZJ8" s="87"/>
      <c r="EZK8" s="87"/>
      <c r="EZL8" s="87"/>
      <c r="EZM8" s="87"/>
      <c r="EZN8" s="87"/>
      <c r="EZO8" s="87"/>
      <c r="EZP8" s="87"/>
      <c r="EZQ8" s="87"/>
      <c r="EZR8" s="87"/>
      <c r="EZS8" s="87"/>
      <c r="EZT8" s="87"/>
      <c r="EZU8" s="87"/>
      <c r="EZV8" s="87"/>
      <c r="EZW8" s="87"/>
      <c r="EZX8" s="87"/>
      <c r="EZY8" s="87"/>
      <c r="EZZ8" s="87"/>
      <c r="FAA8" s="87"/>
      <c r="FAB8" s="87"/>
      <c r="FAC8" s="87"/>
      <c r="FAD8" s="87"/>
      <c r="FAE8" s="87"/>
      <c r="FAF8" s="87"/>
      <c r="FAG8" s="87"/>
      <c r="FAH8" s="87"/>
      <c r="FAI8" s="87"/>
      <c r="FAJ8" s="87"/>
      <c r="FAK8" s="87"/>
      <c r="FAL8" s="87"/>
      <c r="FAM8" s="87"/>
      <c r="FAN8" s="87"/>
      <c r="FAO8" s="87"/>
      <c r="FAP8" s="87"/>
      <c r="FAQ8" s="87"/>
      <c r="FAR8" s="87"/>
      <c r="FAS8" s="87"/>
      <c r="FAT8" s="87"/>
      <c r="FAU8" s="87"/>
      <c r="FAV8" s="87"/>
      <c r="FAW8" s="87"/>
      <c r="FAX8" s="87"/>
      <c r="FAY8" s="87"/>
      <c r="FAZ8" s="87"/>
      <c r="FBA8" s="87"/>
      <c r="FBB8" s="87"/>
      <c r="FBC8" s="87"/>
      <c r="FBD8" s="87"/>
      <c r="FBE8" s="87"/>
      <c r="FBF8" s="87"/>
      <c r="FBG8" s="87"/>
      <c r="FBH8" s="87"/>
      <c r="FBI8" s="87"/>
      <c r="FBJ8" s="87"/>
      <c r="FBK8" s="87"/>
      <c r="FBL8" s="87"/>
      <c r="FBM8" s="87"/>
      <c r="FBN8" s="87"/>
      <c r="FBO8" s="87"/>
      <c r="FBP8" s="87"/>
      <c r="FBQ8" s="87"/>
      <c r="FBR8" s="87"/>
      <c r="FBS8" s="87"/>
      <c r="FBT8" s="87"/>
      <c r="FBU8" s="87"/>
      <c r="FBV8" s="87"/>
      <c r="FBW8" s="87"/>
      <c r="FBX8" s="87"/>
      <c r="FBY8" s="87"/>
      <c r="FBZ8" s="87"/>
      <c r="FCA8" s="87"/>
      <c r="FCB8" s="87"/>
      <c r="FCC8" s="87"/>
      <c r="FCD8" s="87"/>
      <c r="FCE8" s="87"/>
      <c r="FCF8" s="87"/>
      <c r="FCG8" s="87"/>
      <c r="FCH8" s="87"/>
      <c r="FCI8" s="87"/>
      <c r="FCJ8" s="87"/>
      <c r="FCK8" s="87"/>
      <c r="FCL8" s="87"/>
      <c r="FCM8" s="87"/>
      <c r="FCN8" s="87"/>
      <c r="FCO8" s="87"/>
      <c r="FCP8" s="87"/>
      <c r="FCQ8" s="87"/>
      <c r="FCR8" s="87"/>
      <c r="FCS8" s="87"/>
      <c r="FCT8" s="87"/>
      <c r="FCU8" s="87"/>
      <c r="FCV8" s="87"/>
      <c r="FCW8" s="87"/>
      <c r="FCX8" s="87"/>
      <c r="FCY8" s="87"/>
      <c r="FCZ8" s="87"/>
      <c r="FDA8" s="87"/>
      <c r="FDB8" s="87"/>
      <c r="FDC8" s="87"/>
      <c r="FDD8" s="87"/>
      <c r="FDE8" s="87"/>
      <c r="FDF8" s="87"/>
      <c r="FDG8" s="87"/>
      <c r="FDH8" s="87"/>
      <c r="FDI8" s="87"/>
      <c r="FDJ8" s="87"/>
      <c r="FDK8" s="87"/>
      <c r="FDL8" s="87"/>
      <c r="FDM8" s="87"/>
      <c r="FDN8" s="87"/>
      <c r="FDO8" s="87"/>
      <c r="FDP8" s="87"/>
      <c r="FDQ8" s="87"/>
      <c r="FDR8" s="87"/>
      <c r="FDS8" s="87"/>
      <c r="FDT8" s="87"/>
      <c r="FDU8" s="87"/>
      <c r="FDV8" s="87"/>
      <c r="FDW8" s="87"/>
      <c r="FDX8" s="87"/>
      <c r="FDY8" s="87"/>
      <c r="FDZ8" s="87"/>
      <c r="FEA8" s="87"/>
      <c r="FEB8" s="87"/>
      <c r="FEC8" s="87"/>
      <c r="FED8" s="87"/>
      <c r="FEE8" s="87"/>
      <c r="FEF8" s="87"/>
      <c r="FEG8" s="87"/>
      <c r="FEH8" s="87"/>
      <c r="FEI8" s="87"/>
      <c r="FEJ8" s="87"/>
      <c r="FEK8" s="87"/>
      <c r="FEL8" s="87"/>
      <c r="FEM8" s="87"/>
      <c r="FEN8" s="87"/>
      <c r="FEO8" s="87"/>
      <c r="FEP8" s="87"/>
      <c r="FEQ8" s="87"/>
      <c r="FER8" s="87"/>
      <c r="FES8" s="87"/>
      <c r="FET8" s="87"/>
      <c r="FEU8" s="87"/>
      <c r="FEV8" s="87"/>
      <c r="FEW8" s="87"/>
      <c r="FEX8" s="87"/>
      <c r="FEY8" s="87"/>
      <c r="FEZ8" s="87"/>
      <c r="FFA8" s="87"/>
      <c r="FFB8" s="87"/>
      <c r="FFC8" s="87"/>
      <c r="FFD8" s="87"/>
      <c r="FFE8" s="87"/>
      <c r="FFF8" s="87"/>
      <c r="FFG8" s="87"/>
      <c r="FFH8" s="87"/>
      <c r="FFI8" s="87"/>
      <c r="FFJ8" s="87"/>
      <c r="FFK8" s="87"/>
      <c r="FFL8" s="87"/>
      <c r="FFM8" s="87"/>
      <c r="FFN8" s="87"/>
      <c r="FFO8" s="87"/>
      <c r="FFP8" s="87"/>
      <c r="FFQ8" s="87"/>
      <c r="FFR8" s="87"/>
      <c r="FFS8" s="87"/>
      <c r="FFT8" s="87"/>
      <c r="FFU8" s="87"/>
      <c r="FFV8" s="87"/>
      <c r="FFW8" s="87"/>
      <c r="FFX8" s="87"/>
      <c r="FFY8" s="87"/>
      <c r="FFZ8" s="87"/>
      <c r="FGA8" s="87"/>
      <c r="FGB8" s="87"/>
      <c r="FGC8" s="87"/>
      <c r="FGD8" s="87"/>
      <c r="FGE8" s="87"/>
      <c r="FGF8" s="87"/>
      <c r="FGG8" s="87"/>
      <c r="FGH8" s="87"/>
      <c r="FGI8" s="87"/>
      <c r="FGJ8" s="87"/>
      <c r="FGK8" s="87"/>
      <c r="FGL8" s="87"/>
      <c r="FGM8" s="87"/>
      <c r="FGN8" s="87"/>
      <c r="FGO8" s="87"/>
      <c r="FGP8" s="87"/>
      <c r="FGQ8" s="87"/>
      <c r="FGR8" s="87"/>
      <c r="FGS8" s="87"/>
      <c r="FGT8" s="87"/>
      <c r="FGU8" s="87"/>
      <c r="FGV8" s="87"/>
      <c r="FGW8" s="87"/>
      <c r="FGX8" s="87"/>
      <c r="FGY8" s="87"/>
      <c r="FGZ8" s="87"/>
      <c r="FHA8" s="87"/>
      <c r="FHB8" s="87"/>
      <c r="FHC8" s="87"/>
      <c r="FHD8" s="87"/>
      <c r="FHE8" s="87"/>
      <c r="FHF8" s="87"/>
      <c r="FHG8" s="87"/>
      <c r="FHH8" s="87"/>
      <c r="FHI8" s="87"/>
      <c r="FHJ8" s="87"/>
      <c r="FHK8" s="87"/>
      <c r="FHL8" s="87"/>
      <c r="FHM8" s="87"/>
      <c r="FHN8" s="87"/>
      <c r="FHO8" s="87"/>
      <c r="FHP8" s="87"/>
      <c r="FHQ8" s="87"/>
      <c r="FHR8" s="87"/>
      <c r="FHS8" s="87"/>
      <c r="FHT8" s="87"/>
      <c r="FHU8" s="87"/>
      <c r="FHV8" s="87"/>
      <c r="FHW8" s="87"/>
      <c r="FHX8" s="87"/>
      <c r="FHY8" s="87"/>
      <c r="FHZ8" s="87"/>
      <c r="FIA8" s="87"/>
      <c r="FIB8" s="87"/>
      <c r="FIC8" s="87"/>
      <c r="FID8" s="87"/>
      <c r="FIE8" s="87"/>
      <c r="FIF8" s="87"/>
      <c r="FIG8" s="87"/>
      <c r="FIH8" s="87"/>
      <c r="FII8" s="87"/>
      <c r="FIJ8" s="87"/>
      <c r="FIK8" s="87"/>
      <c r="FIL8" s="87"/>
      <c r="FIM8" s="87"/>
      <c r="FIN8" s="87"/>
      <c r="FIO8" s="87"/>
      <c r="FIP8" s="87"/>
      <c r="FIQ8" s="87"/>
      <c r="FIR8" s="87"/>
      <c r="FIS8" s="87"/>
      <c r="FIT8" s="87"/>
      <c r="FIU8" s="87"/>
      <c r="FIV8" s="87"/>
      <c r="FIW8" s="87"/>
      <c r="FIX8" s="87"/>
      <c r="FIY8" s="87"/>
      <c r="FIZ8" s="87"/>
      <c r="FJA8" s="87"/>
      <c r="FJB8" s="87"/>
      <c r="FJC8" s="87"/>
      <c r="FJD8" s="87"/>
      <c r="FJE8" s="87"/>
      <c r="FJF8" s="87"/>
      <c r="FJG8" s="87"/>
      <c r="FJH8" s="87"/>
      <c r="FJI8" s="87"/>
      <c r="FJJ8" s="87"/>
      <c r="FJK8" s="87"/>
      <c r="FJL8" s="87"/>
      <c r="FJM8" s="87"/>
      <c r="FJN8" s="87"/>
      <c r="FJO8" s="87"/>
      <c r="FJP8" s="87"/>
      <c r="FJQ8" s="87"/>
      <c r="FJR8" s="87"/>
      <c r="FJS8" s="87"/>
      <c r="FJT8" s="87"/>
      <c r="FJU8" s="87"/>
      <c r="FJV8" s="87"/>
      <c r="FJW8" s="87"/>
      <c r="FJX8" s="87"/>
      <c r="FJY8" s="87"/>
      <c r="FJZ8" s="87"/>
      <c r="FKA8" s="87"/>
      <c r="FKB8" s="87"/>
      <c r="FKC8" s="87"/>
      <c r="FKD8" s="87"/>
      <c r="FKE8" s="87"/>
      <c r="FKF8" s="87"/>
      <c r="FKG8" s="87"/>
      <c r="FKH8" s="87"/>
      <c r="FKI8" s="87"/>
      <c r="FKJ8" s="87"/>
      <c r="FKK8" s="87"/>
      <c r="FKL8" s="87"/>
      <c r="FKM8" s="87"/>
      <c r="FKN8" s="87"/>
      <c r="FKO8" s="87"/>
      <c r="FKP8" s="87"/>
      <c r="FKQ8" s="87"/>
      <c r="FKR8" s="87"/>
      <c r="FKS8" s="87"/>
      <c r="FKT8" s="87"/>
      <c r="FKU8" s="87"/>
      <c r="FKV8" s="87"/>
      <c r="FKW8" s="87"/>
      <c r="FKX8" s="87"/>
      <c r="FKY8" s="87"/>
      <c r="FKZ8" s="87"/>
      <c r="FLA8" s="87"/>
      <c r="FLB8" s="87"/>
      <c r="FLC8" s="87"/>
      <c r="FLD8" s="87"/>
      <c r="FLE8" s="87"/>
      <c r="FLF8" s="87"/>
      <c r="FLG8" s="87"/>
      <c r="FLH8" s="87"/>
      <c r="FLI8" s="87"/>
      <c r="FLJ8" s="87"/>
      <c r="FLK8" s="87"/>
      <c r="FLL8" s="87"/>
      <c r="FLM8" s="87"/>
      <c r="FLN8" s="87"/>
      <c r="FLO8" s="87"/>
      <c r="FLP8" s="87"/>
      <c r="FLQ8" s="87"/>
      <c r="FLR8" s="87"/>
      <c r="FLS8" s="87"/>
      <c r="FLT8" s="87"/>
      <c r="FLU8" s="87"/>
      <c r="FLV8" s="87"/>
      <c r="FLW8" s="87"/>
      <c r="FLX8" s="87"/>
      <c r="FLY8" s="87"/>
      <c r="FLZ8" s="87"/>
      <c r="FMA8" s="87"/>
      <c r="FMB8" s="87"/>
      <c r="FMC8" s="87"/>
      <c r="FMD8" s="87"/>
      <c r="FME8" s="87"/>
      <c r="FMF8" s="87"/>
      <c r="FMG8" s="87"/>
      <c r="FMH8" s="87"/>
      <c r="FMI8" s="87"/>
      <c r="FMJ8" s="87"/>
      <c r="FMK8" s="87"/>
      <c r="FML8" s="87"/>
      <c r="FMM8" s="87"/>
      <c r="FMN8" s="87"/>
      <c r="FMO8" s="87"/>
      <c r="FMP8" s="87"/>
      <c r="FMQ8" s="87"/>
      <c r="FMR8" s="87"/>
      <c r="FMS8" s="87"/>
      <c r="FMT8" s="87"/>
      <c r="FMU8" s="87"/>
      <c r="FMV8" s="87"/>
      <c r="FMW8" s="87"/>
      <c r="FMX8" s="87"/>
      <c r="FMY8" s="87"/>
      <c r="FMZ8" s="87"/>
      <c r="FNA8" s="87"/>
      <c r="FNB8" s="87"/>
      <c r="FNC8" s="87"/>
      <c r="FND8" s="87"/>
      <c r="FNE8" s="87"/>
      <c r="FNF8" s="87"/>
      <c r="FNG8" s="87"/>
      <c r="FNH8" s="87"/>
      <c r="FNI8" s="87"/>
      <c r="FNJ8" s="87"/>
      <c r="FNK8" s="87"/>
      <c r="FNL8" s="87"/>
      <c r="FNM8" s="87"/>
      <c r="FNN8" s="87"/>
      <c r="FNO8" s="87"/>
      <c r="FNP8" s="87"/>
      <c r="FNQ8" s="87"/>
      <c r="FNR8" s="87"/>
      <c r="FNS8" s="87"/>
      <c r="FNT8" s="87"/>
      <c r="FNU8" s="87"/>
      <c r="FNV8" s="87"/>
      <c r="FNW8" s="87"/>
      <c r="FNX8" s="87"/>
      <c r="FNY8" s="87"/>
      <c r="FNZ8" s="87"/>
      <c r="FOA8" s="87"/>
      <c r="FOB8" s="87"/>
      <c r="FOC8" s="87"/>
      <c r="FOD8" s="87"/>
      <c r="FOE8" s="87"/>
      <c r="FOF8" s="87"/>
      <c r="FOG8" s="87"/>
      <c r="FOH8" s="87"/>
      <c r="FOI8" s="87"/>
      <c r="FOJ8" s="87"/>
      <c r="FOK8" s="87"/>
      <c r="FOL8" s="87"/>
      <c r="FOM8" s="87"/>
      <c r="FON8" s="87"/>
      <c r="FOO8" s="87"/>
      <c r="FOP8" s="87"/>
      <c r="FOQ8" s="87"/>
      <c r="FOR8" s="87"/>
      <c r="FOS8" s="87"/>
      <c r="FOT8" s="87"/>
      <c r="FOU8" s="87"/>
      <c r="FOV8" s="87"/>
      <c r="FOW8" s="87"/>
      <c r="FOX8" s="87"/>
      <c r="FOY8" s="87"/>
      <c r="FOZ8" s="87"/>
      <c r="FPA8" s="87"/>
      <c r="FPB8" s="87"/>
      <c r="FPC8" s="87"/>
      <c r="FPD8" s="87"/>
      <c r="FPE8" s="87"/>
      <c r="FPF8" s="87"/>
      <c r="FPG8" s="87"/>
      <c r="FPH8" s="87"/>
      <c r="FPI8" s="87"/>
      <c r="FPJ8" s="87"/>
      <c r="FPK8" s="87"/>
      <c r="FPL8" s="87"/>
      <c r="FPM8" s="87"/>
      <c r="FPN8" s="87"/>
      <c r="FPO8" s="87"/>
      <c r="FPP8" s="87"/>
      <c r="FPQ8" s="87"/>
      <c r="FPR8" s="87"/>
      <c r="FPS8" s="87"/>
      <c r="FPT8" s="87"/>
      <c r="FPU8" s="87"/>
      <c r="FPV8" s="87"/>
      <c r="FPW8" s="87"/>
      <c r="FPX8" s="87"/>
      <c r="FPY8" s="87"/>
      <c r="FPZ8" s="87"/>
      <c r="FQA8" s="87"/>
      <c r="FQB8" s="87"/>
      <c r="FQC8" s="87"/>
      <c r="FQD8" s="87"/>
      <c r="FQE8" s="87"/>
      <c r="FQF8" s="87"/>
      <c r="FQG8" s="87"/>
      <c r="FQH8" s="87"/>
      <c r="FQI8" s="87"/>
      <c r="FQJ8" s="87"/>
      <c r="FQK8" s="87"/>
      <c r="FQL8" s="87"/>
      <c r="FQM8" s="87"/>
      <c r="FQN8" s="87"/>
      <c r="FQO8" s="87"/>
      <c r="FQP8" s="87"/>
      <c r="FQQ8" s="87"/>
      <c r="FQR8" s="87"/>
      <c r="FQS8" s="87"/>
      <c r="FQT8" s="87"/>
      <c r="FQU8" s="87"/>
      <c r="FQV8" s="87"/>
      <c r="FQW8" s="87"/>
      <c r="FQX8" s="87"/>
      <c r="FQY8" s="87"/>
      <c r="FQZ8" s="87"/>
      <c r="FRA8" s="87"/>
      <c r="FRB8" s="87"/>
      <c r="FRC8" s="87"/>
      <c r="FRD8" s="87"/>
      <c r="FRE8" s="87"/>
      <c r="FRF8" s="87"/>
      <c r="FRG8" s="87"/>
      <c r="FRH8" s="87"/>
      <c r="FRI8" s="87"/>
      <c r="FRJ8" s="87"/>
      <c r="FRK8" s="87"/>
      <c r="FRL8" s="87"/>
      <c r="FRM8" s="87"/>
      <c r="FRN8" s="87"/>
      <c r="FRO8" s="87"/>
      <c r="FRP8" s="87"/>
      <c r="FRQ8" s="87"/>
      <c r="FRR8" s="87"/>
      <c r="FRS8" s="87"/>
      <c r="FRT8" s="87"/>
      <c r="FRU8" s="87"/>
      <c r="FRV8" s="87"/>
      <c r="FRW8" s="87"/>
      <c r="FRX8" s="87"/>
      <c r="FRY8" s="87"/>
      <c r="FRZ8" s="87"/>
      <c r="FSA8" s="87"/>
      <c r="FSB8" s="87"/>
      <c r="FSC8" s="87"/>
      <c r="FSD8" s="87"/>
      <c r="FSE8" s="87"/>
      <c r="FSF8" s="87"/>
      <c r="FSG8" s="87"/>
      <c r="FSH8" s="87"/>
      <c r="FSI8" s="87"/>
      <c r="FSJ8" s="87"/>
      <c r="FSK8" s="87"/>
      <c r="FSL8" s="87"/>
      <c r="FSM8" s="87"/>
      <c r="FSN8" s="87"/>
      <c r="FSO8" s="87"/>
      <c r="FSP8" s="87"/>
      <c r="FSQ8" s="87"/>
      <c r="FSR8" s="87"/>
      <c r="FSS8" s="87"/>
      <c r="FST8" s="87"/>
      <c r="FSU8" s="87"/>
      <c r="FSV8" s="87"/>
      <c r="FSW8" s="87"/>
      <c r="FSX8" s="87"/>
      <c r="FSY8" s="87"/>
      <c r="FSZ8" s="87"/>
      <c r="FTA8" s="87"/>
      <c r="FTB8" s="87"/>
      <c r="FTC8" s="87"/>
      <c r="FTD8" s="87"/>
      <c r="FTE8" s="87"/>
      <c r="FTF8" s="87"/>
      <c r="FTG8" s="87"/>
      <c r="FTH8" s="87"/>
      <c r="FTI8" s="87"/>
      <c r="FTJ8" s="87"/>
      <c r="FTK8" s="87"/>
      <c r="FTL8" s="87"/>
      <c r="FTM8" s="87"/>
      <c r="FTN8" s="87"/>
      <c r="FTO8" s="87"/>
      <c r="FTP8" s="87"/>
      <c r="FTQ8" s="87"/>
      <c r="FTR8" s="87"/>
      <c r="FTS8" s="87"/>
      <c r="FTT8" s="87"/>
      <c r="FTU8" s="87"/>
      <c r="FTV8" s="87"/>
      <c r="FTW8" s="87"/>
      <c r="FTX8" s="87"/>
      <c r="FTY8" s="87"/>
      <c r="FTZ8" s="87"/>
      <c r="FUA8" s="87"/>
      <c r="FUB8" s="87"/>
      <c r="FUC8" s="87"/>
      <c r="FUD8" s="87"/>
      <c r="FUE8" s="87"/>
      <c r="FUF8" s="87"/>
      <c r="FUG8" s="87"/>
      <c r="FUH8" s="87"/>
      <c r="FUI8" s="87"/>
      <c r="FUJ8" s="87"/>
      <c r="FUK8" s="87"/>
      <c r="FUL8" s="87"/>
      <c r="FUM8" s="87"/>
      <c r="FUN8" s="87"/>
      <c r="FUO8" s="87"/>
      <c r="FUP8" s="87"/>
      <c r="FUQ8" s="87"/>
      <c r="FUR8" s="87"/>
      <c r="FUS8" s="87"/>
      <c r="FUT8" s="87"/>
      <c r="FUU8" s="87"/>
      <c r="FUV8" s="87"/>
      <c r="FUW8" s="87"/>
      <c r="FUX8" s="87"/>
      <c r="FUY8" s="87"/>
      <c r="FUZ8" s="87"/>
      <c r="FVA8" s="87"/>
      <c r="FVB8" s="87"/>
      <c r="FVC8" s="87"/>
      <c r="FVD8" s="87"/>
      <c r="FVE8" s="87"/>
      <c r="FVF8" s="87"/>
      <c r="FVG8" s="87"/>
      <c r="FVH8" s="87"/>
      <c r="FVI8" s="87"/>
      <c r="FVJ8" s="87"/>
      <c r="FVK8" s="87"/>
      <c r="FVL8" s="87"/>
      <c r="FVM8" s="87"/>
      <c r="FVN8" s="87"/>
      <c r="FVO8" s="87"/>
      <c r="FVP8" s="87"/>
      <c r="FVQ8" s="87"/>
      <c r="FVR8" s="87"/>
      <c r="FVS8" s="87"/>
      <c r="FVT8" s="87"/>
      <c r="FVU8" s="87"/>
      <c r="FVV8" s="87"/>
      <c r="FVW8" s="87"/>
      <c r="FVX8" s="87"/>
      <c r="FVY8" s="87"/>
      <c r="FVZ8" s="87"/>
      <c r="FWA8" s="87"/>
      <c r="FWB8" s="87"/>
      <c r="FWC8" s="87"/>
      <c r="FWD8" s="87"/>
      <c r="FWE8" s="87"/>
      <c r="FWF8" s="87"/>
      <c r="FWG8" s="87"/>
      <c r="FWH8" s="87"/>
      <c r="FWI8" s="87"/>
      <c r="FWJ8" s="87"/>
      <c r="FWK8" s="87"/>
      <c r="FWL8" s="87"/>
      <c r="FWM8" s="87"/>
      <c r="FWN8" s="87"/>
      <c r="FWO8" s="87"/>
      <c r="FWP8" s="87"/>
      <c r="FWQ8" s="87"/>
      <c r="FWR8" s="87"/>
      <c r="FWS8" s="87"/>
      <c r="FWT8" s="87"/>
      <c r="FWU8" s="87"/>
      <c r="FWV8" s="87"/>
      <c r="FWW8" s="87"/>
      <c r="FWX8" s="87"/>
      <c r="FWY8" s="87"/>
      <c r="FWZ8" s="87"/>
      <c r="FXA8" s="87"/>
      <c r="FXB8" s="87"/>
      <c r="FXC8" s="87"/>
      <c r="FXD8" s="87"/>
      <c r="FXE8" s="87"/>
      <c r="FXF8" s="87"/>
      <c r="FXG8" s="87"/>
      <c r="FXH8" s="87"/>
      <c r="FXI8" s="87"/>
      <c r="FXJ8" s="87"/>
      <c r="FXK8" s="87"/>
      <c r="FXL8" s="87"/>
      <c r="FXM8" s="87"/>
      <c r="FXN8" s="87"/>
      <c r="FXO8" s="87"/>
      <c r="FXP8" s="87"/>
      <c r="FXQ8" s="87"/>
      <c r="FXR8" s="87"/>
      <c r="FXS8" s="87"/>
      <c r="FXT8" s="87"/>
      <c r="FXU8" s="87"/>
      <c r="FXV8" s="87"/>
      <c r="FXW8" s="87"/>
      <c r="FXX8" s="87"/>
      <c r="FXY8" s="87"/>
      <c r="FXZ8" s="87"/>
      <c r="FYA8" s="87"/>
      <c r="FYB8" s="87"/>
      <c r="FYC8" s="87"/>
      <c r="FYD8" s="87"/>
      <c r="FYE8" s="87"/>
      <c r="FYF8" s="87"/>
      <c r="FYG8" s="87"/>
      <c r="FYH8" s="87"/>
      <c r="FYI8" s="87"/>
      <c r="FYJ8" s="87"/>
      <c r="FYK8" s="87"/>
      <c r="FYL8" s="87"/>
      <c r="FYM8" s="87"/>
      <c r="FYN8" s="87"/>
      <c r="FYO8" s="87"/>
      <c r="FYP8" s="87"/>
      <c r="FYQ8" s="87"/>
      <c r="FYR8" s="87"/>
      <c r="FYS8" s="87"/>
      <c r="FYT8" s="87"/>
      <c r="FYU8" s="87"/>
      <c r="FYV8" s="87"/>
      <c r="FYW8" s="87"/>
      <c r="FYX8" s="87"/>
      <c r="FYY8" s="87"/>
      <c r="FYZ8" s="87"/>
      <c r="FZA8" s="87"/>
      <c r="FZB8" s="87"/>
      <c r="FZC8" s="87"/>
      <c r="FZD8" s="87"/>
      <c r="FZE8" s="87"/>
      <c r="FZF8" s="87"/>
      <c r="FZG8" s="87"/>
      <c r="FZH8" s="87"/>
      <c r="FZI8" s="87"/>
      <c r="FZJ8" s="87"/>
      <c r="FZK8" s="87"/>
      <c r="FZL8" s="87"/>
      <c r="FZM8" s="87"/>
      <c r="FZN8" s="87"/>
      <c r="FZO8" s="87"/>
      <c r="FZP8" s="87"/>
      <c r="FZQ8" s="87"/>
      <c r="FZR8" s="87"/>
      <c r="FZS8" s="87"/>
      <c r="FZT8" s="87"/>
      <c r="FZU8" s="87"/>
      <c r="FZV8" s="87"/>
      <c r="FZW8" s="87"/>
      <c r="FZX8" s="87"/>
      <c r="FZY8" s="87"/>
      <c r="FZZ8" s="87"/>
      <c r="GAA8" s="87"/>
      <c r="GAB8" s="87"/>
      <c r="GAC8" s="87"/>
      <c r="GAD8" s="87"/>
      <c r="GAE8" s="87"/>
      <c r="GAF8" s="87"/>
      <c r="GAG8" s="87"/>
      <c r="GAH8" s="87"/>
      <c r="GAI8" s="87"/>
      <c r="GAJ8" s="87"/>
      <c r="GAK8" s="87"/>
      <c r="GAL8" s="87"/>
      <c r="GAM8" s="87"/>
      <c r="GAN8" s="87"/>
      <c r="GAO8" s="87"/>
      <c r="GAP8" s="87"/>
      <c r="GAQ8" s="87"/>
      <c r="GAR8" s="87"/>
      <c r="GAS8" s="87"/>
      <c r="GAT8" s="87"/>
      <c r="GAU8" s="87"/>
      <c r="GAV8" s="87"/>
      <c r="GAW8" s="87"/>
      <c r="GAX8" s="87"/>
      <c r="GAY8" s="87"/>
      <c r="GAZ8" s="87"/>
      <c r="GBA8" s="87"/>
      <c r="GBB8" s="87"/>
      <c r="GBC8" s="87"/>
      <c r="GBD8" s="87"/>
      <c r="GBE8" s="87"/>
      <c r="GBF8" s="87"/>
      <c r="GBG8" s="87"/>
      <c r="GBH8" s="87"/>
      <c r="GBI8" s="87"/>
      <c r="GBJ8" s="87"/>
      <c r="GBK8" s="87"/>
      <c r="GBL8" s="87"/>
      <c r="GBM8" s="87"/>
      <c r="GBN8" s="87"/>
      <c r="GBO8" s="87"/>
      <c r="GBP8" s="87"/>
      <c r="GBQ8" s="87"/>
      <c r="GBR8" s="87"/>
      <c r="GBS8" s="87"/>
      <c r="GBT8" s="87"/>
      <c r="GBU8" s="87"/>
      <c r="GBV8" s="87"/>
      <c r="GBW8" s="87"/>
      <c r="GBX8" s="87"/>
      <c r="GBY8" s="87"/>
      <c r="GBZ8" s="87"/>
      <c r="GCA8" s="87"/>
      <c r="GCB8" s="87"/>
      <c r="GCC8" s="87"/>
      <c r="GCD8" s="87"/>
      <c r="GCE8" s="87"/>
      <c r="GCF8" s="87"/>
      <c r="GCG8" s="87"/>
      <c r="GCH8" s="87"/>
      <c r="GCI8" s="87"/>
      <c r="GCJ8" s="87"/>
      <c r="GCK8" s="87"/>
      <c r="GCL8" s="87"/>
      <c r="GCM8" s="87"/>
      <c r="GCN8" s="87"/>
      <c r="GCO8" s="87"/>
      <c r="GCP8" s="87"/>
      <c r="GCQ8" s="87"/>
      <c r="GCR8" s="87"/>
      <c r="GCS8" s="87"/>
      <c r="GCT8" s="87"/>
      <c r="GCU8" s="87"/>
      <c r="GCV8" s="87"/>
      <c r="GCW8" s="87"/>
      <c r="GCX8" s="87"/>
      <c r="GCY8" s="87"/>
      <c r="GCZ8" s="87"/>
      <c r="GDA8" s="87"/>
      <c r="GDB8" s="87"/>
      <c r="GDC8" s="87"/>
      <c r="GDD8" s="87"/>
      <c r="GDE8" s="87"/>
      <c r="GDF8" s="87"/>
      <c r="GDG8" s="87"/>
      <c r="GDH8" s="87"/>
      <c r="GDI8" s="87"/>
      <c r="GDJ8" s="87"/>
      <c r="GDK8" s="87"/>
      <c r="GDL8" s="87"/>
      <c r="GDM8" s="87"/>
      <c r="GDN8" s="87"/>
      <c r="GDO8" s="87"/>
      <c r="GDP8" s="87"/>
      <c r="GDQ8" s="87"/>
      <c r="GDR8" s="87"/>
      <c r="GDS8" s="87"/>
      <c r="GDT8" s="87"/>
      <c r="GDU8" s="87"/>
      <c r="GDV8" s="87"/>
      <c r="GDW8" s="87"/>
      <c r="GDX8" s="87"/>
      <c r="GDY8" s="87"/>
      <c r="GDZ8" s="87"/>
      <c r="GEA8" s="87"/>
      <c r="GEB8" s="87"/>
      <c r="GEC8" s="87"/>
      <c r="GED8" s="87"/>
      <c r="GEE8" s="87"/>
      <c r="GEF8" s="87"/>
      <c r="GEG8" s="87"/>
      <c r="GEH8" s="87"/>
      <c r="GEI8" s="87"/>
      <c r="GEJ8" s="87"/>
      <c r="GEK8" s="87"/>
      <c r="GEL8" s="87"/>
      <c r="GEM8" s="87"/>
      <c r="GEN8" s="87"/>
      <c r="GEO8" s="87"/>
      <c r="GEP8" s="87"/>
      <c r="GEQ8" s="87"/>
      <c r="GER8" s="87"/>
      <c r="GES8" s="87"/>
      <c r="GET8" s="87"/>
      <c r="GEU8" s="87"/>
      <c r="GEV8" s="87"/>
      <c r="GEW8" s="87"/>
      <c r="GEX8" s="87"/>
      <c r="GEY8" s="87"/>
      <c r="GEZ8" s="87"/>
      <c r="GFA8" s="87"/>
      <c r="GFB8" s="87"/>
      <c r="GFC8" s="87"/>
      <c r="GFD8" s="87"/>
      <c r="GFE8" s="87"/>
      <c r="GFF8" s="87"/>
      <c r="GFG8" s="87"/>
      <c r="GFH8" s="87"/>
      <c r="GFI8" s="87"/>
      <c r="GFJ8" s="87"/>
      <c r="GFK8" s="87"/>
      <c r="GFL8" s="87"/>
      <c r="GFM8" s="87"/>
      <c r="GFN8" s="87"/>
      <c r="GFO8" s="87"/>
      <c r="GFP8" s="87"/>
      <c r="GFQ8" s="87"/>
      <c r="GFR8" s="87"/>
      <c r="GFS8" s="87"/>
      <c r="GFT8" s="87"/>
      <c r="GFU8" s="87"/>
      <c r="GFV8" s="87"/>
      <c r="GFW8" s="87"/>
      <c r="GFX8" s="87"/>
      <c r="GFY8" s="87"/>
      <c r="GFZ8" s="87"/>
      <c r="GGA8" s="87"/>
      <c r="GGB8" s="87"/>
      <c r="GGC8" s="87"/>
      <c r="GGD8" s="87"/>
      <c r="GGE8" s="87"/>
      <c r="GGF8" s="87"/>
      <c r="GGG8" s="87"/>
      <c r="GGH8" s="87"/>
      <c r="GGI8" s="87"/>
      <c r="GGJ8" s="87"/>
      <c r="GGK8" s="87"/>
      <c r="GGL8" s="87"/>
      <c r="GGM8" s="87"/>
      <c r="GGN8" s="87"/>
      <c r="GGO8" s="87"/>
      <c r="GGP8" s="87"/>
      <c r="GGQ8" s="87"/>
      <c r="GGR8" s="87"/>
      <c r="GGS8" s="87"/>
      <c r="GGT8" s="87"/>
      <c r="GGU8" s="87"/>
      <c r="GGV8" s="87"/>
      <c r="GGW8" s="87"/>
      <c r="GGX8" s="87"/>
      <c r="GGY8" s="87"/>
      <c r="GGZ8" s="87"/>
      <c r="GHA8" s="87"/>
      <c r="GHB8" s="87"/>
      <c r="GHC8" s="87"/>
      <c r="GHD8" s="87"/>
      <c r="GHE8" s="87"/>
      <c r="GHF8" s="87"/>
      <c r="GHG8" s="87"/>
      <c r="GHH8" s="87"/>
      <c r="GHI8" s="87"/>
      <c r="GHJ8" s="87"/>
      <c r="GHK8" s="87"/>
      <c r="GHL8" s="87"/>
      <c r="GHM8" s="87"/>
      <c r="GHN8" s="87"/>
      <c r="GHO8" s="87"/>
      <c r="GHP8" s="87"/>
      <c r="GHQ8" s="87"/>
      <c r="GHR8" s="87"/>
      <c r="GHS8" s="87"/>
      <c r="GHT8" s="87"/>
      <c r="GHU8" s="87"/>
      <c r="GHV8" s="87"/>
      <c r="GHW8" s="87"/>
      <c r="GHX8" s="87"/>
      <c r="GHY8" s="87"/>
      <c r="GHZ8" s="87"/>
      <c r="GIA8" s="87"/>
      <c r="GIB8" s="87"/>
      <c r="GIC8" s="87"/>
      <c r="GID8" s="87"/>
      <c r="GIE8" s="87"/>
      <c r="GIF8" s="87"/>
      <c r="GIG8" s="87"/>
      <c r="GIH8" s="87"/>
      <c r="GII8" s="87"/>
      <c r="GIJ8" s="87"/>
      <c r="GIK8" s="87"/>
      <c r="GIL8" s="87"/>
      <c r="GIM8" s="87"/>
      <c r="GIN8" s="87"/>
      <c r="GIO8" s="87"/>
      <c r="GIP8" s="87"/>
      <c r="GIQ8" s="87"/>
      <c r="GIR8" s="87"/>
      <c r="GIS8" s="87"/>
      <c r="GIT8" s="87"/>
      <c r="GIU8" s="87"/>
      <c r="GIV8" s="87"/>
      <c r="GIW8" s="87"/>
      <c r="GIX8" s="87"/>
      <c r="GIY8" s="87"/>
      <c r="GIZ8" s="87"/>
      <c r="GJA8" s="87"/>
      <c r="GJB8" s="87"/>
      <c r="GJC8" s="87"/>
      <c r="GJD8" s="87"/>
      <c r="GJE8" s="87"/>
      <c r="GJF8" s="87"/>
      <c r="GJG8" s="87"/>
      <c r="GJH8" s="87"/>
      <c r="GJI8" s="87"/>
      <c r="GJJ8" s="87"/>
      <c r="GJK8" s="87"/>
      <c r="GJL8" s="87"/>
      <c r="GJM8" s="87"/>
      <c r="GJN8" s="87"/>
      <c r="GJO8" s="87"/>
      <c r="GJP8" s="87"/>
      <c r="GJQ8" s="87"/>
      <c r="GJR8" s="87"/>
      <c r="GJS8" s="87"/>
      <c r="GJT8" s="87"/>
      <c r="GJU8" s="87"/>
      <c r="GJV8" s="87"/>
      <c r="GJW8" s="87"/>
      <c r="GJX8" s="87"/>
      <c r="GJY8" s="87"/>
      <c r="GJZ8" s="87"/>
      <c r="GKA8" s="87"/>
      <c r="GKB8" s="87"/>
      <c r="GKC8" s="87"/>
      <c r="GKD8" s="87"/>
      <c r="GKE8" s="87"/>
      <c r="GKF8" s="87"/>
      <c r="GKG8" s="87"/>
      <c r="GKH8" s="87"/>
      <c r="GKI8" s="87"/>
      <c r="GKJ8" s="87"/>
      <c r="GKK8" s="87"/>
      <c r="GKL8" s="87"/>
      <c r="GKM8" s="87"/>
      <c r="GKN8" s="87"/>
      <c r="GKO8" s="87"/>
      <c r="GKP8" s="87"/>
      <c r="GKQ8" s="87"/>
      <c r="GKR8" s="87"/>
      <c r="GKS8" s="87"/>
      <c r="GKT8" s="87"/>
      <c r="GKU8" s="87"/>
      <c r="GKV8" s="87"/>
      <c r="GKW8" s="87"/>
      <c r="GKX8" s="87"/>
      <c r="GKY8" s="87"/>
      <c r="GKZ8" s="87"/>
      <c r="GLA8" s="87"/>
      <c r="GLB8" s="87"/>
      <c r="GLC8" s="87"/>
      <c r="GLD8" s="87"/>
      <c r="GLE8" s="87"/>
      <c r="GLF8" s="87"/>
      <c r="GLG8" s="87"/>
      <c r="GLH8" s="87"/>
      <c r="GLI8" s="87"/>
      <c r="GLJ8" s="87"/>
      <c r="GLK8" s="87"/>
      <c r="GLL8" s="87"/>
      <c r="GLM8" s="87"/>
      <c r="GLN8" s="87"/>
      <c r="GLO8" s="87"/>
      <c r="GLP8" s="87"/>
      <c r="GLQ8" s="87"/>
      <c r="GLR8" s="87"/>
      <c r="GLS8" s="87"/>
      <c r="GLT8" s="87"/>
      <c r="GLU8" s="87"/>
      <c r="GLV8" s="87"/>
      <c r="GLW8" s="87"/>
      <c r="GLX8" s="87"/>
      <c r="GLY8" s="87"/>
      <c r="GLZ8" s="87"/>
      <c r="GMA8" s="87"/>
      <c r="GMB8" s="87"/>
      <c r="GMC8" s="87"/>
      <c r="GMD8" s="87"/>
      <c r="GME8" s="87"/>
      <c r="GMF8" s="87"/>
      <c r="GMG8" s="87"/>
      <c r="GMH8" s="87"/>
      <c r="GMI8" s="87"/>
      <c r="GMJ8" s="87"/>
      <c r="GMK8" s="87"/>
      <c r="GML8" s="87"/>
      <c r="GMM8" s="87"/>
      <c r="GMN8" s="87"/>
      <c r="GMO8" s="87"/>
      <c r="GMP8" s="87"/>
      <c r="GMQ8" s="87"/>
      <c r="GMR8" s="87"/>
      <c r="GMS8" s="87"/>
      <c r="GMT8" s="87"/>
      <c r="GMU8" s="87"/>
      <c r="GMV8" s="87"/>
      <c r="GMW8" s="87"/>
      <c r="GMX8" s="87"/>
      <c r="GMY8" s="87"/>
      <c r="GMZ8" s="87"/>
      <c r="GNA8" s="87"/>
      <c r="GNB8" s="87"/>
      <c r="GNC8" s="87"/>
      <c r="GND8" s="87"/>
      <c r="GNE8" s="87"/>
      <c r="GNF8" s="87"/>
      <c r="GNG8" s="87"/>
      <c r="GNH8" s="87"/>
      <c r="GNI8" s="87"/>
      <c r="GNJ8" s="87"/>
      <c r="GNK8" s="87"/>
      <c r="GNL8" s="87"/>
      <c r="GNM8" s="87"/>
      <c r="GNN8" s="87"/>
      <c r="GNO8" s="87"/>
      <c r="GNP8" s="87"/>
      <c r="GNQ8" s="87"/>
      <c r="GNR8" s="87"/>
      <c r="GNS8" s="87"/>
      <c r="GNT8" s="87"/>
      <c r="GNU8" s="87"/>
      <c r="GNV8" s="87"/>
      <c r="GNW8" s="87"/>
      <c r="GNX8" s="87"/>
      <c r="GNY8" s="87"/>
      <c r="GNZ8" s="87"/>
      <c r="GOA8" s="87"/>
      <c r="GOB8" s="87"/>
      <c r="GOC8" s="87"/>
      <c r="GOD8" s="87"/>
      <c r="GOE8" s="87"/>
      <c r="GOF8" s="87"/>
      <c r="GOG8" s="87"/>
      <c r="GOH8" s="87"/>
      <c r="GOI8" s="87"/>
      <c r="GOJ8" s="87"/>
      <c r="GOK8" s="87"/>
      <c r="GOL8" s="87"/>
      <c r="GOM8" s="87"/>
      <c r="GON8" s="87"/>
      <c r="GOO8" s="87"/>
      <c r="GOP8" s="87"/>
      <c r="GOQ8" s="87"/>
      <c r="GOR8" s="87"/>
      <c r="GOS8" s="87"/>
      <c r="GOT8" s="87"/>
      <c r="GOU8" s="87"/>
      <c r="GOV8" s="87"/>
      <c r="GOW8" s="87"/>
      <c r="GOX8" s="87"/>
      <c r="GOY8" s="87"/>
      <c r="GOZ8" s="87"/>
      <c r="GPA8" s="87"/>
      <c r="GPB8" s="87"/>
      <c r="GPC8" s="87"/>
      <c r="GPD8" s="87"/>
      <c r="GPE8" s="87"/>
      <c r="GPF8" s="87"/>
      <c r="GPG8" s="87"/>
      <c r="GPH8" s="87"/>
      <c r="GPI8" s="87"/>
      <c r="GPJ8" s="87"/>
      <c r="GPK8" s="87"/>
      <c r="GPL8" s="87"/>
      <c r="GPM8" s="87"/>
      <c r="GPN8" s="87"/>
      <c r="GPO8" s="87"/>
      <c r="GPP8" s="87"/>
      <c r="GPQ8" s="87"/>
      <c r="GPR8" s="87"/>
      <c r="GPS8" s="87"/>
      <c r="GPT8" s="87"/>
      <c r="GPU8" s="87"/>
      <c r="GPV8" s="87"/>
      <c r="GPW8" s="87"/>
      <c r="GPX8" s="87"/>
      <c r="GPY8" s="87"/>
      <c r="GPZ8" s="87"/>
      <c r="GQA8" s="87"/>
      <c r="GQB8" s="87"/>
      <c r="GQC8" s="87"/>
      <c r="GQD8" s="87"/>
      <c r="GQE8" s="87"/>
      <c r="GQF8" s="87"/>
      <c r="GQG8" s="87"/>
      <c r="GQH8" s="87"/>
      <c r="GQI8" s="87"/>
      <c r="GQJ8" s="87"/>
      <c r="GQK8" s="87"/>
      <c r="GQL8" s="87"/>
      <c r="GQM8" s="87"/>
      <c r="GQN8" s="87"/>
      <c r="GQO8" s="87"/>
      <c r="GQP8" s="87"/>
      <c r="GQQ8" s="87"/>
      <c r="GQR8" s="87"/>
      <c r="GQS8" s="87"/>
      <c r="GQT8" s="87"/>
      <c r="GQU8" s="87"/>
      <c r="GQV8" s="87"/>
      <c r="GQW8" s="87"/>
      <c r="GQX8" s="87"/>
      <c r="GQY8" s="87"/>
      <c r="GQZ8" s="87"/>
      <c r="GRA8" s="87"/>
      <c r="GRB8" s="87"/>
      <c r="GRC8" s="87"/>
      <c r="GRD8" s="87"/>
      <c r="GRE8" s="87"/>
      <c r="GRF8" s="87"/>
      <c r="GRG8" s="87"/>
      <c r="GRH8" s="87"/>
      <c r="GRI8" s="87"/>
      <c r="GRJ8" s="87"/>
      <c r="GRK8" s="87"/>
      <c r="GRL8" s="87"/>
      <c r="GRM8" s="87"/>
      <c r="GRN8" s="87"/>
      <c r="GRO8" s="87"/>
      <c r="GRP8" s="87"/>
      <c r="GRQ8" s="87"/>
      <c r="GRR8" s="87"/>
      <c r="GRS8" s="87"/>
      <c r="GRT8" s="87"/>
      <c r="GRU8" s="87"/>
      <c r="GRV8" s="87"/>
      <c r="GRW8" s="87"/>
      <c r="GRX8" s="87"/>
      <c r="GRY8" s="87"/>
      <c r="GRZ8" s="87"/>
      <c r="GSA8" s="87"/>
      <c r="GSB8" s="87"/>
      <c r="GSC8" s="87"/>
      <c r="GSD8" s="87"/>
      <c r="GSE8" s="87"/>
      <c r="GSF8" s="87"/>
      <c r="GSG8" s="87"/>
      <c r="GSH8" s="87"/>
      <c r="GSI8" s="87"/>
      <c r="GSJ8" s="87"/>
      <c r="GSK8" s="87"/>
      <c r="GSL8" s="87"/>
      <c r="GSM8" s="87"/>
      <c r="GSN8" s="87"/>
      <c r="GSO8" s="87"/>
      <c r="GSP8" s="87"/>
      <c r="GSQ8" s="87"/>
      <c r="GSR8" s="87"/>
      <c r="GSS8" s="87"/>
      <c r="GST8" s="87"/>
      <c r="GSU8" s="87"/>
      <c r="GSV8" s="87"/>
      <c r="GSW8" s="87"/>
      <c r="GSX8" s="87"/>
      <c r="GSY8" s="87"/>
      <c r="GSZ8" s="87"/>
      <c r="GTA8" s="87"/>
      <c r="GTB8" s="87"/>
      <c r="GTC8" s="87"/>
      <c r="GTD8" s="87"/>
      <c r="GTE8" s="87"/>
      <c r="GTF8" s="87"/>
      <c r="GTG8" s="87"/>
      <c r="GTH8" s="87"/>
      <c r="GTI8" s="87"/>
      <c r="GTJ8" s="87"/>
      <c r="GTK8" s="87"/>
      <c r="GTL8" s="87"/>
      <c r="GTM8" s="87"/>
      <c r="GTN8" s="87"/>
      <c r="GTO8" s="87"/>
      <c r="GTP8" s="87"/>
      <c r="GTQ8" s="87"/>
      <c r="GTR8" s="87"/>
      <c r="GTS8" s="87"/>
      <c r="GTT8" s="87"/>
      <c r="GTU8" s="87"/>
      <c r="GTV8" s="87"/>
      <c r="GTW8" s="87"/>
      <c r="GTX8" s="87"/>
      <c r="GTY8" s="87"/>
      <c r="GTZ8" s="87"/>
      <c r="GUA8" s="87"/>
      <c r="GUB8" s="87"/>
      <c r="GUC8" s="87"/>
      <c r="GUD8" s="87"/>
      <c r="GUE8" s="87"/>
      <c r="GUF8" s="87"/>
      <c r="GUG8" s="87"/>
      <c r="GUH8" s="87"/>
      <c r="GUI8" s="87"/>
      <c r="GUJ8" s="87"/>
      <c r="GUK8" s="87"/>
      <c r="GUL8" s="87"/>
      <c r="GUM8" s="87"/>
      <c r="GUN8" s="87"/>
      <c r="GUO8" s="87"/>
      <c r="GUP8" s="87"/>
      <c r="GUQ8" s="87"/>
      <c r="GUR8" s="87"/>
      <c r="GUS8" s="87"/>
      <c r="GUT8" s="87"/>
      <c r="GUU8" s="87"/>
      <c r="GUV8" s="87"/>
      <c r="GUW8" s="87"/>
      <c r="GUX8" s="87"/>
      <c r="GUY8" s="87"/>
      <c r="GUZ8" s="87"/>
      <c r="GVA8" s="87"/>
      <c r="GVB8" s="87"/>
      <c r="GVC8" s="87"/>
      <c r="GVD8" s="87"/>
      <c r="GVE8" s="87"/>
      <c r="GVF8" s="87"/>
      <c r="GVG8" s="87"/>
      <c r="GVH8" s="87"/>
      <c r="GVI8" s="87"/>
      <c r="GVJ8" s="87"/>
      <c r="GVK8" s="87"/>
      <c r="GVL8" s="87"/>
      <c r="GVM8" s="87"/>
      <c r="GVN8" s="87"/>
      <c r="GVO8" s="87"/>
      <c r="GVP8" s="87"/>
      <c r="GVQ8" s="87"/>
      <c r="GVR8" s="87"/>
      <c r="GVS8" s="87"/>
      <c r="GVT8" s="87"/>
      <c r="GVU8" s="87"/>
      <c r="GVV8" s="87"/>
      <c r="GVW8" s="87"/>
      <c r="GVX8" s="87"/>
      <c r="GVY8" s="87"/>
      <c r="GVZ8" s="87"/>
      <c r="GWA8" s="87"/>
      <c r="GWB8" s="87"/>
      <c r="GWC8" s="87"/>
      <c r="GWD8" s="87"/>
      <c r="GWE8" s="87"/>
      <c r="GWF8" s="87"/>
      <c r="GWG8" s="87"/>
      <c r="GWH8" s="87"/>
      <c r="GWI8" s="87"/>
      <c r="GWJ8" s="87"/>
      <c r="GWK8" s="87"/>
      <c r="GWL8" s="87"/>
      <c r="GWM8" s="87"/>
      <c r="GWN8" s="87"/>
      <c r="GWO8" s="87"/>
      <c r="GWP8" s="87"/>
      <c r="GWQ8" s="87"/>
      <c r="GWR8" s="87"/>
      <c r="GWS8" s="87"/>
      <c r="GWT8" s="87"/>
      <c r="GWU8" s="87"/>
      <c r="GWV8" s="87"/>
      <c r="GWW8" s="87"/>
      <c r="GWX8" s="87"/>
      <c r="GWY8" s="87"/>
      <c r="GWZ8" s="87"/>
      <c r="GXA8" s="87"/>
      <c r="GXB8" s="87"/>
      <c r="GXC8" s="87"/>
      <c r="GXD8" s="87"/>
      <c r="GXE8" s="87"/>
      <c r="GXF8" s="87"/>
      <c r="GXG8" s="87"/>
      <c r="GXH8" s="87"/>
      <c r="GXI8" s="87"/>
      <c r="GXJ8" s="87"/>
      <c r="GXK8" s="87"/>
      <c r="GXL8" s="87"/>
      <c r="GXM8" s="87"/>
      <c r="GXN8" s="87"/>
      <c r="GXO8" s="87"/>
      <c r="GXP8" s="87"/>
      <c r="GXQ8" s="87"/>
      <c r="GXR8" s="87"/>
      <c r="GXS8" s="87"/>
      <c r="GXT8" s="87"/>
      <c r="GXU8" s="87"/>
      <c r="GXV8" s="87"/>
      <c r="GXW8" s="87"/>
      <c r="GXX8" s="87"/>
      <c r="GXY8" s="87"/>
      <c r="GXZ8" s="87"/>
      <c r="GYA8" s="87"/>
      <c r="GYB8" s="87"/>
      <c r="GYC8" s="87"/>
      <c r="GYD8" s="87"/>
      <c r="GYE8" s="87"/>
      <c r="GYF8" s="87"/>
      <c r="GYG8" s="87"/>
      <c r="GYH8" s="87"/>
      <c r="GYI8" s="87"/>
      <c r="GYJ8" s="87"/>
      <c r="GYK8" s="87"/>
      <c r="GYL8" s="87"/>
      <c r="GYM8" s="87"/>
      <c r="GYN8" s="87"/>
      <c r="GYO8" s="87"/>
      <c r="GYP8" s="87"/>
      <c r="GYQ8" s="87"/>
      <c r="GYR8" s="87"/>
      <c r="GYS8" s="87"/>
      <c r="GYT8" s="87"/>
      <c r="GYU8" s="87"/>
      <c r="GYV8" s="87"/>
      <c r="GYW8" s="87"/>
      <c r="GYX8" s="87"/>
      <c r="GYY8" s="87"/>
      <c r="GYZ8" s="87"/>
      <c r="GZA8" s="87"/>
      <c r="GZB8" s="87"/>
      <c r="GZC8" s="87"/>
      <c r="GZD8" s="87"/>
      <c r="GZE8" s="87"/>
      <c r="GZF8" s="87"/>
      <c r="GZG8" s="87"/>
      <c r="GZH8" s="87"/>
      <c r="GZI8" s="87"/>
      <c r="GZJ8" s="87"/>
      <c r="GZK8" s="87"/>
      <c r="GZL8" s="87"/>
      <c r="GZM8" s="87"/>
      <c r="GZN8" s="87"/>
      <c r="GZO8" s="87"/>
      <c r="GZP8" s="87"/>
      <c r="GZQ8" s="87"/>
      <c r="GZR8" s="87"/>
      <c r="GZS8" s="87"/>
      <c r="GZT8" s="87"/>
      <c r="GZU8" s="87"/>
      <c r="GZV8" s="87"/>
      <c r="GZW8" s="87"/>
      <c r="GZX8" s="87"/>
      <c r="GZY8" s="87"/>
      <c r="GZZ8" s="87"/>
      <c r="HAA8" s="87"/>
      <c r="HAB8" s="87"/>
      <c r="HAC8" s="87"/>
      <c r="HAD8" s="87"/>
      <c r="HAE8" s="87"/>
      <c r="HAF8" s="87"/>
      <c r="HAG8" s="87"/>
      <c r="HAH8" s="87"/>
      <c r="HAI8" s="87"/>
      <c r="HAJ8" s="87"/>
      <c r="HAK8" s="87"/>
      <c r="HAL8" s="87"/>
      <c r="HAM8" s="87"/>
      <c r="HAN8" s="87"/>
      <c r="HAO8" s="87"/>
      <c r="HAP8" s="87"/>
      <c r="HAQ8" s="87"/>
      <c r="HAR8" s="87"/>
      <c r="HAS8" s="87"/>
      <c r="HAT8" s="87"/>
      <c r="HAU8" s="87"/>
      <c r="HAV8" s="87"/>
      <c r="HAW8" s="87"/>
      <c r="HAX8" s="87"/>
      <c r="HAY8" s="87"/>
      <c r="HAZ8" s="87"/>
      <c r="HBA8" s="87"/>
      <c r="HBB8" s="87"/>
      <c r="HBC8" s="87"/>
      <c r="HBD8" s="87"/>
      <c r="HBE8" s="87"/>
      <c r="HBF8" s="87"/>
      <c r="HBG8" s="87"/>
      <c r="HBH8" s="87"/>
      <c r="HBI8" s="87"/>
      <c r="HBJ8" s="87"/>
      <c r="HBK8" s="87"/>
      <c r="HBL8" s="87"/>
      <c r="HBM8" s="87"/>
      <c r="HBN8" s="87"/>
      <c r="HBO8" s="87"/>
      <c r="HBP8" s="87"/>
      <c r="HBQ8" s="87"/>
      <c r="HBR8" s="87"/>
      <c r="HBS8" s="87"/>
      <c r="HBT8" s="87"/>
      <c r="HBU8" s="87"/>
      <c r="HBV8" s="87"/>
      <c r="HBW8" s="87"/>
      <c r="HBX8" s="87"/>
      <c r="HBY8" s="87"/>
      <c r="HBZ8" s="87"/>
      <c r="HCA8" s="87"/>
      <c r="HCB8" s="87"/>
      <c r="HCC8" s="87"/>
      <c r="HCD8" s="87"/>
      <c r="HCE8" s="87"/>
      <c r="HCF8" s="87"/>
      <c r="HCG8" s="87"/>
      <c r="HCH8" s="87"/>
      <c r="HCI8" s="87"/>
      <c r="HCJ8" s="87"/>
      <c r="HCK8" s="87"/>
      <c r="HCL8" s="87"/>
      <c r="HCM8" s="87"/>
      <c r="HCN8" s="87"/>
      <c r="HCO8" s="87"/>
      <c r="HCP8" s="87"/>
      <c r="HCQ8" s="87"/>
      <c r="HCR8" s="87"/>
      <c r="HCS8" s="87"/>
      <c r="HCT8" s="87"/>
      <c r="HCU8" s="87"/>
      <c r="HCV8" s="87"/>
      <c r="HCW8" s="87"/>
      <c r="HCX8" s="87"/>
      <c r="HCY8" s="87"/>
      <c r="HCZ8" s="87"/>
      <c r="HDA8" s="87"/>
      <c r="HDB8" s="87"/>
      <c r="HDC8" s="87"/>
      <c r="HDD8" s="87"/>
      <c r="HDE8" s="87"/>
      <c r="HDF8" s="87"/>
      <c r="HDG8" s="87"/>
      <c r="HDH8" s="87"/>
      <c r="HDI8" s="87"/>
      <c r="HDJ8" s="87"/>
      <c r="HDK8" s="87"/>
      <c r="HDL8" s="87"/>
      <c r="HDM8" s="87"/>
      <c r="HDN8" s="87"/>
      <c r="HDO8" s="87"/>
      <c r="HDP8" s="87"/>
      <c r="HDQ8" s="87"/>
      <c r="HDR8" s="87"/>
      <c r="HDS8" s="87"/>
      <c r="HDT8" s="87"/>
      <c r="HDU8" s="87"/>
      <c r="HDV8" s="87"/>
      <c r="HDW8" s="87"/>
      <c r="HDX8" s="87"/>
      <c r="HDY8" s="87"/>
      <c r="HDZ8" s="87"/>
      <c r="HEA8" s="87"/>
      <c r="HEB8" s="87"/>
      <c r="HEC8" s="87"/>
      <c r="HED8" s="87"/>
      <c r="HEE8" s="87"/>
      <c r="HEF8" s="87"/>
      <c r="HEG8" s="87"/>
      <c r="HEH8" s="87"/>
      <c r="HEI8" s="87"/>
      <c r="HEJ8" s="87"/>
      <c r="HEK8" s="87"/>
      <c r="HEL8" s="87"/>
      <c r="HEM8" s="87"/>
      <c r="HEN8" s="87"/>
      <c r="HEO8" s="87"/>
      <c r="HEP8" s="87"/>
      <c r="HEQ8" s="87"/>
      <c r="HER8" s="87"/>
      <c r="HES8" s="87"/>
      <c r="HET8" s="87"/>
      <c r="HEU8" s="87"/>
      <c r="HEV8" s="87"/>
      <c r="HEW8" s="87"/>
      <c r="HEX8" s="87"/>
      <c r="HEY8" s="87"/>
      <c r="HEZ8" s="87"/>
      <c r="HFA8" s="87"/>
      <c r="HFB8" s="87"/>
      <c r="HFC8" s="87"/>
      <c r="HFD8" s="87"/>
      <c r="HFE8" s="87"/>
      <c r="HFF8" s="87"/>
      <c r="HFG8" s="87"/>
      <c r="HFH8" s="87"/>
      <c r="HFI8" s="87"/>
      <c r="HFJ8" s="87"/>
      <c r="HFK8" s="87"/>
      <c r="HFL8" s="87"/>
      <c r="HFM8" s="87"/>
      <c r="HFN8" s="87"/>
      <c r="HFO8" s="87"/>
      <c r="HFP8" s="87"/>
      <c r="HFQ8" s="87"/>
      <c r="HFR8" s="87"/>
      <c r="HFS8" s="87"/>
      <c r="HFT8" s="87"/>
      <c r="HFU8" s="87"/>
      <c r="HFV8" s="87"/>
      <c r="HFW8" s="87"/>
      <c r="HFX8" s="87"/>
      <c r="HFY8" s="87"/>
      <c r="HFZ8" s="87"/>
      <c r="HGA8" s="87"/>
      <c r="HGB8" s="87"/>
      <c r="HGC8" s="87"/>
      <c r="HGD8" s="87"/>
      <c r="HGE8" s="87"/>
      <c r="HGF8" s="87"/>
      <c r="HGG8" s="87"/>
      <c r="HGH8" s="87"/>
      <c r="HGI8" s="87"/>
      <c r="HGJ8" s="87"/>
      <c r="HGK8" s="87"/>
      <c r="HGL8" s="87"/>
      <c r="HGM8" s="87"/>
      <c r="HGN8" s="87"/>
      <c r="HGO8" s="87"/>
      <c r="HGP8" s="87"/>
      <c r="HGQ8" s="87"/>
      <c r="HGR8" s="87"/>
      <c r="HGS8" s="87"/>
      <c r="HGT8" s="87"/>
      <c r="HGU8" s="87"/>
      <c r="HGV8" s="87"/>
      <c r="HGW8" s="87"/>
      <c r="HGX8" s="87"/>
      <c r="HGY8" s="87"/>
      <c r="HGZ8" s="87"/>
      <c r="HHA8" s="87"/>
      <c r="HHB8" s="87"/>
      <c r="HHC8" s="87"/>
      <c r="HHD8" s="87"/>
      <c r="HHE8" s="87"/>
      <c r="HHF8" s="87"/>
      <c r="HHG8" s="87"/>
      <c r="HHH8" s="87"/>
      <c r="HHI8" s="87"/>
      <c r="HHJ8" s="87"/>
      <c r="HHK8" s="87"/>
      <c r="HHL8" s="87"/>
      <c r="HHM8" s="87"/>
      <c r="HHN8" s="87"/>
      <c r="HHO8" s="87"/>
      <c r="HHP8" s="87"/>
      <c r="HHQ8" s="87"/>
      <c r="HHR8" s="87"/>
      <c r="HHS8" s="87"/>
      <c r="HHT8" s="87"/>
      <c r="HHU8" s="87"/>
      <c r="HHV8" s="87"/>
      <c r="HHW8" s="87"/>
      <c r="HHX8" s="87"/>
      <c r="HHY8" s="87"/>
      <c r="HHZ8" s="87"/>
      <c r="HIA8" s="87"/>
      <c r="HIB8" s="87"/>
      <c r="HIC8" s="87"/>
      <c r="HID8" s="87"/>
      <c r="HIE8" s="87"/>
      <c r="HIF8" s="87"/>
      <c r="HIG8" s="87"/>
      <c r="HIH8" s="87"/>
      <c r="HII8" s="87"/>
      <c r="HIJ8" s="87"/>
      <c r="HIK8" s="87"/>
      <c r="HIL8" s="87"/>
      <c r="HIM8" s="87"/>
      <c r="HIN8" s="87"/>
      <c r="HIO8" s="87"/>
      <c r="HIP8" s="87"/>
      <c r="HIQ8" s="87"/>
      <c r="HIR8" s="87"/>
      <c r="HIS8" s="87"/>
      <c r="HIT8" s="87"/>
      <c r="HIU8" s="87"/>
      <c r="HIV8" s="87"/>
      <c r="HIW8" s="87"/>
      <c r="HIX8" s="87"/>
      <c r="HIY8" s="87"/>
      <c r="HIZ8" s="87"/>
      <c r="HJA8" s="87"/>
      <c r="HJB8" s="87"/>
      <c r="HJC8" s="87"/>
      <c r="HJD8" s="87"/>
      <c r="HJE8" s="87"/>
      <c r="HJF8" s="87"/>
      <c r="HJG8" s="87"/>
      <c r="HJH8" s="87"/>
      <c r="HJI8" s="87"/>
      <c r="HJJ8" s="87"/>
      <c r="HJK8" s="87"/>
      <c r="HJL8" s="87"/>
      <c r="HJM8" s="87"/>
      <c r="HJN8" s="87"/>
      <c r="HJO8" s="87"/>
      <c r="HJP8" s="87"/>
      <c r="HJQ8" s="87"/>
      <c r="HJR8" s="87"/>
      <c r="HJS8" s="87"/>
      <c r="HJT8" s="87"/>
      <c r="HJU8" s="87"/>
      <c r="HJV8" s="87"/>
      <c r="HJW8" s="87"/>
      <c r="HJX8" s="87"/>
      <c r="HJY8" s="87"/>
      <c r="HJZ8" s="87"/>
      <c r="HKA8" s="87"/>
      <c r="HKB8" s="87"/>
      <c r="HKC8" s="87"/>
      <c r="HKD8" s="87"/>
      <c r="HKE8" s="87"/>
      <c r="HKF8" s="87"/>
      <c r="HKG8" s="87"/>
      <c r="HKH8" s="87"/>
      <c r="HKI8" s="87"/>
      <c r="HKJ8" s="87"/>
      <c r="HKK8" s="87"/>
      <c r="HKL8" s="87"/>
      <c r="HKM8" s="87"/>
      <c r="HKN8" s="87"/>
      <c r="HKO8" s="87"/>
      <c r="HKP8" s="87"/>
      <c r="HKQ8" s="87"/>
      <c r="HKR8" s="87"/>
      <c r="HKS8" s="87"/>
      <c r="HKT8" s="87"/>
      <c r="HKU8" s="87"/>
      <c r="HKV8" s="87"/>
      <c r="HKW8" s="87"/>
      <c r="HKX8" s="87"/>
      <c r="HKY8" s="87"/>
      <c r="HKZ8" s="87"/>
      <c r="HLA8" s="87"/>
      <c r="HLB8" s="87"/>
      <c r="HLC8" s="87"/>
      <c r="HLD8" s="87"/>
      <c r="HLE8" s="87"/>
      <c r="HLF8" s="87"/>
      <c r="HLG8" s="87"/>
      <c r="HLH8" s="87"/>
      <c r="HLI8" s="87"/>
      <c r="HLJ8" s="87"/>
      <c r="HLK8" s="87"/>
      <c r="HLL8" s="87"/>
      <c r="HLM8" s="87"/>
      <c r="HLN8" s="87"/>
      <c r="HLO8" s="87"/>
      <c r="HLP8" s="87"/>
      <c r="HLQ8" s="87"/>
      <c r="HLR8" s="87"/>
      <c r="HLS8" s="87"/>
      <c r="HLT8" s="87"/>
      <c r="HLU8" s="87"/>
      <c r="HLV8" s="87"/>
      <c r="HLW8" s="87"/>
      <c r="HLX8" s="87"/>
      <c r="HLY8" s="87"/>
      <c r="HLZ8" s="87"/>
      <c r="HMA8" s="87"/>
      <c r="HMB8" s="87"/>
      <c r="HMC8" s="87"/>
      <c r="HMD8" s="87"/>
      <c r="HME8" s="87"/>
      <c r="HMF8" s="87"/>
      <c r="HMG8" s="87"/>
      <c r="HMH8" s="87"/>
      <c r="HMI8" s="87"/>
      <c r="HMJ8" s="87"/>
      <c r="HMK8" s="87"/>
      <c r="HML8" s="87"/>
      <c r="HMM8" s="87"/>
      <c r="HMN8" s="87"/>
      <c r="HMO8" s="87"/>
      <c r="HMP8" s="87"/>
      <c r="HMQ8" s="87"/>
      <c r="HMR8" s="87"/>
      <c r="HMS8" s="87"/>
      <c r="HMT8" s="87"/>
      <c r="HMU8" s="87"/>
      <c r="HMV8" s="87"/>
      <c r="HMW8" s="87"/>
      <c r="HMX8" s="87"/>
      <c r="HMY8" s="87"/>
      <c r="HMZ8" s="87"/>
      <c r="HNA8" s="87"/>
      <c r="HNB8" s="87"/>
      <c r="HNC8" s="87"/>
      <c r="HND8" s="87"/>
      <c r="HNE8" s="87"/>
      <c r="HNF8" s="87"/>
      <c r="HNG8" s="87"/>
      <c r="HNH8" s="87"/>
      <c r="HNI8" s="87"/>
      <c r="HNJ8" s="87"/>
      <c r="HNK8" s="87"/>
      <c r="HNL8" s="87"/>
      <c r="HNM8" s="87"/>
      <c r="HNN8" s="87"/>
      <c r="HNO8" s="87"/>
      <c r="HNP8" s="87"/>
      <c r="HNQ8" s="87"/>
      <c r="HNR8" s="87"/>
      <c r="HNS8" s="87"/>
      <c r="HNT8" s="87"/>
      <c r="HNU8" s="87"/>
      <c r="HNV8" s="87"/>
      <c r="HNW8" s="87"/>
      <c r="HNX8" s="87"/>
      <c r="HNY8" s="87"/>
      <c r="HNZ8" s="87"/>
      <c r="HOA8" s="87"/>
      <c r="HOB8" s="87"/>
      <c r="HOC8" s="87"/>
      <c r="HOD8" s="87"/>
      <c r="HOE8" s="87"/>
      <c r="HOF8" s="87"/>
      <c r="HOG8" s="87"/>
      <c r="HOH8" s="87"/>
      <c r="HOI8" s="87"/>
      <c r="HOJ8" s="87"/>
      <c r="HOK8" s="87"/>
      <c r="HOL8" s="87"/>
      <c r="HOM8" s="87"/>
      <c r="HON8" s="87"/>
      <c r="HOO8" s="87"/>
      <c r="HOP8" s="87"/>
      <c r="HOQ8" s="87"/>
      <c r="HOR8" s="87"/>
      <c r="HOS8" s="87"/>
      <c r="HOT8" s="87"/>
      <c r="HOU8" s="87"/>
      <c r="HOV8" s="87"/>
      <c r="HOW8" s="87"/>
      <c r="HOX8" s="87"/>
      <c r="HOY8" s="87"/>
      <c r="HOZ8" s="87"/>
      <c r="HPA8" s="87"/>
      <c r="HPB8" s="87"/>
      <c r="HPC8" s="87"/>
      <c r="HPD8" s="87"/>
      <c r="HPE8" s="87"/>
      <c r="HPF8" s="87"/>
      <c r="HPG8" s="87"/>
      <c r="HPH8" s="87"/>
      <c r="HPI8" s="87"/>
      <c r="HPJ8" s="87"/>
      <c r="HPK8" s="87"/>
      <c r="HPL8" s="87"/>
      <c r="HPM8" s="87"/>
      <c r="HPN8" s="87"/>
      <c r="HPO8" s="87"/>
      <c r="HPP8" s="87"/>
      <c r="HPQ8" s="87"/>
      <c r="HPR8" s="87"/>
      <c r="HPS8" s="87"/>
      <c r="HPT8" s="87"/>
      <c r="HPU8" s="87"/>
      <c r="HPV8" s="87"/>
      <c r="HPW8" s="87"/>
      <c r="HPX8" s="87"/>
      <c r="HPY8" s="87"/>
      <c r="HPZ8" s="87"/>
      <c r="HQA8" s="87"/>
      <c r="HQB8" s="87"/>
      <c r="HQC8" s="87"/>
      <c r="HQD8" s="87"/>
      <c r="HQE8" s="87"/>
      <c r="HQF8" s="87"/>
      <c r="HQG8" s="87"/>
      <c r="HQH8" s="87"/>
      <c r="HQI8" s="87"/>
      <c r="HQJ8" s="87"/>
      <c r="HQK8" s="87"/>
      <c r="HQL8" s="87"/>
      <c r="HQM8" s="87"/>
      <c r="HQN8" s="87"/>
      <c r="HQO8" s="87"/>
      <c r="HQP8" s="87"/>
      <c r="HQQ8" s="87"/>
      <c r="HQR8" s="87"/>
      <c r="HQS8" s="87"/>
      <c r="HQT8" s="87"/>
      <c r="HQU8" s="87"/>
      <c r="HQV8" s="87"/>
      <c r="HQW8" s="87"/>
      <c r="HQX8" s="87"/>
      <c r="HQY8" s="87"/>
      <c r="HQZ8" s="87"/>
      <c r="HRA8" s="87"/>
      <c r="HRB8" s="87"/>
      <c r="HRC8" s="87"/>
      <c r="HRD8" s="87"/>
      <c r="HRE8" s="87"/>
      <c r="HRF8" s="87"/>
      <c r="HRG8" s="87"/>
      <c r="HRH8" s="87"/>
      <c r="HRI8" s="87"/>
      <c r="HRJ8" s="87"/>
      <c r="HRK8" s="87"/>
      <c r="HRL8" s="87"/>
      <c r="HRM8" s="87"/>
      <c r="HRN8" s="87"/>
      <c r="HRO8" s="87"/>
      <c r="HRP8" s="87"/>
      <c r="HRQ8" s="87"/>
      <c r="HRR8" s="87"/>
      <c r="HRS8" s="87"/>
      <c r="HRT8" s="87"/>
      <c r="HRU8" s="87"/>
      <c r="HRV8" s="87"/>
      <c r="HRW8" s="87"/>
      <c r="HRX8" s="87"/>
      <c r="HRY8" s="87"/>
      <c r="HRZ8" s="87"/>
      <c r="HSA8" s="87"/>
      <c r="HSB8" s="87"/>
      <c r="HSC8" s="87"/>
      <c r="HSD8" s="87"/>
      <c r="HSE8" s="87"/>
      <c r="HSF8" s="87"/>
      <c r="HSG8" s="87"/>
      <c r="HSH8" s="87"/>
      <c r="HSI8" s="87"/>
      <c r="HSJ8" s="87"/>
      <c r="HSK8" s="87"/>
      <c r="HSL8" s="87"/>
      <c r="HSM8" s="87"/>
      <c r="HSN8" s="87"/>
      <c r="HSO8" s="87"/>
      <c r="HSP8" s="87"/>
      <c r="HSQ8" s="87"/>
      <c r="HSR8" s="87"/>
      <c r="HSS8" s="87"/>
      <c r="HST8" s="87"/>
      <c r="HSU8" s="87"/>
      <c r="HSV8" s="87"/>
      <c r="HSW8" s="87"/>
      <c r="HSX8" s="87"/>
      <c r="HSY8" s="87"/>
      <c r="HSZ8" s="87"/>
      <c r="HTA8" s="87"/>
      <c r="HTB8" s="87"/>
      <c r="HTC8" s="87"/>
      <c r="HTD8" s="87"/>
      <c r="HTE8" s="87"/>
      <c r="HTF8" s="87"/>
      <c r="HTG8" s="87"/>
      <c r="HTH8" s="87"/>
      <c r="HTI8" s="87"/>
      <c r="HTJ8" s="87"/>
      <c r="HTK8" s="87"/>
      <c r="HTL8" s="87"/>
      <c r="HTM8" s="87"/>
      <c r="HTN8" s="87"/>
      <c r="HTO8" s="87"/>
      <c r="HTP8" s="87"/>
      <c r="HTQ8" s="87"/>
      <c r="HTR8" s="87"/>
      <c r="HTS8" s="87"/>
      <c r="HTT8" s="87"/>
      <c r="HTU8" s="87"/>
      <c r="HTV8" s="87"/>
      <c r="HTW8" s="87"/>
      <c r="HTX8" s="87"/>
      <c r="HTY8" s="87"/>
      <c r="HTZ8" s="87"/>
      <c r="HUA8" s="87"/>
      <c r="HUB8" s="87"/>
      <c r="HUC8" s="87"/>
      <c r="HUD8" s="87"/>
      <c r="HUE8" s="87"/>
      <c r="HUF8" s="87"/>
      <c r="HUG8" s="87"/>
      <c r="HUH8" s="87"/>
      <c r="HUI8" s="87"/>
      <c r="HUJ8" s="87"/>
      <c r="HUK8" s="87"/>
      <c r="HUL8" s="87"/>
      <c r="HUM8" s="87"/>
      <c r="HUN8" s="87"/>
      <c r="HUO8" s="87"/>
      <c r="HUP8" s="87"/>
      <c r="HUQ8" s="87"/>
      <c r="HUR8" s="87"/>
      <c r="HUS8" s="87"/>
      <c r="HUT8" s="87"/>
      <c r="HUU8" s="87"/>
      <c r="HUV8" s="87"/>
      <c r="HUW8" s="87"/>
      <c r="HUX8" s="87"/>
      <c r="HUY8" s="87"/>
      <c r="HUZ8" s="87"/>
      <c r="HVA8" s="87"/>
      <c r="HVB8" s="87"/>
      <c r="HVC8" s="87"/>
      <c r="HVD8" s="87"/>
      <c r="HVE8" s="87"/>
      <c r="HVF8" s="87"/>
      <c r="HVG8" s="87"/>
      <c r="HVH8" s="87"/>
      <c r="HVI8" s="87"/>
      <c r="HVJ8" s="87"/>
      <c r="HVK8" s="87"/>
      <c r="HVL8" s="87"/>
      <c r="HVM8" s="87"/>
      <c r="HVN8" s="87"/>
      <c r="HVO8" s="87"/>
      <c r="HVP8" s="87"/>
      <c r="HVQ8" s="87"/>
      <c r="HVR8" s="87"/>
      <c r="HVS8" s="87"/>
      <c r="HVT8" s="87"/>
      <c r="HVU8" s="87"/>
      <c r="HVV8" s="87"/>
      <c r="HVW8" s="87"/>
      <c r="HVX8" s="87"/>
      <c r="HVY8" s="87"/>
      <c r="HVZ8" s="87"/>
      <c r="HWA8" s="87"/>
      <c r="HWB8" s="87"/>
      <c r="HWC8" s="87"/>
      <c r="HWD8" s="87"/>
      <c r="HWE8" s="87"/>
      <c r="HWF8" s="87"/>
      <c r="HWG8" s="87"/>
      <c r="HWH8" s="87"/>
      <c r="HWI8" s="87"/>
      <c r="HWJ8" s="87"/>
      <c r="HWK8" s="87"/>
      <c r="HWL8" s="87"/>
      <c r="HWM8" s="87"/>
      <c r="HWN8" s="87"/>
      <c r="HWO8" s="87"/>
      <c r="HWP8" s="87"/>
      <c r="HWQ8" s="87"/>
      <c r="HWR8" s="87"/>
      <c r="HWS8" s="87"/>
      <c r="HWT8" s="87"/>
      <c r="HWU8" s="87"/>
      <c r="HWV8" s="87"/>
      <c r="HWW8" s="87"/>
      <c r="HWX8" s="87"/>
      <c r="HWY8" s="87"/>
      <c r="HWZ8" s="87"/>
      <c r="HXA8" s="87"/>
      <c r="HXB8" s="87"/>
      <c r="HXC8" s="87"/>
      <c r="HXD8" s="87"/>
      <c r="HXE8" s="87"/>
      <c r="HXF8" s="87"/>
      <c r="HXG8" s="87"/>
      <c r="HXH8" s="87"/>
      <c r="HXI8" s="87"/>
      <c r="HXJ8" s="87"/>
      <c r="HXK8" s="87"/>
      <c r="HXL8" s="87"/>
      <c r="HXM8" s="87"/>
      <c r="HXN8" s="87"/>
      <c r="HXO8" s="87"/>
      <c r="HXP8" s="87"/>
      <c r="HXQ8" s="87"/>
      <c r="HXR8" s="87"/>
      <c r="HXS8" s="87"/>
      <c r="HXT8" s="87"/>
      <c r="HXU8" s="87"/>
      <c r="HXV8" s="87"/>
      <c r="HXW8" s="87"/>
      <c r="HXX8" s="87"/>
      <c r="HXY8" s="87"/>
      <c r="HXZ8" s="87"/>
      <c r="HYA8" s="87"/>
      <c r="HYB8" s="87"/>
      <c r="HYC8" s="87"/>
      <c r="HYD8" s="87"/>
      <c r="HYE8" s="87"/>
      <c r="HYF8" s="87"/>
      <c r="HYG8" s="87"/>
      <c r="HYH8" s="87"/>
      <c r="HYI8" s="87"/>
      <c r="HYJ8" s="87"/>
      <c r="HYK8" s="87"/>
      <c r="HYL8" s="87"/>
      <c r="HYM8" s="87"/>
      <c r="HYN8" s="87"/>
      <c r="HYO8" s="87"/>
      <c r="HYP8" s="87"/>
      <c r="HYQ8" s="87"/>
      <c r="HYR8" s="87"/>
      <c r="HYS8" s="87"/>
      <c r="HYT8" s="87"/>
      <c r="HYU8" s="87"/>
      <c r="HYV8" s="87"/>
      <c r="HYW8" s="87"/>
      <c r="HYX8" s="87"/>
      <c r="HYY8" s="87"/>
      <c r="HYZ8" s="87"/>
      <c r="HZA8" s="87"/>
      <c r="HZB8" s="87"/>
      <c r="HZC8" s="87"/>
      <c r="HZD8" s="87"/>
      <c r="HZE8" s="87"/>
      <c r="HZF8" s="87"/>
      <c r="HZG8" s="87"/>
      <c r="HZH8" s="87"/>
      <c r="HZI8" s="87"/>
      <c r="HZJ8" s="87"/>
      <c r="HZK8" s="87"/>
      <c r="HZL8" s="87"/>
      <c r="HZM8" s="87"/>
      <c r="HZN8" s="87"/>
      <c r="HZO8" s="87"/>
      <c r="HZP8" s="87"/>
      <c r="HZQ8" s="87"/>
      <c r="HZR8" s="87"/>
      <c r="HZS8" s="87"/>
      <c r="HZT8" s="87"/>
      <c r="HZU8" s="87"/>
      <c r="HZV8" s="87"/>
      <c r="HZW8" s="87"/>
      <c r="HZX8" s="87"/>
      <c r="HZY8" s="87"/>
      <c r="HZZ8" s="87"/>
      <c r="IAA8" s="87"/>
      <c r="IAB8" s="87"/>
      <c r="IAC8" s="87"/>
      <c r="IAD8" s="87"/>
      <c r="IAE8" s="87"/>
      <c r="IAF8" s="87"/>
      <c r="IAG8" s="87"/>
      <c r="IAH8" s="87"/>
      <c r="IAI8" s="87"/>
      <c r="IAJ8" s="87"/>
      <c r="IAK8" s="87"/>
      <c r="IAL8" s="87"/>
      <c r="IAM8" s="87"/>
      <c r="IAN8" s="87"/>
      <c r="IAO8" s="87"/>
      <c r="IAP8" s="87"/>
      <c r="IAQ8" s="87"/>
      <c r="IAR8" s="87"/>
      <c r="IAS8" s="87"/>
      <c r="IAT8" s="87"/>
      <c r="IAU8" s="87"/>
      <c r="IAV8" s="87"/>
      <c r="IAW8" s="87"/>
      <c r="IAX8" s="87"/>
      <c r="IAY8" s="87"/>
      <c r="IAZ8" s="87"/>
      <c r="IBA8" s="87"/>
      <c r="IBB8" s="87"/>
      <c r="IBC8" s="87"/>
      <c r="IBD8" s="87"/>
      <c r="IBE8" s="87"/>
      <c r="IBF8" s="87"/>
      <c r="IBG8" s="87"/>
      <c r="IBH8" s="87"/>
      <c r="IBI8" s="87"/>
      <c r="IBJ8" s="87"/>
      <c r="IBK8" s="87"/>
      <c r="IBL8" s="87"/>
      <c r="IBM8" s="87"/>
      <c r="IBN8" s="87"/>
      <c r="IBO8" s="87"/>
      <c r="IBP8" s="87"/>
      <c r="IBQ8" s="87"/>
      <c r="IBR8" s="87"/>
      <c r="IBS8" s="87"/>
      <c r="IBT8" s="87"/>
      <c r="IBU8" s="87"/>
      <c r="IBV8" s="87"/>
      <c r="IBW8" s="87"/>
      <c r="IBX8" s="87"/>
      <c r="IBY8" s="87"/>
      <c r="IBZ8" s="87"/>
      <c r="ICA8" s="87"/>
      <c r="ICB8" s="87"/>
      <c r="ICC8" s="87"/>
      <c r="ICD8" s="87"/>
      <c r="ICE8" s="87"/>
      <c r="ICF8" s="87"/>
      <c r="ICG8" s="87"/>
      <c r="ICH8" s="87"/>
      <c r="ICI8" s="87"/>
      <c r="ICJ8" s="87"/>
      <c r="ICK8" s="87"/>
      <c r="ICL8" s="87"/>
      <c r="ICM8" s="87"/>
      <c r="ICN8" s="87"/>
      <c r="ICO8" s="87"/>
      <c r="ICP8" s="87"/>
      <c r="ICQ8" s="87"/>
      <c r="ICR8" s="87"/>
      <c r="ICS8" s="87"/>
      <c r="ICT8" s="87"/>
      <c r="ICU8" s="87"/>
      <c r="ICV8" s="87"/>
      <c r="ICW8" s="87"/>
      <c r="ICX8" s="87"/>
      <c r="ICY8" s="87"/>
      <c r="ICZ8" s="87"/>
      <c r="IDA8" s="87"/>
      <c r="IDB8" s="87"/>
      <c r="IDC8" s="87"/>
      <c r="IDD8" s="87"/>
      <c r="IDE8" s="87"/>
      <c r="IDF8" s="87"/>
      <c r="IDG8" s="87"/>
      <c r="IDH8" s="87"/>
      <c r="IDI8" s="87"/>
      <c r="IDJ8" s="87"/>
      <c r="IDK8" s="87"/>
      <c r="IDL8" s="87"/>
      <c r="IDM8" s="87"/>
      <c r="IDN8" s="87"/>
      <c r="IDO8" s="87"/>
      <c r="IDP8" s="87"/>
      <c r="IDQ8" s="87"/>
      <c r="IDR8" s="87"/>
      <c r="IDS8" s="87"/>
      <c r="IDT8" s="87"/>
      <c r="IDU8" s="87"/>
      <c r="IDV8" s="87"/>
      <c r="IDW8" s="87"/>
      <c r="IDX8" s="87"/>
      <c r="IDY8" s="87"/>
      <c r="IDZ8" s="87"/>
      <c r="IEA8" s="87"/>
      <c r="IEB8" s="87"/>
      <c r="IEC8" s="87"/>
      <c r="IED8" s="87"/>
      <c r="IEE8" s="87"/>
      <c r="IEF8" s="87"/>
      <c r="IEG8" s="87"/>
      <c r="IEH8" s="87"/>
      <c r="IEI8" s="87"/>
      <c r="IEJ8" s="87"/>
      <c r="IEK8" s="87"/>
      <c r="IEL8" s="87"/>
      <c r="IEM8" s="87"/>
      <c r="IEN8" s="87"/>
      <c r="IEO8" s="87"/>
      <c r="IEP8" s="87"/>
      <c r="IEQ8" s="87"/>
      <c r="IER8" s="87"/>
      <c r="IES8" s="87"/>
      <c r="IET8" s="87"/>
      <c r="IEU8" s="87"/>
      <c r="IEV8" s="87"/>
      <c r="IEW8" s="87"/>
      <c r="IEX8" s="87"/>
      <c r="IEY8" s="87"/>
      <c r="IEZ8" s="87"/>
      <c r="IFA8" s="87"/>
      <c r="IFB8" s="87"/>
      <c r="IFC8" s="87"/>
      <c r="IFD8" s="87"/>
      <c r="IFE8" s="87"/>
      <c r="IFF8" s="87"/>
      <c r="IFG8" s="87"/>
      <c r="IFH8" s="87"/>
      <c r="IFI8" s="87"/>
      <c r="IFJ8" s="87"/>
      <c r="IFK8" s="87"/>
      <c r="IFL8" s="87"/>
      <c r="IFM8" s="87"/>
      <c r="IFN8" s="87"/>
      <c r="IFO8" s="87"/>
      <c r="IFP8" s="87"/>
      <c r="IFQ8" s="87"/>
      <c r="IFR8" s="87"/>
      <c r="IFS8" s="87"/>
      <c r="IFT8" s="87"/>
      <c r="IFU8" s="87"/>
      <c r="IFV8" s="87"/>
      <c r="IFW8" s="87"/>
      <c r="IFX8" s="87"/>
      <c r="IFY8" s="87"/>
      <c r="IFZ8" s="87"/>
      <c r="IGA8" s="87"/>
      <c r="IGB8" s="87"/>
      <c r="IGC8" s="87"/>
      <c r="IGD8" s="87"/>
      <c r="IGE8" s="87"/>
      <c r="IGF8" s="87"/>
      <c r="IGG8" s="87"/>
      <c r="IGH8" s="87"/>
      <c r="IGI8" s="87"/>
      <c r="IGJ8" s="87"/>
      <c r="IGK8" s="87"/>
      <c r="IGL8" s="87"/>
      <c r="IGM8" s="87"/>
      <c r="IGN8" s="87"/>
      <c r="IGO8" s="87"/>
      <c r="IGP8" s="87"/>
      <c r="IGQ8" s="87"/>
      <c r="IGR8" s="87"/>
      <c r="IGS8" s="87"/>
      <c r="IGT8" s="87"/>
      <c r="IGU8" s="87"/>
      <c r="IGV8" s="87"/>
      <c r="IGW8" s="87"/>
      <c r="IGX8" s="87"/>
      <c r="IGY8" s="87"/>
      <c r="IGZ8" s="87"/>
      <c r="IHA8" s="87"/>
      <c r="IHB8" s="87"/>
      <c r="IHC8" s="87"/>
      <c r="IHD8" s="87"/>
      <c r="IHE8" s="87"/>
      <c r="IHF8" s="87"/>
      <c r="IHG8" s="87"/>
      <c r="IHH8" s="87"/>
      <c r="IHI8" s="87"/>
      <c r="IHJ8" s="87"/>
      <c r="IHK8" s="87"/>
      <c r="IHL8" s="87"/>
      <c r="IHM8" s="87"/>
      <c r="IHN8" s="87"/>
      <c r="IHO8" s="87"/>
      <c r="IHP8" s="87"/>
      <c r="IHQ8" s="87"/>
      <c r="IHR8" s="87"/>
      <c r="IHS8" s="87"/>
      <c r="IHT8" s="87"/>
      <c r="IHU8" s="87"/>
      <c r="IHV8" s="87"/>
      <c r="IHW8" s="87"/>
      <c r="IHX8" s="87"/>
      <c r="IHY8" s="87"/>
      <c r="IHZ8" s="87"/>
      <c r="IIA8" s="87"/>
      <c r="IIB8" s="87"/>
      <c r="IIC8" s="87"/>
      <c r="IID8" s="87"/>
      <c r="IIE8" s="87"/>
      <c r="IIF8" s="87"/>
      <c r="IIG8" s="87"/>
      <c r="IIH8" s="87"/>
      <c r="III8" s="87"/>
      <c r="IIJ8" s="87"/>
      <c r="IIK8" s="87"/>
      <c r="IIL8" s="87"/>
      <c r="IIM8" s="87"/>
      <c r="IIN8" s="87"/>
      <c r="IIO8" s="87"/>
      <c r="IIP8" s="87"/>
      <c r="IIQ8" s="87"/>
      <c r="IIR8" s="87"/>
      <c r="IIS8" s="87"/>
      <c r="IIT8" s="87"/>
      <c r="IIU8" s="87"/>
      <c r="IIV8" s="87"/>
      <c r="IIW8" s="87"/>
      <c r="IIX8" s="87"/>
      <c r="IIY8" s="87"/>
      <c r="IIZ8" s="87"/>
      <c r="IJA8" s="87"/>
      <c r="IJB8" s="87"/>
      <c r="IJC8" s="87"/>
      <c r="IJD8" s="87"/>
      <c r="IJE8" s="87"/>
      <c r="IJF8" s="87"/>
      <c r="IJG8" s="87"/>
      <c r="IJH8" s="87"/>
      <c r="IJI8" s="87"/>
      <c r="IJJ8" s="87"/>
      <c r="IJK8" s="87"/>
      <c r="IJL8" s="87"/>
      <c r="IJM8" s="87"/>
      <c r="IJN8" s="87"/>
      <c r="IJO8" s="87"/>
      <c r="IJP8" s="87"/>
      <c r="IJQ8" s="87"/>
      <c r="IJR8" s="87"/>
      <c r="IJS8" s="87"/>
      <c r="IJT8" s="87"/>
      <c r="IJU8" s="87"/>
      <c r="IJV8" s="87"/>
      <c r="IJW8" s="87"/>
      <c r="IJX8" s="87"/>
      <c r="IJY8" s="87"/>
      <c r="IJZ8" s="87"/>
      <c r="IKA8" s="87"/>
      <c r="IKB8" s="87"/>
      <c r="IKC8" s="87"/>
      <c r="IKD8" s="87"/>
      <c r="IKE8" s="87"/>
      <c r="IKF8" s="87"/>
      <c r="IKG8" s="87"/>
      <c r="IKH8" s="87"/>
      <c r="IKI8" s="87"/>
      <c r="IKJ8" s="87"/>
      <c r="IKK8" s="87"/>
      <c r="IKL8" s="87"/>
      <c r="IKM8" s="87"/>
      <c r="IKN8" s="87"/>
      <c r="IKO8" s="87"/>
      <c r="IKP8" s="87"/>
      <c r="IKQ8" s="87"/>
      <c r="IKR8" s="87"/>
      <c r="IKS8" s="87"/>
      <c r="IKT8" s="87"/>
      <c r="IKU8" s="87"/>
      <c r="IKV8" s="87"/>
      <c r="IKW8" s="87"/>
      <c r="IKX8" s="87"/>
      <c r="IKY8" s="87"/>
      <c r="IKZ8" s="87"/>
      <c r="ILA8" s="87"/>
      <c r="ILB8" s="87"/>
      <c r="ILC8" s="87"/>
      <c r="ILD8" s="87"/>
      <c r="ILE8" s="87"/>
      <c r="ILF8" s="87"/>
      <c r="ILG8" s="87"/>
      <c r="ILH8" s="87"/>
      <c r="ILI8" s="87"/>
      <c r="ILJ8" s="87"/>
      <c r="ILK8" s="87"/>
      <c r="ILL8" s="87"/>
      <c r="ILM8" s="87"/>
      <c r="ILN8" s="87"/>
      <c r="ILO8" s="87"/>
      <c r="ILP8" s="87"/>
      <c r="ILQ8" s="87"/>
      <c r="ILR8" s="87"/>
      <c r="ILS8" s="87"/>
      <c r="ILT8" s="87"/>
      <c r="ILU8" s="87"/>
      <c r="ILV8" s="87"/>
      <c r="ILW8" s="87"/>
      <c r="ILX8" s="87"/>
      <c r="ILY8" s="87"/>
      <c r="ILZ8" s="87"/>
      <c r="IMA8" s="87"/>
      <c r="IMB8" s="87"/>
      <c r="IMC8" s="87"/>
      <c r="IMD8" s="87"/>
      <c r="IME8" s="87"/>
      <c r="IMF8" s="87"/>
      <c r="IMG8" s="87"/>
      <c r="IMH8" s="87"/>
      <c r="IMI8" s="87"/>
      <c r="IMJ8" s="87"/>
      <c r="IMK8" s="87"/>
      <c r="IML8" s="87"/>
      <c r="IMM8" s="87"/>
      <c r="IMN8" s="87"/>
      <c r="IMO8" s="87"/>
      <c r="IMP8" s="87"/>
      <c r="IMQ8" s="87"/>
      <c r="IMR8" s="87"/>
      <c r="IMS8" s="87"/>
      <c r="IMT8" s="87"/>
      <c r="IMU8" s="87"/>
      <c r="IMV8" s="87"/>
      <c r="IMW8" s="87"/>
      <c r="IMX8" s="87"/>
      <c r="IMY8" s="87"/>
      <c r="IMZ8" s="87"/>
      <c r="INA8" s="87"/>
      <c r="INB8" s="87"/>
      <c r="INC8" s="87"/>
      <c r="IND8" s="87"/>
      <c r="INE8" s="87"/>
      <c r="INF8" s="87"/>
      <c r="ING8" s="87"/>
      <c r="INH8" s="87"/>
      <c r="INI8" s="87"/>
      <c r="INJ8" s="87"/>
      <c r="INK8" s="87"/>
      <c r="INL8" s="87"/>
      <c r="INM8" s="87"/>
      <c r="INN8" s="87"/>
      <c r="INO8" s="87"/>
      <c r="INP8" s="87"/>
      <c r="INQ8" s="87"/>
      <c r="INR8" s="87"/>
      <c r="INS8" s="87"/>
      <c r="INT8" s="87"/>
      <c r="INU8" s="87"/>
      <c r="INV8" s="87"/>
      <c r="INW8" s="87"/>
      <c r="INX8" s="87"/>
      <c r="INY8" s="87"/>
      <c r="INZ8" s="87"/>
      <c r="IOA8" s="87"/>
      <c r="IOB8" s="87"/>
      <c r="IOC8" s="87"/>
      <c r="IOD8" s="87"/>
      <c r="IOE8" s="87"/>
      <c r="IOF8" s="87"/>
      <c r="IOG8" s="87"/>
      <c r="IOH8" s="87"/>
      <c r="IOI8" s="87"/>
      <c r="IOJ8" s="87"/>
      <c r="IOK8" s="87"/>
      <c r="IOL8" s="87"/>
      <c r="IOM8" s="87"/>
      <c r="ION8" s="87"/>
      <c r="IOO8" s="87"/>
      <c r="IOP8" s="87"/>
      <c r="IOQ8" s="87"/>
      <c r="IOR8" s="87"/>
      <c r="IOS8" s="87"/>
      <c r="IOT8" s="87"/>
      <c r="IOU8" s="87"/>
      <c r="IOV8" s="87"/>
      <c r="IOW8" s="87"/>
      <c r="IOX8" s="87"/>
      <c r="IOY8" s="87"/>
      <c r="IOZ8" s="87"/>
      <c r="IPA8" s="87"/>
      <c r="IPB8" s="87"/>
      <c r="IPC8" s="87"/>
      <c r="IPD8" s="87"/>
      <c r="IPE8" s="87"/>
      <c r="IPF8" s="87"/>
      <c r="IPG8" s="87"/>
      <c r="IPH8" s="87"/>
      <c r="IPI8" s="87"/>
      <c r="IPJ8" s="87"/>
      <c r="IPK8" s="87"/>
      <c r="IPL8" s="87"/>
      <c r="IPM8" s="87"/>
      <c r="IPN8" s="87"/>
      <c r="IPO8" s="87"/>
      <c r="IPP8" s="87"/>
      <c r="IPQ8" s="87"/>
      <c r="IPR8" s="87"/>
      <c r="IPS8" s="87"/>
      <c r="IPT8" s="87"/>
      <c r="IPU8" s="87"/>
      <c r="IPV8" s="87"/>
      <c r="IPW8" s="87"/>
      <c r="IPX8" s="87"/>
      <c r="IPY8" s="87"/>
      <c r="IPZ8" s="87"/>
      <c r="IQA8" s="87"/>
      <c r="IQB8" s="87"/>
      <c r="IQC8" s="87"/>
      <c r="IQD8" s="87"/>
      <c r="IQE8" s="87"/>
      <c r="IQF8" s="87"/>
      <c r="IQG8" s="87"/>
      <c r="IQH8" s="87"/>
      <c r="IQI8" s="87"/>
      <c r="IQJ8" s="87"/>
      <c r="IQK8" s="87"/>
      <c r="IQL8" s="87"/>
      <c r="IQM8" s="87"/>
      <c r="IQN8" s="87"/>
      <c r="IQO8" s="87"/>
      <c r="IQP8" s="87"/>
      <c r="IQQ8" s="87"/>
      <c r="IQR8" s="87"/>
      <c r="IQS8" s="87"/>
      <c r="IQT8" s="87"/>
      <c r="IQU8" s="87"/>
      <c r="IQV8" s="87"/>
      <c r="IQW8" s="87"/>
      <c r="IQX8" s="87"/>
      <c r="IQY8" s="87"/>
      <c r="IQZ8" s="87"/>
      <c r="IRA8" s="87"/>
      <c r="IRB8" s="87"/>
      <c r="IRC8" s="87"/>
      <c r="IRD8" s="87"/>
      <c r="IRE8" s="87"/>
      <c r="IRF8" s="87"/>
      <c r="IRG8" s="87"/>
      <c r="IRH8" s="87"/>
      <c r="IRI8" s="87"/>
      <c r="IRJ8" s="87"/>
      <c r="IRK8" s="87"/>
      <c r="IRL8" s="87"/>
      <c r="IRM8" s="87"/>
      <c r="IRN8" s="87"/>
      <c r="IRO8" s="87"/>
      <c r="IRP8" s="87"/>
      <c r="IRQ8" s="87"/>
      <c r="IRR8" s="87"/>
      <c r="IRS8" s="87"/>
      <c r="IRT8" s="87"/>
      <c r="IRU8" s="87"/>
      <c r="IRV8" s="87"/>
      <c r="IRW8" s="87"/>
      <c r="IRX8" s="87"/>
      <c r="IRY8" s="87"/>
      <c r="IRZ8" s="87"/>
      <c r="ISA8" s="87"/>
      <c r="ISB8" s="87"/>
      <c r="ISC8" s="87"/>
      <c r="ISD8" s="87"/>
      <c r="ISE8" s="87"/>
      <c r="ISF8" s="87"/>
      <c r="ISG8" s="87"/>
      <c r="ISH8" s="87"/>
      <c r="ISI8" s="87"/>
      <c r="ISJ8" s="87"/>
      <c r="ISK8" s="87"/>
      <c r="ISL8" s="87"/>
      <c r="ISM8" s="87"/>
      <c r="ISN8" s="87"/>
      <c r="ISO8" s="87"/>
      <c r="ISP8" s="87"/>
      <c r="ISQ8" s="87"/>
      <c r="ISR8" s="87"/>
      <c r="ISS8" s="87"/>
      <c r="IST8" s="87"/>
      <c r="ISU8" s="87"/>
      <c r="ISV8" s="87"/>
      <c r="ISW8" s="87"/>
      <c r="ISX8" s="87"/>
      <c r="ISY8" s="87"/>
      <c r="ISZ8" s="87"/>
      <c r="ITA8" s="87"/>
      <c r="ITB8" s="87"/>
      <c r="ITC8" s="87"/>
      <c r="ITD8" s="87"/>
      <c r="ITE8" s="87"/>
      <c r="ITF8" s="87"/>
      <c r="ITG8" s="87"/>
      <c r="ITH8" s="87"/>
      <c r="ITI8" s="87"/>
      <c r="ITJ8" s="87"/>
      <c r="ITK8" s="87"/>
      <c r="ITL8" s="87"/>
      <c r="ITM8" s="87"/>
      <c r="ITN8" s="87"/>
      <c r="ITO8" s="87"/>
      <c r="ITP8" s="87"/>
      <c r="ITQ8" s="87"/>
      <c r="ITR8" s="87"/>
      <c r="ITS8" s="87"/>
      <c r="ITT8" s="87"/>
      <c r="ITU8" s="87"/>
      <c r="ITV8" s="87"/>
      <c r="ITW8" s="87"/>
      <c r="ITX8" s="87"/>
      <c r="ITY8" s="87"/>
      <c r="ITZ8" s="87"/>
      <c r="IUA8" s="87"/>
      <c r="IUB8" s="87"/>
      <c r="IUC8" s="87"/>
      <c r="IUD8" s="87"/>
      <c r="IUE8" s="87"/>
      <c r="IUF8" s="87"/>
      <c r="IUG8" s="87"/>
      <c r="IUH8" s="87"/>
      <c r="IUI8" s="87"/>
      <c r="IUJ8" s="87"/>
      <c r="IUK8" s="87"/>
      <c r="IUL8" s="87"/>
      <c r="IUM8" s="87"/>
      <c r="IUN8" s="87"/>
      <c r="IUO8" s="87"/>
      <c r="IUP8" s="87"/>
      <c r="IUQ8" s="87"/>
      <c r="IUR8" s="87"/>
      <c r="IUS8" s="87"/>
      <c r="IUT8" s="87"/>
      <c r="IUU8" s="87"/>
      <c r="IUV8" s="87"/>
      <c r="IUW8" s="87"/>
      <c r="IUX8" s="87"/>
      <c r="IUY8" s="87"/>
      <c r="IUZ8" s="87"/>
      <c r="IVA8" s="87"/>
      <c r="IVB8" s="87"/>
      <c r="IVC8" s="87"/>
      <c r="IVD8" s="87"/>
      <c r="IVE8" s="87"/>
      <c r="IVF8" s="87"/>
      <c r="IVG8" s="87"/>
      <c r="IVH8" s="87"/>
      <c r="IVI8" s="87"/>
      <c r="IVJ8" s="87"/>
      <c r="IVK8" s="87"/>
      <c r="IVL8" s="87"/>
      <c r="IVM8" s="87"/>
      <c r="IVN8" s="87"/>
      <c r="IVO8" s="87"/>
      <c r="IVP8" s="87"/>
      <c r="IVQ8" s="87"/>
      <c r="IVR8" s="87"/>
      <c r="IVS8" s="87"/>
      <c r="IVT8" s="87"/>
      <c r="IVU8" s="87"/>
      <c r="IVV8" s="87"/>
      <c r="IVW8" s="87"/>
      <c r="IVX8" s="87"/>
      <c r="IVY8" s="87"/>
      <c r="IVZ8" s="87"/>
      <c r="IWA8" s="87"/>
      <c r="IWB8" s="87"/>
      <c r="IWC8" s="87"/>
      <c r="IWD8" s="87"/>
      <c r="IWE8" s="87"/>
      <c r="IWF8" s="87"/>
      <c r="IWG8" s="87"/>
      <c r="IWH8" s="87"/>
      <c r="IWI8" s="87"/>
      <c r="IWJ8" s="87"/>
      <c r="IWK8" s="87"/>
      <c r="IWL8" s="87"/>
      <c r="IWM8" s="87"/>
      <c r="IWN8" s="87"/>
      <c r="IWO8" s="87"/>
      <c r="IWP8" s="87"/>
      <c r="IWQ8" s="87"/>
      <c r="IWR8" s="87"/>
      <c r="IWS8" s="87"/>
      <c r="IWT8" s="87"/>
      <c r="IWU8" s="87"/>
      <c r="IWV8" s="87"/>
      <c r="IWW8" s="87"/>
      <c r="IWX8" s="87"/>
      <c r="IWY8" s="87"/>
      <c r="IWZ8" s="87"/>
      <c r="IXA8" s="87"/>
      <c r="IXB8" s="87"/>
      <c r="IXC8" s="87"/>
      <c r="IXD8" s="87"/>
      <c r="IXE8" s="87"/>
      <c r="IXF8" s="87"/>
      <c r="IXG8" s="87"/>
      <c r="IXH8" s="87"/>
      <c r="IXI8" s="87"/>
      <c r="IXJ8" s="87"/>
      <c r="IXK8" s="87"/>
      <c r="IXL8" s="87"/>
      <c r="IXM8" s="87"/>
      <c r="IXN8" s="87"/>
      <c r="IXO8" s="87"/>
      <c r="IXP8" s="87"/>
      <c r="IXQ8" s="87"/>
      <c r="IXR8" s="87"/>
      <c r="IXS8" s="87"/>
      <c r="IXT8" s="87"/>
      <c r="IXU8" s="87"/>
      <c r="IXV8" s="87"/>
      <c r="IXW8" s="87"/>
      <c r="IXX8" s="87"/>
      <c r="IXY8" s="87"/>
      <c r="IXZ8" s="87"/>
      <c r="IYA8" s="87"/>
      <c r="IYB8" s="87"/>
      <c r="IYC8" s="87"/>
      <c r="IYD8" s="87"/>
      <c r="IYE8" s="87"/>
      <c r="IYF8" s="87"/>
      <c r="IYG8" s="87"/>
      <c r="IYH8" s="87"/>
      <c r="IYI8" s="87"/>
      <c r="IYJ8" s="87"/>
      <c r="IYK8" s="87"/>
      <c r="IYL8" s="87"/>
      <c r="IYM8" s="87"/>
      <c r="IYN8" s="87"/>
      <c r="IYO8" s="87"/>
      <c r="IYP8" s="87"/>
      <c r="IYQ8" s="87"/>
      <c r="IYR8" s="87"/>
      <c r="IYS8" s="87"/>
      <c r="IYT8" s="87"/>
      <c r="IYU8" s="87"/>
      <c r="IYV8" s="87"/>
      <c r="IYW8" s="87"/>
      <c r="IYX8" s="87"/>
      <c r="IYY8" s="87"/>
      <c r="IYZ8" s="87"/>
      <c r="IZA8" s="87"/>
      <c r="IZB8" s="87"/>
      <c r="IZC8" s="87"/>
      <c r="IZD8" s="87"/>
      <c r="IZE8" s="87"/>
      <c r="IZF8" s="87"/>
      <c r="IZG8" s="87"/>
      <c r="IZH8" s="87"/>
      <c r="IZI8" s="87"/>
      <c r="IZJ8" s="87"/>
      <c r="IZK8" s="87"/>
      <c r="IZL8" s="87"/>
      <c r="IZM8" s="87"/>
      <c r="IZN8" s="87"/>
      <c r="IZO8" s="87"/>
      <c r="IZP8" s="87"/>
      <c r="IZQ8" s="87"/>
      <c r="IZR8" s="87"/>
      <c r="IZS8" s="87"/>
      <c r="IZT8" s="87"/>
      <c r="IZU8" s="87"/>
      <c r="IZV8" s="87"/>
      <c r="IZW8" s="87"/>
      <c r="IZX8" s="87"/>
      <c r="IZY8" s="87"/>
      <c r="IZZ8" s="87"/>
      <c r="JAA8" s="87"/>
      <c r="JAB8" s="87"/>
      <c r="JAC8" s="87"/>
      <c r="JAD8" s="87"/>
      <c r="JAE8" s="87"/>
      <c r="JAF8" s="87"/>
      <c r="JAG8" s="87"/>
      <c r="JAH8" s="87"/>
      <c r="JAI8" s="87"/>
      <c r="JAJ8" s="87"/>
      <c r="JAK8" s="87"/>
      <c r="JAL8" s="87"/>
      <c r="JAM8" s="87"/>
      <c r="JAN8" s="87"/>
      <c r="JAO8" s="87"/>
      <c r="JAP8" s="87"/>
      <c r="JAQ8" s="87"/>
      <c r="JAR8" s="87"/>
      <c r="JAS8" s="87"/>
      <c r="JAT8" s="87"/>
      <c r="JAU8" s="87"/>
      <c r="JAV8" s="87"/>
      <c r="JAW8" s="87"/>
      <c r="JAX8" s="87"/>
      <c r="JAY8" s="87"/>
      <c r="JAZ8" s="87"/>
      <c r="JBA8" s="87"/>
      <c r="JBB8" s="87"/>
      <c r="JBC8" s="87"/>
      <c r="JBD8" s="87"/>
      <c r="JBE8" s="87"/>
      <c r="JBF8" s="87"/>
      <c r="JBG8" s="87"/>
      <c r="JBH8" s="87"/>
      <c r="JBI8" s="87"/>
      <c r="JBJ8" s="87"/>
      <c r="JBK8" s="87"/>
      <c r="JBL8" s="87"/>
      <c r="JBM8" s="87"/>
      <c r="JBN8" s="87"/>
      <c r="JBO8" s="87"/>
      <c r="JBP8" s="87"/>
      <c r="JBQ8" s="87"/>
      <c r="JBR8" s="87"/>
      <c r="JBS8" s="87"/>
      <c r="JBT8" s="87"/>
      <c r="JBU8" s="87"/>
      <c r="JBV8" s="87"/>
      <c r="JBW8" s="87"/>
      <c r="JBX8" s="87"/>
      <c r="JBY8" s="87"/>
      <c r="JBZ8" s="87"/>
      <c r="JCA8" s="87"/>
      <c r="JCB8" s="87"/>
      <c r="JCC8" s="87"/>
      <c r="JCD8" s="87"/>
      <c r="JCE8" s="87"/>
      <c r="JCF8" s="87"/>
      <c r="JCG8" s="87"/>
      <c r="JCH8" s="87"/>
      <c r="JCI8" s="87"/>
      <c r="JCJ8" s="87"/>
      <c r="JCK8" s="87"/>
      <c r="JCL8" s="87"/>
      <c r="JCM8" s="87"/>
      <c r="JCN8" s="87"/>
      <c r="JCO8" s="87"/>
      <c r="JCP8" s="87"/>
      <c r="JCQ8" s="87"/>
      <c r="JCR8" s="87"/>
      <c r="JCS8" s="87"/>
      <c r="JCT8" s="87"/>
      <c r="JCU8" s="87"/>
      <c r="JCV8" s="87"/>
      <c r="JCW8" s="87"/>
      <c r="JCX8" s="87"/>
      <c r="JCY8" s="87"/>
      <c r="JCZ8" s="87"/>
      <c r="JDA8" s="87"/>
      <c r="JDB8" s="87"/>
      <c r="JDC8" s="87"/>
      <c r="JDD8" s="87"/>
      <c r="JDE8" s="87"/>
      <c r="JDF8" s="87"/>
      <c r="JDG8" s="87"/>
      <c r="JDH8" s="87"/>
      <c r="JDI8" s="87"/>
      <c r="JDJ8" s="87"/>
      <c r="JDK8" s="87"/>
      <c r="JDL8" s="87"/>
      <c r="JDM8" s="87"/>
      <c r="JDN8" s="87"/>
      <c r="JDO8" s="87"/>
      <c r="JDP8" s="87"/>
      <c r="JDQ8" s="87"/>
      <c r="JDR8" s="87"/>
      <c r="JDS8" s="87"/>
      <c r="JDT8" s="87"/>
      <c r="JDU8" s="87"/>
      <c r="JDV8" s="87"/>
      <c r="JDW8" s="87"/>
      <c r="JDX8" s="87"/>
      <c r="JDY8" s="87"/>
      <c r="JDZ8" s="87"/>
      <c r="JEA8" s="87"/>
      <c r="JEB8" s="87"/>
      <c r="JEC8" s="87"/>
      <c r="JED8" s="87"/>
      <c r="JEE8" s="87"/>
      <c r="JEF8" s="87"/>
      <c r="JEG8" s="87"/>
      <c r="JEH8" s="87"/>
      <c r="JEI8" s="87"/>
      <c r="JEJ8" s="87"/>
      <c r="JEK8" s="87"/>
      <c r="JEL8" s="87"/>
      <c r="JEM8" s="87"/>
      <c r="JEN8" s="87"/>
      <c r="JEO8" s="87"/>
      <c r="JEP8" s="87"/>
      <c r="JEQ8" s="87"/>
      <c r="JER8" s="87"/>
      <c r="JES8" s="87"/>
      <c r="JET8" s="87"/>
      <c r="JEU8" s="87"/>
      <c r="JEV8" s="87"/>
      <c r="JEW8" s="87"/>
      <c r="JEX8" s="87"/>
      <c r="JEY8" s="87"/>
      <c r="JEZ8" s="87"/>
      <c r="JFA8" s="87"/>
      <c r="JFB8" s="87"/>
      <c r="JFC8" s="87"/>
      <c r="JFD8" s="87"/>
      <c r="JFE8" s="87"/>
      <c r="JFF8" s="87"/>
      <c r="JFG8" s="87"/>
      <c r="JFH8" s="87"/>
      <c r="JFI8" s="87"/>
      <c r="JFJ8" s="87"/>
      <c r="JFK8" s="87"/>
      <c r="JFL8" s="87"/>
      <c r="JFM8" s="87"/>
      <c r="JFN8" s="87"/>
      <c r="JFO8" s="87"/>
      <c r="JFP8" s="87"/>
      <c r="JFQ8" s="87"/>
      <c r="JFR8" s="87"/>
      <c r="JFS8" s="87"/>
      <c r="JFT8" s="87"/>
      <c r="JFU8" s="87"/>
      <c r="JFV8" s="87"/>
      <c r="JFW8" s="87"/>
      <c r="JFX8" s="87"/>
      <c r="JFY8" s="87"/>
      <c r="JFZ8" s="87"/>
      <c r="JGA8" s="87"/>
      <c r="JGB8" s="87"/>
      <c r="JGC8" s="87"/>
      <c r="JGD8" s="87"/>
      <c r="JGE8" s="87"/>
      <c r="JGF8" s="87"/>
      <c r="JGG8" s="87"/>
      <c r="JGH8" s="87"/>
      <c r="JGI8" s="87"/>
      <c r="JGJ8" s="87"/>
      <c r="JGK8" s="87"/>
      <c r="JGL8" s="87"/>
      <c r="JGM8" s="87"/>
      <c r="JGN8" s="87"/>
      <c r="JGO8" s="87"/>
      <c r="JGP8" s="87"/>
      <c r="JGQ8" s="87"/>
      <c r="JGR8" s="87"/>
      <c r="JGS8" s="87"/>
      <c r="JGT8" s="87"/>
      <c r="JGU8" s="87"/>
      <c r="JGV8" s="87"/>
      <c r="JGW8" s="87"/>
      <c r="JGX8" s="87"/>
      <c r="JGY8" s="87"/>
      <c r="JGZ8" s="87"/>
      <c r="JHA8" s="87"/>
      <c r="JHB8" s="87"/>
      <c r="JHC8" s="87"/>
      <c r="JHD8" s="87"/>
      <c r="JHE8" s="87"/>
      <c r="JHF8" s="87"/>
      <c r="JHG8" s="87"/>
      <c r="JHH8" s="87"/>
      <c r="JHI8" s="87"/>
      <c r="JHJ8" s="87"/>
      <c r="JHK8" s="87"/>
      <c r="JHL8" s="87"/>
      <c r="JHM8" s="87"/>
      <c r="JHN8" s="87"/>
      <c r="JHO8" s="87"/>
      <c r="JHP8" s="87"/>
      <c r="JHQ8" s="87"/>
      <c r="JHR8" s="87"/>
      <c r="JHS8" s="87"/>
      <c r="JHT8" s="87"/>
      <c r="JHU8" s="87"/>
      <c r="JHV8" s="87"/>
      <c r="JHW8" s="87"/>
      <c r="JHX8" s="87"/>
      <c r="JHY8" s="87"/>
      <c r="JHZ8" s="87"/>
      <c r="JIA8" s="87"/>
      <c r="JIB8" s="87"/>
      <c r="JIC8" s="87"/>
      <c r="JID8" s="87"/>
      <c r="JIE8" s="87"/>
      <c r="JIF8" s="87"/>
      <c r="JIG8" s="87"/>
      <c r="JIH8" s="87"/>
      <c r="JII8" s="87"/>
      <c r="JIJ8" s="87"/>
      <c r="JIK8" s="87"/>
      <c r="JIL8" s="87"/>
      <c r="JIM8" s="87"/>
      <c r="JIN8" s="87"/>
      <c r="JIO8" s="87"/>
      <c r="JIP8" s="87"/>
      <c r="JIQ8" s="87"/>
      <c r="JIR8" s="87"/>
      <c r="JIS8" s="87"/>
      <c r="JIT8" s="87"/>
      <c r="JIU8" s="87"/>
      <c r="JIV8" s="87"/>
      <c r="JIW8" s="87"/>
      <c r="JIX8" s="87"/>
      <c r="JIY8" s="87"/>
      <c r="JIZ8" s="87"/>
      <c r="JJA8" s="87"/>
      <c r="JJB8" s="87"/>
      <c r="JJC8" s="87"/>
      <c r="JJD8" s="87"/>
      <c r="JJE8" s="87"/>
      <c r="JJF8" s="87"/>
      <c r="JJG8" s="87"/>
      <c r="JJH8" s="87"/>
      <c r="JJI8" s="87"/>
      <c r="JJJ8" s="87"/>
      <c r="JJK8" s="87"/>
      <c r="JJL8" s="87"/>
      <c r="JJM8" s="87"/>
      <c r="JJN8" s="87"/>
      <c r="JJO8" s="87"/>
      <c r="JJP8" s="87"/>
      <c r="JJQ8" s="87"/>
      <c r="JJR8" s="87"/>
      <c r="JJS8" s="87"/>
      <c r="JJT8" s="87"/>
      <c r="JJU8" s="87"/>
      <c r="JJV8" s="87"/>
      <c r="JJW8" s="87"/>
      <c r="JJX8" s="87"/>
      <c r="JJY8" s="87"/>
      <c r="JJZ8" s="87"/>
      <c r="JKA8" s="87"/>
      <c r="JKB8" s="87"/>
      <c r="JKC8" s="87"/>
      <c r="JKD8" s="87"/>
      <c r="JKE8" s="87"/>
      <c r="JKF8" s="87"/>
      <c r="JKG8" s="87"/>
      <c r="JKH8" s="87"/>
      <c r="JKI8" s="87"/>
      <c r="JKJ8" s="87"/>
      <c r="JKK8" s="87"/>
      <c r="JKL8" s="87"/>
      <c r="JKM8" s="87"/>
      <c r="JKN8" s="87"/>
      <c r="JKO8" s="87"/>
      <c r="JKP8" s="87"/>
      <c r="JKQ8" s="87"/>
      <c r="JKR8" s="87"/>
      <c r="JKS8" s="87"/>
      <c r="JKT8" s="87"/>
      <c r="JKU8" s="87"/>
      <c r="JKV8" s="87"/>
      <c r="JKW8" s="87"/>
      <c r="JKX8" s="87"/>
      <c r="JKY8" s="87"/>
      <c r="JKZ8" s="87"/>
      <c r="JLA8" s="87"/>
      <c r="JLB8" s="87"/>
      <c r="JLC8" s="87"/>
      <c r="JLD8" s="87"/>
      <c r="JLE8" s="87"/>
      <c r="JLF8" s="87"/>
      <c r="JLG8" s="87"/>
      <c r="JLH8" s="87"/>
      <c r="JLI8" s="87"/>
      <c r="JLJ8" s="87"/>
      <c r="JLK8" s="87"/>
      <c r="JLL8" s="87"/>
      <c r="JLM8" s="87"/>
      <c r="JLN8" s="87"/>
      <c r="JLO8" s="87"/>
      <c r="JLP8" s="87"/>
      <c r="JLQ8" s="87"/>
      <c r="JLR8" s="87"/>
      <c r="JLS8" s="87"/>
      <c r="JLT8" s="87"/>
      <c r="JLU8" s="87"/>
      <c r="JLV8" s="87"/>
      <c r="JLW8" s="87"/>
      <c r="JLX8" s="87"/>
      <c r="JLY8" s="87"/>
      <c r="JLZ8" s="87"/>
      <c r="JMA8" s="87"/>
      <c r="JMB8" s="87"/>
      <c r="JMC8" s="87"/>
      <c r="JMD8" s="87"/>
      <c r="JME8" s="87"/>
      <c r="JMF8" s="87"/>
      <c r="JMG8" s="87"/>
      <c r="JMH8" s="87"/>
      <c r="JMI8" s="87"/>
      <c r="JMJ8" s="87"/>
      <c r="JMK8" s="87"/>
      <c r="JML8" s="87"/>
      <c r="JMM8" s="87"/>
      <c r="JMN8" s="87"/>
      <c r="JMO8" s="87"/>
      <c r="JMP8" s="87"/>
      <c r="JMQ8" s="87"/>
      <c r="JMR8" s="87"/>
      <c r="JMS8" s="87"/>
      <c r="JMT8" s="87"/>
      <c r="JMU8" s="87"/>
      <c r="JMV8" s="87"/>
      <c r="JMW8" s="87"/>
      <c r="JMX8" s="87"/>
      <c r="JMY8" s="87"/>
      <c r="JMZ8" s="87"/>
      <c r="JNA8" s="87"/>
      <c r="JNB8" s="87"/>
      <c r="JNC8" s="87"/>
      <c r="JND8" s="87"/>
      <c r="JNE8" s="87"/>
      <c r="JNF8" s="87"/>
      <c r="JNG8" s="87"/>
      <c r="JNH8" s="87"/>
      <c r="JNI8" s="87"/>
      <c r="JNJ8" s="87"/>
      <c r="JNK8" s="87"/>
      <c r="JNL8" s="87"/>
      <c r="JNM8" s="87"/>
      <c r="JNN8" s="87"/>
      <c r="JNO8" s="87"/>
      <c r="JNP8" s="87"/>
      <c r="JNQ8" s="87"/>
      <c r="JNR8" s="87"/>
      <c r="JNS8" s="87"/>
      <c r="JNT8" s="87"/>
      <c r="JNU8" s="87"/>
      <c r="JNV8" s="87"/>
      <c r="JNW8" s="87"/>
      <c r="JNX8" s="87"/>
      <c r="JNY8" s="87"/>
      <c r="JNZ8" s="87"/>
      <c r="JOA8" s="87"/>
      <c r="JOB8" s="87"/>
      <c r="JOC8" s="87"/>
      <c r="JOD8" s="87"/>
      <c r="JOE8" s="87"/>
      <c r="JOF8" s="87"/>
      <c r="JOG8" s="87"/>
      <c r="JOH8" s="87"/>
      <c r="JOI8" s="87"/>
      <c r="JOJ8" s="87"/>
      <c r="JOK8" s="87"/>
      <c r="JOL8" s="87"/>
      <c r="JOM8" s="87"/>
      <c r="JON8" s="87"/>
      <c r="JOO8" s="87"/>
      <c r="JOP8" s="87"/>
      <c r="JOQ8" s="87"/>
      <c r="JOR8" s="87"/>
      <c r="JOS8" s="87"/>
      <c r="JOT8" s="87"/>
      <c r="JOU8" s="87"/>
      <c r="JOV8" s="87"/>
      <c r="JOW8" s="87"/>
      <c r="JOX8" s="87"/>
      <c r="JOY8" s="87"/>
      <c r="JOZ8" s="87"/>
      <c r="JPA8" s="87"/>
      <c r="JPB8" s="87"/>
      <c r="JPC8" s="87"/>
      <c r="JPD8" s="87"/>
      <c r="JPE8" s="87"/>
      <c r="JPF8" s="87"/>
      <c r="JPG8" s="87"/>
      <c r="JPH8" s="87"/>
      <c r="JPI8" s="87"/>
      <c r="JPJ8" s="87"/>
      <c r="JPK8" s="87"/>
      <c r="JPL8" s="87"/>
      <c r="JPM8" s="87"/>
      <c r="JPN8" s="87"/>
      <c r="JPO8" s="87"/>
      <c r="JPP8" s="87"/>
      <c r="JPQ8" s="87"/>
      <c r="JPR8" s="87"/>
      <c r="JPS8" s="87"/>
      <c r="JPT8" s="87"/>
      <c r="JPU8" s="87"/>
      <c r="JPV8" s="87"/>
      <c r="JPW8" s="87"/>
      <c r="JPX8" s="87"/>
      <c r="JPY8" s="87"/>
      <c r="JPZ8" s="87"/>
      <c r="JQA8" s="87"/>
      <c r="JQB8" s="87"/>
      <c r="JQC8" s="87"/>
      <c r="JQD8" s="87"/>
      <c r="JQE8" s="87"/>
      <c r="JQF8" s="87"/>
      <c r="JQG8" s="87"/>
      <c r="JQH8" s="87"/>
      <c r="JQI8" s="87"/>
      <c r="JQJ8" s="87"/>
      <c r="JQK8" s="87"/>
      <c r="JQL8" s="87"/>
      <c r="JQM8" s="87"/>
      <c r="JQN8" s="87"/>
      <c r="JQO8" s="87"/>
      <c r="JQP8" s="87"/>
      <c r="JQQ8" s="87"/>
      <c r="JQR8" s="87"/>
      <c r="JQS8" s="87"/>
      <c r="JQT8" s="87"/>
      <c r="JQU8" s="87"/>
      <c r="JQV8" s="87"/>
      <c r="JQW8" s="87"/>
      <c r="JQX8" s="87"/>
      <c r="JQY8" s="87"/>
      <c r="JQZ8" s="87"/>
      <c r="JRA8" s="87"/>
      <c r="JRB8" s="87"/>
      <c r="JRC8" s="87"/>
      <c r="JRD8" s="87"/>
      <c r="JRE8" s="87"/>
      <c r="JRF8" s="87"/>
      <c r="JRG8" s="87"/>
      <c r="JRH8" s="87"/>
      <c r="JRI8" s="87"/>
      <c r="JRJ8" s="87"/>
      <c r="JRK8" s="87"/>
      <c r="JRL8" s="87"/>
      <c r="JRM8" s="87"/>
      <c r="JRN8" s="87"/>
      <c r="JRO8" s="87"/>
      <c r="JRP8" s="87"/>
      <c r="JRQ8" s="87"/>
      <c r="JRR8" s="87"/>
      <c r="JRS8" s="87"/>
      <c r="JRT8" s="87"/>
      <c r="JRU8" s="87"/>
      <c r="JRV8" s="87"/>
      <c r="JRW8" s="87"/>
      <c r="JRX8" s="87"/>
      <c r="JRY8" s="87"/>
      <c r="JRZ8" s="87"/>
      <c r="JSA8" s="87"/>
      <c r="JSB8" s="87"/>
      <c r="JSC8" s="87"/>
      <c r="JSD8" s="87"/>
      <c r="JSE8" s="87"/>
      <c r="JSF8" s="87"/>
      <c r="JSG8" s="87"/>
      <c r="JSH8" s="87"/>
      <c r="JSI8" s="87"/>
      <c r="JSJ8" s="87"/>
      <c r="JSK8" s="87"/>
      <c r="JSL8" s="87"/>
      <c r="JSM8" s="87"/>
      <c r="JSN8" s="87"/>
      <c r="JSO8" s="87"/>
      <c r="JSP8" s="87"/>
      <c r="JSQ8" s="87"/>
      <c r="JSR8" s="87"/>
      <c r="JSS8" s="87"/>
      <c r="JST8" s="87"/>
      <c r="JSU8" s="87"/>
      <c r="JSV8" s="87"/>
      <c r="JSW8" s="87"/>
      <c r="JSX8" s="87"/>
      <c r="JSY8" s="87"/>
      <c r="JSZ8" s="87"/>
      <c r="JTA8" s="87"/>
      <c r="JTB8" s="87"/>
      <c r="JTC8" s="87"/>
      <c r="JTD8" s="87"/>
      <c r="JTE8" s="87"/>
      <c r="JTF8" s="87"/>
      <c r="JTG8" s="87"/>
      <c r="JTH8" s="87"/>
      <c r="JTI8" s="87"/>
      <c r="JTJ8" s="87"/>
      <c r="JTK8" s="87"/>
      <c r="JTL8" s="87"/>
      <c r="JTM8" s="87"/>
      <c r="JTN8" s="87"/>
      <c r="JTO8" s="87"/>
      <c r="JTP8" s="87"/>
      <c r="JTQ8" s="87"/>
      <c r="JTR8" s="87"/>
      <c r="JTS8" s="87"/>
      <c r="JTT8" s="87"/>
      <c r="JTU8" s="87"/>
      <c r="JTV8" s="87"/>
      <c r="JTW8" s="87"/>
      <c r="JTX8" s="87"/>
      <c r="JTY8" s="87"/>
      <c r="JTZ8" s="87"/>
      <c r="JUA8" s="87"/>
      <c r="JUB8" s="87"/>
      <c r="JUC8" s="87"/>
      <c r="JUD8" s="87"/>
      <c r="JUE8" s="87"/>
      <c r="JUF8" s="87"/>
      <c r="JUG8" s="87"/>
      <c r="JUH8" s="87"/>
      <c r="JUI8" s="87"/>
      <c r="JUJ8" s="87"/>
      <c r="JUK8" s="87"/>
      <c r="JUL8" s="87"/>
      <c r="JUM8" s="87"/>
      <c r="JUN8" s="87"/>
      <c r="JUO8" s="87"/>
      <c r="JUP8" s="87"/>
      <c r="JUQ8" s="87"/>
      <c r="JUR8" s="87"/>
      <c r="JUS8" s="87"/>
      <c r="JUT8" s="87"/>
      <c r="JUU8" s="87"/>
      <c r="JUV8" s="87"/>
      <c r="JUW8" s="87"/>
      <c r="JUX8" s="87"/>
      <c r="JUY8" s="87"/>
      <c r="JUZ8" s="87"/>
      <c r="JVA8" s="87"/>
      <c r="JVB8" s="87"/>
      <c r="JVC8" s="87"/>
      <c r="JVD8" s="87"/>
      <c r="JVE8" s="87"/>
      <c r="JVF8" s="87"/>
      <c r="JVG8" s="87"/>
      <c r="JVH8" s="87"/>
      <c r="JVI8" s="87"/>
      <c r="JVJ8" s="87"/>
      <c r="JVK8" s="87"/>
      <c r="JVL8" s="87"/>
      <c r="JVM8" s="87"/>
      <c r="JVN8" s="87"/>
      <c r="JVO8" s="87"/>
      <c r="JVP8" s="87"/>
      <c r="JVQ8" s="87"/>
      <c r="JVR8" s="87"/>
      <c r="JVS8" s="87"/>
      <c r="JVT8" s="87"/>
      <c r="JVU8" s="87"/>
      <c r="JVV8" s="87"/>
      <c r="JVW8" s="87"/>
      <c r="JVX8" s="87"/>
      <c r="JVY8" s="87"/>
      <c r="JVZ8" s="87"/>
      <c r="JWA8" s="87"/>
      <c r="JWB8" s="87"/>
      <c r="JWC8" s="87"/>
      <c r="JWD8" s="87"/>
      <c r="JWE8" s="87"/>
      <c r="JWF8" s="87"/>
      <c r="JWG8" s="87"/>
      <c r="JWH8" s="87"/>
      <c r="JWI8" s="87"/>
      <c r="JWJ8" s="87"/>
      <c r="JWK8" s="87"/>
      <c r="JWL8" s="87"/>
      <c r="JWM8" s="87"/>
      <c r="JWN8" s="87"/>
      <c r="JWO8" s="87"/>
      <c r="JWP8" s="87"/>
      <c r="JWQ8" s="87"/>
      <c r="JWR8" s="87"/>
      <c r="JWS8" s="87"/>
      <c r="JWT8" s="87"/>
      <c r="JWU8" s="87"/>
      <c r="JWV8" s="87"/>
      <c r="JWW8" s="87"/>
      <c r="JWX8" s="87"/>
      <c r="JWY8" s="87"/>
      <c r="JWZ8" s="87"/>
      <c r="JXA8" s="87"/>
      <c r="JXB8" s="87"/>
      <c r="JXC8" s="87"/>
      <c r="JXD8" s="87"/>
      <c r="JXE8" s="87"/>
      <c r="JXF8" s="87"/>
      <c r="JXG8" s="87"/>
      <c r="JXH8" s="87"/>
      <c r="JXI8" s="87"/>
      <c r="JXJ8" s="87"/>
      <c r="JXK8" s="87"/>
      <c r="JXL8" s="87"/>
      <c r="JXM8" s="87"/>
      <c r="JXN8" s="87"/>
      <c r="JXO8" s="87"/>
      <c r="JXP8" s="87"/>
      <c r="JXQ8" s="87"/>
      <c r="JXR8" s="87"/>
      <c r="JXS8" s="87"/>
      <c r="JXT8" s="87"/>
      <c r="JXU8" s="87"/>
      <c r="JXV8" s="87"/>
      <c r="JXW8" s="87"/>
      <c r="JXX8" s="87"/>
      <c r="JXY8" s="87"/>
      <c r="JXZ8" s="87"/>
      <c r="JYA8" s="87"/>
      <c r="JYB8" s="87"/>
      <c r="JYC8" s="87"/>
      <c r="JYD8" s="87"/>
      <c r="JYE8" s="87"/>
      <c r="JYF8" s="87"/>
      <c r="JYG8" s="87"/>
      <c r="JYH8" s="87"/>
      <c r="JYI8" s="87"/>
      <c r="JYJ8" s="87"/>
      <c r="JYK8" s="87"/>
      <c r="JYL8" s="87"/>
      <c r="JYM8" s="87"/>
      <c r="JYN8" s="87"/>
      <c r="JYO8" s="87"/>
      <c r="JYP8" s="87"/>
      <c r="JYQ8" s="87"/>
      <c r="JYR8" s="87"/>
      <c r="JYS8" s="87"/>
      <c r="JYT8" s="87"/>
      <c r="JYU8" s="87"/>
      <c r="JYV8" s="87"/>
      <c r="JYW8" s="87"/>
      <c r="JYX8" s="87"/>
      <c r="JYY8" s="87"/>
      <c r="JYZ8" s="87"/>
      <c r="JZA8" s="87"/>
      <c r="JZB8" s="87"/>
      <c r="JZC8" s="87"/>
      <c r="JZD8" s="87"/>
      <c r="JZE8" s="87"/>
      <c r="JZF8" s="87"/>
      <c r="JZG8" s="87"/>
      <c r="JZH8" s="87"/>
      <c r="JZI8" s="87"/>
      <c r="JZJ8" s="87"/>
      <c r="JZK8" s="87"/>
      <c r="JZL8" s="87"/>
      <c r="JZM8" s="87"/>
      <c r="JZN8" s="87"/>
      <c r="JZO8" s="87"/>
      <c r="JZP8" s="87"/>
      <c r="JZQ8" s="87"/>
      <c r="JZR8" s="87"/>
      <c r="JZS8" s="87"/>
      <c r="JZT8" s="87"/>
      <c r="JZU8" s="87"/>
      <c r="JZV8" s="87"/>
      <c r="JZW8" s="87"/>
      <c r="JZX8" s="87"/>
      <c r="JZY8" s="87"/>
      <c r="JZZ8" s="87"/>
      <c r="KAA8" s="87"/>
      <c r="KAB8" s="87"/>
      <c r="KAC8" s="87"/>
      <c r="KAD8" s="87"/>
      <c r="KAE8" s="87"/>
      <c r="KAF8" s="87"/>
      <c r="KAG8" s="87"/>
      <c r="KAH8" s="87"/>
      <c r="KAI8" s="87"/>
      <c r="KAJ8" s="87"/>
      <c r="KAK8" s="87"/>
      <c r="KAL8" s="87"/>
      <c r="KAM8" s="87"/>
      <c r="KAN8" s="87"/>
      <c r="KAO8" s="87"/>
      <c r="KAP8" s="87"/>
      <c r="KAQ8" s="87"/>
      <c r="KAR8" s="87"/>
      <c r="KAS8" s="87"/>
      <c r="KAT8" s="87"/>
      <c r="KAU8" s="87"/>
      <c r="KAV8" s="87"/>
      <c r="KAW8" s="87"/>
      <c r="KAX8" s="87"/>
      <c r="KAY8" s="87"/>
      <c r="KAZ8" s="87"/>
      <c r="KBA8" s="87"/>
      <c r="KBB8" s="87"/>
      <c r="KBC8" s="87"/>
      <c r="KBD8" s="87"/>
      <c r="KBE8" s="87"/>
      <c r="KBF8" s="87"/>
      <c r="KBG8" s="87"/>
      <c r="KBH8" s="87"/>
      <c r="KBI8" s="87"/>
      <c r="KBJ8" s="87"/>
      <c r="KBK8" s="87"/>
      <c r="KBL8" s="87"/>
      <c r="KBM8" s="87"/>
      <c r="KBN8" s="87"/>
      <c r="KBO8" s="87"/>
      <c r="KBP8" s="87"/>
      <c r="KBQ8" s="87"/>
      <c r="KBR8" s="87"/>
      <c r="KBS8" s="87"/>
      <c r="KBT8" s="87"/>
      <c r="KBU8" s="87"/>
      <c r="KBV8" s="87"/>
      <c r="KBW8" s="87"/>
      <c r="KBX8" s="87"/>
      <c r="KBY8" s="87"/>
      <c r="KBZ8" s="87"/>
      <c r="KCA8" s="87"/>
      <c r="KCB8" s="87"/>
      <c r="KCC8" s="87"/>
      <c r="KCD8" s="87"/>
      <c r="KCE8" s="87"/>
      <c r="KCF8" s="87"/>
      <c r="KCG8" s="87"/>
      <c r="KCH8" s="87"/>
      <c r="KCI8" s="87"/>
      <c r="KCJ8" s="87"/>
      <c r="KCK8" s="87"/>
      <c r="KCL8" s="87"/>
      <c r="KCM8" s="87"/>
      <c r="KCN8" s="87"/>
      <c r="KCO8" s="87"/>
      <c r="KCP8" s="87"/>
      <c r="KCQ8" s="87"/>
      <c r="KCR8" s="87"/>
      <c r="KCS8" s="87"/>
      <c r="KCT8" s="87"/>
      <c r="KCU8" s="87"/>
      <c r="KCV8" s="87"/>
      <c r="KCW8" s="87"/>
      <c r="KCX8" s="87"/>
      <c r="KCY8" s="87"/>
      <c r="KCZ8" s="87"/>
      <c r="KDA8" s="87"/>
      <c r="KDB8" s="87"/>
      <c r="KDC8" s="87"/>
      <c r="KDD8" s="87"/>
      <c r="KDE8" s="87"/>
      <c r="KDF8" s="87"/>
      <c r="KDG8" s="87"/>
      <c r="KDH8" s="87"/>
      <c r="KDI8" s="87"/>
      <c r="KDJ8" s="87"/>
      <c r="KDK8" s="87"/>
      <c r="KDL8" s="87"/>
      <c r="KDM8" s="87"/>
      <c r="KDN8" s="87"/>
      <c r="KDO8" s="87"/>
      <c r="KDP8" s="87"/>
      <c r="KDQ8" s="87"/>
      <c r="KDR8" s="87"/>
      <c r="KDS8" s="87"/>
      <c r="KDT8" s="87"/>
      <c r="KDU8" s="87"/>
      <c r="KDV8" s="87"/>
      <c r="KDW8" s="87"/>
      <c r="KDX8" s="87"/>
      <c r="KDY8" s="87"/>
      <c r="KDZ8" s="87"/>
      <c r="KEA8" s="87"/>
      <c r="KEB8" s="87"/>
      <c r="KEC8" s="87"/>
      <c r="KED8" s="87"/>
      <c r="KEE8" s="87"/>
      <c r="KEF8" s="87"/>
      <c r="KEG8" s="87"/>
      <c r="KEH8" s="87"/>
      <c r="KEI8" s="87"/>
      <c r="KEJ8" s="87"/>
      <c r="KEK8" s="87"/>
      <c r="KEL8" s="87"/>
      <c r="KEM8" s="87"/>
      <c r="KEN8" s="87"/>
      <c r="KEO8" s="87"/>
      <c r="KEP8" s="87"/>
      <c r="KEQ8" s="87"/>
      <c r="KER8" s="87"/>
      <c r="KES8" s="87"/>
      <c r="KET8" s="87"/>
      <c r="KEU8" s="87"/>
      <c r="KEV8" s="87"/>
      <c r="KEW8" s="87"/>
      <c r="KEX8" s="87"/>
      <c r="KEY8" s="87"/>
      <c r="KEZ8" s="87"/>
      <c r="KFA8" s="87"/>
      <c r="KFB8" s="87"/>
      <c r="KFC8" s="87"/>
      <c r="KFD8" s="87"/>
      <c r="KFE8" s="87"/>
      <c r="KFF8" s="87"/>
      <c r="KFG8" s="87"/>
      <c r="KFH8" s="87"/>
      <c r="KFI8" s="87"/>
      <c r="KFJ8" s="87"/>
      <c r="KFK8" s="87"/>
      <c r="KFL8" s="87"/>
      <c r="KFM8" s="87"/>
      <c r="KFN8" s="87"/>
      <c r="KFO8" s="87"/>
      <c r="KFP8" s="87"/>
      <c r="KFQ8" s="87"/>
      <c r="KFR8" s="87"/>
      <c r="KFS8" s="87"/>
      <c r="KFT8" s="87"/>
      <c r="KFU8" s="87"/>
      <c r="KFV8" s="87"/>
      <c r="KFW8" s="87"/>
      <c r="KFX8" s="87"/>
      <c r="KFY8" s="87"/>
      <c r="KFZ8" s="87"/>
      <c r="KGA8" s="87"/>
      <c r="KGB8" s="87"/>
      <c r="KGC8" s="87"/>
      <c r="KGD8" s="87"/>
      <c r="KGE8" s="87"/>
      <c r="KGF8" s="87"/>
      <c r="KGG8" s="87"/>
      <c r="KGH8" s="87"/>
      <c r="KGI8" s="87"/>
      <c r="KGJ8" s="87"/>
      <c r="KGK8" s="87"/>
      <c r="KGL8" s="87"/>
      <c r="KGM8" s="87"/>
      <c r="KGN8" s="87"/>
      <c r="KGO8" s="87"/>
      <c r="KGP8" s="87"/>
      <c r="KGQ8" s="87"/>
      <c r="KGR8" s="87"/>
      <c r="KGS8" s="87"/>
      <c r="KGT8" s="87"/>
      <c r="KGU8" s="87"/>
      <c r="KGV8" s="87"/>
      <c r="KGW8" s="87"/>
      <c r="KGX8" s="87"/>
      <c r="KGY8" s="87"/>
      <c r="KGZ8" s="87"/>
      <c r="KHA8" s="87"/>
      <c r="KHB8" s="87"/>
      <c r="KHC8" s="87"/>
      <c r="KHD8" s="87"/>
      <c r="KHE8" s="87"/>
      <c r="KHF8" s="87"/>
      <c r="KHG8" s="87"/>
      <c r="KHH8" s="87"/>
      <c r="KHI8" s="87"/>
      <c r="KHJ8" s="87"/>
      <c r="KHK8" s="87"/>
      <c r="KHL8" s="87"/>
      <c r="KHM8" s="87"/>
      <c r="KHN8" s="87"/>
      <c r="KHO8" s="87"/>
      <c r="KHP8" s="87"/>
      <c r="KHQ8" s="87"/>
      <c r="KHR8" s="87"/>
      <c r="KHS8" s="87"/>
      <c r="KHT8" s="87"/>
      <c r="KHU8" s="87"/>
      <c r="KHV8" s="87"/>
      <c r="KHW8" s="87"/>
      <c r="KHX8" s="87"/>
      <c r="KHY8" s="87"/>
      <c r="KHZ8" s="87"/>
      <c r="KIA8" s="87"/>
      <c r="KIB8" s="87"/>
      <c r="KIC8" s="87"/>
      <c r="KID8" s="87"/>
      <c r="KIE8" s="87"/>
      <c r="KIF8" s="87"/>
      <c r="KIG8" s="87"/>
      <c r="KIH8" s="87"/>
      <c r="KII8" s="87"/>
      <c r="KIJ8" s="87"/>
      <c r="KIK8" s="87"/>
      <c r="KIL8" s="87"/>
      <c r="KIM8" s="87"/>
      <c r="KIN8" s="87"/>
      <c r="KIO8" s="87"/>
      <c r="KIP8" s="87"/>
      <c r="KIQ8" s="87"/>
      <c r="KIR8" s="87"/>
      <c r="KIS8" s="87"/>
      <c r="KIT8" s="87"/>
      <c r="KIU8" s="87"/>
      <c r="KIV8" s="87"/>
      <c r="KIW8" s="87"/>
      <c r="KIX8" s="87"/>
      <c r="KIY8" s="87"/>
      <c r="KIZ8" s="87"/>
      <c r="KJA8" s="87"/>
      <c r="KJB8" s="87"/>
      <c r="KJC8" s="87"/>
      <c r="KJD8" s="87"/>
      <c r="KJE8" s="87"/>
      <c r="KJF8" s="87"/>
      <c r="KJG8" s="87"/>
      <c r="KJH8" s="87"/>
      <c r="KJI8" s="87"/>
      <c r="KJJ8" s="87"/>
      <c r="KJK8" s="87"/>
      <c r="KJL8" s="87"/>
      <c r="KJM8" s="87"/>
      <c r="KJN8" s="87"/>
      <c r="KJO8" s="87"/>
      <c r="KJP8" s="87"/>
      <c r="KJQ8" s="87"/>
      <c r="KJR8" s="87"/>
      <c r="KJS8" s="87"/>
      <c r="KJT8" s="87"/>
      <c r="KJU8" s="87"/>
      <c r="KJV8" s="87"/>
      <c r="KJW8" s="87"/>
      <c r="KJX8" s="87"/>
      <c r="KJY8" s="87"/>
      <c r="KJZ8" s="87"/>
      <c r="KKA8" s="87"/>
      <c r="KKB8" s="87"/>
      <c r="KKC8" s="87"/>
      <c r="KKD8" s="87"/>
      <c r="KKE8" s="87"/>
      <c r="KKF8" s="87"/>
      <c r="KKG8" s="87"/>
      <c r="KKH8" s="87"/>
      <c r="KKI8" s="87"/>
      <c r="KKJ8" s="87"/>
      <c r="KKK8" s="87"/>
      <c r="KKL8" s="87"/>
      <c r="KKM8" s="87"/>
      <c r="KKN8" s="87"/>
      <c r="KKO8" s="87"/>
      <c r="KKP8" s="87"/>
      <c r="KKQ8" s="87"/>
      <c r="KKR8" s="87"/>
      <c r="KKS8" s="87"/>
      <c r="KKT8" s="87"/>
      <c r="KKU8" s="87"/>
      <c r="KKV8" s="87"/>
      <c r="KKW8" s="87"/>
      <c r="KKX8" s="87"/>
      <c r="KKY8" s="87"/>
      <c r="KKZ8" s="87"/>
      <c r="KLA8" s="87"/>
      <c r="KLB8" s="87"/>
      <c r="KLC8" s="87"/>
      <c r="KLD8" s="87"/>
      <c r="KLE8" s="87"/>
      <c r="KLF8" s="87"/>
      <c r="KLG8" s="87"/>
      <c r="KLH8" s="87"/>
      <c r="KLI8" s="87"/>
      <c r="KLJ8" s="87"/>
      <c r="KLK8" s="87"/>
      <c r="KLL8" s="87"/>
      <c r="KLM8" s="87"/>
      <c r="KLN8" s="87"/>
      <c r="KLO8" s="87"/>
      <c r="KLP8" s="87"/>
      <c r="KLQ8" s="87"/>
      <c r="KLR8" s="87"/>
      <c r="KLS8" s="87"/>
      <c r="KLT8" s="87"/>
      <c r="KLU8" s="87"/>
      <c r="KLV8" s="87"/>
      <c r="KLW8" s="87"/>
      <c r="KLX8" s="87"/>
      <c r="KLY8" s="87"/>
      <c r="KLZ8" s="87"/>
      <c r="KMA8" s="87"/>
      <c r="KMB8" s="87"/>
      <c r="KMC8" s="87"/>
      <c r="KMD8" s="87"/>
      <c r="KME8" s="87"/>
      <c r="KMF8" s="87"/>
      <c r="KMG8" s="87"/>
      <c r="KMH8" s="87"/>
      <c r="KMI8" s="87"/>
      <c r="KMJ8" s="87"/>
      <c r="KMK8" s="87"/>
      <c r="KML8" s="87"/>
      <c r="KMM8" s="87"/>
      <c r="KMN8" s="87"/>
      <c r="KMO8" s="87"/>
      <c r="KMP8" s="87"/>
      <c r="KMQ8" s="87"/>
      <c r="KMR8" s="87"/>
      <c r="KMS8" s="87"/>
      <c r="KMT8" s="87"/>
      <c r="KMU8" s="87"/>
      <c r="KMV8" s="87"/>
      <c r="KMW8" s="87"/>
      <c r="KMX8" s="87"/>
      <c r="KMY8" s="87"/>
      <c r="KMZ8" s="87"/>
      <c r="KNA8" s="87"/>
      <c r="KNB8" s="87"/>
      <c r="KNC8" s="87"/>
      <c r="KND8" s="87"/>
      <c r="KNE8" s="87"/>
      <c r="KNF8" s="87"/>
      <c r="KNG8" s="87"/>
      <c r="KNH8" s="87"/>
      <c r="KNI8" s="87"/>
      <c r="KNJ8" s="87"/>
      <c r="KNK8" s="87"/>
      <c r="KNL8" s="87"/>
      <c r="KNM8" s="87"/>
      <c r="KNN8" s="87"/>
      <c r="KNO8" s="87"/>
      <c r="KNP8" s="87"/>
      <c r="KNQ8" s="87"/>
      <c r="KNR8" s="87"/>
      <c r="KNS8" s="87"/>
      <c r="KNT8" s="87"/>
      <c r="KNU8" s="87"/>
      <c r="KNV8" s="87"/>
      <c r="KNW8" s="87"/>
      <c r="KNX8" s="87"/>
      <c r="KNY8" s="87"/>
      <c r="KNZ8" s="87"/>
      <c r="KOA8" s="87"/>
      <c r="KOB8" s="87"/>
      <c r="KOC8" s="87"/>
      <c r="KOD8" s="87"/>
      <c r="KOE8" s="87"/>
      <c r="KOF8" s="87"/>
      <c r="KOG8" s="87"/>
      <c r="KOH8" s="87"/>
      <c r="KOI8" s="87"/>
      <c r="KOJ8" s="87"/>
      <c r="KOK8" s="87"/>
      <c r="KOL8" s="87"/>
      <c r="KOM8" s="87"/>
      <c r="KON8" s="87"/>
      <c r="KOO8" s="87"/>
      <c r="KOP8" s="87"/>
      <c r="KOQ8" s="87"/>
      <c r="KOR8" s="87"/>
      <c r="KOS8" s="87"/>
      <c r="KOT8" s="87"/>
      <c r="KOU8" s="87"/>
      <c r="KOV8" s="87"/>
      <c r="KOW8" s="87"/>
      <c r="KOX8" s="87"/>
      <c r="KOY8" s="87"/>
      <c r="KOZ8" s="87"/>
      <c r="KPA8" s="87"/>
      <c r="KPB8" s="87"/>
      <c r="KPC8" s="87"/>
      <c r="KPD8" s="87"/>
      <c r="KPE8" s="87"/>
      <c r="KPF8" s="87"/>
      <c r="KPG8" s="87"/>
      <c r="KPH8" s="87"/>
      <c r="KPI8" s="87"/>
      <c r="KPJ8" s="87"/>
      <c r="KPK8" s="87"/>
      <c r="KPL8" s="87"/>
      <c r="KPM8" s="87"/>
      <c r="KPN8" s="87"/>
      <c r="KPO8" s="87"/>
      <c r="KPP8" s="87"/>
      <c r="KPQ8" s="87"/>
      <c r="KPR8" s="87"/>
      <c r="KPS8" s="87"/>
      <c r="KPT8" s="87"/>
      <c r="KPU8" s="87"/>
      <c r="KPV8" s="87"/>
      <c r="KPW8" s="87"/>
      <c r="KPX8" s="87"/>
      <c r="KPY8" s="87"/>
      <c r="KPZ8" s="87"/>
      <c r="KQA8" s="87"/>
      <c r="KQB8" s="87"/>
      <c r="KQC8" s="87"/>
      <c r="KQD8" s="87"/>
      <c r="KQE8" s="87"/>
      <c r="KQF8" s="87"/>
      <c r="KQG8" s="87"/>
      <c r="KQH8" s="87"/>
      <c r="KQI8" s="87"/>
      <c r="KQJ8" s="87"/>
      <c r="KQK8" s="87"/>
      <c r="KQL8" s="87"/>
      <c r="KQM8" s="87"/>
      <c r="KQN8" s="87"/>
      <c r="KQO8" s="87"/>
      <c r="KQP8" s="87"/>
      <c r="KQQ8" s="87"/>
      <c r="KQR8" s="87"/>
      <c r="KQS8" s="87"/>
      <c r="KQT8" s="87"/>
      <c r="KQU8" s="87"/>
      <c r="KQV8" s="87"/>
      <c r="KQW8" s="87"/>
      <c r="KQX8" s="87"/>
      <c r="KQY8" s="87"/>
      <c r="KQZ8" s="87"/>
      <c r="KRA8" s="87"/>
      <c r="KRB8" s="87"/>
      <c r="KRC8" s="87"/>
      <c r="KRD8" s="87"/>
      <c r="KRE8" s="87"/>
      <c r="KRF8" s="87"/>
      <c r="KRG8" s="87"/>
      <c r="KRH8" s="87"/>
      <c r="KRI8" s="87"/>
      <c r="KRJ8" s="87"/>
      <c r="KRK8" s="87"/>
      <c r="KRL8" s="87"/>
      <c r="KRM8" s="87"/>
      <c r="KRN8" s="87"/>
      <c r="KRO8" s="87"/>
      <c r="KRP8" s="87"/>
      <c r="KRQ8" s="87"/>
      <c r="KRR8" s="87"/>
      <c r="KRS8" s="87"/>
      <c r="KRT8" s="87"/>
      <c r="KRU8" s="87"/>
      <c r="KRV8" s="87"/>
      <c r="KRW8" s="87"/>
      <c r="KRX8" s="87"/>
      <c r="KRY8" s="87"/>
      <c r="KRZ8" s="87"/>
      <c r="KSA8" s="87"/>
      <c r="KSB8" s="87"/>
      <c r="KSC8" s="87"/>
      <c r="KSD8" s="87"/>
      <c r="KSE8" s="87"/>
      <c r="KSF8" s="87"/>
      <c r="KSG8" s="87"/>
      <c r="KSH8" s="87"/>
      <c r="KSI8" s="87"/>
      <c r="KSJ8" s="87"/>
      <c r="KSK8" s="87"/>
      <c r="KSL8" s="87"/>
      <c r="KSM8" s="87"/>
      <c r="KSN8" s="87"/>
      <c r="KSO8" s="87"/>
      <c r="KSP8" s="87"/>
      <c r="KSQ8" s="87"/>
      <c r="KSR8" s="87"/>
      <c r="KSS8" s="87"/>
      <c r="KST8" s="87"/>
      <c r="KSU8" s="87"/>
      <c r="KSV8" s="87"/>
      <c r="KSW8" s="87"/>
      <c r="KSX8" s="87"/>
      <c r="KSY8" s="87"/>
      <c r="KSZ8" s="87"/>
      <c r="KTA8" s="87"/>
      <c r="KTB8" s="87"/>
      <c r="KTC8" s="87"/>
      <c r="KTD8" s="87"/>
      <c r="KTE8" s="87"/>
      <c r="KTF8" s="87"/>
      <c r="KTG8" s="87"/>
      <c r="KTH8" s="87"/>
      <c r="KTI8" s="87"/>
      <c r="KTJ8" s="87"/>
      <c r="KTK8" s="87"/>
      <c r="KTL8" s="87"/>
      <c r="KTM8" s="87"/>
      <c r="KTN8" s="87"/>
      <c r="KTO8" s="87"/>
      <c r="KTP8" s="87"/>
      <c r="KTQ8" s="87"/>
      <c r="KTR8" s="87"/>
      <c r="KTS8" s="87"/>
      <c r="KTT8" s="87"/>
      <c r="KTU8" s="87"/>
      <c r="KTV8" s="87"/>
      <c r="KTW8" s="87"/>
      <c r="KTX8" s="87"/>
      <c r="KTY8" s="87"/>
      <c r="KTZ8" s="87"/>
      <c r="KUA8" s="87"/>
      <c r="KUB8" s="87"/>
      <c r="KUC8" s="87"/>
      <c r="KUD8" s="87"/>
      <c r="KUE8" s="87"/>
      <c r="KUF8" s="87"/>
      <c r="KUG8" s="87"/>
      <c r="KUH8" s="87"/>
      <c r="KUI8" s="87"/>
      <c r="KUJ8" s="87"/>
      <c r="KUK8" s="87"/>
      <c r="KUL8" s="87"/>
      <c r="KUM8" s="87"/>
      <c r="KUN8" s="87"/>
      <c r="KUO8" s="87"/>
      <c r="KUP8" s="87"/>
      <c r="KUQ8" s="87"/>
      <c r="KUR8" s="87"/>
      <c r="KUS8" s="87"/>
      <c r="KUT8" s="87"/>
      <c r="KUU8" s="87"/>
      <c r="KUV8" s="87"/>
      <c r="KUW8" s="87"/>
      <c r="KUX8" s="87"/>
      <c r="KUY8" s="87"/>
      <c r="KUZ8" s="87"/>
      <c r="KVA8" s="87"/>
      <c r="KVB8" s="87"/>
      <c r="KVC8" s="87"/>
      <c r="KVD8" s="87"/>
      <c r="KVE8" s="87"/>
      <c r="KVF8" s="87"/>
      <c r="KVG8" s="87"/>
      <c r="KVH8" s="87"/>
      <c r="KVI8" s="87"/>
      <c r="KVJ8" s="87"/>
      <c r="KVK8" s="87"/>
      <c r="KVL8" s="87"/>
      <c r="KVM8" s="87"/>
      <c r="KVN8" s="87"/>
      <c r="KVO8" s="87"/>
      <c r="KVP8" s="87"/>
      <c r="KVQ8" s="87"/>
      <c r="KVR8" s="87"/>
      <c r="KVS8" s="87"/>
      <c r="KVT8" s="87"/>
      <c r="KVU8" s="87"/>
      <c r="KVV8" s="87"/>
      <c r="KVW8" s="87"/>
      <c r="KVX8" s="87"/>
      <c r="KVY8" s="87"/>
      <c r="KVZ8" s="87"/>
      <c r="KWA8" s="87"/>
      <c r="KWB8" s="87"/>
      <c r="KWC8" s="87"/>
      <c r="KWD8" s="87"/>
      <c r="KWE8" s="87"/>
      <c r="KWF8" s="87"/>
      <c r="KWG8" s="87"/>
      <c r="KWH8" s="87"/>
      <c r="KWI8" s="87"/>
      <c r="KWJ8" s="87"/>
      <c r="KWK8" s="87"/>
      <c r="KWL8" s="87"/>
      <c r="KWM8" s="87"/>
      <c r="KWN8" s="87"/>
      <c r="KWO8" s="87"/>
      <c r="KWP8" s="87"/>
      <c r="KWQ8" s="87"/>
      <c r="KWR8" s="87"/>
      <c r="KWS8" s="87"/>
      <c r="KWT8" s="87"/>
      <c r="KWU8" s="87"/>
      <c r="KWV8" s="87"/>
      <c r="KWW8" s="87"/>
      <c r="KWX8" s="87"/>
      <c r="KWY8" s="87"/>
      <c r="KWZ8" s="87"/>
      <c r="KXA8" s="87"/>
      <c r="KXB8" s="87"/>
      <c r="KXC8" s="87"/>
      <c r="KXD8" s="87"/>
      <c r="KXE8" s="87"/>
      <c r="KXF8" s="87"/>
      <c r="KXG8" s="87"/>
      <c r="KXH8" s="87"/>
      <c r="KXI8" s="87"/>
      <c r="KXJ8" s="87"/>
      <c r="KXK8" s="87"/>
      <c r="KXL8" s="87"/>
      <c r="KXM8" s="87"/>
      <c r="KXN8" s="87"/>
      <c r="KXO8" s="87"/>
      <c r="KXP8" s="87"/>
      <c r="KXQ8" s="87"/>
      <c r="KXR8" s="87"/>
      <c r="KXS8" s="87"/>
      <c r="KXT8" s="87"/>
      <c r="KXU8" s="87"/>
      <c r="KXV8" s="87"/>
      <c r="KXW8" s="87"/>
      <c r="KXX8" s="87"/>
      <c r="KXY8" s="87"/>
      <c r="KXZ8" s="87"/>
      <c r="KYA8" s="87"/>
      <c r="KYB8" s="87"/>
      <c r="KYC8" s="87"/>
      <c r="KYD8" s="87"/>
      <c r="KYE8" s="87"/>
      <c r="KYF8" s="87"/>
      <c r="KYG8" s="87"/>
      <c r="KYH8" s="87"/>
      <c r="KYI8" s="87"/>
      <c r="KYJ8" s="87"/>
      <c r="KYK8" s="87"/>
      <c r="KYL8" s="87"/>
      <c r="KYM8" s="87"/>
      <c r="KYN8" s="87"/>
      <c r="KYO8" s="87"/>
      <c r="KYP8" s="87"/>
      <c r="KYQ8" s="87"/>
      <c r="KYR8" s="87"/>
      <c r="KYS8" s="87"/>
      <c r="KYT8" s="87"/>
      <c r="KYU8" s="87"/>
      <c r="KYV8" s="87"/>
      <c r="KYW8" s="87"/>
      <c r="KYX8" s="87"/>
      <c r="KYY8" s="87"/>
      <c r="KYZ8" s="87"/>
      <c r="KZA8" s="87"/>
      <c r="KZB8" s="87"/>
      <c r="KZC8" s="87"/>
      <c r="KZD8" s="87"/>
      <c r="KZE8" s="87"/>
      <c r="KZF8" s="87"/>
      <c r="KZG8" s="87"/>
      <c r="KZH8" s="87"/>
      <c r="KZI8" s="87"/>
      <c r="KZJ8" s="87"/>
      <c r="KZK8" s="87"/>
      <c r="KZL8" s="87"/>
      <c r="KZM8" s="87"/>
      <c r="KZN8" s="87"/>
      <c r="KZO8" s="87"/>
      <c r="KZP8" s="87"/>
      <c r="KZQ8" s="87"/>
      <c r="KZR8" s="87"/>
      <c r="KZS8" s="87"/>
      <c r="KZT8" s="87"/>
      <c r="KZU8" s="87"/>
      <c r="KZV8" s="87"/>
      <c r="KZW8" s="87"/>
      <c r="KZX8" s="87"/>
      <c r="KZY8" s="87"/>
      <c r="KZZ8" s="87"/>
      <c r="LAA8" s="87"/>
      <c r="LAB8" s="87"/>
      <c r="LAC8" s="87"/>
      <c r="LAD8" s="87"/>
      <c r="LAE8" s="87"/>
      <c r="LAF8" s="87"/>
      <c r="LAG8" s="87"/>
      <c r="LAH8" s="87"/>
      <c r="LAI8" s="87"/>
      <c r="LAJ8" s="87"/>
      <c r="LAK8" s="87"/>
      <c r="LAL8" s="87"/>
      <c r="LAM8" s="87"/>
      <c r="LAN8" s="87"/>
      <c r="LAO8" s="87"/>
      <c r="LAP8" s="87"/>
      <c r="LAQ8" s="87"/>
      <c r="LAR8" s="87"/>
      <c r="LAS8" s="87"/>
      <c r="LAT8" s="87"/>
      <c r="LAU8" s="87"/>
      <c r="LAV8" s="87"/>
      <c r="LAW8" s="87"/>
      <c r="LAX8" s="87"/>
      <c r="LAY8" s="87"/>
      <c r="LAZ8" s="87"/>
      <c r="LBA8" s="87"/>
      <c r="LBB8" s="87"/>
      <c r="LBC8" s="87"/>
      <c r="LBD8" s="87"/>
      <c r="LBE8" s="87"/>
      <c r="LBF8" s="87"/>
      <c r="LBG8" s="87"/>
      <c r="LBH8" s="87"/>
      <c r="LBI8" s="87"/>
      <c r="LBJ8" s="87"/>
      <c r="LBK8" s="87"/>
      <c r="LBL8" s="87"/>
      <c r="LBM8" s="87"/>
      <c r="LBN8" s="87"/>
      <c r="LBO8" s="87"/>
      <c r="LBP8" s="87"/>
      <c r="LBQ8" s="87"/>
      <c r="LBR8" s="87"/>
      <c r="LBS8" s="87"/>
      <c r="LBT8" s="87"/>
      <c r="LBU8" s="87"/>
      <c r="LBV8" s="87"/>
      <c r="LBW8" s="87"/>
      <c r="LBX8" s="87"/>
      <c r="LBY8" s="87"/>
      <c r="LBZ8" s="87"/>
      <c r="LCA8" s="87"/>
      <c r="LCB8" s="87"/>
      <c r="LCC8" s="87"/>
      <c r="LCD8" s="87"/>
      <c r="LCE8" s="87"/>
      <c r="LCF8" s="87"/>
      <c r="LCG8" s="87"/>
      <c r="LCH8" s="87"/>
      <c r="LCI8" s="87"/>
      <c r="LCJ8" s="87"/>
      <c r="LCK8" s="87"/>
      <c r="LCL8" s="87"/>
      <c r="LCM8" s="87"/>
      <c r="LCN8" s="87"/>
      <c r="LCO8" s="87"/>
      <c r="LCP8" s="87"/>
      <c r="LCQ8" s="87"/>
      <c r="LCR8" s="87"/>
      <c r="LCS8" s="87"/>
      <c r="LCT8" s="87"/>
      <c r="LCU8" s="87"/>
      <c r="LCV8" s="87"/>
      <c r="LCW8" s="87"/>
      <c r="LCX8" s="87"/>
      <c r="LCY8" s="87"/>
      <c r="LCZ8" s="87"/>
      <c r="LDA8" s="87"/>
      <c r="LDB8" s="87"/>
      <c r="LDC8" s="87"/>
      <c r="LDD8" s="87"/>
      <c r="LDE8" s="87"/>
      <c r="LDF8" s="87"/>
      <c r="LDG8" s="87"/>
      <c r="LDH8" s="87"/>
      <c r="LDI8" s="87"/>
      <c r="LDJ8" s="87"/>
      <c r="LDK8" s="87"/>
      <c r="LDL8" s="87"/>
      <c r="LDM8" s="87"/>
      <c r="LDN8" s="87"/>
      <c r="LDO8" s="87"/>
      <c r="LDP8" s="87"/>
      <c r="LDQ8" s="87"/>
      <c r="LDR8" s="87"/>
      <c r="LDS8" s="87"/>
      <c r="LDT8" s="87"/>
      <c r="LDU8" s="87"/>
      <c r="LDV8" s="87"/>
      <c r="LDW8" s="87"/>
      <c r="LDX8" s="87"/>
      <c r="LDY8" s="87"/>
      <c r="LDZ8" s="87"/>
      <c r="LEA8" s="87"/>
      <c r="LEB8" s="87"/>
      <c r="LEC8" s="87"/>
      <c r="LED8" s="87"/>
      <c r="LEE8" s="87"/>
      <c r="LEF8" s="87"/>
      <c r="LEG8" s="87"/>
      <c r="LEH8" s="87"/>
      <c r="LEI8" s="87"/>
      <c r="LEJ8" s="87"/>
      <c r="LEK8" s="87"/>
      <c r="LEL8" s="87"/>
      <c r="LEM8" s="87"/>
      <c r="LEN8" s="87"/>
      <c r="LEO8" s="87"/>
      <c r="LEP8" s="87"/>
      <c r="LEQ8" s="87"/>
      <c r="LER8" s="87"/>
      <c r="LES8" s="87"/>
      <c r="LET8" s="87"/>
      <c r="LEU8" s="87"/>
      <c r="LEV8" s="87"/>
      <c r="LEW8" s="87"/>
      <c r="LEX8" s="87"/>
      <c r="LEY8" s="87"/>
      <c r="LEZ8" s="87"/>
      <c r="LFA8" s="87"/>
      <c r="LFB8" s="87"/>
      <c r="LFC8" s="87"/>
      <c r="LFD8" s="87"/>
      <c r="LFE8" s="87"/>
      <c r="LFF8" s="87"/>
      <c r="LFG8" s="87"/>
      <c r="LFH8" s="87"/>
      <c r="LFI8" s="87"/>
      <c r="LFJ8" s="87"/>
      <c r="LFK8" s="87"/>
      <c r="LFL8" s="87"/>
      <c r="LFM8" s="87"/>
      <c r="LFN8" s="87"/>
      <c r="LFO8" s="87"/>
      <c r="LFP8" s="87"/>
      <c r="LFQ8" s="87"/>
      <c r="LFR8" s="87"/>
      <c r="LFS8" s="87"/>
      <c r="LFT8" s="87"/>
      <c r="LFU8" s="87"/>
      <c r="LFV8" s="87"/>
      <c r="LFW8" s="87"/>
      <c r="LFX8" s="87"/>
      <c r="LFY8" s="87"/>
      <c r="LFZ8" s="87"/>
      <c r="LGA8" s="87"/>
      <c r="LGB8" s="87"/>
      <c r="LGC8" s="87"/>
      <c r="LGD8" s="87"/>
      <c r="LGE8" s="87"/>
      <c r="LGF8" s="87"/>
      <c r="LGG8" s="87"/>
      <c r="LGH8" s="87"/>
      <c r="LGI8" s="87"/>
      <c r="LGJ8" s="87"/>
      <c r="LGK8" s="87"/>
      <c r="LGL8" s="87"/>
      <c r="LGM8" s="87"/>
      <c r="LGN8" s="87"/>
      <c r="LGO8" s="87"/>
      <c r="LGP8" s="87"/>
      <c r="LGQ8" s="87"/>
      <c r="LGR8" s="87"/>
      <c r="LGS8" s="87"/>
      <c r="LGT8" s="87"/>
      <c r="LGU8" s="87"/>
      <c r="LGV8" s="87"/>
      <c r="LGW8" s="87"/>
      <c r="LGX8" s="87"/>
      <c r="LGY8" s="87"/>
      <c r="LGZ8" s="87"/>
      <c r="LHA8" s="87"/>
      <c r="LHB8" s="87"/>
      <c r="LHC8" s="87"/>
      <c r="LHD8" s="87"/>
      <c r="LHE8" s="87"/>
      <c r="LHF8" s="87"/>
      <c r="LHG8" s="87"/>
      <c r="LHH8" s="87"/>
      <c r="LHI8" s="87"/>
      <c r="LHJ8" s="87"/>
      <c r="LHK8" s="87"/>
      <c r="LHL8" s="87"/>
      <c r="LHM8" s="87"/>
      <c r="LHN8" s="87"/>
      <c r="LHO8" s="87"/>
      <c r="LHP8" s="87"/>
      <c r="LHQ8" s="87"/>
      <c r="LHR8" s="87"/>
      <c r="LHS8" s="87"/>
      <c r="LHT8" s="87"/>
      <c r="LHU8" s="87"/>
      <c r="LHV8" s="87"/>
      <c r="LHW8" s="87"/>
      <c r="LHX8" s="87"/>
      <c r="LHY8" s="87"/>
      <c r="LHZ8" s="87"/>
      <c r="LIA8" s="87"/>
      <c r="LIB8" s="87"/>
      <c r="LIC8" s="87"/>
      <c r="LID8" s="87"/>
      <c r="LIE8" s="87"/>
      <c r="LIF8" s="87"/>
      <c r="LIG8" s="87"/>
      <c r="LIH8" s="87"/>
      <c r="LII8" s="87"/>
      <c r="LIJ8" s="87"/>
      <c r="LIK8" s="87"/>
      <c r="LIL8" s="87"/>
      <c r="LIM8" s="87"/>
      <c r="LIN8" s="87"/>
      <c r="LIO8" s="87"/>
      <c r="LIP8" s="87"/>
      <c r="LIQ8" s="87"/>
      <c r="LIR8" s="87"/>
      <c r="LIS8" s="87"/>
      <c r="LIT8" s="87"/>
      <c r="LIU8" s="87"/>
      <c r="LIV8" s="87"/>
      <c r="LIW8" s="87"/>
      <c r="LIX8" s="87"/>
      <c r="LIY8" s="87"/>
      <c r="LIZ8" s="87"/>
      <c r="LJA8" s="87"/>
      <c r="LJB8" s="87"/>
      <c r="LJC8" s="87"/>
      <c r="LJD8" s="87"/>
      <c r="LJE8" s="87"/>
      <c r="LJF8" s="87"/>
      <c r="LJG8" s="87"/>
      <c r="LJH8" s="87"/>
      <c r="LJI8" s="87"/>
      <c r="LJJ8" s="87"/>
      <c r="LJK8" s="87"/>
      <c r="LJL8" s="87"/>
      <c r="LJM8" s="87"/>
      <c r="LJN8" s="87"/>
      <c r="LJO8" s="87"/>
      <c r="LJP8" s="87"/>
      <c r="LJQ8" s="87"/>
      <c r="LJR8" s="87"/>
      <c r="LJS8" s="87"/>
      <c r="LJT8" s="87"/>
      <c r="LJU8" s="87"/>
      <c r="LJV8" s="87"/>
      <c r="LJW8" s="87"/>
      <c r="LJX8" s="87"/>
      <c r="LJY8" s="87"/>
      <c r="LJZ8" s="87"/>
      <c r="LKA8" s="87"/>
      <c r="LKB8" s="87"/>
      <c r="LKC8" s="87"/>
      <c r="LKD8" s="87"/>
      <c r="LKE8" s="87"/>
      <c r="LKF8" s="87"/>
      <c r="LKG8" s="87"/>
      <c r="LKH8" s="87"/>
      <c r="LKI8" s="87"/>
      <c r="LKJ8" s="87"/>
      <c r="LKK8" s="87"/>
      <c r="LKL8" s="87"/>
      <c r="LKM8" s="87"/>
      <c r="LKN8" s="87"/>
      <c r="LKO8" s="87"/>
      <c r="LKP8" s="87"/>
      <c r="LKQ8" s="87"/>
      <c r="LKR8" s="87"/>
      <c r="LKS8" s="87"/>
      <c r="LKT8" s="87"/>
      <c r="LKU8" s="87"/>
      <c r="LKV8" s="87"/>
      <c r="LKW8" s="87"/>
      <c r="LKX8" s="87"/>
      <c r="LKY8" s="87"/>
      <c r="LKZ8" s="87"/>
      <c r="LLA8" s="87"/>
      <c r="LLB8" s="87"/>
      <c r="LLC8" s="87"/>
      <c r="LLD8" s="87"/>
      <c r="LLE8" s="87"/>
      <c r="LLF8" s="87"/>
      <c r="LLG8" s="87"/>
      <c r="LLH8" s="87"/>
      <c r="LLI8" s="87"/>
      <c r="LLJ8" s="87"/>
      <c r="LLK8" s="87"/>
      <c r="LLL8" s="87"/>
      <c r="LLM8" s="87"/>
      <c r="LLN8" s="87"/>
      <c r="LLO8" s="87"/>
      <c r="LLP8" s="87"/>
      <c r="LLQ8" s="87"/>
      <c r="LLR8" s="87"/>
      <c r="LLS8" s="87"/>
      <c r="LLT8" s="87"/>
      <c r="LLU8" s="87"/>
      <c r="LLV8" s="87"/>
      <c r="LLW8" s="87"/>
      <c r="LLX8" s="87"/>
      <c r="LLY8" s="87"/>
      <c r="LLZ8" s="87"/>
      <c r="LMA8" s="87"/>
      <c r="LMB8" s="87"/>
      <c r="LMC8" s="87"/>
      <c r="LMD8" s="87"/>
      <c r="LME8" s="87"/>
      <c r="LMF8" s="87"/>
      <c r="LMG8" s="87"/>
      <c r="LMH8" s="87"/>
      <c r="LMI8" s="87"/>
      <c r="LMJ8" s="87"/>
      <c r="LMK8" s="87"/>
      <c r="LML8" s="87"/>
      <c r="LMM8" s="87"/>
      <c r="LMN8" s="87"/>
      <c r="LMO8" s="87"/>
      <c r="LMP8" s="87"/>
      <c r="LMQ8" s="87"/>
      <c r="LMR8" s="87"/>
      <c r="LMS8" s="87"/>
      <c r="LMT8" s="87"/>
      <c r="LMU8" s="87"/>
      <c r="LMV8" s="87"/>
      <c r="LMW8" s="87"/>
      <c r="LMX8" s="87"/>
      <c r="LMY8" s="87"/>
      <c r="LMZ8" s="87"/>
      <c r="LNA8" s="87"/>
      <c r="LNB8" s="87"/>
      <c r="LNC8" s="87"/>
      <c r="LND8" s="87"/>
      <c r="LNE8" s="87"/>
      <c r="LNF8" s="87"/>
      <c r="LNG8" s="87"/>
      <c r="LNH8" s="87"/>
      <c r="LNI8" s="87"/>
      <c r="LNJ8" s="87"/>
      <c r="LNK8" s="87"/>
      <c r="LNL8" s="87"/>
      <c r="LNM8" s="87"/>
      <c r="LNN8" s="87"/>
      <c r="LNO8" s="87"/>
      <c r="LNP8" s="87"/>
      <c r="LNQ8" s="87"/>
      <c r="LNR8" s="87"/>
      <c r="LNS8" s="87"/>
      <c r="LNT8" s="87"/>
      <c r="LNU8" s="87"/>
      <c r="LNV8" s="87"/>
      <c r="LNW8" s="87"/>
      <c r="LNX8" s="87"/>
      <c r="LNY8" s="87"/>
      <c r="LNZ8" s="87"/>
      <c r="LOA8" s="87"/>
      <c r="LOB8" s="87"/>
      <c r="LOC8" s="87"/>
      <c r="LOD8" s="87"/>
      <c r="LOE8" s="87"/>
      <c r="LOF8" s="87"/>
      <c r="LOG8" s="87"/>
      <c r="LOH8" s="87"/>
      <c r="LOI8" s="87"/>
      <c r="LOJ8" s="87"/>
      <c r="LOK8" s="87"/>
      <c r="LOL8" s="87"/>
      <c r="LOM8" s="87"/>
      <c r="LON8" s="87"/>
      <c r="LOO8" s="87"/>
      <c r="LOP8" s="87"/>
      <c r="LOQ8" s="87"/>
      <c r="LOR8" s="87"/>
      <c r="LOS8" s="87"/>
      <c r="LOT8" s="87"/>
      <c r="LOU8" s="87"/>
      <c r="LOV8" s="87"/>
      <c r="LOW8" s="87"/>
      <c r="LOX8" s="87"/>
      <c r="LOY8" s="87"/>
      <c r="LOZ8" s="87"/>
      <c r="LPA8" s="87"/>
      <c r="LPB8" s="87"/>
      <c r="LPC8" s="87"/>
      <c r="LPD8" s="87"/>
      <c r="LPE8" s="87"/>
      <c r="LPF8" s="87"/>
      <c r="LPG8" s="87"/>
      <c r="LPH8" s="87"/>
      <c r="LPI8" s="87"/>
      <c r="LPJ8" s="87"/>
      <c r="LPK8" s="87"/>
      <c r="LPL8" s="87"/>
      <c r="LPM8" s="87"/>
      <c r="LPN8" s="87"/>
      <c r="LPO8" s="87"/>
      <c r="LPP8" s="87"/>
      <c r="LPQ8" s="87"/>
      <c r="LPR8" s="87"/>
      <c r="LPS8" s="87"/>
      <c r="LPT8" s="87"/>
      <c r="LPU8" s="87"/>
      <c r="LPV8" s="87"/>
      <c r="LPW8" s="87"/>
      <c r="LPX8" s="87"/>
      <c r="LPY8" s="87"/>
      <c r="LPZ8" s="87"/>
      <c r="LQA8" s="87"/>
      <c r="LQB8" s="87"/>
      <c r="LQC8" s="87"/>
      <c r="LQD8" s="87"/>
      <c r="LQE8" s="87"/>
      <c r="LQF8" s="87"/>
      <c r="LQG8" s="87"/>
      <c r="LQH8" s="87"/>
      <c r="LQI8" s="87"/>
      <c r="LQJ8" s="87"/>
      <c r="LQK8" s="87"/>
      <c r="LQL8" s="87"/>
      <c r="LQM8" s="87"/>
      <c r="LQN8" s="87"/>
      <c r="LQO8" s="87"/>
      <c r="LQP8" s="87"/>
      <c r="LQQ8" s="87"/>
      <c r="LQR8" s="87"/>
      <c r="LQS8" s="87"/>
      <c r="LQT8" s="87"/>
      <c r="LQU8" s="87"/>
      <c r="LQV8" s="87"/>
      <c r="LQW8" s="87"/>
      <c r="LQX8" s="87"/>
      <c r="LQY8" s="87"/>
      <c r="LQZ8" s="87"/>
      <c r="LRA8" s="87"/>
      <c r="LRB8" s="87"/>
      <c r="LRC8" s="87"/>
      <c r="LRD8" s="87"/>
      <c r="LRE8" s="87"/>
      <c r="LRF8" s="87"/>
      <c r="LRG8" s="87"/>
      <c r="LRH8" s="87"/>
      <c r="LRI8" s="87"/>
      <c r="LRJ8" s="87"/>
      <c r="LRK8" s="87"/>
      <c r="LRL8" s="87"/>
      <c r="LRM8" s="87"/>
      <c r="LRN8" s="87"/>
      <c r="LRO8" s="87"/>
      <c r="LRP8" s="87"/>
      <c r="LRQ8" s="87"/>
      <c r="LRR8" s="87"/>
      <c r="LRS8" s="87"/>
      <c r="LRT8" s="87"/>
      <c r="LRU8" s="87"/>
      <c r="LRV8" s="87"/>
      <c r="LRW8" s="87"/>
      <c r="LRX8" s="87"/>
      <c r="LRY8" s="87"/>
      <c r="LRZ8" s="87"/>
      <c r="LSA8" s="87"/>
      <c r="LSB8" s="87"/>
      <c r="LSC8" s="87"/>
      <c r="LSD8" s="87"/>
      <c r="LSE8" s="87"/>
      <c r="LSF8" s="87"/>
      <c r="LSG8" s="87"/>
      <c r="LSH8" s="87"/>
      <c r="LSI8" s="87"/>
      <c r="LSJ8" s="87"/>
      <c r="LSK8" s="87"/>
      <c r="LSL8" s="87"/>
      <c r="LSM8" s="87"/>
      <c r="LSN8" s="87"/>
      <c r="LSO8" s="87"/>
      <c r="LSP8" s="87"/>
      <c r="LSQ8" s="87"/>
      <c r="LSR8" s="87"/>
      <c r="LSS8" s="87"/>
      <c r="LST8" s="87"/>
      <c r="LSU8" s="87"/>
      <c r="LSV8" s="87"/>
      <c r="LSW8" s="87"/>
      <c r="LSX8" s="87"/>
      <c r="LSY8" s="87"/>
      <c r="LSZ8" s="87"/>
      <c r="LTA8" s="87"/>
      <c r="LTB8" s="87"/>
      <c r="LTC8" s="87"/>
      <c r="LTD8" s="87"/>
      <c r="LTE8" s="87"/>
      <c r="LTF8" s="87"/>
      <c r="LTG8" s="87"/>
      <c r="LTH8" s="87"/>
      <c r="LTI8" s="87"/>
      <c r="LTJ8" s="87"/>
      <c r="LTK8" s="87"/>
      <c r="LTL8" s="87"/>
      <c r="LTM8" s="87"/>
      <c r="LTN8" s="87"/>
      <c r="LTO8" s="87"/>
      <c r="LTP8" s="87"/>
      <c r="LTQ8" s="87"/>
      <c r="LTR8" s="87"/>
      <c r="LTS8" s="87"/>
      <c r="LTT8" s="87"/>
      <c r="LTU8" s="87"/>
      <c r="LTV8" s="87"/>
      <c r="LTW8" s="87"/>
      <c r="LTX8" s="87"/>
      <c r="LTY8" s="87"/>
      <c r="LTZ8" s="87"/>
      <c r="LUA8" s="87"/>
      <c r="LUB8" s="87"/>
      <c r="LUC8" s="87"/>
      <c r="LUD8" s="87"/>
      <c r="LUE8" s="87"/>
      <c r="LUF8" s="87"/>
      <c r="LUG8" s="87"/>
      <c r="LUH8" s="87"/>
      <c r="LUI8" s="87"/>
      <c r="LUJ8" s="87"/>
      <c r="LUK8" s="87"/>
      <c r="LUL8" s="87"/>
      <c r="LUM8" s="87"/>
      <c r="LUN8" s="87"/>
      <c r="LUO8" s="87"/>
      <c r="LUP8" s="87"/>
      <c r="LUQ8" s="87"/>
      <c r="LUR8" s="87"/>
      <c r="LUS8" s="87"/>
      <c r="LUT8" s="87"/>
      <c r="LUU8" s="87"/>
      <c r="LUV8" s="87"/>
      <c r="LUW8" s="87"/>
      <c r="LUX8" s="87"/>
      <c r="LUY8" s="87"/>
      <c r="LUZ8" s="87"/>
      <c r="LVA8" s="87"/>
      <c r="LVB8" s="87"/>
      <c r="LVC8" s="87"/>
      <c r="LVD8" s="87"/>
      <c r="LVE8" s="87"/>
      <c r="LVF8" s="87"/>
      <c r="LVG8" s="87"/>
      <c r="LVH8" s="87"/>
      <c r="LVI8" s="87"/>
      <c r="LVJ8" s="87"/>
      <c r="LVK8" s="87"/>
      <c r="LVL8" s="87"/>
      <c r="LVM8" s="87"/>
      <c r="LVN8" s="87"/>
      <c r="LVO8" s="87"/>
      <c r="LVP8" s="87"/>
      <c r="LVQ8" s="87"/>
      <c r="LVR8" s="87"/>
      <c r="LVS8" s="87"/>
      <c r="LVT8" s="87"/>
      <c r="LVU8" s="87"/>
      <c r="LVV8" s="87"/>
      <c r="LVW8" s="87"/>
      <c r="LVX8" s="87"/>
      <c r="LVY8" s="87"/>
      <c r="LVZ8" s="87"/>
      <c r="LWA8" s="87"/>
      <c r="LWB8" s="87"/>
      <c r="LWC8" s="87"/>
      <c r="LWD8" s="87"/>
      <c r="LWE8" s="87"/>
      <c r="LWF8" s="87"/>
      <c r="LWG8" s="87"/>
      <c r="LWH8" s="87"/>
      <c r="LWI8" s="87"/>
      <c r="LWJ8" s="87"/>
      <c r="LWK8" s="87"/>
      <c r="LWL8" s="87"/>
      <c r="LWM8" s="87"/>
      <c r="LWN8" s="87"/>
      <c r="LWO8" s="87"/>
      <c r="LWP8" s="87"/>
      <c r="LWQ8" s="87"/>
      <c r="LWR8" s="87"/>
      <c r="LWS8" s="87"/>
      <c r="LWT8" s="87"/>
      <c r="LWU8" s="87"/>
      <c r="LWV8" s="87"/>
      <c r="LWW8" s="87"/>
      <c r="LWX8" s="87"/>
      <c r="LWY8" s="87"/>
      <c r="LWZ8" s="87"/>
      <c r="LXA8" s="87"/>
      <c r="LXB8" s="87"/>
      <c r="LXC8" s="87"/>
      <c r="LXD8" s="87"/>
      <c r="LXE8" s="87"/>
      <c r="LXF8" s="87"/>
      <c r="LXG8" s="87"/>
      <c r="LXH8" s="87"/>
      <c r="LXI8" s="87"/>
      <c r="LXJ8" s="87"/>
      <c r="LXK8" s="87"/>
      <c r="LXL8" s="87"/>
      <c r="LXM8" s="87"/>
      <c r="LXN8" s="87"/>
      <c r="LXO8" s="87"/>
      <c r="LXP8" s="87"/>
      <c r="LXQ8" s="87"/>
      <c r="LXR8" s="87"/>
      <c r="LXS8" s="87"/>
      <c r="LXT8" s="87"/>
      <c r="LXU8" s="87"/>
      <c r="LXV8" s="87"/>
      <c r="LXW8" s="87"/>
      <c r="LXX8" s="87"/>
      <c r="LXY8" s="87"/>
      <c r="LXZ8" s="87"/>
      <c r="LYA8" s="87"/>
      <c r="LYB8" s="87"/>
      <c r="LYC8" s="87"/>
      <c r="LYD8" s="87"/>
      <c r="LYE8" s="87"/>
      <c r="LYF8" s="87"/>
      <c r="LYG8" s="87"/>
      <c r="LYH8" s="87"/>
      <c r="LYI8" s="87"/>
      <c r="LYJ8" s="87"/>
      <c r="LYK8" s="87"/>
      <c r="LYL8" s="87"/>
      <c r="LYM8" s="87"/>
      <c r="LYN8" s="87"/>
      <c r="LYO8" s="87"/>
      <c r="LYP8" s="87"/>
      <c r="LYQ8" s="87"/>
      <c r="LYR8" s="87"/>
      <c r="LYS8" s="87"/>
      <c r="LYT8" s="87"/>
      <c r="LYU8" s="87"/>
      <c r="LYV8" s="87"/>
      <c r="LYW8" s="87"/>
      <c r="LYX8" s="87"/>
      <c r="LYY8" s="87"/>
      <c r="LYZ8" s="87"/>
      <c r="LZA8" s="87"/>
      <c r="LZB8" s="87"/>
      <c r="LZC8" s="87"/>
      <c r="LZD8" s="87"/>
      <c r="LZE8" s="87"/>
      <c r="LZF8" s="87"/>
      <c r="LZG8" s="87"/>
      <c r="LZH8" s="87"/>
      <c r="LZI8" s="87"/>
      <c r="LZJ8" s="87"/>
      <c r="LZK8" s="87"/>
      <c r="LZL8" s="87"/>
      <c r="LZM8" s="87"/>
      <c r="LZN8" s="87"/>
      <c r="LZO8" s="87"/>
      <c r="LZP8" s="87"/>
      <c r="LZQ8" s="87"/>
      <c r="LZR8" s="87"/>
      <c r="LZS8" s="87"/>
      <c r="LZT8" s="87"/>
      <c r="LZU8" s="87"/>
      <c r="LZV8" s="87"/>
      <c r="LZW8" s="87"/>
      <c r="LZX8" s="87"/>
      <c r="LZY8" s="87"/>
      <c r="LZZ8" s="87"/>
      <c r="MAA8" s="87"/>
      <c r="MAB8" s="87"/>
      <c r="MAC8" s="87"/>
      <c r="MAD8" s="87"/>
      <c r="MAE8" s="87"/>
      <c r="MAF8" s="87"/>
      <c r="MAG8" s="87"/>
      <c r="MAH8" s="87"/>
      <c r="MAI8" s="87"/>
      <c r="MAJ8" s="87"/>
      <c r="MAK8" s="87"/>
      <c r="MAL8" s="87"/>
      <c r="MAM8" s="87"/>
      <c r="MAN8" s="87"/>
      <c r="MAO8" s="87"/>
      <c r="MAP8" s="87"/>
      <c r="MAQ8" s="87"/>
      <c r="MAR8" s="87"/>
      <c r="MAS8" s="87"/>
      <c r="MAT8" s="87"/>
      <c r="MAU8" s="87"/>
      <c r="MAV8" s="87"/>
      <c r="MAW8" s="87"/>
      <c r="MAX8" s="87"/>
      <c r="MAY8" s="87"/>
      <c r="MAZ8" s="87"/>
      <c r="MBA8" s="87"/>
      <c r="MBB8" s="87"/>
      <c r="MBC8" s="87"/>
      <c r="MBD8" s="87"/>
      <c r="MBE8" s="87"/>
      <c r="MBF8" s="87"/>
      <c r="MBG8" s="87"/>
      <c r="MBH8" s="87"/>
      <c r="MBI8" s="87"/>
      <c r="MBJ8" s="87"/>
      <c r="MBK8" s="87"/>
      <c r="MBL8" s="87"/>
      <c r="MBM8" s="87"/>
      <c r="MBN8" s="87"/>
      <c r="MBO8" s="87"/>
      <c r="MBP8" s="87"/>
      <c r="MBQ8" s="87"/>
      <c r="MBR8" s="87"/>
      <c r="MBS8" s="87"/>
      <c r="MBT8" s="87"/>
      <c r="MBU8" s="87"/>
      <c r="MBV8" s="87"/>
      <c r="MBW8" s="87"/>
      <c r="MBX8" s="87"/>
      <c r="MBY8" s="87"/>
      <c r="MBZ8" s="87"/>
      <c r="MCA8" s="87"/>
      <c r="MCB8" s="87"/>
      <c r="MCC8" s="87"/>
      <c r="MCD8" s="87"/>
      <c r="MCE8" s="87"/>
      <c r="MCF8" s="87"/>
      <c r="MCG8" s="87"/>
      <c r="MCH8" s="87"/>
      <c r="MCI8" s="87"/>
      <c r="MCJ8" s="87"/>
      <c r="MCK8" s="87"/>
      <c r="MCL8" s="87"/>
      <c r="MCM8" s="87"/>
      <c r="MCN8" s="87"/>
      <c r="MCO8" s="87"/>
      <c r="MCP8" s="87"/>
      <c r="MCQ8" s="87"/>
      <c r="MCR8" s="87"/>
      <c r="MCS8" s="87"/>
      <c r="MCT8" s="87"/>
      <c r="MCU8" s="87"/>
      <c r="MCV8" s="87"/>
      <c r="MCW8" s="87"/>
      <c r="MCX8" s="87"/>
      <c r="MCY8" s="87"/>
      <c r="MCZ8" s="87"/>
      <c r="MDA8" s="87"/>
      <c r="MDB8" s="87"/>
      <c r="MDC8" s="87"/>
      <c r="MDD8" s="87"/>
      <c r="MDE8" s="87"/>
      <c r="MDF8" s="87"/>
      <c r="MDG8" s="87"/>
      <c r="MDH8" s="87"/>
      <c r="MDI8" s="87"/>
      <c r="MDJ8" s="87"/>
      <c r="MDK8" s="87"/>
      <c r="MDL8" s="87"/>
      <c r="MDM8" s="87"/>
      <c r="MDN8" s="87"/>
      <c r="MDO8" s="87"/>
      <c r="MDP8" s="87"/>
      <c r="MDQ8" s="87"/>
      <c r="MDR8" s="87"/>
      <c r="MDS8" s="87"/>
      <c r="MDT8" s="87"/>
      <c r="MDU8" s="87"/>
      <c r="MDV8" s="87"/>
      <c r="MDW8" s="87"/>
      <c r="MDX8" s="87"/>
      <c r="MDY8" s="87"/>
      <c r="MDZ8" s="87"/>
      <c r="MEA8" s="87"/>
      <c r="MEB8" s="87"/>
      <c r="MEC8" s="87"/>
      <c r="MED8" s="87"/>
      <c r="MEE8" s="87"/>
      <c r="MEF8" s="87"/>
      <c r="MEG8" s="87"/>
      <c r="MEH8" s="87"/>
      <c r="MEI8" s="87"/>
      <c r="MEJ8" s="87"/>
      <c r="MEK8" s="87"/>
      <c r="MEL8" s="87"/>
      <c r="MEM8" s="87"/>
      <c r="MEN8" s="87"/>
      <c r="MEO8" s="87"/>
      <c r="MEP8" s="87"/>
      <c r="MEQ8" s="87"/>
      <c r="MER8" s="87"/>
      <c r="MES8" s="87"/>
      <c r="MET8" s="87"/>
      <c r="MEU8" s="87"/>
      <c r="MEV8" s="87"/>
      <c r="MEW8" s="87"/>
      <c r="MEX8" s="87"/>
      <c r="MEY8" s="87"/>
      <c r="MEZ8" s="87"/>
      <c r="MFA8" s="87"/>
      <c r="MFB8" s="87"/>
      <c r="MFC8" s="87"/>
      <c r="MFD8" s="87"/>
      <c r="MFE8" s="87"/>
      <c r="MFF8" s="87"/>
      <c r="MFG8" s="87"/>
      <c r="MFH8" s="87"/>
      <c r="MFI8" s="87"/>
      <c r="MFJ8" s="87"/>
      <c r="MFK8" s="87"/>
      <c r="MFL8" s="87"/>
      <c r="MFM8" s="87"/>
      <c r="MFN8" s="87"/>
      <c r="MFO8" s="87"/>
      <c r="MFP8" s="87"/>
      <c r="MFQ8" s="87"/>
      <c r="MFR8" s="87"/>
      <c r="MFS8" s="87"/>
      <c r="MFT8" s="87"/>
      <c r="MFU8" s="87"/>
      <c r="MFV8" s="87"/>
      <c r="MFW8" s="87"/>
      <c r="MFX8" s="87"/>
      <c r="MFY8" s="87"/>
      <c r="MFZ8" s="87"/>
      <c r="MGA8" s="87"/>
      <c r="MGB8" s="87"/>
      <c r="MGC8" s="87"/>
      <c r="MGD8" s="87"/>
      <c r="MGE8" s="87"/>
      <c r="MGF8" s="87"/>
      <c r="MGG8" s="87"/>
      <c r="MGH8" s="87"/>
      <c r="MGI8" s="87"/>
      <c r="MGJ8" s="87"/>
      <c r="MGK8" s="87"/>
      <c r="MGL8" s="87"/>
      <c r="MGM8" s="87"/>
      <c r="MGN8" s="87"/>
      <c r="MGO8" s="87"/>
      <c r="MGP8" s="87"/>
      <c r="MGQ8" s="87"/>
      <c r="MGR8" s="87"/>
      <c r="MGS8" s="87"/>
      <c r="MGT8" s="87"/>
      <c r="MGU8" s="87"/>
      <c r="MGV8" s="87"/>
      <c r="MGW8" s="87"/>
      <c r="MGX8" s="87"/>
      <c r="MGY8" s="87"/>
      <c r="MGZ8" s="87"/>
      <c r="MHA8" s="87"/>
      <c r="MHB8" s="87"/>
      <c r="MHC8" s="87"/>
      <c r="MHD8" s="87"/>
      <c r="MHE8" s="87"/>
      <c r="MHF8" s="87"/>
      <c r="MHG8" s="87"/>
      <c r="MHH8" s="87"/>
      <c r="MHI8" s="87"/>
      <c r="MHJ8" s="87"/>
      <c r="MHK8" s="87"/>
      <c r="MHL8" s="87"/>
      <c r="MHM8" s="87"/>
      <c r="MHN8" s="87"/>
      <c r="MHO8" s="87"/>
      <c r="MHP8" s="87"/>
      <c r="MHQ8" s="87"/>
      <c r="MHR8" s="87"/>
      <c r="MHS8" s="87"/>
      <c r="MHT8" s="87"/>
      <c r="MHU8" s="87"/>
      <c r="MHV8" s="87"/>
      <c r="MHW8" s="87"/>
      <c r="MHX8" s="87"/>
      <c r="MHY8" s="87"/>
      <c r="MHZ8" s="87"/>
      <c r="MIA8" s="87"/>
      <c r="MIB8" s="87"/>
      <c r="MIC8" s="87"/>
      <c r="MID8" s="87"/>
      <c r="MIE8" s="87"/>
      <c r="MIF8" s="87"/>
      <c r="MIG8" s="87"/>
      <c r="MIH8" s="87"/>
      <c r="MII8" s="87"/>
      <c r="MIJ8" s="87"/>
      <c r="MIK8" s="87"/>
      <c r="MIL8" s="87"/>
      <c r="MIM8" s="87"/>
      <c r="MIN8" s="87"/>
      <c r="MIO8" s="87"/>
      <c r="MIP8" s="87"/>
      <c r="MIQ8" s="87"/>
      <c r="MIR8" s="87"/>
      <c r="MIS8" s="87"/>
      <c r="MIT8" s="87"/>
      <c r="MIU8" s="87"/>
      <c r="MIV8" s="87"/>
      <c r="MIW8" s="87"/>
      <c r="MIX8" s="87"/>
      <c r="MIY8" s="87"/>
      <c r="MIZ8" s="87"/>
      <c r="MJA8" s="87"/>
      <c r="MJB8" s="87"/>
      <c r="MJC8" s="87"/>
      <c r="MJD8" s="87"/>
      <c r="MJE8" s="87"/>
      <c r="MJF8" s="87"/>
      <c r="MJG8" s="87"/>
      <c r="MJH8" s="87"/>
      <c r="MJI8" s="87"/>
      <c r="MJJ8" s="87"/>
      <c r="MJK8" s="87"/>
      <c r="MJL8" s="87"/>
      <c r="MJM8" s="87"/>
      <c r="MJN8" s="87"/>
      <c r="MJO8" s="87"/>
      <c r="MJP8" s="87"/>
      <c r="MJQ8" s="87"/>
      <c r="MJR8" s="87"/>
      <c r="MJS8" s="87"/>
      <c r="MJT8" s="87"/>
      <c r="MJU8" s="87"/>
      <c r="MJV8" s="87"/>
      <c r="MJW8" s="87"/>
      <c r="MJX8" s="87"/>
      <c r="MJY8" s="87"/>
      <c r="MJZ8" s="87"/>
      <c r="MKA8" s="87"/>
      <c r="MKB8" s="87"/>
      <c r="MKC8" s="87"/>
      <c r="MKD8" s="87"/>
      <c r="MKE8" s="87"/>
      <c r="MKF8" s="87"/>
      <c r="MKG8" s="87"/>
      <c r="MKH8" s="87"/>
      <c r="MKI8" s="87"/>
      <c r="MKJ8" s="87"/>
      <c r="MKK8" s="87"/>
      <c r="MKL8" s="87"/>
      <c r="MKM8" s="87"/>
      <c r="MKN8" s="87"/>
      <c r="MKO8" s="87"/>
      <c r="MKP8" s="87"/>
      <c r="MKQ8" s="87"/>
      <c r="MKR8" s="87"/>
      <c r="MKS8" s="87"/>
      <c r="MKT8" s="87"/>
      <c r="MKU8" s="87"/>
      <c r="MKV8" s="87"/>
      <c r="MKW8" s="87"/>
      <c r="MKX8" s="87"/>
      <c r="MKY8" s="87"/>
      <c r="MKZ8" s="87"/>
      <c r="MLA8" s="87"/>
      <c r="MLB8" s="87"/>
      <c r="MLC8" s="87"/>
      <c r="MLD8" s="87"/>
      <c r="MLE8" s="87"/>
      <c r="MLF8" s="87"/>
      <c r="MLG8" s="87"/>
      <c r="MLH8" s="87"/>
      <c r="MLI8" s="87"/>
      <c r="MLJ8" s="87"/>
      <c r="MLK8" s="87"/>
      <c r="MLL8" s="87"/>
      <c r="MLM8" s="87"/>
      <c r="MLN8" s="87"/>
      <c r="MLO8" s="87"/>
      <c r="MLP8" s="87"/>
      <c r="MLQ8" s="87"/>
      <c r="MLR8" s="87"/>
      <c r="MLS8" s="87"/>
      <c r="MLT8" s="87"/>
      <c r="MLU8" s="87"/>
      <c r="MLV8" s="87"/>
      <c r="MLW8" s="87"/>
      <c r="MLX8" s="87"/>
      <c r="MLY8" s="87"/>
      <c r="MLZ8" s="87"/>
      <c r="MMA8" s="87"/>
      <c r="MMB8" s="87"/>
      <c r="MMC8" s="87"/>
      <c r="MMD8" s="87"/>
      <c r="MME8" s="87"/>
      <c r="MMF8" s="87"/>
      <c r="MMG8" s="87"/>
      <c r="MMH8" s="87"/>
      <c r="MMI8" s="87"/>
      <c r="MMJ8" s="87"/>
      <c r="MMK8" s="87"/>
      <c r="MML8" s="87"/>
      <c r="MMM8" s="87"/>
      <c r="MMN8" s="87"/>
      <c r="MMO8" s="87"/>
      <c r="MMP8" s="87"/>
      <c r="MMQ8" s="87"/>
      <c r="MMR8" s="87"/>
      <c r="MMS8" s="87"/>
      <c r="MMT8" s="87"/>
      <c r="MMU8" s="87"/>
      <c r="MMV8" s="87"/>
      <c r="MMW8" s="87"/>
      <c r="MMX8" s="87"/>
      <c r="MMY8" s="87"/>
      <c r="MMZ8" s="87"/>
      <c r="MNA8" s="87"/>
      <c r="MNB8" s="87"/>
      <c r="MNC8" s="87"/>
      <c r="MND8" s="87"/>
      <c r="MNE8" s="87"/>
      <c r="MNF8" s="87"/>
      <c r="MNG8" s="87"/>
      <c r="MNH8" s="87"/>
      <c r="MNI8" s="87"/>
      <c r="MNJ8" s="87"/>
      <c r="MNK8" s="87"/>
      <c r="MNL8" s="87"/>
      <c r="MNM8" s="87"/>
      <c r="MNN8" s="87"/>
      <c r="MNO8" s="87"/>
      <c r="MNP8" s="87"/>
      <c r="MNQ8" s="87"/>
      <c r="MNR8" s="87"/>
      <c r="MNS8" s="87"/>
      <c r="MNT8" s="87"/>
      <c r="MNU8" s="87"/>
      <c r="MNV8" s="87"/>
      <c r="MNW8" s="87"/>
      <c r="MNX8" s="87"/>
      <c r="MNY8" s="87"/>
      <c r="MNZ8" s="87"/>
      <c r="MOA8" s="87"/>
      <c r="MOB8" s="87"/>
      <c r="MOC8" s="87"/>
      <c r="MOD8" s="87"/>
      <c r="MOE8" s="87"/>
      <c r="MOF8" s="87"/>
      <c r="MOG8" s="87"/>
      <c r="MOH8" s="87"/>
      <c r="MOI8" s="87"/>
      <c r="MOJ8" s="87"/>
      <c r="MOK8" s="87"/>
      <c r="MOL8" s="87"/>
      <c r="MOM8" s="87"/>
      <c r="MON8" s="87"/>
      <c r="MOO8" s="87"/>
      <c r="MOP8" s="87"/>
      <c r="MOQ8" s="87"/>
      <c r="MOR8" s="87"/>
      <c r="MOS8" s="87"/>
      <c r="MOT8" s="87"/>
      <c r="MOU8" s="87"/>
      <c r="MOV8" s="87"/>
      <c r="MOW8" s="87"/>
      <c r="MOX8" s="87"/>
      <c r="MOY8" s="87"/>
      <c r="MOZ8" s="87"/>
      <c r="MPA8" s="87"/>
      <c r="MPB8" s="87"/>
      <c r="MPC8" s="87"/>
      <c r="MPD8" s="87"/>
      <c r="MPE8" s="87"/>
      <c r="MPF8" s="87"/>
      <c r="MPG8" s="87"/>
      <c r="MPH8" s="87"/>
      <c r="MPI8" s="87"/>
      <c r="MPJ8" s="87"/>
      <c r="MPK8" s="87"/>
      <c r="MPL8" s="87"/>
      <c r="MPM8" s="87"/>
      <c r="MPN8" s="87"/>
      <c r="MPO8" s="87"/>
      <c r="MPP8" s="87"/>
      <c r="MPQ8" s="87"/>
      <c r="MPR8" s="87"/>
      <c r="MPS8" s="87"/>
      <c r="MPT8" s="87"/>
      <c r="MPU8" s="87"/>
      <c r="MPV8" s="87"/>
      <c r="MPW8" s="87"/>
      <c r="MPX8" s="87"/>
      <c r="MPY8" s="87"/>
      <c r="MPZ8" s="87"/>
      <c r="MQA8" s="87"/>
      <c r="MQB8" s="87"/>
      <c r="MQC8" s="87"/>
      <c r="MQD8" s="87"/>
      <c r="MQE8" s="87"/>
      <c r="MQF8" s="87"/>
      <c r="MQG8" s="87"/>
      <c r="MQH8" s="87"/>
      <c r="MQI8" s="87"/>
      <c r="MQJ8" s="87"/>
      <c r="MQK8" s="87"/>
      <c r="MQL8" s="87"/>
      <c r="MQM8" s="87"/>
      <c r="MQN8" s="87"/>
      <c r="MQO8" s="87"/>
      <c r="MQP8" s="87"/>
      <c r="MQQ8" s="87"/>
      <c r="MQR8" s="87"/>
      <c r="MQS8" s="87"/>
      <c r="MQT8" s="87"/>
      <c r="MQU8" s="87"/>
      <c r="MQV8" s="87"/>
      <c r="MQW8" s="87"/>
      <c r="MQX8" s="87"/>
      <c r="MQY8" s="87"/>
      <c r="MQZ8" s="87"/>
      <c r="MRA8" s="87"/>
      <c r="MRB8" s="87"/>
      <c r="MRC8" s="87"/>
      <c r="MRD8" s="87"/>
      <c r="MRE8" s="87"/>
      <c r="MRF8" s="87"/>
      <c r="MRG8" s="87"/>
      <c r="MRH8" s="87"/>
      <c r="MRI8" s="87"/>
      <c r="MRJ8" s="87"/>
      <c r="MRK8" s="87"/>
      <c r="MRL8" s="87"/>
      <c r="MRM8" s="87"/>
      <c r="MRN8" s="87"/>
      <c r="MRO8" s="87"/>
      <c r="MRP8" s="87"/>
      <c r="MRQ8" s="87"/>
      <c r="MRR8" s="87"/>
      <c r="MRS8" s="87"/>
      <c r="MRT8" s="87"/>
      <c r="MRU8" s="87"/>
      <c r="MRV8" s="87"/>
      <c r="MRW8" s="87"/>
      <c r="MRX8" s="87"/>
      <c r="MRY8" s="87"/>
      <c r="MRZ8" s="87"/>
      <c r="MSA8" s="87"/>
      <c r="MSB8" s="87"/>
      <c r="MSC8" s="87"/>
      <c r="MSD8" s="87"/>
      <c r="MSE8" s="87"/>
      <c r="MSF8" s="87"/>
      <c r="MSG8" s="87"/>
      <c r="MSH8" s="87"/>
      <c r="MSI8" s="87"/>
      <c r="MSJ8" s="87"/>
      <c r="MSK8" s="87"/>
      <c r="MSL8" s="87"/>
      <c r="MSM8" s="87"/>
      <c r="MSN8" s="87"/>
      <c r="MSO8" s="87"/>
      <c r="MSP8" s="87"/>
      <c r="MSQ8" s="87"/>
      <c r="MSR8" s="87"/>
      <c r="MSS8" s="87"/>
      <c r="MST8" s="87"/>
      <c r="MSU8" s="87"/>
      <c r="MSV8" s="87"/>
      <c r="MSW8" s="87"/>
      <c r="MSX8" s="87"/>
      <c r="MSY8" s="87"/>
      <c r="MSZ8" s="87"/>
      <c r="MTA8" s="87"/>
      <c r="MTB8" s="87"/>
      <c r="MTC8" s="87"/>
      <c r="MTD8" s="87"/>
      <c r="MTE8" s="87"/>
      <c r="MTF8" s="87"/>
      <c r="MTG8" s="87"/>
      <c r="MTH8" s="87"/>
      <c r="MTI8" s="87"/>
      <c r="MTJ8" s="87"/>
      <c r="MTK8" s="87"/>
      <c r="MTL8" s="87"/>
      <c r="MTM8" s="87"/>
      <c r="MTN8" s="87"/>
      <c r="MTO8" s="87"/>
      <c r="MTP8" s="87"/>
      <c r="MTQ8" s="87"/>
      <c r="MTR8" s="87"/>
      <c r="MTS8" s="87"/>
      <c r="MTT8" s="87"/>
      <c r="MTU8" s="87"/>
      <c r="MTV8" s="87"/>
      <c r="MTW8" s="87"/>
      <c r="MTX8" s="87"/>
      <c r="MTY8" s="87"/>
      <c r="MTZ8" s="87"/>
      <c r="MUA8" s="87"/>
      <c r="MUB8" s="87"/>
      <c r="MUC8" s="87"/>
      <c r="MUD8" s="87"/>
      <c r="MUE8" s="87"/>
      <c r="MUF8" s="87"/>
      <c r="MUG8" s="87"/>
      <c r="MUH8" s="87"/>
      <c r="MUI8" s="87"/>
      <c r="MUJ8" s="87"/>
      <c r="MUK8" s="87"/>
      <c r="MUL8" s="87"/>
      <c r="MUM8" s="87"/>
      <c r="MUN8" s="87"/>
      <c r="MUO8" s="87"/>
      <c r="MUP8" s="87"/>
      <c r="MUQ8" s="87"/>
      <c r="MUR8" s="87"/>
      <c r="MUS8" s="87"/>
      <c r="MUT8" s="87"/>
      <c r="MUU8" s="87"/>
      <c r="MUV8" s="87"/>
      <c r="MUW8" s="87"/>
      <c r="MUX8" s="87"/>
      <c r="MUY8" s="87"/>
      <c r="MUZ8" s="87"/>
      <c r="MVA8" s="87"/>
      <c r="MVB8" s="87"/>
      <c r="MVC8" s="87"/>
      <c r="MVD8" s="87"/>
      <c r="MVE8" s="87"/>
      <c r="MVF8" s="87"/>
      <c r="MVG8" s="87"/>
      <c r="MVH8" s="87"/>
      <c r="MVI8" s="87"/>
      <c r="MVJ8" s="87"/>
      <c r="MVK8" s="87"/>
      <c r="MVL8" s="87"/>
      <c r="MVM8" s="87"/>
      <c r="MVN8" s="87"/>
      <c r="MVO8" s="87"/>
      <c r="MVP8" s="87"/>
      <c r="MVQ8" s="87"/>
      <c r="MVR8" s="87"/>
      <c r="MVS8" s="87"/>
      <c r="MVT8" s="87"/>
      <c r="MVU8" s="87"/>
      <c r="MVV8" s="87"/>
      <c r="MVW8" s="87"/>
      <c r="MVX8" s="87"/>
      <c r="MVY8" s="87"/>
      <c r="MVZ8" s="87"/>
      <c r="MWA8" s="87"/>
      <c r="MWB8" s="87"/>
      <c r="MWC8" s="87"/>
      <c r="MWD8" s="87"/>
      <c r="MWE8" s="87"/>
      <c r="MWF8" s="87"/>
      <c r="MWG8" s="87"/>
      <c r="MWH8" s="87"/>
      <c r="MWI8" s="87"/>
      <c r="MWJ8" s="87"/>
      <c r="MWK8" s="87"/>
      <c r="MWL8" s="87"/>
      <c r="MWM8" s="87"/>
      <c r="MWN8" s="87"/>
      <c r="MWO8" s="87"/>
      <c r="MWP8" s="87"/>
      <c r="MWQ8" s="87"/>
      <c r="MWR8" s="87"/>
      <c r="MWS8" s="87"/>
      <c r="MWT8" s="87"/>
      <c r="MWU8" s="87"/>
      <c r="MWV8" s="87"/>
      <c r="MWW8" s="87"/>
      <c r="MWX8" s="87"/>
      <c r="MWY8" s="87"/>
      <c r="MWZ8" s="87"/>
      <c r="MXA8" s="87"/>
      <c r="MXB8" s="87"/>
      <c r="MXC8" s="87"/>
      <c r="MXD8" s="87"/>
      <c r="MXE8" s="87"/>
      <c r="MXF8" s="87"/>
      <c r="MXG8" s="87"/>
      <c r="MXH8" s="87"/>
      <c r="MXI8" s="87"/>
      <c r="MXJ8" s="87"/>
      <c r="MXK8" s="87"/>
      <c r="MXL8" s="87"/>
      <c r="MXM8" s="87"/>
      <c r="MXN8" s="87"/>
      <c r="MXO8" s="87"/>
      <c r="MXP8" s="87"/>
      <c r="MXQ8" s="87"/>
      <c r="MXR8" s="87"/>
      <c r="MXS8" s="87"/>
      <c r="MXT8" s="87"/>
      <c r="MXU8" s="87"/>
      <c r="MXV8" s="87"/>
      <c r="MXW8" s="87"/>
      <c r="MXX8" s="87"/>
      <c r="MXY8" s="87"/>
      <c r="MXZ8" s="87"/>
      <c r="MYA8" s="87"/>
      <c r="MYB8" s="87"/>
      <c r="MYC8" s="87"/>
      <c r="MYD8" s="87"/>
      <c r="MYE8" s="87"/>
      <c r="MYF8" s="87"/>
      <c r="MYG8" s="87"/>
      <c r="MYH8" s="87"/>
      <c r="MYI8" s="87"/>
      <c r="MYJ8" s="87"/>
      <c r="MYK8" s="87"/>
      <c r="MYL8" s="87"/>
      <c r="MYM8" s="87"/>
      <c r="MYN8" s="87"/>
      <c r="MYO8" s="87"/>
      <c r="MYP8" s="87"/>
      <c r="MYQ8" s="87"/>
      <c r="MYR8" s="87"/>
      <c r="MYS8" s="87"/>
      <c r="MYT8" s="87"/>
      <c r="MYU8" s="87"/>
      <c r="MYV8" s="87"/>
      <c r="MYW8" s="87"/>
      <c r="MYX8" s="87"/>
      <c r="MYY8" s="87"/>
      <c r="MYZ8" s="87"/>
      <c r="MZA8" s="87"/>
      <c r="MZB8" s="87"/>
      <c r="MZC8" s="87"/>
      <c r="MZD8" s="87"/>
      <c r="MZE8" s="87"/>
      <c r="MZF8" s="87"/>
      <c r="MZG8" s="87"/>
      <c r="MZH8" s="87"/>
      <c r="MZI8" s="87"/>
      <c r="MZJ8" s="87"/>
      <c r="MZK8" s="87"/>
      <c r="MZL8" s="87"/>
      <c r="MZM8" s="87"/>
      <c r="MZN8" s="87"/>
      <c r="MZO8" s="87"/>
      <c r="MZP8" s="87"/>
      <c r="MZQ8" s="87"/>
      <c r="MZR8" s="87"/>
      <c r="MZS8" s="87"/>
      <c r="MZT8" s="87"/>
      <c r="MZU8" s="87"/>
      <c r="MZV8" s="87"/>
      <c r="MZW8" s="87"/>
      <c r="MZX8" s="87"/>
      <c r="MZY8" s="87"/>
      <c r="MZZ8" s="87"/>
      <c r="NAA8" s="87"/>
      <c r="NAB8" s="87"/>
      <c r="NAC8" s="87"/>
      <c r="NAD8" s="87"/>
      <c r="NAE8" s="87"/>
      <c r="NAF8" s="87"/>
      <c r="NAG8" s="87"/>
      <c r="NAH8" s="87"/>
      <c r="NAI8" s="87"/>
      <c r="NAJ8" s="87"/>
      <c r="NAK8" s="87"/>
      <c r="NAL8" s="87"/>
      <c r="NAM8" s="87"/>
      <c r="NAN8" s="87"/>
      <c r="NAO8" s="87"/>
      <c r="NAP8" s="87"/>
      <c r="NAQ8" s="87"/>
      <c r="NAR8" s="87"/>
      <c r="NAS8" s="87"/>
      <c r="NAT8" s="87"/>
      <c r="NAU8" s="87"/>
      <c r="NAV8" s="87"/>
      <c r="NAW8" s="87"/>
      <c r="NAX8" s="87"/>
      <c r="NAY8" s="87"/>
      <c r="NAZ8" s="87"/>
      <c r="NBA8" s="87"/>
      <c r="NBB8" s="87"/>
      <c r="NBC8" s="87"/>
      <c r="NBD8" s="87"/>
      <c r="NBE8" s="87"/>
      <c r="NBF8" s="87"/>
      <c r="NBG8" s="87"/>
      <c r="NBH8" s="87"/>
      <c r="NBI8" s="87"/>
      <c r="NBJ8" s="87"/>
      <c r="NBK8" s="87"/>
      <c r="NBL8" s="87"/>
      <c r="NBM8" s="87"/>
      <c r="NBN8" s="87"/>
      <c r="NBO8" s="87"/>
      <c r="NBP8" s="87"/>
      <c r="NBQ8" s="87"/>
      <c r="NBR8" s="87"/>
      <c r="NBS8" s="87"/>
      <c r="NBT8" s="87"/>
      <c r="NBU8" s="87"/>
      <c r="NBV8" s="87"/>
      <c r="NBW8" s="87"/>
      <c r="NBX8" s="87"/>
      <c r="NBY8" s="87"/>
      <c r="NBZ8" s="87"/>
      <c r="NCA8" s="87"/>
      <c r="NCB8" s="87"/>
      <c r="NCC8" s="87"/>
      <c r="NCD8" s="87"/>
      <c r="NCE8" s="87"/>
      <c r="NCF8" s="87"/>
      <c r="NCG8" s="87"/>
      <c r="NCH8" s="87"/>
      <c r="NCI8" s="87"/>
      <c r="NCJ8" s="87"/>
      <c r="NCK8" s="87"/>
      <c r="NCL8" s="87"/>
      <c r="NCM8" s="87"/>
      <c r="NCN8" s="87"/>
      <c r="NCO8" s="87"/>
      <c r="NCP8" s="87"/>
      <c r="NCQ8" s="87"/>
      <c r="NCR8" s="87"/>
      <c r="NCS8" s="87"/>
      <c r="NCT8" s="87"/>
      <c r="NCU8" s="87"/>
      <c r="NCV8" s="87"/>
      <c r="NCW8" s="87"/>
      <c r="NCX8" s="87"/>
      <c r="NCY8" s="87"/>
      <c r="NCZ8" s="87"/>
      <c r="NDA8" s="87"/>
      <c r="NDB8" s="87"/>
      <c r="NDC8" s="87"/>
      <c r="NDD8" s="87"/>
      <c r="NDE8" s="87"/>
      <c r="NDF8" s="87"/>
      <c r="NDG8" s="87"/>
      <c r="NDH8" s="87"/>
      <c r="NDI8" s="87"/>
      <c r="NDJ8" s="87"/>
      <c r="NDK8" s="87"/>
      <c r="NDL8" s="87"/>
      <c r="NDM8" s="87"/>
      <c r="NDN8" s="87"/>
      <c r="NDO8" s="87"/>
      <c r="NDP8" s="87"/>
      <c r="NDQ8" s="87"/>
      <c r="NDR8" s="87"/>
      <c r="NDS8" s="87"/>
      <c r="NDT8" s="87"/>
      <c r="NDU8" s="87"/>
      <c r="NDV8" s="87"/>
      <c r="NDW8" s="87"/>
      <c r="NDX8" s="87"/>
      <c r="NDY8" s="87"/>
      <c r="NDZ8" s="87"/>
      <c r="NEA8" s="87"/>
      <c r="NEB8" s="87"/>
      <c r="NEC8" s="87"/>
      <c r="NED8" s="87"/>
      <c r="NEE8" s="87"/>
      <c r="NEF8" s="87"/>
      <c r="NEG8" s="87"/>
      <c r="NEH8" s="87"/>
      <c r="NEI8" s="87"/>
      <c r="NEJ8" s="87"/>
      <c r="NEK8" s="87"/>
      <c r="NEL8" s="87"/>
      <c r="NEM8" s="87"/>
      <c r="NEN8" s="87"/>
      <c r="NEO8" s="87"/>
      <c r="NEP8" s="87"/>
      <c r="NEQ8" s="87"/>
      <c r="NER8" s="87"/>
      <c r="NES8" s="87"/>
      <c r="NET8" s="87"/>
      <c r="NEU8" s="87"/>
      <c r="NEV8" s="87"/>
      <c r="NEW8" s="87"/>
      <c r="NEX8" s="87"/>
      <c r="NEY8" s="87"/>
      <c r="NEZ8" s="87"/>
      <c r="NFA8" s="87"/>
      <c r="NFB8" s="87"/>
      <c r="NFC8" s="87"/>
      <c r="NFD8" s="87"/>
      <c r="NFE8" s="87"/>
      <c r="NFF8" s="87"/>
      <c r="NFG8" s="87"/>
      <c r="NFH8" s="87"/>
      <c r="NFI8" s="87"/>
      <c r="NFJ8" s="87"/>
      <c r="NFK8" s="87"/>
      <c r="NFL8" s="87"/>
      <c r="NFM8" s="87"/>
      <c r="NFN8" s="87"/>
      <c r="NFO8" s="87"/>
      <c r="NFP8" s="87"/>
      <c r="NFQ8" s="87"/>
      <c r="NFR8" s="87"/>
      <c r="NFS8" s="87"/>
      <c r="NFT8" s="87"/>
      <c r="NFU8" s="87"/>
      <c r="NFV8" s="87"/>
      <c r="NFW8" s="87"/>
      <c r="NFX8" s="87"/>
      <c r="NFY8" s="87"/>
      <c r="NFZ8" s="87"/>
      <c r="NGA8" s="87"/>
      <c r="NGB8" s="87"/>
      <c r="NGC8" s="87"/>
      <c r="NGD8" s="87"/>
      <c r="NGE8" s="87"/>
      <c r="NGF8" s="87"/>
      <c r="NGG8" s="87"/>
      <c r="NGH8" s="87"/>
      <c r="NGI8" s="87"/>
      <c r="NGJ8" s="87"/>
      <c r="NGK8" s="87"/>
      <c r="NGL8" s="87"/>
      <c r="NGM8" s="87"/>
      <c r="NGN8" s="87"/>
      <c r="NGO8" s="87"/>
      <c r="NGP8" s="87"/>
      <c r="NGQ8" s="87"/>
      <c r="NGR8" s="87"/>
      <c r="NGS8" s="87"/>
      <c r="NGT8" s="87"/>
      <c r="NGU8" s="87"/>
      <c r="NGV8" s="87"/>
      <c r="NGW8" s="87"/>
      <c r="NGX8" s="87"/>
      <c r="NGY8" s="87"/>
      <c r="NGZ8" s="87"/>
      <c r="NHA8" s="87"/>
      <c r="NHB8" s="87"/>
      <c r="NHC8" s="87"/>
      <c r="NHD8" s="87"/>
      <c r="NHE8" s="87"/>
      <c r="NHF8" s="87"/>
      <c r="NHG8" s="87"/>
      <c r="NHH8" s="87"/>
      <c r="NHI8" s="87"/>
      <c r="NHJ8" s="87"/>
      <c r="NHK8" s="87"/>
      <c r="NHL8" s="87"/>
      <c r="NHM8" s="87"/>
      <c r="NHN8" s="87"/>
      <c r="NHO8" s="87"/>
      <c r="NHP8" s="87"/>
      <c r="NHQ8" s="87"/>
      <c r="NHR8" s="87"/>
      <c r="NHS8" s="87"/>
      <c r="NHT8" s="87"/>
      <c r="NHU8" s="87"/>
      <c r="NHV8" s="87"/>
      <c r="NHW8" s="87"/>
      <c r="NHX8" s="87"/>
      <c r="NHY8" s="87"/>
      <c r="NHZ8" s="87"/>
      <c r="NIA8" s="87"/>
      <c r="NIB8" s="87"/>
      <c r="NIC8" s="87"/>
      <c r="NID8" s="87"/>
      <c r="NIE8" s="87"/>
      <c r="NIF8" s="87"/>
      <c r="NIG8" s="87"/>
      <c r="NIH8" s="87"/>
      <c r="NII8" s="87"/>
      <c r="NIJ8" s="87"/>
      <c r="NIK8" s="87"/>
      <c r="NIL8" s="87"/>
      <c r="NIM8" s="87"/>
      <c r="NIN8" s="87"/>
      <c r="NIO8" s="87"/>
      <c r="NIP8" s="87"/>
      <c r="NIQ8" s="87"/>
      <c r="NIR8" s="87"/>
      <c r="NIS8" s="87"/>
      <c r="NIT8" s="87"/>
      <c r="NIU8" s="87"/>
      <c r="NIV8" s="87"/>
      <c r="NIW8" s="87"/>
      <c r="NIX8" s="87"/>
      <c r="NIY8" s="87"/>
      <c r="NIZ8" s="87"/>
      <c r="NJA8" s="87"/>
      <c r="NJB8" s="87"/>
      <c r="NJC8" s="87"/>
      <c r="NJD8" s="87"/>
      <c r="NJE8" s="87"/>
      <c r="NJF8" s="87"/>
      <c r="NJG8" s="87"/>
      <c r="NJH8" s="87"/>
      <c r="NJI8" s="87"/>
      <c r="NJJ8" s="87"/>
      <c r="NJK8" s="87"/>
      <c r="NJL8" s="87"/>
      <c r="NJM8" s="87"/>
      <c r="NJN8" s="87"/>
      <c r="NJO8" s="87"/>
      <c r="NJP8" s="87"/>
      <c r="NJQ8" s="87"/>
      <c r="NJR8" s="87"/>
      <c r="NJS8" s="87"/>
      <c r="NJT8" s="87"/>
      <c r="NJU8" s="87"/>
      <c r="NJV8" s="87"/>
      <c r="NJW8" s="87"/>
      <c r="NJX8" s="87"/>
      <c r="NJY8" s="87"/>
      <c r="NJZ8" s="87"/>
      <c r="NKA8" s="87"/>
      <c r="NKB8" s="87"/>
      <c r="NKC8" s="87"/>
      <c r="NKD8" s="87"/>
      <c r="NKE8" s="87"/>
      <c r="NKF8" s="87"/>
      <c r="NKG8" s="87"/>
      <c r="NKH8" s="87"/>
      <c r="NKI8" s="87"/>
      <c r="NKJ8" s="87"/>
      <c r="NKK8" s="87"/>
      <c r="NKL8" s="87"/>
      <c r="NKM8" s="87"/>
      <c r="NKN8" s="87"/>
      <c r="NKO8" s="87"/>
      <c r="NKP8" s="87"/>
      <c r="NKQ8" s="87"/>
      <c r="NKR8" s="87"/>
      <c r="NKS8" s="87"/>
      <c r="NKT8" s="87"/>
      <c r="NKU8" s="87"/>
      <c r="NKV8" s="87"/>
      <c r="NKW8" s="87"/>
      <c r="NKX8" s="87"/>
      <c r="NKY8" s="87"/>
      <c r="NKZ8" s="87"/>
      <c r="NLA8" s="87"/>
      <c r="NLB8" s="87"/>
      <c r="NLC8" s="87"/>
      <c r="NLD8" s="87"/>
      <c r="NLE8" s="87"/>
      <c r="NLF8" s="87"/>
      <c r="NLG8" s="87"/>
      <c r="NLH8" s="87"/>
      <c r="NLI8" s="87"/>
      <c r="NLJ8" s="87"/>
      <c r="NLK8" s="87"/>
      <c r="NLL8" s="87"/>
      <c r="NLM8" s="87"/>
      <c r="NLN8" s="87"/>
      <c r="NLO8" s="87"/>
      <c r="NLP8" s="87"/>
      <c r="NLQ8" s="87"/>
      <c r="NLR8" s="87"/>
      <c r="NLS8" s="87"/>
      <c r="NLT8" s="87"/>
      <c r="NLU8" s="87"/>
      <c r="NLV8" s="87"/>
      <c r="NLW8" s="87"/>
      <c r="NLX8" s="87"/>
      <c r="NLY8" s="87"/>
      <c r="NLZ8" s="87"/>
      <c r="NMA8" s="87"/>
      <c r="NMB8" s="87"/>
      <c r="NMC8" s="87"/>
      <c r="NMD8" s="87"/>
      <c r="NME8" s="87"/>
      <c r="NMF8" s="87"/>
      <c r="NMG8" s="87"/>
      <c r="NMH8" s="87"/>
      <c r="NMI8" s="87"/>
      <c r="NMJ8" s="87"/>
      <c r="NMK8" s="87"/>
      <c r="NML8" s="87"/>
      <c r="NMM8" s="87"/>
      <c r="NMN8" s="87"/>
      <c r="NMO8" s="87"/>
      <c r="NMP8" s="87"/>
      <c r="NMQ8" s="87"/>
      <c r="NMR8" s="87"/>
      <c r="NMS8" s="87"/>
      <c r="NMT8" s="87"/>
      <c r="NMU8" s="87"/>
      <c r="NMV8" s="87"/>
      <c r="NMW8" s="87"/>
      <c r="NMX8" s="87"/>
      <c r="NMY8" s="87"/>
      <c r="NMZ8" s="87"/>
      <c r="NNA8" s="87"/>
      <c r="NNB8" s="87"/>
      <c r="NNC8" s="87"/>
      <c r="NND8" s="87"/>
      <c r="NNE8" s="87"/>
      <c r="NNF8" s="87"/>
      <c r="NNG8" s="87"/>
      <c r="NNH8" s="87"/>
      <c r="NNI8" s="87"/>
      <c r="NNJ8" s="87"/>
      <c r="NNK8" s="87"/>
      <c r="NNL8" s="87"/>
      <c r="NNM8" s="87"/>
      <c r="NNN8" s="87"/>
      <c r="NNO8" s="87"/>
      <c r="NNP8" s="87"/>
      <c r="NNQ8" s="87"/>
      <c r="NNR8" s="87"/>
      <c r="NNS8" s="87"/>
      <c r="NNT8" s="87"/>
      <c r="NNU8" s="87"/>
      <c r="NNV8" s="87"/>
      <c r="NNW8" s="87"/>
      <c r="NNX8" s="87"/>
      <c r="NNY8" s="87"/>
      <c r="NNZ8" s="87"/>
      <c r="NOA8" s="87"/>
      <c r="NOB8" s="87"/>
      <c r="NOC8" s="87"/>
      <c r="NOD8" s="87"/>
      <c r="NOE8" s="87"/>
      <c r="NOF8" s="87"/>
      <c r="NOG8" s="87"/>
      <c r="NOH8" s="87"/>
      <c r="NOI8" s="87"/>
      <c r="NOJ8" s="87"/>
      <c r="NOK8" s="87"/>
      <c r="NOL8" s="87"/>
      <c r="NOM8" s="87"/>
      <c r="NON8" s="87"/>
      <c r="NOO8" s="87"/>
      <c r="NOP8" s="87"/>
      <c r="NOQ8" s="87"/>
      <c r="NOR8" s="87"/>
      <c r="NOS8" s="87"/>
      <c r="NOT8" s="87"/>
      <c r="NOU8" s="87"/>
      <c r="NOV8" s="87"/>
      <c r="NOW8" s="87"/>
      <c r="NOX8" s="87"/>
      <c r="NOY8" s="87"/>
      <c r="NOZ8" s="87"/>
      <c r="NPA8" s="87"/>
      <c r="NPB8" s="87"/>
      <c r="NPC8" s="87"/>
      <c r="NPD8" s="87"/>
      <c r="NPE8" s="87"/>
      <c r="NPF8" s="87"/>
      <c r="NPG8" s="87"/>
      <c r="NPH8" s="87"/>
      <c r="NPI8" s="87"/>
      <c r="NPJ8" s="87"/>
      <c r="NPK8" s="87"/>
      <c r="NPL8" s="87"/>
      <c r="NPM8" s="87"/>
      <c r="NPN8" s="87"/>
      <c r="NPO8" s="87"/>
      <c r="NPP8" s="87"/>
      <c r="NPQ8" s="87"/>
      <c r="NPR8" s="87"/>
      <c r="NPS8" s="87"/>
      <c r="NPT8" s="87"/>
      <c r="NPU8" s="87"/>
      <c r="NPV8" s="87"/>
      <c r="NPW8" s="87"/>
      <c r="NPX8" s="87"/>
      <c r="NPY8" s="87"/>
      <c r="NPZ8" s="87"/>
      <c r="NQA8" s="87"/>
      <c r="NQB8" s="87"/>
      <c r="NQC8" s="87"/>
      <c r="NQD8" s="87"/>
      <c r="NQE8" s="87"/>
      <c r="NQF8" s="87"/>
      <c r="NQG8" s="87"/>
      <c r="NQH8" s="87"/>
      <c r="NQI8" s="87"/>
      <c r="NQJ8" s="87"/>
      <c r="NQK8" s="87"/>
      <c r="NQL8" s="87"/>
      <c r="NQM8" s="87"/>
      <c r="NQN8" s="87"/>
      <c r="NQO8" s="87"/>
      <c r="NQP8" s="87"/>
      <c r="NQQ8" s="87"/>
      <c r="NQR8" s="87"/>
      <c r="NQS8" s="87"/>
      <c r="NQT8" s="87"/>
      <c r="NQU8" s="87"/>
      <c r="NQV8" s="87"/>
      <c r="NQW8" s="87"/>
      <c r="NQX8" s="87"/>
      <c r="NQY8" s="87"/>
      <c r="NQZ8" s="87"/>
      <c r="NRA8" s="87"/>
      <c r="NRB8" s="87"/>
      <c r="NRC8" s="87"/>
      <c r="NRD8" s="87"/>
      <c r="NRE8" s="87"/>
      <c r="NRF8" s="87"/>
      <c r="NRG8" s="87"/>
      <c r="NRH8" s="87"/>
      <c r="NRI8" s="87"/>
      <c r="NRJ8" s="87"/>
      <c r="NRK8" s="87"/>
      <c r="NRL8" s="87"/>
      <c r="NRM8" s="87"/>
      <c r="NRN8" s="87"/>
      <c r="NRO8" s="87"/>
      <c r="NRP8" s="87"/>
      <c r="NRQ8" s="87"/>
      <c r="NRR8" s="87"/>
      <c r="NRS8" s="87"/>
      <c r="NRT8" s="87"/>
      <c r="NRU8" s="87"/>
      <c r="NRV8" s="87"/>
      <c r="NRW8" s="87"/>
      <c r="NRX8" s="87"/>
      <c r="NRY8" s="87"/>
      <c r="NRZ8" s="87"/>
      <c r="NSA8" s="87"/>
      <c r="NSB8" s="87"/>
      <c r="NSC8" s="87"/>
      <c r="NSD8" s="87"/>
      <c r="NSE8" s="87"/>
      <c r="NSF8" s="87"/>
      <c r="NSG8" s="87"/>
      <c r="NSH8" s="87"/>
      <c r="NSI8" s="87"/>
      <c r="NSJ8" s="87"/>
      <c r="NSK8" s="87"/>
      <c r="NSL8" s="87"/>
      <c r="NSM8" s="87"/>
      <c r="NSN8" s="87"/>
      <c r="NSO8" s="87"/>
      <c r="NSP8" s="87"/>
      <c r="NSQ8" s="87"/>
      <c r="NSR8" s="87"/>
      <c r="NSS8" s="87"/>
      <c r="NST8" s="87"/>
      <c r="NSU8" s="87"/>
      <c r="NSV8" s="87"/>
      <c r="NSW8" s="87"/>
      <c r="NSX8" s="87"/>
      <c r="NSY8" s="87"/>
      <c r="NSZ8" s="87"/>
      <c r="NTA8" s="87"/>
      <c r="NTB8" s="87"/>
      <c r="NTC8" s="87"/>
      <c r="NTD8" s="87"/>
      <c r="NTE8" s="87"/>
      <c r="NTF8" s="87"/>
      <c r="NTG8" s="87"/>
      <c r="NTH8" s="87"/>
      <c r="NTI8" s="87"/>
      <c r="NTJ8" s="87"/>
      <c r="NTK8" s="87"/>
      <c r="NTL8" s="87"/>
      <c r="NTM8" s="87"/>
      <c r="NTN8" s="87"/>
      <c r="NTO8" s="87"/>
      <c r="NTP8" s="87"/>
      <c r="NTQ8" s="87"/>
      <c r="NTR8" s="87"/>
      <c r="NTS8" s="87"/>
      <c r="NTT8" s="87"/>
      <c r="NTU8" s="87"/>
      <c r="NTV8" s="87"/>
      <c r="NTW8" s="87"/>
      <c r="NTX8" s="87"/>
      <c r="NTY8" s="87"/>
      <c r="NTZ8" s="87"/>
      <c r="NUA8" s="87"/>
      <c r="NUB8" s="87"/>
      <c r="NUC8" s="87"/>
      <c r="NUD8" s="87"/>
      <c r="NUE8" s="87"/>
      <c r="NUF8" s="87"/>
      <c r="NUG8" s="87"/>
      <c r="NUH8" s="87"/>
      <c r="NUI8" s="87"/>
      <c r="NUJ8" s="87"/>
      <c r="NUK8" s="87"/>
      <c r="NUL8" s="87"/>
      <c r="NUM8" s="87"/>
      <c r="NUN8" s="87"/>
      <c r="NUO8" s="87"/>
      <c r="NUP8" s="87"/>
      <c r="NUQ8" s="87"/>
      <c r="NUR8" s="87"/>
      <c r="NUS8" s="87"/>
      <c r="NUT8" s="87"/>
      <c r="NUU8" s="87"/>
      <c r="NUV8" s="87"/>
      <c r="NUW8" s="87"/>
      <c r="NUX8" s="87"/>
      <c r="NUY8" s="87"/>
      <c r="NUZ8" s="87"/>
      <c r="NVA8" s="87"/>
      <c r="NVB8" s="87"/>
      <c r="NVC8" s="87"/>
      <c r="NVD8" s="87"/>
      <c r="NVE8" s="87"/>
      <c r="NVF8" s="87"/>
      <c r="NVG8" s="87"/>
      <c r="NVH8" s="87"/>
      <c r="NVI8" s="87"/>
      <c r="NVJ8" s="87"/>
      <c r="NVK8" s="87"/>
      <c r="NVL8" s="87"/>
      <c r="NVM8" s="87"/>
      <c r="NVN8" s="87"/>
      <c r="NVO8" s="87"/>
      <c r="NVP8" s="87"/>
      <c r="NVQ8" s="87"/>
      <c r="NVR8" s="87"/>
      <c r="NVS8" s="87"/>
      <c r="NVT8" s="87"/>
      <c r="NVU8" s="87"/>
      <c r="NVV8" s="87"/>
      <c r="NVW8" s="87"/>
      <c r="NVX8" s="87"/>
      <c r="NVY8" s="87"/>
      <c r="NVZ8" s="87"/>
      <c r="NWA8" s="87"/>
      <c r="NWB8" s="87"/>
      <c r="NWC8" s="87"/>
      <c r="NWD8" s="87"/>
      <c r="NWE8" s="87"/>
      <c r="NWF8" s="87"/>
      <c r="NWG8" s="87"/>
      <c r="NWH8" s="87"/>
      <c r="NWI8" s="87"/>
      <c r="NWJ8" s="87"/>
      <c r="NWK8" s="87"/>
      <c r="NWL8" s="87"/>
      <c r="NWM8" s="87"/>
      <c r="NWN8" s="87"/>
      <c r="NWO8" s="87"/>
      <c r="NWP8" s="87"/>
      <c r="NWQ8" s="87"/>
      <c r="NWR8" s="87"/>
      <c r="NWS8" s="87"/>
      <c r="NWT8" s="87"/>
      <c r="NWU8" s="87"/>
      <c r="NWV8" s="87"/>
      <c r="NWW8" s="87"/>
      <c r="NWX8" s="87"/>
      <c r="NWY8" s="87"/>
      <c r="NWZ8" s="87"/>
      <c r="NXA8" s="87"/>
      <c r="NXB8" s="87"/>
      <c r="NXC8" s="87"/>
      <c r="NXD8" s="87"/>
      <c r="NXE8" s="87"/>
      <c r="NXF8" s="87"/>
      <c r="NXG8" s="87"/>
      <c r="NXH8" s="87"/>
      <c r="NXI8" s="87"/>
      <c r="NXJ8" s="87"/>
      <c r="NXK8" s="87"/>
      <c r="NXL8" s="87"/>
      <c r="NXM8" s="87"/>
      <c r="NXN8" s="87"/>
      <c r="NXO8" s="87"/>
      <c r="NXP8" s="87"/>
      <c r="NXQ8" s="87"/>
      <c r="NXR8" s="87"/>
      <c r="NXS8" s="87"/>
      <c r="NXT8" s="87"/>
      <c r="NXU8" s="87"/>
      <c r="NXV8" s="87"/>
      <c r="NXW8" s="87"/>
      <c r="NXX8" s="87"/>
      <c r="NXY8" s="87"/>
      <c r="NXZ8" s="87"/>
      <c r="NYA8" s="87"/>
      <c r="NYB8" s="87"/>
      <c r="NYC8" s="87"/>
      <c r="NYD8" s="87"/>
      <c r="NYE8" s="87"/>
      <c r="NYF8" s="87"/>
      <c r="NYG8" s="87"/>
      <c r="NYH8" s="87"/>
      <c r="NYI8" s="87"/>
      <c r="NYJ8" s="87"/>
      <c r="NYK8" s="87"/>
      <c r="NYL8" s="87"/>
      <c r="NYM8" s="87"/>
      <c r="NYN8" s="87"/>
      <c r="NYO8" s="87"/>
      <c r="NYP8" s="87"/>
      <c r="NYQ8" s="87"/>
      <c r="NYR8" s="87"/>
      <c r="NYS8" s="87"/>
      <c r="NYT8" s="87"/>
      <c r="NYU8" s="87"/>
      <c r="NYV8" s="87"/>
      <c r="NYW8" s="87"/>
      <c r="NYX8" s="87"/>
      <c r="NYY8" s="87"/>
      <c r="NYZ8" s="87"/>
      <c r="NZA8" s="87"/>
      <c r="NZB8" s="87"/>
      <c r="NZC8" s="87"/>
      <c r="NZD8" s="87"/>
      <c r="NZE8" s="87"/>
      <c r="NZF8" s="87"/>
      <c r="NZG8" s="87"/>
      <c r="NZH8" s="87"/>
      <c r="NZI8" s="87"/>
      <c r="NZJ8" s="87"/>
      <c r="NZK8" s="87"/>
      <c r="NZL8" s="87"/>
      <c r="NZM8" s="87"/>
      <c r="NZN8" s="87"/>
      <c r="NZO8" s="87"/>
      <c r="NZP8" s="87"/>
      <c r="NZQ8" s="87"/>
      <c r="NZR8" s="87"/>
      <c r="NZS8" s="87"/>
      <c r="NZT8" s="87"/>
      <c r="NZU8" s="87"/>
      <c r="NZV8" s="87"/>
      <c r="NZW8" s="87"/>
      <c r="NZX8" s="87"/>
      <c r="NZY8" s="87"/>
      <c r="NZZ8" s="87"/>
      <c r="OAA8" s="87"/>
      <c r="OAB8" s="87"/>
      <c r="OAC8" s="87"/>
      <c r="OAD8" s="87"/>
      <c r="OAE8" s="87"/>
      <c r="OAF8" s="87"/>
      <c r="OAG8" s="87"/>
      <c r="OAH8" s="87"/>
      <c r="OAI8" s="87"/>
      <c r="OAJ8" s="87"/>
      <c r="OAK8" s="87"/>
      <c r="OAL8" s="87"/>
      <c r="OAM8" s="87"/>
      <c r="OAN8" s="87"/>
      <c r="OAO8" s="87"/>
      <c r="OAP8" s="87"/>
      <c r="OAQ8" s="87"/>
      <c r="OAR8" s="87"/>
      <c r="OAS8" s="87"/>
      <c r="OAT8" s="87"/>
      <c r="OAU8" s="87"/>
      <c r="OAV8" s="87"/>
      <c r="OAW8" s="87"/>
      <c r="OAX8" s="87"/>
      <c r="OAY8" s="87"/>
      <c r="OAZ8" s="87"/>
      <c r="OBA8" s="87"/>
      <c r="OBB8" s="87"/>
      <c r="OBC8" s="87"/>
      <c r="OBD8" s="87"/>
      <c r="OBE8" s="87"/>
      <c r="OBF8" s="87"/>
      <c r="OBG8" s="87"/>
      <c r="OBH8" s="87"/>
      <c r="OBI8" s="87"/>
      <c r="OBJ8" s="87"/>
      <c r="OBK8" s="87"/>
      <c r="OBL8" s="87"/>
      <c r="OBM8" s="87"/>
      <c r="OBN8" s="87"/>
      <c r="OBO8" s="87"/>
      <c r="OBP8" s="87"/>
      <c r="OBQ8" s="87"/>
      <c r="OBR8" s="87"/>
      <c r="OBS8" s="87"/>
      <c r="OBT8" s="87"/>
      <c r="OBU8" s="87"/>
      <c r="OBV8" s="87"/>
      <c r="OBW8" s="87"/>
      <c r="OBX8" s="87"/>
      <c r="OBY8" s="87"/>
      <c r="OBZ8" s="87"/>
      <c r="OCA8" s="87"/>
      <c r="OCB8" s="87"/>
      <c r="OCC8" s="87"/>
      <c r="OCD8" s="87"/>
      <c r="OCE8" s="87"/>
      <c r="OCF8" s="87"/>
      <c r="OCG8" s="87"/>
      <c r="OCH8" s="87"/>
      <c r="OCI8" s="87"/>
      <c r="OCJ8" s="87"/>
      <c r="OCK8" s="87"/>
      <c r="OCL8" s="87"/>
      <c r="OCM8" s="87"/>
      <c r="OCN8" s="87"/>
      <c r="OCO8" s="87"/>
      <c r="OCP8" s="87"/>
      <c r="OCQ8" s="87"/>
      <c r="OCR8" s="87"/>
      <c r="OCS8" s="87"/>
      <c r="OCT8" s="87"/>
      <c r="OCU8" s="87"/>
      <c r="OCV8" s="87"/>
      <c r="OCW8" s="87"/>
      <c r="OCX8" s="87"/>
      <c r="OCY8" s="87"/>
      <c r="OCZ8" s="87"/>
      <c r="ODA8" s="87"/>
      <c r="ODB8" s="87"/>
      <c r="ODC8" s="87"/>
      <c r="ODD8" s="87"/>
      <c r="ODE8" s="87"/>
      <c r="ODF8" s="87"/>
      <c r="ODG8" s="87"/>
      <c r="ODH8" s="87"/>
      <c r="ODI8" s="87"/>
      <c r="ODJ8" s="87"/>
      <c r="ODK8" s="87"/>
      <c r="ODL8" s="87"/>
      <c r="ODM8" s="87"/>
      <c r="ODN8" s="87"/>
      <c r="ODO8" s="87"/>
      <c r="ODP8" s="87"/>
      <c r="ODQ8" s="87"/>
      <c r="ODR8" s="87"/>
      <c r="ODS8" s="87"/>
      <c r="ODT8" s="87"/>
      <c r="ODU8" s="87"/>
      <c r="ODV8" s="87"/>
      <c r="ODW8" s="87"/>
      <c r="ODX8" s="87"/>
      <c r="ODY8" s="87"/>
      <c r="ODZ8" s="87"/>
      <c r="OEA8" s="87"/>
      <c r="OEB8" s="87"/>
      <c r="OEC8" s="87"/>
      <c r="OED8" s="87"/>
      <c r="OEE8" s="87"/>
      <c r="OEF8" s="87"/>
      <c r="OEG8" s="87"/>
      <c r="OEH8" s="87"/>
      <c r="OEI8" s="87"/>
      <c r="OEJ8" s="87"/>
      <c r="OEK8" s="87"/>
      <c r="OEL8" s="87"/>
      <c r="OEM8" s="87"/>
      <c r="OEN8" s="87"/>
      <c r="OEO8" s="87"/>
      <c r="OEP8" s="87"/>
      <c r="OEQ8" s="87"/>
      <c r="OER8" s="87"/>
      <c r="OES8" s="87"/>
      <c r="OET8" s="87"/>
      <c r="OEU8" s="87"/>
      <c r="OEV8" s="87"/>
      <c r="OEW8" s="87"/>
      <c r="OEX8" s="87"/>
      <c r="OEY8" s="87"/>
      <c r="OEZ8" s="87"/>
      <c r="OFA8" s="87"/>
      <c r="OFB8" s="87"/>
      <c r="OFC8" s="87"/>
      <c r="OFD8" s="87"/>
      <c r="OFE8" s="87"/>
      <c r="OFF8" s="87"/>
      <c r="OFG8" s="87"/>
      <c r="OFH8" s="87"/>
      <c r="OFI8" s="87"/>
      <c r="OFJ8" s="87"/>
      <c r="OFK8" s="87"/>
      <c r="OFL8" s="87"/>
      <c r="OFM8" s="87"/>
      <c r="OFN8" s="87"/>
      <c r="OFO8" s="87"/>
      <c r="OFP8" s="87"/>
      <c r="OFQ8" s="87"/>
      <c r="OFR8" s="87"/>
      <c r="OFS8" s="87"/>
      <c r="OFT8" s="87"/>
      <c r="OFU8" s="87"/>
      <c r="OFV8" s="87"/>
      <c r="OFW8" s="87"/>
      <c r="OFX8" s="87"/>
      <c r="OFY8" s="87"/>
      <c r="OFZ8" s="87"/>
      <c r="OGA8" s="87"/>
      <c r="OGB8" s="87"/>
      <c r="OGC8" s="87"/>
      <c r="OGD8" s="87"/>
      <c r="OGE8" s="87"/>
      <c r="OGF8" s="87"/>
      <c r="OGG8" s="87"/>
      <c r="OGH8" s="87"/>
      <c r="OGI8" s="87"/>
      <c r="OGJ8" s="87"/>
      <c r="OGK8" s="87"/>
      <c r="OGL8" s="87"/>
      <c r="OGM8" s="87"/>
      <c r="OGN8" s="87"/>
      <c r="OGO8" s="87"/>
      <c r="OGP8" s="87"/>
      <c r="OGQ8" s="87"/>
      <c r="OGR8" s="87"/>
      <c r="OGS8" s="87"/>
      <c r="OGT8" s="87"/>
      <c r="OGU8" s="87"/>
      <c r="OGV8" s="87"/>
      <c r="OGW8" s="87"/>
      <c r="OGX8" s="87"/>
      <c r="OGY8" s="87"/>
      <c r="OGZ8" s="87"/>
      <c r="OHA8" s="87"/>
      <c r="OHB8" s="87"/>
      <c r="OHC8" s="87"/>
      <c r="OHD8" s="87"/>
      <c r="OHE8" s="87"/>
      <c r="OHF8" s="87"/>
      <c r="OHG8" s="87"/>
      <c r="OHH8" s="87"/>
      <c r="OHI8" s="87"/>
      <c r="OHJ8" s="87"/>
      <c r="OHK8" s="87"/>
      <c r="OHL8" s="87"/>
      <c r="OHM8" s="87"/>
      <c r="OHN8" s="87"/>
      <c r="OHO8" s="87"/>
      <c r="OHP8" s="87"/>
      <c r="OHQ8" s="87"/>
      <c r="OHR8" s="87"/>
      <c r="OHS8" s="87"/>
      <c r="OHT8" s="87"/>
      <c r="OHU8" s="87"/>
      <c r="OHV8" s="87"/>
      <c r="OHW8" s="87"/>
      <c r="OHX8" s="87"/>
      <c r="OHY8" s="87"/>
      <c r="OHZ8" s="87"/>
      <c r="OIA8" s="87"/>
      <c r="OIB8" s="87"/>
      <c r="OIC8" s="87"/>
      <c r="OID8" s="87"/>
      <c r="OIE8" s="87"/>
      <c r="OIF8" s="87"/>
      <c r="OIG8" s="87"/>
      <c r="OIH8" s="87"/>
      <c r="OII8" s="87"/>
      <c r="OIJ8" s="87"/>
      <c r="OIK8" s="87"/>
      <c r="OIL8" s="87"/>
      <c r="OIM8" s="87"/>
      <c r="OIN8" s="87"/>
      <c r="OIO8" s="87"/>
      <c r="OIP8" s="87"/>
      <c r="OIQ8" s="87"/>
      <c r="OIR8" s="87"/>
      <c r="OIS8" s="87"/>
      <c r="OIT8" s="87"/>
      <c r="OIU8" s="87"/>
      <c r="OIV8" s="87"/>
      <c r="OIW8" s="87"/>
      <c r="OIX8" s="87"/>
      <c r="OIY8" s="87"/>
      <c r="OIZ8" s="87"/>
      <c r="OJA8" s="87"/>
      <c r="OJB8" s="87"/>
      <c r="OJC8" s="87"/>
      <c r="OJD8" s="87"/>
      <c r="OJE8" s="87"/>
      <c r="OJF8" s="87"/>
      <c r="OJG8" s="87"/>
      <c r="OJH8" s="87"/>
      <c r="OJI8" s="87"/>
      <c r="OJJ8" s="87"/>
      <c r="OJK8" s="87"/>
      <c r="OJL8" s="87"/>
      <c r="OJM8" s="87"/>
      <c r="OJN8" s="87"/>
      <c r="OJO8" s="87"/>
      <c r="OJP8" s="87"/>
      <c r="OJQ8" s="87"/>
      <c r="OJR8" s="87"/>
      <c r="OJS8" s="87"/>
      <c r="OJT8" s="87"/>
      <c r="OJU8" s="87"/>
      <c r="OJV8" s="87"/>
      <c r="OJW8" s="87"/>
      <c r="OJX8" s="87"/>
      <c r="OJY8" s="87"/>
      <c r="OJZ8" s="87"/>
      <c r="OKA8" s="87"/>
      <c r="OKB8" s="87"/>
      <c r="OKC8" s="87"/>
      <c r="OKD8" s="87"/>
      <c r="OKE8" s="87"/>
      <c r="OKF8" s="87"/>
      <c r="OKG8" s="87"/>
      <c r="OKH8" s="87"/>
      <c r="OKI8" s="87"/>
      <c r="OKJ8" s="87"/>
      <c r="OKK8" s="87"/>
      <c r="OKL8" s="87"/>
      <c r="OKM8" s="87"/>
      <c r="OKN8" s="87"/>
      <c r="OKO8" s="87"/>
      <c r="OKP8" s="87"/>
      <c r="OKQ8" s="87"/>
      <c r="OKR8" s="87"/>
      <c r="OKS8" s="87"/>
      <c r="OKT8" s="87"/>
      <c r="OKU8" s="87"/>
      <c r="OKV8" s="87"/>
      <c r="OKW8" s="87"/>
      <c r="OKX8" s="87"/>
      <c r="OKY8" s="87"/>
      <c r="OKZ8" s="87"/>
      <c r="OLA8" s="87"/>
      <c r="OLB8" s="87"/>
      <c r="OLC8" s="87"/>
      <c r="OLD8" s="87"/>
      <c r="OLE8" s="87"/>
      <c r="OLF8" s="87"/>
      <c r="OLG8" s="87"/>
      <c r="OLH8" s="87"/>
      <c r="OLI8" s="87"/>
      <c r="OLJ8" s="87"/>
      <c r="OLK8" s="87"/>
      <c r="OLL8" s="87"/>
      <c r="OLM8" s="87"/>
      <c r="OLN8" s="87"/>
      <c r="OLO8" s="87"/>
      <c r="OLP8" s="87"/>
      <c r="OLQ8" s="87"/>
      <c r="OLR8" s="87"/>
      <c r="OLS8" s="87"/>
      <c r="OLT8" s="87"/>
      <c r="OLU8" s="87"/>
      <c r="OLV8" s="87"/>
      <c r="OLW8" s="87"/>
      <c r="OLX8" s="87"/>
      <c r="OLY8" s="87"/>
      <c r="OLZ8" s="87"/>
      <c r="OMA8" s="87"/>
      <c r="OMB8" s="87"/>
      <c r="OMC8" s="87"/>
      <c r="OMD8" s="87"/>
      <c r="OME8" s="87"/>
      <c r="OMF8" s="87"/>
      <c r="OMG8" s="87"/>
      <c r="OMH8" s="87"/>
      <c r="OMI8" s="87"/>
      <c r="OMJ8" s="87"/>
      <c r="OMK8" s="87"/>
      <c r="OML8" s="87"/>
      <c r="OMM8" s="87"/>
      <c r="OMN8" s="87"/>
      <c r="OMO8" s="87"/>
      <c r="OMP8" s="87"/>
      <c r="OMQ8" s="87"/>
      <c r="OMR8" s="87"/>
      <c r="OMS8" s="87"/>
      <c r="OMT8" s="87"/>
      <c r="OMU8" s="87"/>
      <c r="OMV8" s="87"/>
      <c r="OMW8" s="87"/>
      <c r="OMX8" s="87"/>
      <c r="OMY8" s="87"/>
      <c r="OMZ8" s="87"/>
      <c r="ONA8" s="87"/>
      <c r="ONB8" s="87"/>
      <c r="ONC8" s="87"/>
      <c r="OND8" s="87"/>
      <c r="ONE8" s="87"/>
      <c r="ONF8" s="87"/>
      <c r="ONG8" s="87"/>
      <c r="ONH8" s="87"/>
      <c r="ONI8" s="87"/>
      <c r="ONJ8" s="87"/>
      <c r="ONK8" s="87"/>
      <c r="ONL8" s="87"/>
      <c r="ONM8" s="87"/>
      <c r="ONN8" s="87"/>
      <c r="ONO8" s="87"/>
      <c r="ONP8" s="87"/>
      <c r="ONQ8" s="87"/>
      <c r="ONR8" s="87"/>
      <c r="ONS8" s="87"/>
      <c r="ONT8" s="87"/>
      <c r="ONU8" s="87"/>
      <c r="ONV8" s="87"/>
      <c r="ONW8" s="87"/>
      <c r="ONX8" s="87"/>
      <c r="ONY8" s="87"/>
      <c r="ONZ8" s="87"/>
      <c r="OOA8" s="87"/>
      <c r="OOB8" s="87"/>
      <c r="OOC8" s="87"/>
      <c r="OOD8" s="87"/>
      <c r="OOE8" s="87"/>
      <c r="OOF8" s="87"/>
      <c r="OOG8" s="87"/>
      <c r="OOH8" s="87"/>
      <c r="OOI8" s="87"/>
      <c r="OOJ8" s="87"/>
      <c r="OOK8" s="87"/>
      <c r="OOL8" s="87"/>
      <c r="OOM8" s="87"/>
      <c r="OON8" s="87"/>
      <c r="OOO8" s="87"/>
      <c r="OOP8" s="87"/>
      <c r="OOQ8" s="87"/>
      <c r="OOR8" s="87"/>
      <c r="OOS8" s="87"/>
      <c r="OOT8" s="87"/>
      <c r="OOU8" s="87"/>
      <c r="OOV8" s="87"/>
      <c r="OOW8" s="87"/>
      <c r="OOX8" s="87"/>
      <c r="OOY8" s="87"/>
      <c r="OOZ8" s="87"/>
      <c r="OPA8" s="87"/>
      <c r="OPB8" s="87"/>
      <c r="OPC8" s="87"/>
      <c r="OPD8" s="87"/>
      <c r="OPE8" s="87"/>
      <c r="OPF8" s="87"/>
      <c r="OPG8" s="87"/>
      <c r="OPH8" s="87"/>
      <c r="OPI8" s="87"/>
      <c r="OPJ8" s="87"/>
      <c r="OPK8" s="87"/>
      <c r="OPL8" s="87"/>
      <c r="OPM8" s="87"/>
      <c r="OPN8" s="87"/>
      <c r="OPO8" s="87"/>
      <c r="OPP8" s="87"/>
      <c r="OPQ8" s="87"/>
      <c r="OPR8" s="87"/>
      <c r="OPS8" s="87"/>
      <c r="OPT8" s="87"/>
      <c r="OPU8" s="87"/>
      <c r="OPV8" s="87"/>
      <c r="OPW8" s="87"/>
      <c r="OPX8" s="87"/>
      <c r="OPY8" s="87"/>
      <c r="OPZ8" s="87"/>
      <c r="OQA8" s="87"/>
      <c r="OQB8" s="87"/>
      <c r="OQC8" s="87"/>
      <c r="OQD8" s="87"/>
      <c r="OQE8" s="87"/>
      <c r="OQF8" s="87"/>
      <c r="OQG8" s="87"/>
      <c r="OQH8" s="87"/>
      <c r="OQI8" s="87"/>
      <c r="OQJ8" s="87"/>
      <c r="OQK8" s="87"/>
      <c r="OQL8" s="87"/>
      <c r="OQM8" s="87"/>
      <c r="OQN8" s="87"/>
      <c r="OQO8" s="87"/>
      <c r="OQP8" s="87"/>
      <c r="OQQ8" s="87"/>
      <c r="OQR8" s="87"/>
      <c r="OQS8" s="87"/>
      <c r="OQT8" s="87"/>
      <c r="OQU8" s="87"/>
      <c r="OQV8" s="87"/>
      <c r="OQW8" s="87"/>
      <c r="OQX8" s="87"/>
      <c r="OQY8" s="87"/>
      <c r="OQZ8" s="87"/>
      <c r="ORA8" s="87"/>
      <c r="ORB8" s="87"/>
      <c r="ORC8" s="87"/>
      <c r="ORD8" s="87"/>
      <c r="ORE8" s="87"/>
      <c r="ORF8" s="87"/>
      <c r="ORG8" s="87"/>
      <c r="ORH8" s="87"/>
      <c r="ORI8" s="87"/>
      <c r="ORJ8" s="87"/>
      <c r="ORK8" s="87"/>
      <c r="ORL8" s="87"/>
      <c r="ORM8" s="87"/>
      <c r="ORN8" s="87"/>
      <c r="ORO8" s="87"/>
      <c r="ORP8" s="87"/>
      <c r="ORQ8" s="87"/>
      <c r="ORR8" s="87"/>
      <c r="ORS8" s="87"/>
      <c r="ORT8" s="87"/>
      <c r="ORU8" s="87"/>
      <c r="ORV8" s="87"/>
      <c r="ORW8" s="87"/>
      <c r="ORX8" s="87"/>
      <c r="ORY8" s="87"/>
      <c r="ORZ8" s="87"/>
      <c r="OSA8" s="87"/>
      <c r="OSB8" s="87"/>
      <c r="OSC8" s="87"/>
      <c r="OSD8" s="87"/>
      <c r="OSE8" s="87"/>
      <c r="OSF8" s="87"/>
      <c r="OSG8" s="87"/>
      <c r="OSH8" s="87"/>
      <c r="OSI8" s="87"/>
      <c r="OSJ8" s="87"/>
      <c r="OSK8" s="87"/>
      <c r="OSL8" s="87"/>
      <c r="OSM8" s="87"/>
      <c r="OSN8" s="87"/>
      <c r="OSO8" s="87"/>
      <c r="OSP8" s="87"/>
      <c r="OSQ8" s="87"/>
      <c r="OSR8" s="87"/>
      <c r="OSS8" s="87"/>
      <c r="OST8" s="87"/>
      <c r="OSU8" s="87"/>
      <c r="OSV8" s="87"/>
      <c r="OSW8" s="87"/>
      <c r="OSX8" s="87"/>
      <c r="OSY8" s="87"/>
      <c r="OSZ8" s="87"/>
      <c r="OTA8" s="87"/>
      <c r="OTB8" s="87"/>
      <c r="OTC8" s="87"/>
      <c r="OTD8" s="87"/>
      <c r="OTE8" s="87"/>
      <c r="OTF8" s="87"/>
      <c r="OTG8" s="87"/>
      <c r="OTH8" s="87"/>
      <c r="OTI8" s="87"/>
      <c r="OTJ8" s="87"/>
      <c r="OTK8" s="87"/>
      <c r="OTL8" s="87"/>
      <c r="OTM8" s="87"/>
      <c r="OTN8" s="87"/>
      <c r="OTO8" s="87"/>
      <c r="OTP8" s="87"/>
      <c r="OTQ8" s="87"/>
      <c r="OTR8" s="87"/>
      <c r="OTS8" s="87"/>
      <c r="OTT8" s="87"/>
      <c r="OTU8" s="87"/>
      <c r="OTV8" s="87"/>
      <c r="OTW8" s="87"/>
      <c r="OTX8" s="87"/>
      <c r="OTY8" s="87"/>
      <c r="OTZ8" s="87"/>
      <c r="OUA8" s="87"/>
      <c r="OUB8" s="87"/>
      <c r="OUC8" s="87"/>
      <c r="OUD8" s="87"/>
      <c r="OUE8" s="87"/>
      <c r="OUF8" s="87"/>
      <c r="OUG8" s="87"/>
      <c r="OUH8" s="87"/>
      <c r="OUI8" s="87"/>
      <c r="OUJ8" s="87"/>
      <c r="OUK8" s="87"/>
      <c r="OUL8" s="87"/>
      <c r="OUM8" s="87"/>
      <c r="OUN8" s="87"/>
      <c r="OUO8" s="87"/>
      <c r="OUP8" s="87"/>
      <c r="OUQ8" s="87"/>
      <c r="OUR8" s="87"/>
      <c r="OUS8" s="87"/>
      <c r="OUT8" s="87"/>
      <c r="OUU8" s="87"/>
      <c r="OUV8" s="87"/>
      <c r="OUW8" s="87"/>
      <c r="OUX8" s="87"/>
      <c r="OUY8" s="87"/>
      <c r="OUZ8" s="87"/>
      <c r="OVA8" s="87"/>
      <c r="OVB8" s="87"/>
      <c r="OVC8" s="87"/>
      <c r="OVD8" s="87"/>
      <c r="OVE8" s="87"/>
      <c r="OVF8" s="87"/>
      <c r="OVG8" s="87"/>
      <c r="OVH8" s="87"/>
      <c r="OVI8" s="87"/>
      <c r="OVJ8" s="87"/>
      <c r="OVK8" s="87"/>
      <c r="OVL8" s="87"/>
      <c r="OVM8" s="87"/>
      <c r="OVN8" s="87"/>
      <c r="OVO8" s="87"/>
      <c r="OVP8" s="87"/>
      <c r="OVQ8" s="87"/>
      <c r="OVR8" s="87"/>
      <c r="OVS8" s="87"/>
      <c r="OVT8" s="87"/>
      <c r="OVU8" s="87"/>
      <c r="OVV8" s="87"/>
      <c r="OVW8" s="87"/>
      <c r="OVX8" s="87"/>
      <c r="OVY8" s="87"/>
      <c r="OVZ8" s="87"/>
      <c r="OWA8" s="87"/>
      <c r="OWB8" s="87"/>
      <c r="OWC8" s="87"/>
      <c r="OWD8" s="87"/>
      <c r="OWE8" s="87"/>
      <c r="OWF8" s="87"/>
      <c r="OWG8" s="87"/>
      <c r="OWH8" s="87"/>
      <c r="OWI8" s="87"/>
      <c r="OWJ8" s="87"/>
      <c r="OWK8" s="87"/>
      <c r="OWL8" s="87"/>
      <c r="OWM8" s="87"/>
      <c r="OWN8" s="87"/>
      <c r="OWO8" s="87"/>
      <c r="OWP8" s="87"/>
      <c r="OWQ8" s="87"/>
      <c r="OWR8" s="87"/>
      <c r="OWS8" s="87"/>
      <c r="OWT8" s="87"/>
      <c r="OWU8" s="87"/>
      <c r="OWV8" s="87"/>
      <c r="OWW8" s="87"/>
      <c r="OWX8" s="87"/>
      <c r="OWY8" s="87"/>
      <c r="OWZ8" s="87"/>
      <c r="OXA8" s="87"/>
      <c r="OXB8" s="87"/>
      <c r="OXC8" s="87"/>
      <c r="OXD8" s="87"/>
      <c r="OXE8" s="87"/>
      <c r="OXF8" s="87"/>
      <c r="OXG8" s="87"/>
      <c r="OXH8" s="87"/>
      <c r="OXI8" s="87"/>
      <c r="OXJ8" s="87"/>
      <c r="OXK8" s="87"/>
      <c r="OXL8" s="87"/>
      <c r="OXM8" s="87"/>
      <c r="OXN8" s="87"/>
      <c r="OXO8" s="87"/>
      <c r="OXP8" s="87"/>
      <c r="OXQ8" s="87"/>
      <c r="OXR8" s="87"/>
      <c r="OXS8" s="87"/>
      <c r="OXT8" s="87"/>
      <c r="OXU8" s="87"/>
      <c r="OXV8" s="87"/>
      <c r="OXW8" s="87"/>
      <c r="OXX8" s="87"/>
      <c r="OXY8" s="87"/>
      <c r="OXZ8" s="87"/>
      <c r="OYA8" s="87"/>
      <c r="OYB8" s="87"/>
      <c r="OYC8" s="87"/>
      <c r="OYD8" s="87"/>
      <c r="OYE8" s="87"/>
      <c r="OYF8" s="87"/>
      <c r="OYG8" s="87"/>
      <c r="OYH8" s="87"/>
      <c r="OYI8" s="87"/>
      <c r="OYJ8" s="87"/>
      <c r="OYK8" s="87"/>
      <c r="OYL8" s="87"/>
      <c r="OYM8" s="87"/>
      <c r="OYN8" s="87"/>
      <c r="OYO8" s="87"/>
      <c r="OYP8" s="87"/>
      <c r="OYQ8" s="87"/>
      <c r="OYR8" s="87"/>
      <c r="OYS8" s="87"/>
      <c r="OYT8" s="87"/>
      <c r="OYU8" s="87"/>
      <c r="OYV8" s="87"/>
      <c r="OYW8" s="87"/>
      <c r="OYX8" s="87"/>
      <c r="OYY8" s="87"/>
      <c r="OYZ8" s="87"/>
      <c r="OZA8" s="87"/>
      <c r="OZB8" s="87"/>
      <c r="OZC8" s="87"/>
      <c r="OZD8" s="87"/>
      <c r="OZE8" s="87"/>
      <c r="OZF8" s="87"/>
      <c r="OZG8" s="87"/>
      <c r="OZH8" s="87"/>
      <c r="OZI8" s="87"/>
      <c r="OZJ8" s="87"/>
      <c r="OZK8" s="87"/>
      <c r="OZL8" s="87"/>
      <c r="OZM8" s="87"/>
      <c r="OZN8" s="87"/>
      <c r="OZO8" s="87"/>
      <c r="OZP8" s="87"/>
      <c r="OZQ8" s="87"/>
      <c r="OZR8" s="87"/>
      <c r="OZS8" s="87"/>
      <c r="OZT8" s="87"/>
      <c r="OZU8" s="87"/>
      <c r="OZV8" s="87"/>
      <c r="OZW8" s="87"/>
      <c r="OZX8" s="87"/>
      <c r="OZY8" s="87"/>
      <c r="OZZ8" s="87"/>
      <c r="PAA8" s="87"/>
      <c r="PAB8" s="87"/>
      <c r="PAC8" s="87"/>
      <c r="PAD8" s="87"/>
      <c r="PAE8" s="87"/>
      <c r="PAF8" s="87"/>
      <c r="PAG8" s="87"/>
      <c r="PAH8" s="87"/>
      <c r="PAI8" s="87"/>
      <c r="PAJ8" s="87"/>
      <c r="PAK8" s="87"/>
      <c r="PAL8" s="87"/>
      <c r="PAM8" s="87"/>
      <c r="PAN8" s="87"/>
      <c r="PAO8" s="87"/>
      <c r="PAP8" s="87"/>
      <c r="PAQ8" s="87"/>
      <c r="PAR8" s="87"/>
      <c r="PAS8" s="87"/>
      <c r="PAT8" s="87"/>
      <c r="PAU8" s="87"/>
      <c r="PAV8" s="87"/>
      <c r="PAW8" s="87"/>
      <c r="PAX8" s="87"/>
      <c r="PAY8" s="87"/>
      <c r="PAZ8" s="87"/>
      <c r="PBA8" s="87"/>
      <c r="PBB8" s="87"/>
      <c r="PBC8" s="87"/>
      <c r="PBD8" s="87"/>
      <c r="PBE8" s="87"/>
      <c r="PBF8" s="87"/>
      <c r="PBG8" s="87"/>
      <c r="PBH8" s="87"/>
      <c r="PBI8" s="87"/>
      <c r="PBJ8" s="87"/>
      <c r="PBK8" s="87"/>
      <c r="PBL8" s="87"/>
      <c r="PBM8" s="87"/>
      <c r="PBN8" s="87"/>
      <c r="PBO8" s="87"/>
      <c r="PBP8" s="87"/>
      <c r="PBQ8" s="87"/>
      <c r="PBR8" s="87"/>
      <c r="PBS8" s="87"/>
      <c r="PBT8" s="87"/>
      <c r="PBU8" s="87"/>
      <c r="PBV8" s="87"/>
      <c r="PBW8" s="87"/>
      <c r="PBX8" s="87"/>
      <c r="PBY8" s="87"/>
      <c r="PBZ8" s="87"/>
      <c r="PCA8" s="87"/>
      <c r="PCB8" s="87"/>
      <c r="PCC8" s="87"/>
      <c r="PCD8" s="87"/>
      <c r="PCE8" s="87"/>
      <c r="PCF8" s="87"/>
      <c r="PCG8" s="87"/>
      <c r="PCH8" s="87"/>
      <c r="PCI8" s="87"/>
      <c r="PCJ8" s="87"/>
      <c r="PCK8" s="87"/>
      <c r="PCL8" s="87"/>
      <c r="PCM8" s="87"/>
      <c r="PCN8" s="87"/>
      <c r="PCO8" s="87"/>
      <c r="PCP8" s="87"/>
      <c r="PCQ8" s="87"/>
      <c r="PCR8" s="87"/>
      <c r="PCS8" s="87"/>
      <c r="PCT8" s="87"/>
      <c r="PCU8" s="87"/>
      <c r="PCV8" s="87"/>
      <c r="PCW8" s="87"/>
      <c r="PCX8" s="87"/>
      <c r="PCY8" s="87"/>
      <c r="PCZ8" s="87"/>
      <c r="PDA8" s="87"/>
      <c r="PDB8" s="87"/>
      <c r="PDC8" s="87"/>
      <c r="PDD8" s="87"/>
      <c r="PDE8" s="87"/>
      <c r="PDF8" s="87"/>
      <c r="PDG8" s="87"/>
      <c r="PDH8" s="87"/>
      <c r="PDI8" s="87"/>
      <c r="PDJ8" s="87"/>
      <c r="PDK8" s="87"/>
      <c r="PDL8" s="87"/>
      <c r="PDM8" s="87"/>
      <c r="PDN8" s="87"/>
      <c r="PDO8" s="87"/>
      <c r="PDP8" s="87"/>
      <c r="PDQ8" s="87"/>
      <c r="PDR8" s="87"/>
      <c r="PDS8" s="87"/>
      <c r="PDT8" s="87"/>
      <c r="PDU8" s="87"/>
      <c r="PDV8" s="87"/>
      <c r="PDW8" s="87"/>
      <c r="PDX8" s="87"/>
      <c r="PDY8" s="87"/>
      <c r="PDZ8" s="87"/>
      <c r="PEA8" s="87"/>
      <c r="PEB8" s="87"/>
      <c r="PEC8" s="87"/>
      <c r="PED8" s="87"/>
      <c r="PEE8" s="87"/>
      <c r="PEF8" s="87"/>
      <c r="PEG8" s="87"/>
      <c r="PEH8" s="87"/>
      <c r="PEI8" s="87"/>
      <c r="PEJ8" s="87"/>
      <c r="PEK8" s="87"/>
      <c r="PEL8" s="87"/>
      <c r="PEM8" s="87"/>
      <c r="PEN8" s="87"/>
      <c r="PEO8" s="87"/>
      <c r="PEP8" s="87"/>
      <c r="PEQ8" s="87"/>
      <c r="PER8" s="87"/>
      <c r="PES8" s="87"/>
      <c r="PET8" s="87"/>
      <c r="PEU8" s="87"/>
      <c r="PEV8" s="87"/>
      <c r="PEW8" s="87"/>
      <c r="PEX8" s="87"/>
      <c r="PEY8" s="87"/>
      <c r="PEZ8" s="87"/>
      <c r="PFA8" s="87"/>
      <c r="PFB8" s="87"/>
      <c r="PFC8" s="87"/>
      <c r="PFD8" s="87"/>
      <c r="PFE8" s="87"/>
      <c r="PFF8" s="87"/>
      <c r="PFG8" s="87"/>
      <c r="PFH8" s="87"/>
      <c r="PFI8" s="87"/>
      <c r="PFJ8" s="87"/>
      <c r="PFK8" s="87"/>
      <c r="PFL8" s="87"/>
      <c r="PFM8" s="87"/>
      <c r="PFN8" s="87"/>
      <c r="PFO8" s="87"/>
      <c r="PFP8" s="87"/>
      <c r="PFQ8" s="87"/>
      <c r="PFR8" s="87"/>
      <c r="PFS8" s="87"/>
      <c r="PFT8" s="87"/>
      <c r="PFU8" s="87"/>
      <c r="PFV8" s="87"/>
      <c r="PFW8" s="87"/>
      <c r="PFX8" s="87"/>
      <c r="PFY8" s="87"/>
      <c r="PFZ8" s="87"/>
      <c r="PGA8" s="87"/>
      <c r="PGB8" s="87"/>
      <c r="PGC8" s="87"/>
      <c r="PGD8" s="87"/>
      <c r="PGE8" s="87"/>
      <c r="PGF8" s="87"/>
      <c r="PGG8" s="87"/>
      <c r="PGH8" s="87"/>
      <c r="PGI8" s="87"/>
      <c r="PGJ8" s="87"/>
      <c r="PGK8" s="87"/>
      <c r="PGL8" s="87"/>
      <c r="PGM8" s="87"/>
      <c r="PGN8" s="87"/>
      <c r="PGO8" s="87"/>
      <c r="PGP8" s="87"/>
      <c r="PGQ8" s="87"/>
      <c r="PGR8" s="87"/>
      <c r="PGS8" s="87"/>
      <c r="PGT8" s="87"/>
      <c r="PGU8" s="87"/>
      <c r="PGV8" s="87"/>
      <c r="PGW8" s="87"/>
      <c r="PGX8" s="87"/>
      <c r="PGY8" s="87"/>
      <c r="PGZ8" s="87"/>
      <c r="PHA8" s="87"/>
      <c r="PHB8" s="87"/>
      <c r="PHC8" s="87"/>
      <c r="PHD8" s="87"/>
      <c r="PHE8" s="87"/>
      <c r="PHF8" s="87"/>
      <c r="PHG8" s="87"/>
      <c r="PHH8" s="87"/>
      <c r="PHI8" s="87"/>
      <c r="PHJ8" s="87"/>
      <c r="PHK8" s="87"/>
      <c r="PHL8" s="87"/>
      <c r="PHM8" s="87"/>
      <c r="PHN8" s="87"/>
      <c r="PHO8" s="87"/>
      <c r="PHP8" s="87"/>
      <c r="PHQ8" s="87"/>
      <c r="PHR8" s="87"/>
      <c r="PHS8" s="87"/>
      <c r="PHT8" s="87"/>
      <c r="PHU8" s="87"/>
      <c r="PHV8" s="87"/>
      <c r="PHW8" s="87"/>
      <c r="PHX8" s="87"/>
      <c r="PHY8" s="87"/>
      <c r="PHZ8" s="87"/>
      <c r="PIA8" s="87"/>
      <c r="PIB8" s="87"/>
      <c r="PIC8" s="87"/>
      <c r="PID8" s="87"/>
      <c r="PIE8" s="87"/>
      <c r="PIF8" s="87"/>
      <c r="PIG8" s="87"/>
      <c r="PIH8" s="87"/>
      <c r="PII8" s="87"/>
      <c r="PIJ8" s="87"/>
      <c r="PIK8" s="87"/>
      <c r="PIL8" s="87"/>
      <c r="PIM8" s="87"/>
      <c r="PIN8" s="87"/>
      <c r="PIO8" s="87"/>
      <c r="PIP8" s="87"/>
      <c r="PIQ8" s="87"/>
      <c r="PIR8" s="87"/>
      <c r="PIS8" s="87"/>
      <c r="PIT8" s="87"/>
      <c r="PIU8" s="87"/>
      <c r="PIV8" s="87"/>
      <c r="PIW8" s="87"/>
      <c r="PIX8" s="87"/>
      <c r="PIY8" s="87"/>
      <c r="PIZ8" s="87"/>
      <c r="PJA8" s="87"/>
      <c r="PJB8" s="87"/>
      <c r="PJC8" s="87"/>
      <c r="PJD8" s="87"/>
      <c r="PJE8" s="87"/>
      <c r="PJF8" s="87"/>
      <c r="PJG8" s="87"/>
      <c r="PJH8" s="87"/>
      <c r="PJI8" s="87"/>
      <c r="PJJ8" s="87"/>
      <c r="PJK8" s="87"/>
      <c r="PJL8" s="87"/>
      <c r="PJM8" s="87"/>
      <c r="PJN8" s="87"/>
      <c r="PJO8" s="87"/>
      <c r="PJP8" s="87"/>
      <c r="PJQ8" s="87"/>
      <c r="PJR8" s="87"/>
      <c r="PJS8" s="87"/>
      <c r="PJT8" s="87"/>
      <c r="PJU8" s="87"/>
      <c r="PJV8" s="87"/>
      <c r="PJW8" s="87"/>
      <c r="PJX8" s="87"/>
      <c r="PJY8" s="87"/>
      <c r="PJZ8" s="87"/>
      <c r="PKA8" s="87"/>
      <c r="PKB8" s="87"/>
      <c r="PKC8" s="87"/>
      <c r="PKD8" s="87"/>
      <c r="PKE8" s="87"/>
      <c r="PKF8" s="87"/>
      <c r="PKG8" s="87"/>
      <c r="PKH8" s="87"/>
      <c r="PKI8" s="87"/>
      <c r="PKJ8" s="87"/>
      <c r="PKK8" s="87"/>
      <c r="PKL8" s="87"/>
      <c r="PKM8" s="87"/>
      <c r="PKN8" s="87"/>
      <c r="PKO8" s="87"/>
      <c r="PKP8" s="87"/>
      <c r="PKQ8" s="87"/>
      <c r="PKR8" s="87"/>
      <c r="PKS8" s="87"/>
      <c r="PKT8" s="87"/>
      <c r="PKU8" s="87"/>
      <c r="PKV8" s="87"/>
      <c r="PKW8" s="87"/>
      <c r="PKX8" s="87"/>
      <c r="PKY8" s="87"/>
      <c r="PKZ8" s="87"/>
      <c r="PLA8" s="87"/>
      <c r="PLB8" s="87"/>
      <c r="PLC8" s="87"/>
      <c r="PLD8" s="87"/>
      <c r="PLE8" s="87"/>
      <c r="PLF8" s="87"/>
      <c r="PLG8" s="87"/>
      <c r="PLH8" s="87"/>
      <c r="PLI8" s="87"/>
      <c r="PLJ8" s="87"/>
      <c r="PLK8" s="87"/>
      <c r="PLL8" s="87"/>
      <c r="PLM8" s="87"/>
      <c r="PLN8" s="87"/>
      <c r="PLO8" s="87"/>
      <c r="PLP8" s="87"/>
      <c r="PLQ8" s="87"/>
      <c r="PLR8" s="87"/>
      <c r="PLS8" s="87"/>
      <c r="PLT8" s="87"/>
      <c r="PLU8" s="87"/>
      <c r="PLV8" s="87"/>
      <c r="PLW8" s="87"/>
      <c r="PLX8" s="87"/>
      <c r="PLY8" s="87"/>
      <c r="PLZ8" s="87"/>
      <c r="PMA8" s="87"/>
      <c r="PMB8" s="87"/>
      <c r="PMC8" s="87"/>
      <c r="PMD8" s="87"/>
      <c r="PME8" s="87"/>
      <c r="PMF8" s="87"/>
      <c r="PMG8" s="87"/>
      <c r="PMH8" s="87"/>
      <c r="PMI8" s="87"/>
      <c r="PMJ8" s="87"/>
      <c r="PMK8" s="87"/>
      <c r="PML8" s="87"/>
      <c r="PMM8" s="87"/>
      <c r="PMN8" s="87"/>
      <c r="PMO8" s="87"/>
      <c r="PMP8" s="87"/>
      <c r="PMQ8" s="87"/>
      <c r="PMR8" s="87"/>
      <c r="PMS8" s="87"/>
      <c r="PMT8" s="87"/>
      <c r="PMU8" s="87"/>
      <c r="PMV8" s="87"/>
      <c r="PMW8" s="87"/>
      <c r="PMX8" s="87"/>
      <c r="PMY8" s="87"/>
      <c r="PMZ8" s="87"/>
      <c r="PNA8" s="87"/>
      <c r="PNB8" s="87"/>
      <c r="PNC8" s="87"/>
      <c r="PND8" s="87"/>
      <c r="PNE8" s="87"/>
      <c r="PNF8" s="87"/>
      <c r="PNG8" s="87"/>
      <c r="PNH8" s="87"/>
      <c r="PNI8" s="87"/>
      <c r="PNJ8" s="87"/>
      <c r="PNK8" s="87"/>
      <c r="PNL8" s="87"/>
      <c r="PNM8" s="87"/>
      <c r="PNN8" s="87"/>
      <c r="PNO8" s="87"/>
      <c r="PNP8" s="87"/>
      <c r="PNQ8" s="87"/>
      <c r="PNR8" s="87"/>
      <c r="PNS8" s="87"/>
      <c r="PNT8" s="87"/>
      <c r="PNU8" s="87"/>
      <c r="PNV8" s="87"/>
      <c r="PNW8" s="87"/>
      <c r="PNX8" s="87"/>
      <c r="PNY8" s="87"/>
      <c r="PNZ8" s="87"/>
      <c r="POA8" s="87"/>
      <c r="POB8" s="87"/>
      <c r="POC8" s="87"/>
      <c r="POD8" s="87"/>
      <c r="POE8" s="87"/>
      <c r="POF8" s="87"/>
      <c r="POG8" s="87"/>
      <c r="POH8" s="87"/>
      <c r="POI8" s="87"/>
      <c r="POJ8" s="87"/>
      <c r="POK8" s="87"/>
      <c r="POL8" s="87"/>
      <c r="POM8" s="87"/>
      <c r="PON8" s="87"/>
      <c r="POO8" s="87"/>
      <c r="POP8" s="87"/>
      <c r="POQ8" s="87"/>
      <c r="POR8" s="87"/>
      <c r="POS8" s="87"/>
      <c r="POT8" s="87"/>
      <c r="POU8" s="87"/>
      <c r="POV8" s="87"/>
      <c r="POW8" s="87"/>
      <c r="POX8" s="87"/>
      <c r="POY8" s="87"/>
      <c r="POZ8" s="87"/>
      <c r="PPA8" s="87"/>
      <c r="PPB8" s="87"/>
      <c r="PPC8" s="87"/>
      <c r="PPD8" s="87"/>
      <c r="PPE8" s="87"/>
      <c r="PPF8" s="87"/>
      <c r="PPG8" s="87"/>
      <c r="PPH8" s="87"/>
      <c r="PPI8" s="87"/>
      <c r="PPJ8" s="87"/>
      <c r="PPK8" s="87"/>
      <c r="PPL8" s="87"/>
      <c r="PPM8" s="87"/>
      <c r="PPN8" s="87"/>
      <c r="PPO8" s="87"/>
      <c r="PPP8" s="87"/>
      <c r="PPQ8" s="87"/>
      <c r="PPR8" s="87"/>
      <c r="PPS8" s="87"/>
      <c r="PPT8" s="87"/>
      <c r="PPU8" s="87"/>
      <c r="PPV8" s="87"/>
      <c r="PPW8" s="87"/>
      <c r="PPX8" s="87"/>
      <c r="PPY8" s="87"/>
      <c r="PPZ8" s="87"/>
      <c r="PQA8" s="87"/>
      <c r="PQB8" s="87"/>
      <c r="PQC8" s="87"/>
      <c r="PQD8" s="87"/>
      <c r="PQE8" s="87"/>
      <c r="PQF8" s="87"/>
      <c r="PQG8" s="87"/>
      <c r="PQH8" s="87"/>
      <c r="PQI8" s="87"/>
      <c r="PQJ8" s="87"/>
      <c r="PQK8" s="87"/>
      <c r="PQL8" s="87"/>
      <c r="PQM8" s="87"/>
      <c r="PQN8" s="87"/>
      <c r="PQO8" s="87"/>
      <c r="PQP8" s="87"/>
      <c r="PQQ8" s="87"/>
      <c r="PQR8" s="87"/>
      <c r="PQS8" s="87"/>
      <c r="PQT8" s="87"/>
      <c r="PQU8" s="87"/>
      <c r="PQV8" s="87"/>
      <c r="PQW8" s="87"/>
      <c r="PQX8" s="87"/>
      <c r="PQY8" s="87"/>
      <c r="PQZ8" s="87"/>
      <c r="PRA8" s="87"/>
      <c r="PRB8" s="87"/>
      <c r="PRC8" s="87"/>
      <c r="PRD8" s="87"/>
      <c r="PRE8" s="87"/>
      <c r="PRF8" s="87"/>
      <c r="PRG8" s="87"/>
      <c r="PRH8" s="87"/>
      <c r="PRI8" s="87"/>
      <c r="PRJ8" s="87"/>
      <c r="PRK8" s="87"/>
      <c r="PRL8" s="87"/>
      <c r="PRM8" s="87"/>
      <c r="PRN8" s="87"/>
      <c r="PRO8" s="87"/>
      <c r="PRP8" s="87"/>
      <c r="PRQ8" s="87"/>
      <c r="PRR8" s="87"/>
      <c r="PRS8" s="87"/>
      <c r="PRT8" s="87"/>
      <c r="PRU8" s="87"/>
      <c r="PRV8" s="87"/>
      <c r="PRW8" s="87"/>
      <c r="PRX8" s="87"/>
      <c r="PRY8" s="87"/>
      <c r="PRZ8" s="87"/>
      <c r="PSA8" s="87"/>
      <c r="PSB8" s="87"/>
      <c r="PSC8" s="87"/>
      <c r="PSD8" s="87"/>
      <c r="PSE8" s="87"/>
      <c r="PSF8" s="87"/>
      <c r="PSG8" s="87"/>
      <c r="PSH8" s="87"/>
      <c r="PSI8" s="87"/>
      <c r="PSJ8" s="87"/>
      <c r="PSK8" s="87"/>
      <c r="PSL8" s="87"/>
      <c r="PSM8" s="87"/>
      <c r="PSN8" s="87"/>
      <c r="PSO8" s="87"/>
      <c r="PSP8" s="87"/>
      <c r="PSQ8" s="87"/>
      <c r="PSR8" s="87"/>
      <c r="PSS8" s="87"/>
      <c r="PST8" s="87"/>
      <c r="PSU8" s="87"/>
      <c r="PSV8" s="87"/>
      <c r="PSW8" s="87"/>
      <c r="PSX8" s="87"/>
      <c r="PSY8" s="87"/>
      <c r="PSZ8" s="87"/>
      <c r="PTA8" s="87"/>
      <c r="PTB8" s="87"/>
      <c r="PTC8" s="87"/>
      <c r="PTD8" s="87"/>
      <c r="PTE8" s="87"/>
      <c r="PTF8" s="87"/>
      <c r="PTG8" s="87"/>
      <c r="PTH8" s="87"/>
      <c r="PTI8" s="87"/>
      <c r="PTJ8" s="87"/>
      <c r="PTK8" s="87"/>
      <c r="PTL8" s="87"/>
      <c r="PTM8" s="87"/>
      <c r="PTN8" s="87"/>
      <c r="PTO8" s="87"/>
      <c r="PTP8" s="87"/>
      <c r="PTQ8" s="87"/>
      <c r="PTR8" s="87"/>
      <c r="PTS8" s="87"/>
      <c r="PTT8" s="87"/>
      <c r="PTU8" s="87"/>
      <c r="PTV8" s="87"/>
      <c r="PTW8" s="87"/>
      <c r="PTX8" s="87"/>
      <c r="PTY8" s="87"/>
      <c r="PTZ8" s="87"/>
      <c r="PUA8" s="87"/>
      <c r="PUB8" s="87"/>
      <c r="PUC8" s="87"/>
      <c r="PUD8" s="87"/>
      <c r="PUE8" s="87"/>
      <c r="PUF8" s="87"/>
      <c r="PUG8" s="87"/>
      <c r="PUH8" s="87"/>
      <c r="PUI8" s="87"/>
      <c r="PUJ8" s="87"/>
      <c r="PUK8" s="87"/>
      <c r="PUL8" s="87"/>
      <c r="PUM8" s="87"/>
      <c r="PUN8" s="87"/>
      <c r="PUO8" s="87"/>
      <c r="PUP8" s="87"/>
      <c r="PUQ8" s="87"/>
      <c r="PUR8" s="87"/>
      <c r="PUS8" s="87"/>
      <c r="PUT8" s="87"/>
      <c r="PUU8" s="87"/>
      <c r="PUV8" s="87"/>
      <c r="PUW8" s="87"/>
      <c r="PUX8" s="87"/>
      <c r="PUY8" s="87"/>
      <c r="PUZ8" s="87"/>
      <c r="PVA8" s="87"/>
      <c r="PVB8" s="87"/>
      <c r="PVC8" s="87"/>
      <c r="PVD8" s="87"/>
      <c r="PVE8" s="87"/>
      <c r="PVF8" s="87"/>
      <c r="PVG8" s="87"/>
      <c r="PVH8" s="87"/>
      <c r="PVI8" s="87"/>
      <c r="PVJ8" s="87"/>
      <c r="PVK8" s="87"/>
      <c r="PVL8" s="87"/>
      <c r="PVM8" s="87"/>
      <c r="PVN8" s="87"/>
      <c r="PVO8" s="87"/>
      <c r="PVP8" s="87"/>
      <c r="PVQ8" s="87"/>
      <c r="PVR8" s="87"/>
      <c r="PVS8" s="87"/>
      <c r="PVT8" s="87"/>
      <c r="PVU8" s="87"/>
      <c r="PVV8" s="87"/>
      <c r="PVW8" s="87"/>
      <c r="PVX8" s="87"/>
      <c r="PVY8" s="87"/>
      <c r="PVZ8" s="87"/>
      <c r="PWA8" s="87"/>
      <c r="PWB8" s="87"/>
      <c r="PWC8" s="87"/>
      <c r="PWD8" s="87"/>
      <c r="PWE8" s="87"/>
      <c r="PWF8" s="87"/>
      <c r="PWG8" s="87"/>
      <c r="PWH8" s="87"/>
      <c r="PWI8" s="87"/>
      <c r="PWJ8" s="87"/>
      <c r="PWK8" s="87"/>
      <c r="PWL8" s="87"/>
      <c r="PWM8" s="87"/>
      <c r="PWN8" s="87"/>
      <c r="PWO8" s="87"/>
      <c r="PWP8" s="87"/>
      <c r="PWQ8" s="87"/>
      <c r="PWR8" s="87"/>
      <c r="PWS8" s="87"/>
      <c r="PWT8" s="87"/>
      <c r="PWU8" s="87"/>
      <c r="PWV8" s="87"/>
      <c r="PWW8" s="87"/>
      <c r="PWX8" s="87"/>
      <c r="PWY8" s="87"/>
      <c r="PWZ8" s="87"/>
      <c r="PXA8" s="87"/>
      <c r="PXB8" s="87"/>
      <c r="PXC8" s="87"/>
      <c r="PXD8" s="87"/>
      <c r="PXE8" s="87"/>
      <c r="PXF8" s="87"/>
      <c r="PXG8" s="87"/>
      <c r="PXH8" s="87"/>
      <c r="PXI8" s="87"/>
      <c r="PXJ8" s="87"/>
      <c r="PXK8" s="87"/>
      <c r="PXL8" s="87"/>
      <c r="PXM8" s="87"/>
      <c r="PXN8" s="87"/>
      <c r="PXO8" s="87"/>
      <c r="PXP8" s="87"/>
      <c r="PXQ8" s="87"/>
      <c r="PXR8" s="87"/>
      <c r="PXS8" s="87"/>
      <c r="PXT8" s="87"/>
      <c r="PXU8" s="87"/>
      <c r="PXV8" s="87"/>
      <c r="PXW8" s="87"/>
      <c r="PXX8" s="87"/>
      <c r="PXY8" s="87"/>
      <c r="PXZ8" s="87"/>
      <c r="PYA8" s="87"/>
      <c r="PYB8" s="87"/>
      <c r="PYC8" s="87"/>
      <c r="PYD8" s="87"/>
      <c r="PYE8" s="87"/>
      <c r="PYF8" s="87"/>
      <c r="PYG8" s="87"/>
      <c r="PYH8" s="87"/>
      <c r="PYI8" s="87"/>
      <c r="PYJ8" s="87"/>
      <c r="PYK8" s="87"/>
      <c r="PYL8" s="87"/>
      <c r="PYM8" s="87"/>
      <c r="PYN8" s="87"/>
      <c r="PYO8" s="87"/>
      <c r="PYP8" s="87"/>
      <c r="PYQ8" s="87"/>
      <c r="PYR8" s="87"/>
      <c r="PYS8" s="87"/>
      <c r="PYT8" s="87"/>
      <c r="PYU8" s="87"/>
      <c r="PYV8" s="87"/>
      <c r="PYW8" s="87"/>
      <c r="PYX8" s="87"/>
      <c r="PYY8" s="87"/>
      <c r="PYZ8" s="87"/>
      <c r="PZA8" s="87"/>
      <c r="PZB8" s="87"/>
      <c r="PZC8" s="87"/>
      <c r="PZD8" s="87"/>
      <c r="PZE8" s="87"/>
      <c r="PZF8" s="87"/>
      <c r="PZG8" s="87"/>
      <c r="PZH8" s="87"/>
      <c r="PZI8" s="87"/>
      <c r="PZJ8" s="87"/>
      <c r="PZK8" s="87"/>
      <c r="PZL8" s="87"/>
      <c r="PZM8" s="87"/>
      <c r="PZN8" s="87"/>
      <c r="PZO8" s="87"/>
      <c r="PZP8" s="87"/>
      <c r="PZQ8" s="87"/>
      <c r="PZR8" s="87"/>
      <c r="PZS8" s="87"/>
      <c r="PZT8" s="87"/>
      <c r="PZU8" s="87"/>
      <c r="PZV8" s="87"/>
      <c r="PZW8" s="87"/>
      <c r="PZX8" s="87"/>
      <c r="PZY8" s="87"/>
      <c r="PZZ8" s="87"/>
      <c r="QAA8" s="87"/>
      <c r="QAB8" s="87"/>
      <c r="QAC8" s="87"/>
      <c r="QAD8" s="87"/>
      <c r="QAE8" s="87"/>
      <c r="QAF8" s="87"/>
      <c r="QAG8" s="87"/>
      <c r="QAH8" s="87"/>
      <c r="QAI8" s="87"/>
      <c r="QAJ8" s="87"/>
      <c r="QAK8" s="87"/>
      <c r="QAL8" s="87"/>
      <c r="QAM8" s="87"/>
      <c r="QAN8" s="87"/>
      <c r="QAO8" s="87"/>
      <c r="QAP8" s="87"/>
      <c r="QAQ8" s="87"/>
      <c r="QAR8" s="87"/>
      <c r="QAS8" s="87"/>
      <c r="QAT8" s="87"/>
      <c r="QAU8" s="87"/>
      <c r="QAV8" s="87"/>
      <c r="QAW8" s="87"/>
      <c r="QAX8" s="87"/>
      <c r="QAY8" s="87"/>
      <c r="QAZ8" s="87"/>
      <c r="QBA8" s="87"/>
      <c r="QBB8" s="87"/>
      <c r="QBC8" s="87"/>
      <c r="QBD8" s="87"/>
      <c r="QBE8" s="87"/>
      <c r="QBF8" s="87"/>
      <c r="QBG8" s="87"/>
      <c r="QBH8" s="87"/>
      <c r="QBI8" s="87"/>
      <c r="QBJ8" s="87"/>
      <c r="QBK8" s="87"/>
      <c r="QBL8" s="87"/>
      <c r="QBM8" s="87"/>
      <c r="QBN8" s="87"/>
      <c r="QBO8" s="87"/>
      <c r="QBP8" s="87"/>
      <c r="QBQ8" s="87"/>
      <c r="QBR8" s="87"/>
      <c r="QBS8" s="87"/>
      <c r="QBT8" s="87"/>
      <c r="QBU8" s="87"/>
      <c r="QBV8" s="87"/>
      <c r="QBW8" s="87"/>
      <c r="QBX8" s="87"/>
      <c r="QBY8" s="87"/>
      <c r="QBZ8" s="87"/>
      <c r="QCA8" s="87"/>
      <c r="QCB8" s="87"/>
      <c r="QCC8" s="87"/>
      <c r="QCD8" s="87"/>
      <c r="QCE8" s="87"/>
      <c r="QCF8" s="87"/>
      <c r="QCG8" s="87"/>
      <c r="QCH8" s="87"/>
      <c r="QCI8" s="87"/>
      <c r="QCJ8" s="87"/>
      <c r="QCK8" s="87"/>
      <c r="QCL8" s="87"/>
      <c r="QCM8" s="87"/>
      <c r="QCN8" s="87"/>
      <c r="QCO8" s="87"/>
      <c r="QCP8" s="87"/>
      <c r="QCQ8" s="87"/>
      <c r="QCR8" s="87"/>
      <c r="QCS8" s="87"/>
      <c r="QCT8" s="87"/>
      <c r="QCU8" s="87"/>
      <c r="QCV8" s="87"/>
      <c r="QCW8" s="87"/>
      <c r="QCX8" s="87"/>
      <c r="QCY8" s="87"/>
      <c r="QCZ8" s="87"/>
      <c r="QDA8" s="87"/>
      <c r="QDB8" s="87"/>
      <c r="QDC8" s="87"/>
      <c r="QDD8" s="87"/>
      <c r="QDE8" s="87"/>
      <c r="QDF8" s="87"/>
      <c r="QDG8" s="87"/>
      <c r="QDH8" s="87"/>
      <c r="QDI8" s="87"/>
      <c r="QDJ8" s="87"/>
      <c r="QDK8" s="87"/>
      <c r="QDL8" s="87"/>
      <c r="QDM8" s="87"/>
      <c r="QDN8" s="87"/>
      <c r="QDO8" s="87"/>
      <c r="QDP8" s="87"/>
      <c r="QDQ8" s="87"/>
      <c r="QDR8" s="87"/>
      <c r="QDS8" s="87"/>
      <c r="QDT8" s="87"/>
      <c r="QDU8" s="87"/>
      <c r="QDV8" s="87"/>
      <c r="QDW8" s="87"/>
      <c r="QDX8" s="87"/>
      <c r="QDY8" s="87"/>
      <c r="QDZ8" s="87"/>
      <c r="QEA8" s="87"/>
      <c r="QEB8" s="87"/>
      <c r="QEC8" s="87"/>
      <c r="QED8" s="87"/>
      <c r="QEE8" s="87"/>
      <c r="QEF8" s="87"/>
      <c r="QEG8" s="87"/>
      <c r="QEH8" s="87"/>
      <c r="QEI8" s="87"/>
      <c r="QEJ8" s="87"/>
      <c r="QEK8" s="87"/>
      <c r="QEL8" s="87"/>
      <c r="QEM8" s="87"/>
      <c r="QEN8" s="87"/>
      <c r="QEO8" s="87"/>
      <c r="QEP8" s="87"/>
      <c r="QEQ8" s="87"/>
      <c r="QER8" s="87"/>
      <c r="QES8" s="87"/>
      <c r="QET8" s="87"/>
      <c r="QEU8" s="87"/>
      <c r="QEV8" s="87"/>
      <c r="QEW8" s="87"/>
      <c r="QEX8" s="87"/>
      <c r="QEY8" s="87"/>
      <c r="QEZ8" s="87"/>
      <c r="QFA8" s="87"/>
      <c r="QFB8" s="87"/>
      <c r="QFC8" s="87"/>
      <c r="QFD8" s="87"/>
      <c r="QFE8" s="87"/>
      <c r="QFF8" s="87"/>
      <c r="QFG8" s="87"/>
      <c r="QFH8" s="87"/>
      <c r="QFI8" s="87"/>
      <c r="QFJ8" s="87"/>
      <c r="QFK8" s="87"/>
      <c r="QFL8" s="87"/>
      <c r="QFM8" s="87"/>
      <c r="QFN8" s="87"/>
      <c r="QFO8" s="87"/>
      <c r="QFP8" s="87"/>
      <c r="QFQ8" s="87"/>
      <c r="QFR8" s="87"/>
      <c r="QFS8" s="87"/>
      <c r="QFT8" s="87"/>
      <c r="QFU8" s="87"/>
      <c r="QFV8" s="87"/>
      <c r="QFW8" s="87"/>
      <c r="QFX8" s="87"/>
      <c r="QFY8" s="87"/>
      <c r="QFZ8" s="87"/>
      <c r="QGA8" s="87"/>
      <c r="QGB8" s="87"/>
      <c r="QGC8" s="87"/>
      <c r="QGD8" s="87"/>
      <c r="QGE8" s="87"/>
      <c r="QGF8" s="87"/>
      <c r="QGG8" s="87"/>
      <c r="QGH8" s="87"/>
      <c r="QGI8" s="87"/>
      <c r="QGJ8" s="87"/>
      <c r="QGK8" s="87"/>
      <c r="QGL8" s="87"/>
      <c r="QGM8" s="87"/>
      <c r="QGN8" s="87"/>
      <c r="QGO8" s="87"/>
      <c r="QGP8" s="87"/>
      <c r="QGQ8" s="87"/>
      <c r="QGR8" s="87"/>
      <c r="QGS8" s="87"/>
      <c r="QGT8" s="87"/>
      <c r="QGU8" s="87"/>
      <c r="QGV8" s="87"/>
      <c r="QGW8" s="87"/>
      <c r="QGX8" s="87"/>
      <c r="QGY8" s="87"/>
      <c r="QGZ8" s="87"/>
      <c r="QHA8" s="87"/>
      <c r="QHB8" s="87"/>
      <c r="QHC8" s="87"/>
      <c r="QHD8" s="87"/>
      <c r="QHE8" s="87"/>
      <c r="QHF8" s="87"/>
      <c r="QHG8" s="87"/>
      <c r="QHH8" s="87"/>
      <c r="QHI8" s="87"/>
      <c r="QHJ8" s="87"/>
      <c r="QHK8" s="87"/>
      <c r="QHL8" s="87"/>
      <c r="QHM8" s="87"/>
      <c r="QHN8" s="87"/>
      <c r="QHO8" s="87"/>
      <c r="QHP8" s="87"/>
      <c r="QHQ8" s="87"/>
      <c r="QHR8" s="87"/>
      <c r="QHS8" s="87"/>
      <c r="QHT8" s="87"/>
      <c r="QHU8" s="87"/>
      <c r="QHV8" s="87"/>
      <c r="QHW8" s="87"/>
      <c r="QHX8" s="87"/>
      <c r="QHY8" s="87"/>
      <c r="QHZ8" s="87"/>
      <c r="QIA8" s="87"/>
      <c r="QIB8" s="87"/>
      <c r="QIC8" s="87"/>
      <c r="QID8" s="87"/>
      <c r="QIE8" s="87"/>
      <c r="QIF8" s="87"/>
      <c r="QIG8" s="87"/>
      <c r="QIH8" s="87"/>
      <c r="QII8" s="87"/>
      <c r="QIJ8" s="87"/>
      <c r="QIK8" s="87"/>
      <c r="QIL8" s="87"/>
      <c r="QIM8" s="87"/>
      <c r="QIN8" s="87"/>
      <c r="QIO8" s="87"/>
      <c r="QIP8" s="87"/>
      <c r="QIQ8" s="87"/>
      <c r="QIR8" s="87"/>
      <c r="QIS8" s="87"/>
      <c r="QIT8" s="87"/>
      <c r="QIU8" s="87"/>
      <c r="QIV8" s="87"/>
      <c r="QIW8" s="87"/>
      <c r="QIX8" s="87"/>
      <c r="QIY8" s="87"/>
      <c r="QIZ8" s="87"/>
      <c r="QJA8" s="87"/>
      <c r="QJB8" s="87"/>
      <c r="QJC8" s="87"/>
      <c r="QJD8" s="87"/>
      <c r="QJE8" s="87"/>
      <c r="QJF8" s="87"/>
      <c r="QJG8" s="87"/>
      <c r="QJH8" s="87"/>
      <c r="QJI8" s="87"/>
      <c r="QJJ8" s="87"/>
      <c r="QJK8" s="87"/>
      <c r="QJL8" s="87"/>
      <c r="QJM8" s="87"/>
      <c r="QJN8" s="87"/>
      <c r="QJO8" s="87"/>
      <c r="QJP8" s="87"/>
      <c r="QJQ8" s="87"/>
      <c r="QJR8" s="87"/>
      <c r="QJS8" s="87"/>
      <c r="QJT8" s="87"/>
      <c r="QJU8" s="87"/>
      <c r="QJV8" s="87"/>
      <c r="QJW8" s="87"/>
      <c r="QJX8" s="87"/>
      <c r="QJY8" s="87"/>
      <c r="QJZ8" s="87"/>
      <c r="QKA8" s="87"/>
      <c r="QKB8" s="87"/>
      <c r="QKC8" s="87"/>
      <c r="QKD8" s="87"/>
      <c r="QKE8" s="87"/>
      <c r="QKF8" s="87"/>
      <c r="QKG8" s="87"/>
      <c r="QKH8" s="87"/>
      <c r="QKI8" s="87"/>
      <c r="QKJ8" s="87"/>
      <c r="QKK8" s="87"/>
      <c r="QKL8" s="87"/>
      <c r="QKM8" s="87"/>
      <c r="QKN8" s="87"/>
      <c r="QKO8" s="87"/>
      <c r="QKP8" s="87"/>
      <c r="QKQ8" s="87"/>
      <c r="QKR8" s="87"/>
      <c r="QKS8" s="87"/>
      <c r="QKT8" s="87"/>
      <c r="QKU8" s="87"/>
      <c r="QKV8" s="87"/>
      <c r="QKW8" s="87"/>
      <c r="QKX8" s="87"/>
      <c r="QKY8" s="87"/>
      <c r="QKZ8" s="87"/>
      <c r="QLA8" s="87"/>
      <c r="QLB8" s="87"/>
      <c r="QLC8" s="87"/>
      <c r="QLD8" s="87"/>
      <c r="QLE8" s="87"/>
      <c r="QLF8" s="87"/>
      <c r="QLG8" s="87"/>
      <c r="QLH8" s="87"/>
      <c r="QLI8" s="87"/>
      <c r="QLJ8" s="87"/>
      <c r="QLK8" s="87"/>
      <c r="QLL8" s="87"/>
      <c r="QLM8" s="87"/>
      <c r="QLN8" s="87"/>
      <c r="QLO8" s="87"/>
      <c r="QLP8" s="87"/>
      <c r="QLQ8" s="87"/>
      <c r="QLR8" s="87"/>
      <c r="QLS8" s="87"/>
      <c r="QLT8" s="87"/>
      <c r="QLU8" s="87"/>
      <c r="QLV8" s="87"/>
      <c r="QLW8" s="87"/>
      <c r="QLX8" s="87"/>
      <c r="QLY8" s="87"/>
      <c r="QLZ8" s="87"/>
      <c r="QMA8" s="87"/>
      <c r="QMB8" s="87"/>
      <c r="QMC8" s="87"/>
      <c r="QMD8" s="87"/>
      <c r="QME8" s="87"/>
      <c r="QMF8" s="87"/>
      <c r="QMG8" s="87"/>
      <c r="QMH8" s="87"/>
      <c r="QMI8" s="87"/>
      <c r="QMJ8" s="87"/>
      <c r="QMK8" s="87"/>
      <c r="QML8" s="87"/>
      <c r="QMM8" s="87"/>
      <c r="QMN8" s="87"/>
      <c r="QMO8" s="87"/>
      <c r="QMP8" s="87"/>
      <c r="QMQ8" s="87"/>
      <c r="QMR8" s="87"/>
      <c r="QMS8" s="87"/>
      <c r="QMT8" s="87"/>
      <c r="QMU8" s="87"/>
      <c r="QMV8" s="87"/>
      <c r="QMW8" s="87"/>
      <c r="QMX8" s="87"/>
      <c r="QMY8" s="87"/>
      <c r="QMZ8" s="87"/>
      <c r="QNA8" s="87"/>
      <c r="QNB8" s="87"/>
      <c r="QNC8" s="87"/>
      <c r="QND8" s="87"/>
      <c r="QNE8" s="87"/>
      <c r="QNF8" s="87"/>
      <c r="QNG8" s="87"/>
      <c r="QNH8" s="87"/>
      <c r="QNI8" s="87"/>
      <c r="QNJ8" s="87"/>
      <c r="QNK8" s="87"/>
      <c r="QNL8" s="87"/>
      <c r="QNM8" s="87"/>
      <c r="QNN8" s="87"/>
      <c r="QNO8" s="87"/>
      <c r="QNP8" s="87"/>
      <c r="QNQ8" s="87"/>
      <c r="QNR8" s="87"/>
      <c r="QNS8" s="87"/>
      <c r="QNT8" s="87"/>
      <c r="QNU8" s="87"/>
      <c r="QNV8" s="87"/>
      <c r="QNW8" s="87"/>
      <c r="QNX8" s="87"/>
      <c r="QNY8" s="87"/>
      <c r="QNZ8" s="87"/>
      <c r="QOA8" s="87"/>
      <c r="QOB8" s="87"/>
      <c r="QOC8" s="87"/>
      <c r="QOD8" s="87"/>
      <c r="QOE8" s="87"/>
      <c r="QOF8" s="87"/>
      <c r="QOG8" s="87"/>
      <c r="QOH8" s="87"/>
      <c r="QOI8" s="87"/>
      <c r="QOJ8" s="87"/>
      <c r="QOK8" s="87"/>
      <c r="QOL8" s="87"/>
      <c r="QOM8" s="87"/>
      <c r="QON8" s="87"/>
      <c r="QOO8" s="87"/>
      <c r="QOP8" s="87"/>
      <c r="QOQ8" s="87"/>
      <c r="QOR8" s="87"/>
      <c r="QOS8" s="87"/>
      <c r="QOT8" s="87"/>
      <c r="QOU8" s="87"/>
      <c r="QOV8" s="87"/>
      <c r="QOW8" s="87"/>
      <c r="QOX8" s="87"/>
      <c r="QOY8" s="87"/>
      <c r="QOZ8" s="87"/>
      <c r="QPA8" s="87"/>
      <c r="QPB8" s="87"/>
      <c r="QPC8" s="87"/>
      <c r="QPD8" s="87"/>
      <c r="QPE8" s="87"/>
      <c r="QPF8" s="87"/>
      <c r="QPG8" s="87"/>
      <c r="QPH8" s="87"/>
      <c r="QPI8" s="87"/>
      <c r="QPJ8" s="87"/>
      <c r="QPK8" s="87"/>
      <c r="QPL8" s="87"/>
      <c r="QPM8" s="87"/>
      <c r="QPN8" s="87"/>
      <c r="QPO8" s="87"/>
      <c r="QPP8" s="87"/>
      <c r="QPQ8" s="87"/>
      <c r="QPR8" s="87"/>
      <c r="QPS8" s="87"/>
      <c r="QPT8" s="87"/>
      <c r="QPU8" s="87"/>
      <c r="QPV8" s="87"/>
      <c r="QPW8" s="87"/>
      <c r="QPX8" s="87"/>
      <c r="QPY8" s="87"/>
      <c r="QPZ8" s="87"/>
      <c r="QQA8" s="87"/>
      <c r="QQB8" s="87"/>
      <c r="QQC8" s="87"/>
      <c r="QQD8" s="87"/>
      <c r="QQE8" s="87"/>
      <c r="QQF8" s="87"/>
      <c r="QQG8" s="87"/>
      <c r="QQH8" s="87"/>
      <c r="QQI8" s="87"/>
      <c r="QQJ8" s="87"/>
      <c r="QQK8" s="87"/>
      <c r="QQL8" s="87"/>
      <c r="QQM8" s="87"/>
      <c r="QQN8" s="87"/>
      <c r="QQO8" s="87"/>
      <c r="QQP8" s="87"/>
      <c r="QQQ8" s="87"/>
      <c r="QQR8" s="87"/>
      <c r="QQS8" s="87"/>
      <c r="QQT8" s="87"/>
      <c r="QQU8" s="87"/>
      <c r="QQV8" s="87"/>
      <c r="QQW8" s="87"/>
      <c r="QQX8" s="87"/>
      <c r="QQY8" s="87"/>
      <c r="QQZ8" s="87"/>
      <c r="QRA8" s="87"/>
      <c r="QRB8" s="87"/>
      <c r="QRC8" s="87"/>
      <c r="QRD8" s="87"/>
      <c r="QRE8" s="87"/>
      <c r="QRF8" s="87"/>
      <c r="QRG8" s="87"/>
      <c r="QRH8" s="87"/>
      <c r="QRI8" s="87"/>
      <c r="QRJ8" s="87"/>
      <c r="QRK8" s="87"/>
      <c r="QRL8" s="87"/>
      <c r="QRM8" s="87"/>
      <c r="QRN8" s="87"/>
      <c r="QRO8" s="87"/>
      <c r="QRP8" s="87"/>
      <c r="QRQ8" s="87"/>
      <c r="QRR8" s="87"/>
      <c r="QRS8" s="87"/>
      <c r="QRT8" s="87"/>
      <c r="QRU8" s="87"/>
      <c r="QRV8" s="87"/>
      <c r="QRW8" s="87"/>
      <c r="QRX8" s="87"/>
      <c r="QRY8" s="87"/>
      <c r="QRZ8" s="87"/>
      <c r="QSA8" s="87"/>
      <c r="QSB8" s="87"/>
      <c r="QSC8" s="87"/>
      <c r="QSD8" s="87"/>
      <c r="QSE8" s="87"/>
      <c r="QSF8" s="87"/>
      <c r="QSG8" s="87"/>
      <c r="QSH8" s="87"/>
      <c r="QSI8" s="87"/>
      <c r="QSJ8" s="87"/>
      <c r="QSK8" s="87"/>
      <c r="QSL8" s="87"/>
      <c r="QSM8" s="87"/>
      <c r="QSN8" s="87"/>
      <c r="QSO8" s="87"/>
      <c r="QSP8" s="87"/>
      <c r="QSQ8" s="87"/>
      <c r="QSR8" s="87"/>
      <c r="QSS8" s="87"/>
      <c r="QST8" s="87"/>
      <c r="QSU8" s="87"/>
      <c r="QSV8" s="87"/>
      <c r="QSW8" s="87"/>
      <c r="QSX8" s="87"/>
      <c r="QSY8" s="87"/>
      <c r="QSZ8" s="87"/>
      <c r="QTA8" s="87"/>
      <c r="QTB8" s="87"/>
      <c r="QTC8" s="87"/>
      <c r="QTD8" s="87"/>
      <c r="QTE8" s="87"/>
      <c r="QTF8" s="87"/>
      <c r="QTG8" s="87"/>
      <c r="QTH8" s="87"/>
      <c r="QTI8" s="87"/>
      <c r="QTJ8" s="87"/>
      <c r="QTK8" s="87"/>
      <c r="QTL8" s="87"/>
      <c r="QTM8" s="87"/>
      <c r="QTN8" s="87"/>
      <c r="QTO8" s="87"/>
      <c r="QTP8" s="87"/>
      <c r="QTQ8" s="87"/>
      <c r="QTR8" s="87"/>
      <c r="QTS8" s="87"/>
      <c r="QTT8" s="87"/>
      <c r="QTU8" s="87"/>
      <c r="QTV8" s="87"/>
      <c r="QTW8" s="87"/>
      <c r="QTX8" s="87"/>
      <c r="QTY8" s="87"/>
      <c r="QTZ8" s="87"/>
      <c r="QUA8" s="87"/>
      <c r="QUB8" s="87"/>
      <c r="QUC8" s="87"/>
      <c r="QUD8" s="87"/>
      <c r="QUE8" s="87"/>
      <c r="QUF8" s="87"/>
      <c r="QUG8" s="87"/>
      <c r="QUH8" s="87"/>
      <c r="QUI8" s="87"/>
      <c r="QUJ8" s="87"/>
      <c r="QUK8" s="87"/>
      <c r="QUL8" s="87"/>
      <c r="QUM8" s="87"/>
      <c r="QUN8" s="87"/>
      <c r="QUO8" s="87"/>
      <c r="QUP8" s="87"/>
      <c r="QUQ8" s="87"/>
      <c r="QUR8" s="87"/>
      <c r="QUS8" s="87"/>
      <c r="QUT8" s="87"/>
      <c r="QUU8" s="87"/>
      <c r="QUV8" s="87"/>
      <c r="QUW8" s="87"/>
      <c r="QUX8" s="87"/>
      <c r="QUY8" s="87"/>
      <c r="QUZ8" s="87"/>
      <c r="QVA8" s="87"/>
      <c r="QVB8" s="87"/>
      <c r="QVC8" s="87"/>
      <c r="QVD8" s="87"/>
      <c r="QVE8" s="87"/>
      <c r="QVF8" s="87"/>
      <c r="QVG8" s="87"/>
      <c r="QVH8" s="87"/>
      <c r="QVI8" s="87"/>
      <c r="QVJ8" s="87"/>
      <c r="QVK8" s="87"/>
      <c r="QVL8" s="87"/>
      <c r="QVM8" s="87"/>
      <c r="QVN8" s="87"/>
      <c r="QVO8" s="87"/>
      <c r="QVP8" s="87"/>
      <c r="QVQ8" s="87"/>
      <c r="QVR8" s="87"/>
      <c r="QVS8" s="87"/>
      <c r="QVT8" s="87"/>
      <c r="QVU8" s="87"/>
      <c r="QVV8" s="87"/>
      <c r="QVW8" s="87"/>
      <c r="QVX8" s="87"/>
      <c r="QVY8" s="87"/>
      <c r="QVZ8" s="87"/>
      <c r="QWA8" s="87"/>
      <c r="QWB8" s="87"/>
      <c r="QWC8" s="87"/>
      <c r="QWD8" s="87"/>
      <c r="QWE8" s="87"/>
      <c r="QWF8" s="87"/>
      <c r="QWG8" s="87"/>
      <c r="QWH8" s="87"/>
      <c r="QWI8" s="87"/>
      <c r="QWJ8" s="87"/>
      <c r="QWK8" s="87"/>
      <c r="QWL8" s="87"/>
      <c r="QWM8" s="87"/>
      <c r="QWN8" s="87"/>
      <c r="QWO8" s="87"/>
      <c r="QWP8" s="87"/>
      <c r="QWQ8" s="87"/>
      <c r="QWR8" s="87"/>
      <c r="QWS8" s="87"/>
      <c r="QWT8" s="87"/>
      <c r="QWU8" s="87"/>
      <c r="QWV8" s="87"/>
      <c r="QWW8" s="87"/>
      <c r="QWX8" s="87"/>
      <c r="QWY8" s="87"/>
      <c r="QWZ8" s="87"/>
      <c r="QXA8" s="87"/>
      <c r="QXB8" s="87"/>
      <c r="QXC8" s="87"/>
      <c r="QXD8" s="87"/>
      <c r="QXE8" s="87"/>
      <c r="QXF8" s="87"/>
      <c r="QXG8" s="87"/>
      <c r="QXH8" s="87"/>
      <c r="QXI8" s="87"/>
      <c r="QXJ8" s="87"/>
      <c r="QXK8" s="87"/>
      <c r="QXL8" s="87"/>
      <c r="QXM8" s="87"/>
      <c r="QXN8" s="87"/>
      <c r="QXO8" s="87"/>
      <c r="QXP8" s="87"/>
      <c r="QXQ8" s="87"/>
      <c r="QXR8" s="87"/>
      <c r="QXS8" s="87"/>
      <c r="QXT8" s="87"/>
      <c r="QXU8" s="87"/>
      <c r="QXV8" s="87"/>
      <c r="QXW8" s="87"/>
      <c r="QXX8" s="87"/>
      <c r="QXY8" s="87"/>
      <c r="QXZ8" s="87"/>
      <c r="QYA8" s="87"/>
      <c r="QYB8" s="87"/>
      <c r="QYC8" s="87"/>
      <c r="QYD8" s="87"/>
      <c r="QYE8" s="87"/>
      <c r="QYF8" s="87"/>
      <c r="QYG8" s="87"/>
      <c r="QYH8" s="87"/>
      <c r="QYI8" s="87"/>
      <c r="QYJ8" s="87"/>
      <c r="QYK8" s="87"/>
      <c r="QYL8" s="87"/>
      <c r="QYM8" s="87"/>
      <c r="QYN8" s="87"/>
      <c r="QYO8" s="87"/>
      <c r="QYP8" s="87"/>
      <c r="QYQ8" s="87"/>
      <c r="QYR8" s="87"/>
      <c r="QYS8" s="87"/>
      <c r="QYT8" s="87"/>
      <c r="QYU8" s="87"/>
      <c r="QYV8" s="87"/>
      <c r="QYW8" s="87"/>
      <c r="QYX8" s="87"/>
      <c r="QYY8" s="87"/>
      <c r="QYZ8" s="87"/>
      <c r="QZA8" s="87"/>
      <c r="QZB8" s="87"/>
      <c r="QZC8" s="87"/>
      <c r="QZD8" s="87"/>
      <c r="QZE8" s="87"/>
      <c r="QZF8" s="87"/>
      <c r="QZG8" s="87"/>
      <c r="QZH8" s="87"/>
      <c r="QZI8" s="87"/>
      <c r="QZJ8" s="87"/>
      <c r="QZK8" s="87"/>
      <c r="QZL8" s="87"/>
      <c r="QZM8" s="87"/>
      <c r="QZN8" s="87"/>
      <c r="QZO8" s="87"/>
      <c r="QZP8" s="87"/>
      <c r="QZQ8" s="87"/>
      <c r="QZR8" s="87"/>
      <c r="QZS8" s="87"/>
      <c r="QZT8" s="87"/>
      <c r="QZU8" s="87"/>
      <c r="QZV8" s="87"/>
      <c r="QZW8" s="87"/>
      <c r="QZX8" s="87"/>
      <c r="QZY8" s="87"/>
      <c r="QZZ8" s="87"/>
      <c r="RAA8" s="87"/>
      <c r="RAB8" s="87"/>
      <c r="RAC8" s="87"/>
      <c r="RAD8" s="87"/>
      <c r="RAE8" s="87"/>
      <c r="RAF8" s="87"/>
      <c r="RAG8" s="87"/>
      <c r="RAH8" s="87"/>
      <c r="RAI8" s="87"/>
      <c r="RAJ8" s="87"/>
      <c r="RAK8" s="87"/>
      <c r="RAL8" s="87"/>
      <c r="RAM8" s="87"/>
      <c r="RAN8" s="87"/>
      <c r="RAO8" s="87"/>
      <c r="RAP8" s="87"/>
      <c r="RAQ8" s="87"/>
      <c r="RAR8" s="87"/>
      <c r="RAS8" s="87"/>
      <c r="RAT8" s="87"/>
      <c r="RAU8" s="87"/>
      <c r="RAV8" s="87"/>
      <c r="RAW8" s="87"/>
      <c r="RAX8" s="87"/>
      <c r="RAY8" s="87"/>
      <c r="RAZ8" s="87"/>
      <c r="RBA8" s="87"/>
      <c r="RBB8" s="87"/>
      <c r="RBC8" s="87"/>
      <c r="RBD8" s="87"/>
      <c r="RBE8" s="87"/>
      <c r="RBF8" s="87"/>
      <c r="RBG8" s="87"/>
      <c r="RBH8" s="87"/>
      <c r="RBI8" s="87"/>
      <c r="RBJ8" s="87"/>
      <c r="RBK8" s="87"/>
      <c r="RBL8" s="87"/>
      <c r="RBM8" s="87"/>
      <c r="RBN8" s="87"/>
      <c r="RBO8" s="87"/>
      <c r="RBP8" s="87"/>
      <c r="RBQ8" s="87"/>
      <c r="RBR8" s="87"/>
      <c r="RBS8" s="87"/>
      <c r="RBT8" s="87"/>
      <c r="RBU8" s="87"/>
      <c r="RBV8" s="87"/>
      <c r="RBW8" s="87"/>
      <c r="RBX8" s="87"/>
      <c r="RBY8" s="87"/>
      <c r="RBZ8" s="87"/>
      <c r="RCA8" s="87"/>
      <c r="RCB8" s="87"/>
      <c r="RCC8" s="87"/>
      <c r="RCD8" s="87"/>
      <c r="RCE8" s="87"/>
      <c r="RCF8" s="87"/>
      <c r="RCG8" s="87"/>
      <c r="RCH8" s="87"/>
      <c r="RCI8" s="87"/>
      <c r="RCJ8" s="87"/>
      <c r="RCK8" s="87"/>
      <c r="RCL8" s="87"/>
      <c r="RCM8" s="87"/>
      <c r="RCN8" s="87"/>
      <c r="RCO8" s="87"/>
      <c r="RCP8" s="87"/>
      <c r="RCQ8" s="87"/>
      <c r="RCR8" s="87"/>
      <c r="RCS8" s="87"/>
      <c r="RCT8" s="87"/>
      <c r="RCU8" s="87"/>
      <c r="RCV8" s="87"/>
      <c r="RCW8" s="87"/>
      <c r="RCX8" s="87"/>
      <c r="RCY8" s="87"/>
      <c r="RCZ8" s="87"/>
      <c r="RDA8" s="87"/>
      <c r="RDB8" s="87"/>
      <c r="RDC8" s="87"/>
      <c r="RDD8" s="87"/>
      <c r="RDE8" s="87"/>
      <c r="RDF8" s="87"/>
      <c r="RDG8" s="87"/>
      <c r="RDH8" s="87"/>
      <c r="RDI8" s="87"/>
      <c r="RDJ8" s="87"/>
      <c r="RDK8" s="87"/>
      <c r="RDL8" s="87"/>
      <c r="RDM8" s="87"/>
      <c r="RDN8" s="87"/>
      <c r="RDO8" s="87"/>
      <c r="RDP8" s="87"/>
      <c r="RDQ8" s="87"/>
      <c r="RDR8" s="87"/>
      <c r="RDS8" s="87"/>
      <c r="RDT8" s="87"/>
      <c r="RDU8" s="87"/>
      <c r="RDV8" s="87"/>
      <c r="RDW8" s="87"/>
      <c r="RDX8" s="87"/>
      <c r="RDY8" s="87"/>
      <c r="RDZ8" s="87"/>
      <c r="REA8" s="87"/>
      <c r="REB8" s="87"/>
      <c r="REC8" s="87"/>
      <c r="RED8" s="87"/>
      <c r="REE8" s="87"/>
      <c r="REF8" s="87"/>
      <c r="REG8" s="87"/>
      <c r="REH8" s="87"/>
      <c r="REI8" s="87"/>
      <c r="REJ8" s="87"/>
      <c r="REK8" s="87"/>
      <c r="REL8" s="87"/>
      <c r="REM8" s="87"/>
      <c r="REN8" s="87"/>
      <c r="REO8" s="87"/>
      <c r="REP8" s="87"/>
      <c r="REQ8" s="87"/>
      <c r="RER8" s="87"/>
      <c r="RES8" s="87"/>
      <c r="RET8" s="87"/>
      <c r="REU8" s="87"/>
      <c r="REV8" s="87"/>
      <c r="REW8" s="87"/>
      <c r="REX8" s="87"/>
      <c r="REY8" s="87"/>
      <c r="REZ8" s="87"/>
      <c r="RFA8" s="87"/>
      <c r="RFB8" s="87"/>
      <c r="RFC8" s="87"/>
      <c r="RFD8" s="87"/>
      <c r="RFE8" s="87"/>
      <c r="RFF8" s="87"/>
      <c r="RFG8" s="87"/>
      <c r="RFH8" s="87"/>
      <c r="RFI8" s="87"/>
      <c r="RFJ8" s="87"/>
      <c r="RFK8" s="87"/>
      <c r="RFL8" s="87"/>
      <c r="RFM8" s="87"/>
      <c r="RFN8" s="87"/>
      <c r="RFO8" s="87"/>
      <c r="RFP8" s="87"/>
      <c r="RFQ8" s="87"/>
      <c r="RFR8" s="87"/>
      <c r="RFS8" s="87"/>
      <c r="RFT8" s="87"/>
      <c r="RFU8" s="87"/>
      <c r="RFV8" s="87"/>
      <c r="RFW8" s="87"/>
      <c r="RFX8" s="87"/>
      <c r="RFY8" s="87"/>
      <c r="RFZ8" s="87"/>
      <c r="RGA8" s="87"/>
      <c r="RGB8" s="87"/>
      <c r="RGC8" s="87"/>
      <c r="RGD8" s="87"/>
      <c r="RGE8" s="87"/>
      <c r="RGF8" s="87"/>
      <c r="RGG8" s="87"/>
      <c r="RGH8" s="87"/>
      <c r="RGI8" s="87"/>
      <c r="RGJ8" s="87"/>
      <c r="RGK8" s="87"/>
      <c r="RGL8" s="87"/>
      <c r="RGM8" s="87"/>
      <c r="RGN8" s="87"/>
      <c r="RGO8" s="87"/>
      <c r="RGP8" s="87"/>
      <c r="RGQ8" s="87"/>
      <c r="RGR8" s="87"/>
      <c r="RGS8" s="87"/>
      <c r="RGT8" s="87"/>
      <c r="RGU8" s="87"/>
      <c r="RGV8" s="87"/>
      <c r="RGW8" s="87"/>
      <c r="RGX8" s="87"/>
      <c r="RGY8" s="87"/>
      <c r="RGZ8" s="87"/>
      <c r="RHA8" s="87"/>
      <c r="RHB8" s="87"/>
      <c r="RHC8" s="87"/>
      <c r="RHD8" s="87"/>
      <c r="RHE8" s="87"/>
      <c r="RHF8" s="87"/>
      <c r="RHG8" s="87"/>
      <c r="RHH8" s="87"/>
      <c r="RHI8" s="87"/>
      <c r="RHJ8" s="87"/>
      <c r="RHK8" s="87"/>
      <c r="RHL8" s="87"/>
      <c r="RHM8" s="87"/>
      <c r="RHN8" s="87"/>
      <c r="RHO8" s="87"/>
      <c r="RHP8" s="87"/>
      <c r="RHQ8" s="87"/>
      <c r="RHR8" s="87"/>
      <c r="RHS8" s="87"/>
      <c r="RHT8" s="87"/>
      <c r="RHU8" s="87"/>
      <c r="RHV8" s="87"/>
      <c r="RHW8" s="87"/>
      <c r="RHX8" s="87"/>
      <c r="RHY8" s="87"/>
      <c r="RHZ8" s="87"/>
      <c r="RIA8" s="87"/>
      <c r="RIB8" s="87"/>
      <c r="RIC8" s="87"/>
      <c r="RID8" s="87"/>
      <c r="RIE8" s="87"/>
      <c r="RIF8" s="87"/>
      <c r="RIG8" s="87"/>
      <c r="RIH8" s="87"/>
      <c r="RII8" s="87"/>
      <c r="RIJ8" s="87"/>
      <c r="RIK8" s="87"/>
      <c r="RIL8" s="87"/>
      <c r="RIM8" s="87"/>
      <c r="RIN8" s="87"/>
      <c r="RIO8" s="87"/>
      <c r="RIP8" s="87"/>
      <c r="RIQ8" s="87"/>
      <c r="RIR8" s="87"/>
      <c r="RIS8" s="87"/>
      <c r="RIT8" s="87"/>
      <c r="RIU8" s="87"/>
      <c r="RIV8" s="87"/>
      <c r="RIW8" s="87"/>
      <c r="RIX8" s="87"/>
      <c r="RIY8" s="87"/>
      <c r="RIZ8" s="87"/>
      <c r="RJA8" s="87"/>
      <c r="RJB8" s="87"/>
      <c r="RJC8" s="87"/>
      <c r="RJD8" s="87"/>
      <c r="RJE8" s="87"/>
      <c r="RJF8" s="87"/>
      <c r="RJG8" s="87"/>
      <c r="RJH8" s="87"/>
      <c r="RJI8" s="87"/>
      <c r="RJJ8" s="87"/>
      <c r="RJK8" s="87"/>
      <c r="RJL8" s="87"/>
      <c r="RJM8" s="87"/>
      <c r="RJN8" s="87"/>
      <c r="RJO8" s="87"/>
      <c r="RJP8" s="87"/>
      <c r="RJQ8" s="87"/>
      <c r="RJR8" s="87"/>
      <c r="RJS8" s="87"/>
      <c r="RJT8" s="87"/>
      <c r="RJU8" s="87"/>
      <c r="RJV8" s="87"/>
      <c r="RJW8" s="87"/>
      <c r="RJX8" s="87"/>
      <c r="RJY8" s="87"/>
      <c r="RJZ8" s="87"/>
      <c r="RKA8" s="87"/>
      <c r="RKB8" s="87"/>
      <c r="RKC8" s="87"/>
      <c r="RKD8" s="87"/>
      <c r="RKE8" s="87"/>
      <c r="RKF8" s="87"/>
      <c r="RKG8" s="87"/>
      <c r="RKH8" s="87"/>
      <c r="RKI8" s="87"/>
      <c r="RKJ8" s="87"/>
      <c r="RKK8" s="87"/>
      <c r="RKL8" s="87"/>
      <c r="RKM8" s="87"/>
      <c r="RKN8" s="87"/>
      <c r="RKO8" s="87"/>
      <c r="RKP8" s="87"/>
      <c r="RKQ8" s="87"/>
      <c r="RKR8" s="87"/>
      <c r="RKS8" s="87"/>
      <c r="RKT8" s="87"/>
      <c r="RKU8" s="87"/>
      <c r="RKV8" s="87"/>
      <c r="RKW8" s="87"/>
      <c r="RKX8" s="87"/>
      <c r="RKY8" s="87"/>
      <c r="RKZ8" s="87"/>
      <c r="RLA8" s="87"/>
      <c r="RLB8" s="87"/>
      <c r="RLC8" s="87"/>
      <c r="RLD8" s="87"/>
      <c r="RLE8" s="87"/>
      <c r="RLF8" s="87"/>
      <c r="RLG8" s="87"/>
      <c r="RLH8" s="87"/>
      <c r="RLI8" s="87"/>
      <c r="RLJ8" s="87"/>
      <c r="RLK8" s="87"/>
      <c r="RLL8" s="87"/>
      <c r="RLM8" s="87"/>
      <c r="RLN8" s="87"/>
      <c r="RLO8" s="87"/>
      <c r="RLP8" s="87"/>
      <c r="RLQ8" s="87"/>
      <c r="RLR8" s="87"/>
      <c r="RLS8" s="87"/>
      <c r="RLT8" s="87"/>
      <c r="RLU8" s="87"/>
      <c r="RLV8" s="87"/>
      <c r="RLW8" s="87"/>
      <c r="RLX8" s="87"/>
      <c r="RLY8" s="87"/>
      <c r="RLZ8" s="87"/>
      <c r="RMA8" s="87"/>
      <c r="RMB8" s="87"/>
      <c r="RMC8" s="87"/>
      <c r="RMD8" s="87"/>
      <c r="RME8" s="87"/>
      <c r="RMF8" s="87"/>
      <c r="RMG8" s="87"/>
      <c r="RMH8" s="87"/>
      <c r="RMI8" s="87"/>
      <c r="RMJ8" s="87"/>
      <c r="RMK8" s="87"/>
      <c r="RML8" s="87"/>
      <c r="RMM8" s="87"/>
      <c r="RMN8" s="87"/>
      <c r="RMO8" s="87"/>
      <c r="RMP8" s="87"/>
      <c r="RMQ8" s="87"/>
      <c r="RMR8" s="87"/>
      <c r="RMS8" s="87"/>
      <c r="RMT8" s="87"/>
      <c r="RMU8" s="87"/>
      <c r="RMV8" s="87"/>
      <c r="RMW8" s="87"/>
      <c r="RMX8" s="87"/>
      <c r="RMY8" s="87"/>
      <c r="RMZ8" s="87"/>
      <c r="RNA8" s="87"/>
      <c r="RNB8" s="87"/>
      <c r="RNC8" s="87"/>
      <c r="RND8" s="87"/>
      <c r="RNE8" s="87"/>
      <c r="RNF8" s="87"/>
      <c r="RNG8" s="87"/>
      <c r="RNH8" s="87"/>
      <c r="RNI8" s="87"/>
      <c r="RNJ8" s="87"/>
      <c r="RNK8" s="87"/>
      <c r="RNL8" s="87"/>
      <c r="RNM8" s="87"/>
      <c r="RNN8" s="87"/>
      <c r="RNO8" s="87"/>
      <c r="RNP8" s="87"/>
      <c r="RNQ8" s="87"/>
      <c r="RNR8" s="87"/>
      <c r="RNS8" s="87"/>
      <c r="RNT8" s="87"/>
      <c r="RNU8" s="87"/>
      <c r="RNV8" s="87"/>
      <c r="RNW8" s="87"/>
      <c r="RNX8" s="87"/>
      <c r="RNY8" s="87"/>
      <c r="RNZ8" s="87"/>
      <c r="ROA8" s="87"/>
      <c r="ROB8" s="87"/>
      <c r="ROC8" s="87"/>
      <c r="ROD8" s="87"/>
      <c r="ROE8" s="87"/>
      <c r="ROF8" s="87"/>
      <c r="ROG8" s="87"/>
      <c r="ROH8" s="87"/>
      <c r="ROI8" s="87"/>
      <c r="ROJ8" s="87"/>
      <c r="ROK8" s="87"/>
      <c r="ROL8" s="87"/>
      <c r="ROM8" s="87"/>
      <c r="RON8" s="87"/>
      <c r="ROO8" s="87"/>
      <c r="ROP8" s="87"/>
      <c r="ROQ8" s="87"/>
      <c r="ROR8" s="87"/>
      <c r="ROS8" s="87"/>
      <c r="ROT8" s="87"/>
      <c r="ROU8" s="87"/>
      <c r="ROV8" s="87"/>
      <c r="ROW8" s="87"/>
      <c r="ROX8" s="87"/>
      <c r="ROY8" s="87"/>
      <c r="ROZ8" s="87"/>
      <c r="RPA8" s="87"/>
      <c r="RPB8" s="87"/>
      <c r="RPC8" s="87"/>
      <c r="RPD8" s="87"/>
      <c r="RPE8" s="87"/>
      <c r="RPF8" s="87"/>
      <c r="RPG8" s="87"/>
      <c r="RPH8" s="87"/>
      <c r="RPI8" s="87"/>
      <c r="RPJ8" s="87"/>
      <c r="RPK8" s="87"/>
      <c r="RPL8" s="87"/>
      <c r="RPM8" s="87"/>
      <c r="RPN8" s="87"/>
      <c r="RPO8" s="87"/>
      <c r="RPP8" s="87"/>
      <c r="RPQ8" s="87"/>
      <c r="RPR8" s="87"/>
      <c r="RPS8" s="87"/>
      <c r="RPT8" s="87"/>
      <c r="RPU8" s="87"/>
      <c r="RPV8" s="87"/>
      <c r="RPW8" s="87"/>
      <c r="RPX8" s="87"/>
      <c r="RPY8" s="87"/>
      <c r="RPZ8" s="87"/>
      <c r="RQA8" s="87"/>
      <c r="RQB8" s="87"/>
      <c r="RQC8" s="87"/>
      <c r="RQD8" s="87"/>
      <c r="RQE8" s="87"/>
      <c r="RQF8" s="87"/>
      <c r="RQG8" s="87"/>
      <c r="RQH8" s="87"/>
      <c r="RQI8" s="87"/>
      <c r="RQJ8" s="87"/>
      <c r="RQK8" s="87"/>
      <c r="RQL8" s="87"/>
      <c r="RQM8" s="87"/>
      <c r="RQN8" s="87"/>
      <c r="RQO8" s="87"/>
      <c r="RQP8" s="87"/>
      <c r="RQQ8" s="87"/>
      <c r="RQR8" s="87"/>
      <c r="RQS8" s="87"/>
      <c r="RQT8" s="87"/>
      <c r="RQU8" s="87"/>
      <c r="RQV8" s="87"/>
      <c r="RQW8" s="87"/>
      <c r="RQX8" s="87"/>
      <c r="RQY8" s="87"/>
      <c r="RQZ8" s="87"/>
      <c r="RRA8" s="87"/>
      <c r="RRB8" s="87"/>
      <c r="RRC8" s="87"/>
      <c r="RRD8" s="87"/>
      <c r="RRE8" s="87"/>
      <c r="RRF8" s="87"/>
      <c r="RRG8" s="87"/>
      <c r="RRH8" s="87"/>
      <c r="RRI8" s="87"/>
      <c r="RRJ8" s="87"/>
      <c r="RRK8" s="87"/>
      <c r="RRL8" s="87"/>
      <c r="RRM8" s="87"/>
      <c r="RRN8" s="87"/>
      <c r="RRO8" s="87"/>
      <c r="RRP8" s="87"/>
      <c r="RRQ8" s="87"/>
      <c r="RRR8" s="87"/>
      <c r="RRS8" s="87"/>
      <c r="RRT8" s="87"/>
      <c r="RRU8" s="87"/>
      <c r="RRV8" s="87"/>
      <c r="RRW8" s="87"/>
      <c r="RRX8" s="87"/>
      <c r="RRY8" s="87"/>
      <c r="RRZ8" s="87"/>
      <c r="RSA8" s="87"/>
      <c r="RSB8" s="87"/>
      <c r="RSC8" s="87"/>
      <c r="RSD8" s="87"/>
      <c r="RSE8" s="87"/>
      <c r="RSF8" s="87"/>
      <c r="RSG8" s="87"/>
      <c r="RSH8" s="87"/>
      <c r="RSI8" s="87"/>
      <c r="RSJ8" s="87"/>
      <c r="RSK8" s="87"/>
      <c r="RSL8" s="87"/>
      <c r="RSM8" s="87"/>
      <c r="RSN8" s="87"/>
      <c r="RSO8" s="87"/>
      <c r="RSP8" s="87"/>
      <c r="RSQ8" s="87"/>
      <c r="RSR8" s="87"/>
      <c r="RSS8" s="87"/>
      <c r="RST8" s="87"/>
      <c r="RSU8" s="87"/>
      <c r="RSV8" s="87"/>
      <c r="RSW8" s="87"/>
      <c r="RSX8" s="87"/>
      <c r="RSY8" s="87"/>
      <c r="RSZ8" s="87"/>
      <c r="RTA8" s="87"/>
      <c r="RTB8" s="87"/>
      <c r="RTC8" s="87"/>
      <c r="RTD8" s="87"/>
      <c r="RTE8" s="87"/>
      <c r="RTF8" s="87"/>
      <c r="RTG8" s="87"/>
      <c r="RTH8" s="87"/>
      <c r="RTI8" s="87"/>
      <c r="RTJ8" s="87"/>
      <c r="RTK8" s="87"/>
      <c r="RTL8" s="87"/>
      <c r="RTM8" s="87"/>
      <c r="RTN8" s="87"/>
      <c r="RTO8" s="87"/>
      <c r="RTP8" s="87"/>
      <c r="RTQ8" s="87"/>
      <c r="RTR8" s="87"/>
      <c r="RTS8" s="87"/>
      <c r="RTT8" s="87"/>
      <c r="RTU8" s="87"/>
      <c r="RTV8" s="87"/>
      <c r="RTW8" s="87"/>
      <c r="RTX8" s="87"/>
      <c r="RTY8" s="87"/>
      <c r="RTZ8" s="87"/>
      <c r="RUA8" s="87"/>
      <c r="RUB8" s="87"/>
      <c r="RUC8" s="87"/>
      <c r="RUD8" s="87"/>
      <c r="RUE8" s="87"/>
      <c r="RUF8" s="87"/>
      <c r="RUG8" s="87"/>
      <c r="RUH8" s="87"/>
      <c r="RUI8" s="87"/>
      <c r="RUJ8" s="87"/>
      <c r="RUK8" s="87"/>
      <c r="RUL8" s="87"/>
      <c r="RUM8" s="87"/>
      <c r="RUN8" s="87"/>
      <c r="RUO8" s="87"/>
      <c r="RUP8" s="87"/>
      <c r="RUQ8" s="87"/>
      <c r="RUR8" s="87"/>
      <c r="RUS8" s="87"/>
      <c r="RUT8" s="87"/>
      <c r="RUU8" s="87"/>
      <c r="RUV8" s="87"/>
      <c r="RUW8" s="87"/>
      <c r="RUX8" s="87"/>
      <c r="RUY8" s="87"/>
      <c r="RUZ8" s="87"/>
      <c r="RVA8" s="87"/>
      <c r="RVB8" s="87"/>
      <c r="RVC8" s="87"/>
      <c r="RVD8" s="87"/>
      <c r="RVE8" s="87"/>
      <c r="RVF8" s="87"/>
      <c r="RVG8" s="87"/>
      <c r="RVH8" s="87"/>
      <c r="RVI8" s="87"/>
      <c r="RVJ8" s="87"/>
      <c r="RVK8" s="87"/>
      <c r="RVL8" s="87"/>
      <c r="RVM8" s="87"/>
      <c r="RVN8" s="87"/>
      <c r="RVO8" s="87"/>
      <c r="RVP8" s="87"/>
      <c r="RVQ8" s="87"/>
      <c r="RVR8" s="87"/>
      <c r="RVS8" s="87"/>
      <c r="RVT8" s="87"/>
      <c r="RVU8" s="87"/>
      <c r="RVV8" s="87"/>
      <c r="RVW8" s="87"/>
      <c r="RVX8" s="87"/>
      <c r="RVY8" s="87"/>
      <c r="RVZ8" s="87"/>
      <c r="RWA8" s="87"/>
      <c r="RWB8" s="87"/>
      <c r="RWC8" s="87"/>
      <c r="RWD8" s="87"/>
      <c r="RWE8" s="87"/>
      <c r="RWF8" s="87"/>
      <c r="RWG8" s="87"/>
      <c r="RWH8" s="87"/>
      <c r="RWI8" s="87"/>
      <c r="RWJ8" s="87"/>
      <c r="RWK8" s="87"/>
      <c r="RWL8" s="87"/>
      <c r="RWM8" s="87"/>
      <c r="RWN8" s="87"/>
      <c r="RWO8" s="87"/>
      <c r="RWP8" s="87"/>
      <c r="RWQ8" s="87"/>
      <c r="RWR8" s="87"/>
      <c r="RWS8" s="87"/>
      <c r="RWT8" s="87"/>
      <c r="RWU8" s="87"/>
      <c r="RWV8" s="87"/>
      <c r="RWW8" s="87"/>
      <c r="RWX8" s="87"/>
      <c r="RWY8" s="87"/>
      <c r="RWZ8" s="87"/>
      <c r="RXA8" s="87"/>
      <c r="RXB8" s="87"/>
      <c r="RXC8" s="87"/>
      <c r="RXD8" s="87"/>
      <c r="RXE8" s="87"/>
      <c r="RXF8" s="87"/>
      <c r="RXG8" s="87"/>
      <c r="RXH8" s="87"/>
      <c r="RXI8" s="87"/>
      <c r="RXJ8" s="87"/>
      <c r="RXK8" s="87"/>
      <c r="RXL8" s="87"/>
      <c r="RXM8" s="87"/>
      <c r="RXN8" s="87"/>
      <c r="RXO8" s="87"/>
      <c r="RXP8" s="87"/>
      <c r="RXQ8" s="87"/>
      <c r="RXR8" s="87"/>
      <c r="RXS8" s="87"/>
      <c r="RXT8" s="87"/>
      <c r="RXU8" s="87"/>
      <c r="RXV8" s="87"/>
      <c r="RXW8" s="87"/>
      <c r="RXX8" s="87"/>
      <c r="RXY8" s="87"/>
      <c r="RXZ8" s="87"/>
      <c r="RYA8" s="87"/>
      <c r="RYB8" s="87"/>
      <c r="RYC8" s="87"/>
      <c r="RYD8" s="87"/>
      <c r="RYE8" s="87"/>
      <c r="RYF8" s="87"/>
      <c r="RYG8" s="87"/>
      <c r="RYH8" s="87"/>
      <c r="RYI8" s="87"/>
      <c r="RYJ8" s="87"/>
      <c r="RYK8" s="87"/>
      <c r="RYL8" s="87"/>
      <c r="RYM8" s="87"/>
      <c r="RYN8" s="87"/>
      <c r="RYO8" s="87"/>
      <c r="RYP8" s="87"/>
      <c r="RYQ8" s="87"/>
      <c r="RYR8" s="87"/>
      <c r="RYS8" s="87"/>
      <c r="RYT8" s="87"/>
      <c r="RYU8" s="87"/>
      <c r="RYV8" s="87"/>
      <c r="RYW8" s="87"/>
      <c r="RYX8" s="87"/>
      <c r="RYY8" s="87"/>
      <c r="RYZ8" s="87"/>
      <c r="RZA8" s="87"/>
      <c r="RZB8" s="87"/>
      <c r="RZC8" s="87"/>
      <c r="RZD8" s="87"/>
      <c r="RZE8" s="87"/>
      <c r="RZF8" s="87"/>
      <c r="RZG8" s="87"/>
      <c r="RZH8" s="87"/>
      <c r="RZI8" s="87"/>
      <c r="RZJ8" s="87"/>
      <c r="RZK8" s="87"/>
      <c r="RZL8" s="87"/>
      <c r="RZM8" s="87"/>
      <c r="RZN8" s="87"/>
      <c r="RZO8" s="87"/>
      <c r="RZP8" s="87"/>
      <c r="RZQ8" s="87"/>
      <c r="RZR8" s="87"/>
      <c r="RZS8" s="87"/>
      <c r="RZT8" s="87"/>
      <c r="RZU8" s="87"/>
      <c r="RZV8" s="87"/>
      <c r="RZW8" s="87"/>
      <c r="RZX8" s="87"/>
      <c r="RZY8" s="87"/>
      <c r="RZZ8" s="87"/>
      <c r="SAA8" s="87"/>
      <c r="SAB8" s="87"/>
      <c r="SAC8" s="87"/>
      <c r="SAD8" s="87"/>
      <c r="SAE8" s="87"/>
      <c r="SAF8" s="87"/>
      <c r="SAG8" s="87"/>
      <c r="SAH8" s="87"/>
      <c r="SAI8" s="87"/>
      <c r="SAJ8" s="87"/>
      <c r="SAK8" s="87"/>
      <c r="SAL8" s="87"/>
      <c r="SAM8" s="87"/>
      <c r="SAN8" s="87"/>
      <c r="SAO8" s="87"/>
      <c r="SAP8" s="87"/>
      <c r="SAQ8" s="87"/>
      <c r="SAR8" s="87"/>
      <c r="SAS8" s="87"/>
      <c r="SAT8" s="87"/>
      <c r="SAU8" s="87"/>
      <c r="SAV8" s="87"/>
      <c r="SAW8" s="87"/>
      <c r="SAX8" s="87"/>
      <c r="SAY8" s="87"/>
      <c r="SAZ8" s="87"/>
      <c r="SBA8" s="87"/>
      <c r="SBB8" s="87"/>
      <c r="SBC8" s="87"/>
      <c r="SBD8" s="87"/>
      <c r="SBE8" s="87"/>
      <c r="SBF8" s="87"/>
      <c r="SBG8" s="87"/>
      <c r="SBH8" s="87"/>
      <c r="SBI8" s="87"/>
      <c r="SBJ8" s="87"/>
      <c r="SBK8" s="87"/>
      <c r="SBL8" s="87"/>
      <c r="SBM8" s="87"/>
      <c r="SBN8" s="87"/>
      <c r="SBO8" s="87"/>
      <c r="SBP8" s="87"/>
      <c r="SBQ8" s="87"/>
      <c r="SBR8" s="87"/>
      <c r="SBS8" s="87"/>
      <c r="SBT8" s="87"/>
      <c r="SBU8" s="87"/>
      <c r="SBV8" s="87"/>
      <c r="SBW8" s="87"/>
      <c r="SBX8" s="87"/>
      <c r="SBY8" s="87"/>
      <c r="SBZ8" s="87"/>
      <c r="SCA8" s="87"/>
      <c r="SCB8" s="87"/>
      <c r="SCC8" s="87"/>
      <c r="SCD8" s="87"/>
      <c r="SCE8" s="87"/>
      <c r="SCF8" s="87"/>
      <c r="SCG8" s="87"/>
      <c r="SCH8" s="87"/>
      <c r="SCI8" s="87"/>
      <c r="SCJ8" s="87"/>
      <c r="SCK8" s="87"/>
      <c r="SCL8" s="87"/>
      <c r="SCM8" s="87"/>
      <c r="SCN8" s="87"/>
      <c r="SCO8" s="87"/>
      <c r="SCP8" s="87"/>
      <c r="SCQ8" s="87"/>
      <c r="SCR8" s="87"/>
      <c r="SCS8" s="87"/>
      <c r="SCT8" s="87"/>
      <c r="SCU8" s="87"/>
      <c r="SCV8" s="87"/>
      <c r="SCW8" s="87"/>
      <c r="SCX8" s="87"/>
      <c r="SCY8" s="87"/>
      <c r="SCZ8" s="87"/>
      <c r="SDA8" s="87"/>
      <c r="SDB8" s="87"/>
      <c r="SDC8" s="87"/>
      <c r="SDD8" s="87"/>
      <c r="SDE8" s="87"/>
      <c r="SDF8" s="87"/>
      <c r="SDG8" s="87"/>
      <c r="SDH8" s="87"/>
      <c r="SDI8" s="87"/>
      <c r="SDJ8" s="87"/>
      <c r="SDK8" s="87"/>
      <c r="SDL8" s="87"/>
      <c r="SDM8" s="87"/>
      <c r="SDN8" s="87"/>
      <c r="SDO8" s="87"/>
      <c r="SDP8" s="87"/>
      <c r="SDQ8" s="87"/>
      <c r="SDR8" s="87"/>
      <c r="SDS8" s="87"/>
      <c r="SDT8" s="87"/>
      <c r="SDU8" s="87"/>
      <c r="SDV8" s="87"/>
      <c r="SDW8" s="87"/>
      <c r="SDX8" s="87"/>
      <c r="SDY8" s="87"/>
      <c r="SDZ8" s="87"/>
      <c r="SEA8" s="87"/>
      <c r="SEB8" s="87"/>
      <c r="SEC8" s="87"/>
      <c r="SED8" s="87"/>
      <c r="SEE8" s="87"/>
      <c r="SEF8" s="87"/>
      <c r="SEG8" s="87"/>
      <c r="SEH8" s="87"/>
      <c r="SEI8" s="87"/>
      <c r="SEJ8" s="87"/>
      <c r="SEK8" s="87"/>
      <c r="SEL8" s="87"/>
      <c r="SEM8" s="87"/>
      <c r="SEN8" s="87"/>
      <c r="SEO8" s="87"/>
      <c r="SEP8" s="87"/>
      <c r="SEQ8" s="87"/>
      <c r="SER8" s="87"/>
      <c r="SES8" s="87"/>
      <c r="SET8" s="87"/>
      <c r="SEU8" s="87"/>
      <c r="SEV8" s="87"/>
      <c r="SEW8" s="87"/>
      <c r="SEX8" s="87"/>
      <c r="SEY8" s="87"/>
      <c r="SEZ8" s="87"/>
      <c r="SFA8" s="87"/>
      <c r="SFB8" s="87"/>
      <c r="SFC8" s="87"/>
      <c r="SFD8" s="87"/>
      <c r="SFE8" s="87"/>
      <c r="SFF8" s="87"/>
      <c r="SFG8" s="87"/>
      <c r="SFH8" s="87"/>
      <c r="SFI8" s="87"/>
      <c r="SFJ8" s="87"/>
      <c r="SFK8" s="87"/>
      <c r="SFL8" s="87"/>
      <c r="SFM8" s="87"/>
      <c r="SFN8" s="87"/>
      <c r="SFO8" s="87"/>
      <c r="SFP8" s="87"/>
      <c r="SFQ8" s="87"/>
      <c r="SFR8" s="87"/>
      <c r="SFS8" s="87"/>
      <c r="SFT8" s="87"/>
      <c r="SFU8" s="87"/>
      <c r="SFV8" s="87"/>
      <c r="SFW8" s="87"/>
      <c r="SFX8" s="87"/>
      <c r="SFY8" s="87"/>
      <c r="SFZ8" s="87"/>
      <c r="SGA8" s="87"/>
      <c r="SGB8" s="87"/>
      <c r="SGC8" s="87"/>
      <c r="SGD8" s="87"/>
      <c r="SGE8" s="87"/>
      <c r="SGF8" s="87"/>
      <c r="SGG8" s="87"/>
      <c r="SGH8" s="87"/>
      <c r="SGI8" s="87"/>
      <c r="SGJ8" s="87"/>
      <c r="SGK8" s="87"/>
      <c r="SGL8" s="87"/>
      <c r="SGM8" s="87"/>
      <c r="SGN8" s="87"/>
      <c r="SGO8" s="87"/>
      <c r="SGP8" s="87"/>
      <c r="SGQ8" s="87"/>
      <c r="SGR8" s="87"/>
      <c r="SGS8" s="87"/>
      <c r="SGT8" s="87"/>
      <c r="SGU8" s="87"/>
      <c r="SGV8" s="87"/>
      <c r="SGW8" s="87"/>
      <c r="SGX8" s="87"/>
      <c r="SGY8" s="87"/>
      <c r="SGZ8" s="87"/>
      <c r="SHA8" s="87"/>
      <c r="SHB8" s="87"/>
      <c r="SHC8" s="87"/>
      <c r="SHD8" s="87"/>
      <c r="SHE8" s="87"/>
      <c r="SHF8" s="87"/>
      <c r="SHG8" s="87"/>
      <c r="SHH8" s="87"/>
      <c r="SHI8" s="87"/>
      <c r="SHJ8" s="87"/>
      <c r="SHK8" s="87"/>
      <c r="SHL8" s="87"/>
      <c r="SHM8" s="87"/>
      <c r="SHN8" s="87"/>
      <c r="SHO8" s="87"/>
      <c r="SHP8" s="87"/>
      <c r="SHQ8" s="87"/>
      <c r="SHR8" s="87"/>
      <c r="SHS8" s="87"/>
      <c r="SHT8" s="87"/>
      <c r="SHU8" s="87"/>
      <c r="SHV8" s="87"/>
      <c r="SHW8" s="87"/>
      <c r="SHX8" s="87"/>
      <c r="SHY8" s="87"/>
      <c r="SHZ8" s="87"/>
      <c r="SIA8" s="87"/>
      <c r="SIB8" s="87"/>
      <c r="SIC8" s="87"/>
      <c r="SID8" s="87"/>
      <c r="SIE8" s="87"/>
      <c r="SIF8" s="87"/>
      <c r="SIG8" s="87"/>
      <c r="SIH8" s="87"/>
      <c r="SII8" s="87"/>
      <c r="SIJ8" s="87"/>
      <c r="SIK8" s="87"/>
      <c r="SIL8" s="87"/>
      <c r="SIM8" s="87"/>
      <c r="SIN8" s="87"/>
      <c r="SIO8" s="87"/>
      <c r="SIP8" s="87"/>
      <c r="SIQ8" s="87"/>
      <c r="SIR8" s="87"/>
      <c r="SIS8" s="87"/>
      <c r="SIT8" s="87"/>
      <c r="SIU8" s="87"/>
      <c r="SIV8" s="87"/>
      <c r="SIW8" s="87"/>
      <c r="SIX8" s="87"/>
      <c r="SIY8" s="87"/>
      <c r="SIZ8" s="87"/>
      <c r="SJA8" s="87"/>
      <c r="SJB8" s="87"/>
      <c r="SJC8" s="87"/>
      <c r="SJD8" s="87"/>
      <c r="SJE8" s="87"/>
      <c r="SJF8" s="87"/>
      <c r="SJG8" s="87"/>
      <c r="SJH8" s="87"/>
      <c r="SJI8" s="87"/>
      <c r="SJJ8" s="87"/>
      <c r="SJK8" s="87"/>
      <c r="SJL8" s="87"/>
      <c r="SJM8" s="87"/>
      <c r="SJN8" s="87"/>
      <c r="SJO8" s="87"/>
      <c r="SJP8" s="87"/>
      <c r="SJQ8" s="87"/>
      <c r="SJR8" s="87"/>
      <c r="SJS8" s="87"/>
      <c r="SJT8" s="87"/>
      <c r="SJU8" s="87"/>
      <c r="SJV8" s="87"/>
      <c r="SJW8" s="87"/>
      <c r="SJX8" s="87"/>
      <c r="SJY8" s="87"/>
      <c r="SJZ8" s="87"/>
      <c r="SKA8" s="87"/>
      <c r="SKB8" s="87"/>
      <c r="SKC8" s="87"/>
      <c r="SKD8" s="87"/>
      <c r="SKE8" s="87"/>
      <c r="SKF8" s="87"/>
      <c r="SKG8" s="87"/>
      <c r="SKH8" s="87"/>
      <c r="SKI8" s="87"/>
      <c r="SKJ8" s="87"/>
      <c r="SKK8" s="87"/>
      <c r="SKL8" s="87"/>
      <c r="SKM8" s="87"/>
      <c r="SKN8" s="87"/>
      <c r="SKO8" s="87"/>
      <c r="SKP8" s="87"/>
      <c r="SKQ8" s="87"/>
      <c r="SKR8" s="87"/>
      <c r="SKS8" s="87"/>
      <c r="SKT8" s="87"/>
      <c r="SKU8" s="87"/>
      <c r="SKV8" s="87"/>
      <c r="SKW8" s="87"/>
      <c r="SKX8" s="87"/>
      <c r="SKY8" s="87"/>
      <c r="SKZ8" s="87"/>
      <c r="SLA8" s="87"/>
      <c r="SLB8" s="87"/>
      <c r="SLC8" s="87"/>
      <c r="SLD8" s="87"/>
      <c r="SLE8" s="87"/>
      <c r="SLF8" s="87"/>
      <c r="SLG8" s="87"/>
      <c r="SLH8" s="87"/>
      <c r="SLI8" s="87"/>
      <c r="SLJ8" s="87"/>
      <c r="SLK8" s="87"/>
      <c r="SLL8" s="87"/>
      <c r="SLM8" s="87"/>
      <c r="SLN8" s="87"/>
      <c r="SLO8" s="87"/>
      <c r="SLP8" s="87"/>
      <c r="SLQ8" s="87"/>
      <c r="SLR8" s="87"/>
      <c r="SLS8" s="87"/>
      <c r="SLT8" s="87"/>
      <c r="SLU8" s="87"/>
      <c r="SLV8" s="87"/>
      <c r="SLW8" s="87"/>
      <c r="SLX8" s="87"/>
      <c r="SLY8" s="87"/>
      <c r="SLZ8" s="87"/>
      <c r="SMA8" s="87"/>
      <c r="SMB8" s="87"/>
      <c r="SMC8" s="87"/>
      <c r="SMD8" s="87"/>
      <c r="SME8" s="87"/>
      <c r="SMF8" s="87"/>
      <c r="SMG8" s="87"/>
      <c r="SMH8" s="87"/>
      <c r="SMI8" s="87"/>
      <c r="SMJ8" s="87"/>
      <c r="SMK8" s="87"/>
      <c r="SML8" s="87"/>
      <c r="SMM8" s="87"/>
      <c r="SMN8" s="87"/>
      <c r="SMO8" s="87"/>
      <c r="SMP8" s="87"/>
      <c r="SMQ8" s="87"/>
      <c r="SMR8" s="87"/>
      <c r="SMS8" s="87"/>
      <c r="SMT8" s="87"/>
      <c r="SMU8" s="87"/>
      <c r="SMV8" s="87"/>
      <c r="SMW8" s="87"/>
      <c r="SMX8" s="87"/>
      <c r="SMY8" s="87"/>
      <c r="SMZ8" s="87"/>
      <c r="SNA8" s="87"/>
      <c r="SNB8" s="87"/>
      <c r="SNC8" s="87"/>
      <c r="SND8" s="87"/>
      <c r="SNE8" s="87"/>
      <c r="SNF8" s="87"/>
      <c r="SNG8" s="87"/>
      <c r="SNH8" s="87"/>
      <c r="SNI8" s="87"/>
      <c r="SNJ8" s="87"/>
      <c r="SNK8" s="87"/>
      <c r="SNL8" s="87"/>
      <c r="SNM8" s="87"/>
      <c r="SNN8" s="87"/>
      <c r="SNO8" s="87"/>
      <c r="SNP8" s="87"/>
      <c r="SNQ8" s="87"/>
      <c r="SNR8" s="87"/>
      <c r="SNS8" s="87"/>
      <c r="SNT8" s="87"/>
      <c r="SNU8" s="87"/>
      <c r="SNV8" s="87"/>
      <c r="SNW8" s="87"/>
      <c r="SNX8" s="87"/>
      <c r="SNY8" s="87"/>
      <c r="SNZ8" s="87"/>
      <c r="SOA8" s="87"/>
      <c r="SOB8" s="87"/>
      <c r="SOC8" s="87"/>
      <c r="SOD8" s="87"/>
      <c r="SOE8" s="87"/>
      <c r="SOF8" s="87"/>
      <c r="SOG8" s="87"/>
      <c r="SOH8" s="87"/>
      <c r="SOI8" s="87"/>
      <c r="SOJ8" s="87"/>
      <c r="SOK8" s="87"/>
      <c r="SOL8" s="87"/>
      <c r="SOM8" s="87"/>
      <c r="SON8" s="87"/>
      <c r="SOO8" s="87"/>
      <c r="SOP8" s="87"/>
      <c r="SOQ8" s="87"/>
      <c r="SOR8" s="87"/>
      <c r="SOS8" s="87"/>
      <c r="SOT8" s="87"/>
      <c r="SOU8" s="87"/>
      <c r="SOV8" s="87"/>
      <c r="SOW8" s="87"/>
      <c r="SOX8" s="87"/>
      <c r="SOY8" s="87"/>
      <c r="SOZ8" s="87"/>
      <c r="SPA8" s="87"/>
      <c r="SPB8" s="87"/>
      <c r="SPC8" s="87"/>
      <c r="SPD8" s="87"/>
      <c r="SPE8" s="87"/>
      <c r="SPF8" s="87"/>
      <c r="SPG8" s="87"/>
      <c r="SPH8" s="87"/>
      <c r="SPI8" s="87"/>
      <c r="SPJ8" s="87"/>
      <c r="SPK8" s="87"/>
      <c r="SPL8" s="87"/>
      <c r="SPM8" s="87"/>
      <c r="SPN8" s="87"/>
      <c r="SPO8" s="87"/>
      <c r="SPP8" s="87"/>
      <c r="SPQ8" s="87"/>
      <c r="SPR8" s="87"/>
      <c r="SPS8" s="87"/>
      <c r="SPT8" s="87"/>
      <c r="SPU8" s="87"/>
      <c r="SPV8" s="87"/>
      <c r="SPW8" s="87"/>
      <c r="SPX8" s="87"/>
      <c r="SPY8" s="87"/>
      <c r="SPZ8" s="87"/>
      <c r="SQA8" s="87"/>
      <c r="SQB8" s="87"/>
      <c r="SQC8" s="87"/>
      <c r="SQD8" s="87"/>
      <c r="SQE8" s="87"/>
      <c r="SQF8" s="87"/>
      <c r="SQG8" s="87"/>
      <c r="SQH8" s="87"/>
      <c r="SQI8" s="87"/>
      <c r="SQJ8" s="87"/>
      <c r="SQK8" s="87"/>
      <c r="SQL8" s="87"/>
      <c r="SQM8" s="87"/>
      <c r="SQN8" s="87"/>
      <c r="SQO8" s="87"/>
      <c r="SQP8" s="87"/>
      <c r="SQQ8" s="87"/>
      <c r="SQR8" s="87"/>
      <c r="SQS8" s="87"/>
      <c r="SQT8" s="87"/>
      <c r="SQU8" s="87"/>
      <c r="SQV8" s="87"/>
      <c r="SQW8" s="87"/>
      <c r="SQX8" s="87"/>
      <c r="SQY8" s="87"/>
      <c r="SQZ8" s="87"/>
      <c r="SRA8" s="87"/>
      <c r="SRB8" s="87"/>
      <c r="SRC8" s="87"/>
      <c r="SRD8" s="87"/>
      <c r="SRE8" s="87"/>
      <c r="SRF8" s="87"/>
      <c r="SRG8" s="87"/>
      <c r="SRH8" s="87"/>
      <c r="SRI8" s="87"/>
      <c r="SRJ8" s="87"/>
      <c r="SRK8" s="87"/>
      <c r="SRL8" s="87"/>
      <c r="SRM8" s="87"/>
      <c r="SRN8" s="87"/>
      <c r="SRO8" s="87"/>
      <c r="SRP8" s="87"/>
      <c r="SRQ8" s="87"/>
      <c r="SRR8" s="87"/>
      <c r="SRS8" s="87"/>
      <c r="SRT8" s="87"/>
      <c r="SRU8" s="87"/>
      <c r="SRV8" s="87"/>
      <c r="SRW8" s="87"/>
      <c r="SRX8" s="87"/>
      <c r="SRY8" s="87"/>
      <c r="SRZ8" s="87"/>
      <c r="SSA8" s="87"/>
      <c r="SSB8" s="87"/>
      <c r="SSC8" s="87"/>
      <c r="SSD8" s="87"/>
      <c r="SSE8" s="87"/>
      <c r="SSF8" s="87"/>
      <c r="SSG8" s="87"/>
      <c r="SSH8" s="87"/>
      <c r="SSI8" s="87"/>
      <c r="SSJ8" s="87"/>
      <c r="SSK8" s="87"/>
      <c r="SSL8" s="87"/>
      <c r="SSM8" s="87"/>
      <c r="SSN8" s="87"/>
      <c r="SSO8" s="87"/>
      <c r="SSP8" s="87"/>
      <c r="SSQ8" s="87"/>
      <c r="SSR8" s="87"/>
      <c r="SSS8" s="87"/>
      <c r="SST8" s="87"/>
      <c r="SSU8" s="87"/>
      <c r="SSV8" s="87"/>
      <c r="SSW8" s="87"/>
      <c r="SSX8" s="87"/>
      <c r="SSY8" s="87"/>
      <c r="SSZ8" s="87"/>
      <c r="STA8" s="87"/>
      <c r="STB8" s="87"/>
      <c r="STC8" s="87"/>
      <c r="STD8" s="87"/>
      <c r="STE8" s="87"/>
      <c r="STF8" s="87"/>
      <c r="STG8" s="87"/>
      <c r="STH8" s="87"/>
      <c r="STI8" s="87"/>
      <c r="STJ8" s="87"/>
      <c r="STK8" s="87"/>
      <c r="STL8" s="87"/>
      <c r="STM8" s="87"/>
      <c r="STN8" s="87"/>
      <c r="STO8" s="87"/>
      <c r="STP8" s="87"/>
      <c r="STQ8" s="87"/>
      <c r="STR8" s="87"/>
      <c r="STS8" s="87"/>
      <c r="STT8" s="87"/>
      <c r="STU8" s="87"/>
      <c r="STV8" s="87"/>
      <c r="STW8" s="87"/>
      <c r="STX8" s="87"/>
      <c r="STY8" s="87"/>
      <c r="STZ8" s="87"/>
      <c r="SUA8" s="87"/>
      <c r="SUB8" s="87"/>
      <c r="SUC8" s="87"/>
      <c r="SUD8" s="87"/>
      <c r="SUE8" s="87"/>
      <c r="SUF8" s="87"/>
      <c r="SUG8" s="87"/>
      <c r="SUH8" s="87"/>
      <c r="SUI8" s="87"/>
      <c r="SUJ8" s="87"/>
      <c r="SUK8" s="87"/>
      <c r="SUL8" s="87"/>
      <c r="SUM8" s="87"/>
      <c r="SUN8" s="87"/>
      <c r="SUO8" s="87"/>
      <c r="SUP8" s="87"/>
      <c r="SUQ8" s="87"/>
      <c r="SUR8" s="87"/>
      <c r="SUS8" s="87"/>
      <c r="SUT8" s="87"/>
      <c r="SUU8" s="87"/>
      <c r="SUV8" s="87"/>
      <c r="SUW8" s="87"/>
      <c r="SUX8" s="87"/>
      <c r="SUY8" s="87"/>
      <c r="SUZ8" s="87"/>
      <c r="SVA8" s="87"/>
      <c r="SVB8" s="87"/>
      <c r="SVC8" s="87"/>
      <c r="SVD8" s="87"/>
      <c r="SVE8" s="87"/>
      <c r="SVF8" s="87"/>
      <c r="SVG8" s="87"/>
      <c r="SVH8" s="87"/>
      <c r="SVI8" s="87"/>
      <c r="SVJ8" s="87"/>
      <c r="SVK8" s="87"/>
      <c r="SVL8" s="87"/>
      <c r="SVM8" s="87"/>
      <c r="SVN8" s="87"/>
      <c r="SVO8" s="87"/>
      <c r="SVP8" s="87"/>
      <c r="SVQ8" s="87"/>
      <c r="SVR8" s="87"/>
      <c r="SVS8" s="87"/>
      <c r="SVT8" s="87"/>
      <c r="SVU8" s="87"/>
      <c r="SVV8" s="87"/>
      <c r="SVW8" s="87"/>
      <c r="SVX8" s="87"/>
      <c r="SVY8" s="87"/>
      <c r="SVZ8" s="87"/>
      <c r="SWA8" s="87"/>
      <c r="SWB8" s="87"/>
      <c r="SWC8" s="87"/>
      <c r="SWD8" s="87"/>
      <c r="SWE8" s="87"/>
      <c r="SWF8" s="87"/>
      <c r="SWG8" s="87"/>
      <c r="SWH8" s="87"/>
      <c r="SWI8" s="87"/>
      <c r="SWJ8" s="87"/>
      <c r="SWK8" s="87"/>
      <c r="SWL8" s="87"/>
      <c r="SWM8" s="87"/>
      <c r="SWN8" s="87"/>
      <c r="SWO8" s="87"/>
      <c r="SWP8" s="87"/>
      <c r="SWQ8" s="87"/>
      <c r="SWR8" s="87"/>
      <c r="SWS8" s="87"/>
      <c r="SWT8" s="87"/>
      <c r="SWU8" s="87"/>
      <c r="SWV8" s="87"/>
      <c r="SWW8" s="87"/>
      <c r="SWX8" s="87"/>
      <c r="SWY8" s="87"/>
      <c r="SWZ8" s="87"/>
      <c r="SXA8" s="87"/>
      <c r="SXB8" s="87"/>
      <c r="SXC8" s="87"/>
      <c r="SXD8" s="87"/>
      <c r="SXE8" s="87"/>
      <c r="SXF8" s="87"/>
      <c r="SXG8" s="87"/>
      <c r="SXH8" s="87"/>
      <c r="SXI8" s="87"/>
      <c r="SXJ8" s="87"/>
      <c r="SXK8" s="87"/>
      <c r="SXL8" s="87"/>
      <c r="SXM8" s="87"/>
      <c r="SXN8" s="87"/>
      <c r="SXO8" s="87"/>
      <c r="SXP8" s="87"/>
      <c r="SXQ8" s="87"/>
      <c r="SXR8" s="87"/>
      <c r="SXS8" s="87"/>
      <c r="SXT8" s="87"/>
      <c r="SXU8" s="87"/>
      <c r="SXV8" s="87"/>
      <c r="SXW8" s="87"/>
      <c r="SXX8" s="87"/>
      <c r="SXY8" s="87"/>
      <c r="SXZ8" s="87"/>
      <c r="SYA8" s="87"/>
      <c r="SYB8" s="87"/>
      <c r="SYC8" s="87"/>
      <c r="SYD8" s="87"/>
      <c r="SYE8" s="87"/>
      <c r="SYF8" s="87"/>
      <c r="SYG8" s="87"/>
      <c r="SYH8" s="87"/>
      <c r="SYI8" s="87"/>
      <c r="SYJ8" s="87"/>
      <c r="SYK8" s="87"/>
      <c r="SYL8" s="87"/>
      <c r="SYM8" s="87"/>
      <c r="SYN8" s="87"/>
      <c r="SYO8" s="87"/>
      <c r="SYP8" s="87"/>
      <c r="SYQ8" s="87"/>
      <c r="SYR8" s="87"/>
      <c r="SYS8" s="87"/>
      <c r="SYT8" s="87"/>
      <c r="SYU8" s="87"/>
      <c r="SYV8" s="87"/>
      <c r="SYW8" s="87"/>
      <c r="SYX8" s="87"/>
      <c r="SYY8" s="87"/>
      <c r="SYZ8" s="87"/>
      <c r="SZA8" s="87"/>
      <c r="SZB8" s="87"/>
      <c r="SZC8" s="87"/>
      <c r="SZD8" s="87"/>
      <c r="SZE8" s="87"/>
      <c r="SZF8" s="87"/>
      <c r="SZG8" s="87"/>
      <c r="SZH8" s="87"/>
      <c r="SZI8" s="87"/>
      <c r="SZJ8" s="87"/>
      <c r="SZK8" s="87"/>
      <c r="SZL8" s="87"/>
      <c r="SZM8" s="87"/>
      <c r="SZN8" s="87"/>
      <c r="SZO8" s="87"/>
      <c r="SZP8" s="87"/>
      <c r="SZQ8" s="87"/>
      <c r="SZR8" s="87"/>
      <c r="SZS8" s="87"/>
      <c r="SZT8" s="87"/>
      <c r="SZU8" s="87"/>
      <c r="SZV8" s="87"/>
      <c r="SZW8" s="87"/>
      <c r="SZX8" s="87"/>
      <c r="SZY8" s="87"/>
      <c r="SZZ8" s="87"/>
      <c r="TAA8" s="87"/>
      <c r="TAB8" s="87"/>
      <c r="TAC8" s="87"/>
      <c r="TAD8" s="87"/>
      <c r="TAE8" s="87"/>
      <c r="TAF8" s="87"/>
      <c r="TAG8" s="87"/>
      <c r="TAH8" s="87"/>
      <c r="TAI8" s="87"/>
      <c r="TAJ8" s="87"/>
      <c r="TAK8" s="87"/>
      <c r="TAL8" s="87"/>
      <c r="TAM8" s="87"/>
      <c r="TAN8" s="87"/>
      <c r="TAO8" s="87"/>
      <c r="TAP8" s="87"/>
      <c r="TAQ8" s="87"/>
      <c r="TAR8" s="87"/>
      <c r="TAS8" s="87"/>
      <c r="TAT8" s="87"/>
      <c r="TAU8" s="87"/>
      <c r="TAV8" s="87"/>
      <c r="TAW8" s="87"/>
      <c r="TAX8" s="87"/>
      <c r="TAY8" s="87"/>
      <c r="TAZ8" s="87"/>
      <c r="TBA8" s="87"/>
      <c r="TBB8" s="87"/>
      <c r="TBC8" s="87"/>
      <c r="TBD8" s="87"/>
      <c r="TBE8" s="87"/>
      <c r="TBF8" s="87"/>
      <c r="TBG8" s="87"/>
      <c r="TBH8" s="87"/>
      <c r="TBI8" s="87"/>
      <c r="TBJ8" s="87"/>
      <c r="TBK8" s="87"/>
      <c r="TBL8" s="87"/>
      <c r="TBM8" s="87"/>
      <c r="TBN8" s="87"/>
      <c r="TBO8" s="87"/>
      <c r="TBP8" s="87"/>
      <c r="TBQ8" s="87"/>
      <c r="TBR8" s="87"/>
      <c r="TBS8" s="87"/>
      <c r="TBT8" s="87"/>
      <c r="TBU8" s="87"/>
      <c r="TBV8" s="87"/>
      <c r="TBW8" s="87"/>
      <c r="TBX8" s="87"/>
      <c r="TBY8" s="87"/>
      <c r="TBZ8" s="87"/>
      <c r="TCA8" s="87"/>
      <c r="TCB8" s="87"/>
      <c r="TCC8" s="87"/>
      <c r="TCD8" s="87"/>
      <c r="TCE8" s="87"/>
      <c r="TCF8" s="87"/>
      <c r="TCG8" s="87"/>
      <c r="TCH8" s="87"/>
      <c r="TCI8" s="87"/>
      <c r="TCJ8" s="87"/>
      <c r="TCK8" s="87"/>
      <c r="TCL8" s="87"/>
      <c r="TCM8" s="87"/>
      <c r="TCN8" s="87"/>
      <c r="TCO8" s="87"/>
      <c r="TCP8" s="87"/>
      <c r="TCQ8" s="87"/>
      <c r="TCR8" s="87"/>
      <c r="TCS8" s="87"/>
      <c r="TCT8" s="87"/>
      <c r="TCU8" s="87"/>
      <c r="TCV8" s="87"/>
      <c r="TCW8" s="87"/>
      <c r="TCX8" s="87"/>
      <c r="TCY8" s="87"/>
      <c r="TCZ8" s="87"/>
      <c r="TDA8" s="87"/>
      <c r="TDB8" s="87"/>
      <c r="TDC8" s="87"/>
      <c r="TDD8" s="87"/>
      <c r="TDE8" s="87"/>
      <c r="TDF8" s="87"/>
      <c r="TDG8" s="87"/>
      <c r="TDH8" s="87"/>
      <c r="TDI8" s="87"/>
      <c r="TDJ8" s="87"/>
      <c r="TDK8" s="87"/>
      <c r="TDL8" s="87"/>
      <c r="TDM8" s="87"/>
      <c r="TDN8" s="87"/>
      <c r="TDO8" s="87"/>
      <c r="TDP8" s="87"/>
      <c r="TDQ8" s="87"/>
      <c r="TDR8" s="87"/>
      <c r="TDS8" s="87"/>
      <c r="TDT8" s="87"/>
      <c r="TDU8" s="87"/>
      <c r="TDV8" s="87"/>
      <c r="TDW8" s="87"/>
      <c r="TDX8" s="87"/>
      <c r="TDY8" s="87"/>
      <c r="TDZ8" s="87"/>
      <c r="TEA8" s="87"/>
      <c r="TEB8" s="87"/>
      <c r="TEC8" s="87"/>
      <c r="TED8" s="87"/>
      <c r="TEE8" s="87"/>
      <c r="TEF8" s="87"/>
      <c r="TEG8" s="87"/>
      <c r="TEH8" s="87"/>
      <c r="TEI8" s="87"/>
      <c r="TEJ8" s="87"/>
      <c r="TEK8" s="87"/>
      <c r="TEL8" s="87"/>
      <c r="TEM8" s="87"/>
      <c r="TEN8" s="87"/>
      <c r="TEO8" s="87"/>
      <c r="TEP8" s="87"/>
      <c r="TEQ8" s="87"/>
      <c r="TER8" s="87"/>
      <c r="TES8" s="87"/>
      <c r="TET8" s="87"/>
      <c r="TEU8" s="87"/>
      <c r="TEV8" s="87"/>
      <c r="TEW8" s="87"/>
      <c r="TEX8" s="87"/>
      <c r="TEY8" s="87"/>
      <c r="TEZ8" s="87"/>
      <c r="TFA8" s="87"/>
      <c r="TFB8" s="87"/>
      <c r="TFC8" s="87"/>
      <c r="TFD8" s="87"/>
      <c r="TFE8" s="87"/>
      <c r="TFF8" s="87"/>
      <c r="TFG8" s="87"/>
      <c r="TFH8" s="87"/>
      <c r="TFI8" s="87"/>
      <c r="TFJ8" s="87"/>
      <c r="TFK8" s="87"/>
      <c r="TFL8" s="87"/>
      <c r="TFM8" s="87"/>
      <c r="TFN8" s="87"/>
      <c r="TFO8" s="87"/>
      <c r="TFP8" s="87"/>
      <c r="TFQ8" s="87"/>
      <c r="TFR8" s="87"/>
      <c r="TFS8" s="87"/>
      <c r="TFT8" s="87"/>
      <c r="TFU8" s="87"/>
      <c r="TFV8" s="87"/>
      <c r="TFW8" s="87"/>
      <c r="TFX8" s="87"/>
      <c r="TFY8" s="87"/>
      <c r="TFZ8" s="87"/>
      <c r="TGA8" s="87"/>
      <c r="TGB8" s="87"/>
      <c r="TGC8" s="87"/>
      <c r="TGD8" s="87"/>
      <c r="TGE8" s="87"/>
      <c r="TGF8" s="87"/>
      <c r="TGG8" s="87"/>
      <c r="TGH8" s="87"/>
      <c r="TGI8" s="87"/>
      <c r="TGJ8" s="87"/>
      <c r="TGK8" s="87"/>
      <c r="TGL8" s="87"/>
      <c r="TGM8" s="87"/>
      <c r="TGN8" s="87"/>
      <c r="TGO8" s="87"/>
      <c r="TGP8" s="87"/>
      <c r="TGQ8" s="87"/>
      <c r="TGR8" s="87"/>
      <c r="TGS8" s="87"/>
      <c r="TGT8" s="87"/>
      <c r="TGU8" s="87"/>
      <c r="TGV8" s="87"/>
      <c r="TGW8" s="87"/>
      <c r="TGX8" s="87"/>
      <c r="TGY8" s="87"/>
      <c r="TGZ8" s="87"/>
      <c r="THA8" s="87"/>
      <c r="THB8" s="87"/>
      <c r="THC8" s="87"/>
      <c r="THD8" s="87"/>
      <c r="THE8" s="87"/>
      <c r="THF8" s="87"/>
      <c r="THG8" s="87"/>
      <c r="THH8" s="87"/>
      <c r="THI8" s="87"/>
      <c r="THJ8" s="87"/>
      <c r="THK8" s="87"/>
      <c r="THL8" s="87"/>
      <c r="THM8" s="87"/>
      <c r="THN8" s="87"/>
      <c r="THO8" s="87"/>
      <c r="THP8" s="87"/>
      <c r="THQ8" s="87"/>
      <c r="THR8" s="87"/>
      <c r="THS8" s="87"/>
      <c r="THT8" s="87"/>
      <c r="THU8" s="87"/>
      <c r="THV8" s="87"/>
      <c r="THW8" s="87"/>
      <c r="THX8" s="87"/>
      <c r="THY8" s="87"/>
      <c r="THZ8" s="87"/>
      <c r="TIA8" s="87"/>
      <c r="TIB8" s="87"/>
      <c r="TIC8" s="87"/>
      <c r="TID8" s="87"/>
      <c r="TIE8" s="87"/>
      <c r="TIF8" s="87"/>
      <c r="TIG8" s="87"/>
      <c r="TIH8" s="87"/>
      <c r="TII8" s="87"/>
      <c r="TIJ8" s="87"/>
      <c r="TIK8" s="87"/>
      <c r="TIL8" s="87"/>
      <c r="TIM8" s="87"/>
      <c r="TIN8" s="87"/>
      <c r="TIO8" s="87"/>
      <c r="TIP8" s="87"/>
      <c r="TIQ8" s="87"/>
      <c r="TIR8" s="87"/>
      <c r="TIS8" s="87"/>
      <c r="TIT8" s="87"/>
      <c r="TIU8" s="87"/>
      <c r="TIV8" s="87"/>
      <c r="TIW8" s="87"/>
      <c r="TIX8" s="87"/>
      <c r="TIY8" s="87"/>
      <c r="TIZ8" s="87"/>
      <c r="TJA8" s="87"/>
      <c r="TJB8" s="87"/>
      <c r="TJC8" s="87"/>
      <c r="TJD8" s="87"/>
      <c r="TJE8" s="87"/>
      <c r="TJF8" s="87"/>
      <c r="TJG8" s="87"/>
      <c r="TJH8" s="87"/>
      <c r="TJI8" s="87"/>
      <c r="TJJ8" s="87"/>
      <c r="TJK8" s="87"/>
      <c r="TJL8" s="87"/>
      <c r="TJM8" s="87"/>
      <c r="TJN8" s="87"/>
      <c r="TJO8" s="87"/>
      <c r="TJP8" s="87"/>
      <c r="TJQ8" s="87"/>
      <c r="TJR8" s="87"/>
      <c r="TJS8" s="87"/>
      <c r="TJT8" s="87"/>
      <c r="TJU8" s="87"/>
      <c r="TJV8" s="87"/>
      <c r="TJW8" s="87"/>
      <c r="TJX8" s="87"/>
      <c r="TJY8" s="87"/>
      <c r="TJZ8" s="87"/>
      <c r="TKA8" s="87"/>
      <c r="TKB8" s="87"/>
      <c r="TKC8" s="87"/>
      <c r="TKD8" s="87"/>
      <c r="TKE8" s="87"/>
      <c r="TKF8" s="87"/>
      <c r="TKG8" s="87"/>
      <c r="TKH8" s="87"/>
      <c r="TKI8" s="87"/>
      <c r="TKJ8" s="87"/>
      <c r="TKK8" s="87"/>
      <c r="TKL8" s="87"/>
      <c r="TKM8" s="87"/>
      <c r="TKN8" s="87"/>
      <c r="TKO8" s="87"/>
      <c r="TKP8" s="87"/>
      <c r="TKQ8" s="87"/>
      <c r="TKR8" s="87"/>
      <c r="TKS8" s="87"/>
      <c r="TKT8" s="87"/>
      <c r="TKU8" s="87"/>
      <c r="TKV8" s="87"/>
      <c r="TKW8" s="87"/>
      <c r="TKX8" s="87"/>
      <c r="TKY8" s="87"/>
      <c r="TKZ8" s="87"/>
      <c r="TLA8" s="87"/>
      <c r="TLB8" s="87"/>
      <c r="TLC8" s="87"/>
      <c r="TLD8" s="87"/>
      <c r="TLE8" s="87"/>
      <c r="TLF8" s="87"/>
      <c r="TLG8" s="87"/>
      <c r="TLH8" s="87"/>
      <c r="TLI8" s="87"/>
      <c r="TLJ8" s="87"/>
      <c r="TLK8" s="87"/>
      <c r="TLL8" s="87"/>
      <c r="TLM8" s="87"/>
      <c r="TLN8" s="87"/>
      <c r="TLO8" s="87"/>
      <c r="TLP8" s="87"/>
      <c r="TLQ8" s="87"/>
      <c r="TLR8" s="87"/>
      <c r="TLS8" s="87"/>
      <c r="TLT8" s="87"/>
      <c r="TLU8" s="87"/>
      <c r="TLV8" s="87"/>
      <c r="TLW8" s="87"/>
      <c r="TLX8" s="87"/>
      <c r="TLY8" s="87"/>
      <c r="TLZ8" s="87"/>
      <c r="TMA8" s="87"/>
      <c r="TMB8" s="87"/>
      <c r="TMC8" s="87"/>
      <c r="TMD8" s="87"/>
      <c r="TME8" s="87"/>
      <c r="TMF8" s="87"/>
      <c r="TMG8" s="87"/>
      <c r="TMH8" s="87"/>
      <c r="TMI8" s="87"/>
      <c r="TMJ8" s="87"/>
      <c r="TMK8" s="87"/>
      <c r="TML8" s="87"/>
      <c r="TMM8" s="87"/>
      <c r="TMN8" s="87"/>
      <c r="TMO8" s="87"/>
      <c r="TMP8" s="87"/>
      <c r="TMQ8" s="87"/>
      <c r="TMR8" s="87"/>
      <c r="TMS8" s="87"/>
      <c r="TMT8" s="87"/>
      <c r="TMU8" s="87"/>
      <c r="TMV8" s="87"/>
      <c r="TMW8" s="87"/>
      <c r="TMX8" s="87"/>
      <c r="TMY8" s="87"/>
      <c r="TMZ8" s="87"/>
      <c r="TNA8" s="87"/>
      <c r="TNB8" s="87"/>
      <c r="TNC8" s="87"/>
      <c r="TND8" s="87"/>
      <c r="TNE8" s="87"/>
      <c r="TNF8" s="87"/>
      <c r="TNG8" s="87"/>
      <c r="TNH8" s="87"/>
      <c r="TNI8" s="87"/>
      <c r="TNJ8" s="87"/>
      <c r="TNK8" s="87"/>
      <c r="TNL8" s="87"/>
      <c r="TNM8" s="87"/>
      <c r="TNN8" s="87"/>
      <c r="TNO8" s="87"/>
      <c r="TNP8" s="87"/>
      <c r="TNQ8" s="87"/>
      <c r="TNR8" s="87"/>
      <c r="TNS8" s="87"/>
      <c r="TNT8" s="87"/>
      <c r="TNU8" s="87"/>
      <c r="TNV8" s="87"/>
      <c r="TNW8" s="87"/>
      <c r="TNX8" s="87"/>
      <c r="TNY8" s="87"/>
      <c r="TNZ8" s="87"/>
      <c r="TOA8" s="87"/>
      <c r="TOB8" s="87"/>
      <c r="TOC8" s="87"/>
      <c r="TOD8" s="87"/>
      <c r="TOE8" s="87"/>
      <c r="TOF8" s="87"/>
      <c r="TOG8" s="87"/>
      <c r="TOH8" s="87"/>
      <c r="TOI8" s="87"/>
      <c r="TOJ8" s="87"/>
      <c r="TOK8" s="87"/>
      <c r="TOL8" s="87"/>
      <c r="TOM8" s="87"/>
      <c r="TON8" s="87"/>
      <c r="TOO8" s="87"/>
      <c r="TOP8" s="87"/>
      <c r="TOQ8" s="87"/>
      <c r="TOR8" s="87"/>
      <c r="TOS8" s="87"/>
      <c r="TOT8" s="87"/>
      <c r="TOU8" s="87"/>
      <c r="TOV8" s="87"/>
      <c r="TOW8" s="87"/>
      <c r="TOX8" s="87"/>
      <c r="TOY8" s="87"/>
      <c r="TOZ8" s="87"/>
      <c r="TPA8" s="87"/>
      <c r="TPB8" s="87"/>
      <c r="TPC8" s="87"/>
      <c r="TPD8" s="87"/>
      <c r="TPE8" s="87"/>
      <c r="TPF8" s="87"/>
      <c r="TPG8" s="87"/>
      <c r="TPH8" s="87"/>
      <c r="TPI8" s="87"/>
      <c r="TPJ8" s="87"/>
      <c r="TPK8" s="87"/>
      <c r="TPL8" s="87"/>
      <c r="TPM8" s="87"/>
      <c r="TPN8" s="87"/>
      <c r="TPO8" s="87"/>
      <c r="TPP8" s="87"/>
      <c r="TPQ8" s="87"/>
      <c r="TPR8" s="87"/>
      <c r="TPS8" s="87"/>
      <c r="TPT8" s="87"/>
      <c r="TPU8" s="87"/>
      <c r="TPV8" s="87"/>
      <c r="TPW8" s="87"/>
      <c r="TPX8" s="87"/>
      <c r="TPY8" s="87"/>
      <c r="TPZ8" s="87"/>
      <c r="TQA8" s="87"/>
      <c r="TQB8" s="87"/>
      <c r="TQC8" s="87"/>
      <c r="TQD8" s="87"/>
      <c r="TQE8" s="87"/>
      <c r="TQF8" s="87"/>
      <c r="TQG8" s="87"/>
      <c r="TQH8" s="87"/>
      <c r="TQI8" s="87"/>
      <c r="TQJ8" s="87"/>
      <c r="TQK8" s="87"/>
      <c r="TQL8" s="87"/>
      <c r="TQM8" s="87"/>
      <c r="TQN8" s="87"/>
      <c r="TQO8" s="87"/>
      <c r="TQP8" s="87"/>
      <c r="TQQ8" s="87"/>
      <c r="TQR8" s="87"/>
      <c r="TQS8" s="87"/>
      <c r="TQT8" s="87"/>
      <c r="TQU8" s="87"/>
      <c r="TQV8" s="87"/>
      <c r="TQW8" s="87"/>
      <c r="TQX8" s="87"/>
      <c r="TQY8" s="87"/>
      <c r="TQZ8" s="87"/>
      <c r="TRA8" s="87"/>
      <c r="TRB8" s="87"/>
      <c r="TRC8" s="87"/>
      <c r="TRD8" s="87"/>
      <c r="TRE8" s="87"/>
      <c r="TRF8" s="87"/>
      <c r="TRG8" s="87"/>
      <c r="TRH8" s="87"/>
      <c r="TRI8" s="87"/>
      <c r="TRJ8" s="87"/>
      <c r="TRK8" s="87"/>
      <c r="TRL8" s="87"/>
      <c r="TRM8" s="87"/>
      <c r="TRN8" s="87"/>
      <c r="TRO8" s="87"/>
      <c r="TRP8" s="87"/>
      <c r="TRQ8" s="87"/>
      <c r="TRR8" s="87"/>
      <c r="TRS8" s="87"/>
      <c r="TRT8" s="87"/>
      <c r="TRU8" s="87"/>
      <c r="TRV8" s="87"/>
      <c r="TRW8" s="87"/>
      <c r="TRX8" s="87"/>
      <c r="TRY8" s="87"/>
      <c r="TRZ8" s="87"/>
      <c r="TSA8" s="87"/>
      <c r="TSB8" s="87"/>
      <c r="TSC8" s="87"/>
      <c r="TSD8" s="87"/>
      <c r="TSE8" s="87"/>
      <c r="TSF8" s="87"/>
      <c r="TSG8" s="87"/>
      <c r="TSH8" s="87"/>
      <c r="TSI8" s="87"/>
      <c r="TSJ8" s="87"/>
      <c r="TSK8" s="87"/>
      <c r="TSL8" s="87"/>
      <c r="TSM8" s="87"/>
      <c r="TSN8" s="87"/>
      <c r="TSO8" s="87"/>
      <c r="TSP8" s="87"/>
      <c r="TSQ8" s="87"/>
      <c r="TSR8" s="87"/>
      <c r="TSS8" s="87"/>
      <c r="TST8" s="87"/>
      <c r="TSU8" s="87"/>
      <c r="TSV8" s="87"/>
      <c r="TSW8" s="87"/>
      <c r="TSX8" s="87"/>
      <c r="TSY8" s="87"/>
      <c r="TSZ8" s="87"/>
      <c r="TTA8" s="87"/>
      <c r="TTB8" s="87"/>
      <c r="TTC8" s="87"/>
      <c r="TTD8" s="87"/>
      <c r="TTE8" s="87"/>
      <c r="TTF8" s="87"/>
      <c r="TTG8" s="87"/>
      <c r="TTH8" s="87"/>
      <c r="TTI8" s="87"/>
      <c r="TTJ8" s="87"/>
      <c r="TTK8" s="87"/>
      <c r="TTL8" s="87"/>
      <c r="TTM8" s="87"/>
      <c r="TTN8" s="87"/>
      <c r="TTO8" s="87"/>
      <c r="TTP8" s="87"/>
      <c r="TTQ8" s="87"/>
      <c r="TTR8" s="87"/>
      <c r="TTS8" s="87"/>
      <c r="TTT8" s="87"/>
      <c r="TTU8" s="87"/>
      <c r="TTV8" s="87"/>
      <c r="TTW8" s="87"/>
      <c r="TTX8" s="87"/>
      <c r="TTY8" s="87"/>
      <c r="TTZ8" s="87"/>
      <c r="TUA8" s="87"/>
      <c r="TUB8" s="87"/>
      <c r="TUC8" s="87"/>
      <c r="TUD8" s="87"/>
      <c r="TUE8" s="87"/>
      <c r="TUF8" s="87"/>
      <c r="TUG8" s="87"/>
      <c r="TUH8" s="87"/>
      <c r="TUI8" s="87"/>
      <c r="TUJ8" s="87"/>
      <c r="TUK8" s="87"/>
      <c r="TUL8" s="87"/>
      <c r="TUM8" s="87"/>
      <c r="TUN8" s="87"/>
      <c r="TUO8" s="87"/>
      <c r="TUP8" s="87"/>
      <c r="TUQ8" s="87"/>
      <c r="TUR8" s="87"/>
      <c r="TUS8" s="87"/>
      <c r="TUT8" s="87"/>
      <c r="TUU8" s="87"/>
      <c r="TUV8" s="87"/>
      <c r="TUW8" s="87"/>
      <c r="TUX8" s="87"/>
      <c r="TUY8" s="87"/>
      <c r="TUZ8" s="87"/>
      <c r="TVA8" s="87"/>
      <c r="TVB8" s="87"/>
      <c r="TVC8" s="87"/>
      <c r="TVD8" s="87"/>
      <c r="TVE8" s="87"/>
      <c r="TVF8" s="87"/>
      <c r="TVG8" s="87"/>
      <c r="TVH8" s="87"/>
      <c r="TVI8" s="87"/>
      <c r="TVJ8" s="87"/>
      <c r="TVK8" s="87"/>
      <c r="TVL8" s="87"/>
      <c r="TVM8" s="87"/>
      <c r="TVN8" s="87"/>
      <c r="TVO8" s="87"/>
      <c r="TVP8" s="87"/>
      <c r="TVQ8" s="87"/>
      <c r="TVR8" s="87"/>
      <c r="TVS8" s="87"/>
      <c r="TVT8" s="87"/>
      <c r="TVU8" s="87"/>
      <c r="TVV8" s="87"/>
      <c r="TVW8" s="87"/>
      <c r="TVX8" s="87"/>
      <c r="TVY8" s="87"/>
      <c r="TVZ8" s="87"/>
      <c r="TWA8" s="87"/>
      <c r="TWB8" s="87"/>
      <c r="TWC8" s="87"/>
      <c r="TWD8" s="87"/>
      <c r="TWE8" s="87"/>
      <c r="TWF8" s="87"/>
      <c r="TWG8" s="87"/>
      <c r="TWH8" s="87"/>
      <c r="TWI8" s="87"/>
      <c r="TWJ8" s="87"/>
      <c r="TWK8" s="87"/>
      <c r="TWL8" s="87"/>
      <c r="TWM8" s="87"/>
      <c r="TWN8" s="87"/>
      <c r="TWO8" s="87"/>
      <c r="TWP8" s="87"/>
      <c r="TWQ8" s="87"/>
      <c r="TWR8" s="87"/>
      <c r="TWS8" s="87"/>
      <c r="TWT8" s="87"/>
      <c r="TWU8" s="87"/>
      <c r="TWV8" s="87"/>
      <c r="TWW8" s="87"/>
      <c r="TWX8" s="87"/>
      <c r="TWY8" s="87"/>
      <c r="TWZ8" s="87"/>
      <c r="TXA8" s="87"/>
      <c r="TXB8" s="87"/>
      <c r="TXC8" s="87"/>
      <c r="TXD8" s="87"/>
      <c r="TXE8" s="87"/>
      <c r="TXF8" s="87"/>
      <c r="TXG8" s="87"/>
      <c r="TXH8" s="87"/>
      <c r="TXI8" s="87"/>
      <c r="TXJ8" s="87"/>
      <c r="TXK8" s="87"/>
      <c r="TXL8" s="87"/>
      <c r="TXM8" s="87"/>
      <c r="TXN8" s="87"/>
      <c r="TXO8" s="87"/>
      <c r="TXP8" s="87"/>
      <c r="TXQ8" s="87"/>
      <c r="TXR8" s="87"/>
      <c r="TXS8" s="87"/>
      <c r="TXT8" s="87"/>
      <c r="TXU8" s="87"/>
      <c r="TXV8" s="87"/>
      <c r="TXW8" s="87"/>
      <c r="TXX8" s="87"/>
      <c r="TXY8" s="87"/>
      <c r="TXZ8" s="87"/>
      <c r="TYA8" s="87"/>
      <c r="TYB8" s="87"/>
      <c r="TYC8" s="87"/>
      <c r="TYD8" s="87"/>
      <c r="TYE8" s="87"/>
      <c r="TYF8" s="87"/>
      <c r="TYG8" s="87"/>
      <c r="TYH8" s="87"/>
      <c r="TYI8" s="87"/>
      <c r="TYJ8" s="87"/>
      <c r="TYK8" s="87"/>
      <c r="TYL8" s="87"/>
      <c r="TYM8" s="87"/>
      <c r="TYN8" s="87"/>
      <c r="TYO8" s="87"/>
      <c r="TYP8" s="87"/>
      <c r="TYQ8" s="87"/>
      <c r="TYR8" s="87"/>
      <c r="TYS8" s="87"/>
      <c r="TYT8" s="87"/>
      <c r="TYU8" s="87"/>
      <c r="TYV8" s="87"/>
      <c r="TYW8" s="87"/>
      <c r="TYX8" s="87"/>
      <c r="TYY8" s="87"/>
      <c r="TYZ8" s="87"/>
      <c r="TZA8" s="87"/>
      <c r="TZB8" s="87"/>
      <c r="TZC8" s="87"/>
      <c r="TZD8" s="87"/>
      <c r="TZE8" s="87"/>
      <c r="TZF8" s="87"/>
      <c r="TZG8" s="87"/>
      <c r="TZH8" s="87"/>
      <c r="TZI8" s="87"/>
      <c r="TZJ8" s="87"/>
      <c r="TZK8" s="87"/>
      <c r="TZL8" s="87"/>
      <c r="TZM8" s="87"/>
      <c r="TZN8" s="87"/>
      <c r="TZO8" s="87"/>
      <c r="TZP8" s="87"/>
      <c r="TZQ8" s="87"/>
      <c r="TZR8" s="87"/>
      <c r="TZS8" s="87"/>
      <c r="TZT8" s="87"/>
      <c r="TZU8" s="87"/>
      <c r="TZV8" s="87"/>
      <c r="TZW8" s="87"/>
      <c r="TZX8" s="87"/>
      <c r="TZY8" s="87"/>
      <c r="TZZ8" s="87"/>
      <c r="UAA8" s="87"/>
      <c r="UAB8" s="87"/>
      <c r="UAC8" s="87"/>
      <c r="UAD8" s="87"/>
      <c r="UAE8" s="87"/>
      <c r="UAF8" s="87"/>
      <c r="UAG8" s="87"/>
      <c r="UAH8" s="87"/>
      <c r="UAI8" s="87"/>
      <c r="UAJ8" s="87"/>
      <c r="UAK8" s="87"/>
      <c r="UAL8" s="87"/>
      <c r="UAM8" s="87"/>
      <c r="UAN8" s="87"/>
      <c r="UAO8" s="87"/>
      <c r="UAP8" s="87"/>
      <c r="UAQ8" s="87"/>
      <c r="UAR8" s="87"/>
      <c r="UAS8" s="87"/>
      <c r="UAT8" s="87"/>
      <c r="UAU8" s="87"/>
      <c r="UAV8" s="87"/>
      <c r="UAW8" s="87"/>
      <c r="UAX8" s="87"/>
      <c r="UAY8" s="87"/>
      <c r="UAZ8" s="87"/>
      <c r="UBA8" s="87"/>
      <c r="UBB8" s="87"/>
      <c r="UBC8" s="87"/>
      <c r="UBD8" s="87"/>
      <c r="UBE8" s="87"/>
      <c r="UBF8" s="87"/>
      <c r="UBG8" s="87"/>
      <c r="UBH8" s="87"/>
      <c r="UBI8" s="87"/>
      <c r="UBJ8" s="87"/>
      <c r="UBK8" s="87"/>
      <c r="UBL8" s="87"/>
      <c r="UBM8" s="87"/>
      <c r="UBN8" s="87"/>
      <c r="UBO8" s="87"/>
      <c r="UBP8" s="87"/>
      <c r="UBQ8" s="87"/>
      <c r="UBR8" s="87"/>
      <c r="UBS8" s="87"/>
      <c r="UBT8" s="87"/>
      <c r="UBU8" s="87"/>
      <c r="UBV8" s="87"/>
      <c r="UBW8" s="87"/>
      <c r="UBX8" s="87"/>
      <c r="UBY8" s="87"/>
      <c r="UBZ8" s="87"/>
      <c r="UCA8" s="87"/>
      <c r="UCB8" s="87"/>
      <c r="UCC8" s="87"/>
      <c r="UCD8" s="87"/>
      <c r="UCE8" s="87"/>
      <c r="UCF8" s="87"/>
      <c r="UCG8" s="87"/>
      <c r="UCH8" s="87"/>
      <c r="UCI8" s="87"/>
      <c r="UCJ8" s="87"/>
      <c r="UCK8" s="87"/>
      <c r="UCL8" s="87"/>
      <c r="UCM8" s="87"/>
      <c r="UCN8" s="87"/>
      <c r="UCO8" s="87"/>
      <c r="UCP8" s="87"/>
      <c r="UCQ8" s="87"/>
      <c r="UCR8" s="87"/>
      <c r="UCS8" s="87"/>
      <c r="UCT8" s="87"/>
      <c r="UCU8" s="87"/>
      <c r="UCV8" s="87"/>
      <c r="UCW8" s="87"/>
      <c r="UCX8" s="87"/>
      <c r="UCY8" s="87"/>
      <c r="UCZ8" s="87"/>
      <c r="UDA8" s="87"/>
      <c r="UDB8" s="87"/>
      <c r="UDC8" s="87"/>
      <c r="UDD8" s="87"/>
      <c r="UDE8" s="87"/>
      <c r="UDF8" s="87"/>
      <c r="UDG8" s="87"/>
      <c r="UDH8" s="87"/>
      <c r="UDI8" s="87"/>
      <c r="UDJ8" s="87"/>
      <c r="UDK8" s="87"/>
      <c r="UDL8" s="87"/>
      <c r="UDM8" s="87"/>
      <c r="UDN8" s="87"/>
      <c r="UDO8" s="87"/>
      <c r="UDP8" s="87"/>
      <c r="UDQ8" s="87"/>
      <c r="UDR8" s="87"/>
      <c r="UDS8" s="87"/>
      <c r="UDT8" s="87"/>
      <c r="UDU8" s="87"/>
      <c r="UDV8" s="87"/>
      <c r="UDW8" s="87"/>
      <c r="UDX8" s="87"/>
      <c r="UDY8" s="87"/>
      <c r="UDZ8" s="87"/>
      <c r="UEA8" s="87"/>
      <c r="UEB8" s="87"/>
      <c r="UEC8" s="87"/>
      <c r="UED8" s="87"/>
      <c r="UEE8" s="87"/>
      <c r="UEF8" s="87"/>
      <c r="UEG8" s="87"/>
      <c r="UEH8" s="87"/>
      <c r="UEI8" s="87"/>
      <c r="UEJ8" s="87"/>
      <c r="UEK8" s="87"/>
      <c r="UEL8" s="87"/>
      <c r="UEM8" s="87"/>
      <c r="UEN8" s="87"/>
      <c r="UEO8" s="87"/>
      <c r="UEP8" s="87"/>
      <c r="UEQ8" s="87"/>
      <c r="UER8" s="87"/>
      <c r="UES8" s="87"/>
      <c r="UET8" s="87"/>
      <c r="UEU8" s="87"/>
      <c r="UEV8" s="87"/>
      <c r="UEW8" s="87"/>
      <c r="UEX8" s="87"/>
      <c r="UEY8" s="87"/>
      <c r="UEZ8" s="87"/>
      <c r="UFA8" s="87"/>
      <c r="UFB8" s="87"/>
      <c r="UFC8" s="87"/>
      <c r="UFD8" s="87"/>
      <c r="UFE8" s="87"/>
      <c r="UFF8" s="87"/>
      <c r="UFG8" s="87"/>
      <c r="UFH8" s="87"/>
      <c r="UFI8" s="87"/>
      <c r="UFJ8" s="87"/>
      <c r="UFK8" s="87"/>
      <c r="UFL8" s="87"/>
      <c r="UFM8" s="87"/>
      <c r="UFN8" s="87"/>
      <c r="UFO8" s="87"/>
      <c r="UFP8" s="87"/>
      <c r="UFQ8" s="87"/>
      <c r="UFR8" s="87"/>
      <c r="UFS8" s="87"/>
      <c r="UFT8" s="87"/>
      <c r="UFU8" s="87"/>
      <c r="UFV8" s="87"/>
      <c r="UFW8" s="87"/>
      <c r="UFX8" s="87"/>
      <c r="UFY8" s="87"/>
      <c r="UFZ8" s="87"/>
      <c r="UGA8" s="87"/>
      <c r="UGB8" s="87"/>
      <c r="UGC8" s="87"/>
      <c r="UGD8" s="87"/>
      <c r="UGE8" s="87"/>
      <c r="UGF8" s="87"/>
      <c r="UGG8" s="87"/>
      <c r="UGH8" s="87"/>
      <c r="UGI8" s="87"/>
      <c r="UGJ8" s="87"/>
      <c r="UGK8" s="87"/>
      <c r="UGL8" s="87"/>
      <c r="UGM8" s="87"/>
      <c r="UGN8" s="87"/>
      <c r="UGO8" s="87"/>
      <c r="UGP8" s="87"/>
      <c r="UGQ8" s="87"/>
      <c r="UGR8" s="87"/>
      <c r="UGS8" s="87"/>
      <c r="UGT8" s="87"/>
      <c r="UGU8" s="87"/>
      <c r="UGV8" s="87"/>
      <c r="UGW8" s="87"/>
      <c r="UGX8" s="87"/>
      <c r="UGY8" s="87"/>
      <c r="UGZ8" s="87"/>
      <c r="UHA8" s="87"/>
      <c r="UHB8" s="87"/>
      <c r="UHC8" s="87"/>
      <c r="UHD8" s="87"/>
      <c r="UHE8" s="87"/>
      <c r="UHF8" s="87"/>
      <c r="UHG8" s="87"/>
      <c r="UHH8" s="87"/>
      <c r="UHI8" s="87"/>
      <c r="UHJ8" s="87"/>
      <c r="UHK8" s="87"/>
      <c r="UHL8" s="87"/>
      <c r="UHM8" s="87"/>
      <c r="UHN8" s="87"/>
      <c r="UHO8" s="87"/>
      <c r="UHP8" s="87"/>
      <c r="UHQ8" s="87"/>
      <c r="UHR8" s="87"/>
      <c r="UHS8" s="87"/>
      <c r="UHT8" s="87"/>
      <c r="UHU8" s="87"/>
      <c r="UHV8" s="87"/>
      <c r="UHW8" s="87"/>
      <c r="UHX8" s="87"/>
      <c r="UHY8" s="87"/>
      <c r="UHZ8" s="87"/>
      <c r="UIA8" s="87"/>
      <c r="UIB8" s="87"/>
      <c r="UIC8" s="87"/>
      <c r="UID8" s="87"/>
      <c r="UIE8" s="87"/>
      <c r="UIF8" s="87"/>
      <c r="UIG8" s="87"/>
      <c r="UIH8" s="87"/>
      <c r="UII8" s="87"/>
      <c r="UIJ8" s="87"/>
      <c r="UIK8" s="87"/>
      <c r="UIL8" s="87"/>
      <c r="UIM8" s="87"/>
      <c r="UIN8" s="87"/>
      <c r="UIO8" s="87"/>
      <c r="UIP8" s="87"/>
      <c r="UIQ8" s="87"/>
      <c r="UIR8" s="87"/>
      <c r="UIS8" s="87"/>
      <c r="UIT8" s="87"/>
      <c r="UIU8" s="87"/>
      <c r="UIV8" s="87"/>
      <c r="UIW8" s="87"/>
      <c r="UIX8" s="87"/>
      <c r="UIY8" s="87"/>
      <c r="UIZ8" s="87"/>
      <c r="UJA8" s="87"/>
      <c r="UJB8" s="87"/>
      <c r="UJC8" s="87"/>
      <c r="UJD8" s="87"/>
      <c r="UJE8" s="87"/>
      <c r="UJF8" s="87"/>
      <c r="UJG8" s="87"/>
      <c r="UJH8" s="87"/>
      <c r="UJI8" s="87"/>
      <c r="UJJ8" s="87"/>
      <c r="UJK8" s="87"/>
      <c r="UJL8" s="87"/>
      <c r="UJM8" s="87"/>
      <c r="UJN8" s="87"/>
      <c r="UJO8" s="87"/>
      <c r="UJP8" s="87"/>
      <c r="UJQ8" s="87"/>
      <c r="UJR8" s="87"/>
      <c r="UJS8" s="87"/>
      <c r="UJT8" s="87"/>
      <c r="UJU8" s="87"/>
      <c r="UJV8" s="87"/>
      <c r="UJW8" s="87"/>
      <c r="UJX8" s="87"/>
      <c r="UJY8" s="87"/>
      <c r="UJZ8" s="87"/>
      <c r="UKA8" s="87"/>
      <c r="UKB8" s="87"/>
      <c r="UKC8" s="87"/>
      <c r="UKD8" s="87"/>
      <c r="UKE8" s="87"/>
      <c r="UKF8" s="87"/>
      <c r="UKG8" s="87"/>
      <c r="UKH8" s="87"/>
      <c r="UKI8" s="87"/>
      <c r="UKJ8" s="87"/>
      <c r="UKK8" s="87"/>
      <c r="UKL8" s="87"/>
      <c r="UKM8" s="87"/>
      <c r="UKN8" s="87"/>
      <c r="UKO8" s="87"/>
      <c r="UKP8" s="87"/>
      <c r="UKQ8" s="87"/>
      <c r="UKR8" s="87"/>
      <c r="UKS8" s="87"/>
      <c r="UKT8" s="87"/>
      <c r="UKU8" s="87"/>
      <c r="UKV8" s="87"/>
      <c r="UKW8" s="87"/>
      <c r="UKX8" s="87"/>
      <c r="UKY8" s="87"/>
      <c r="UKZ8" s="87"/>
      <c r="ULA8" s="87"/>
      <c r="ULB8" s="87"/>
      <c r="ULC8" s="87"/>
      <c r="ULD8" s="87"/>
      <c r="ULE8" s="87"/>
      <c r="ULF8" s="87"/>
      <c r="ULG8" s="87"/>
      <c r="ULH8" s="87"/>
      <c r="ULI8" s="87"/>
      <c r="ULJ8" s="87"/>
      <c r="ULK8" s="87"/>
      <c r="ULL8" s="87"/>
      <c r="ULM8" s="87"/>
      <c r="ULN8" s="87"/>
      <c r="ULO8" s="87"/>
      <c r="ULP8" s="87"/>
      <c r="ULQ8" s="87"/>
      <c r="ULR8" s="87"/>
      <c r="ULS8" s="87"/>
      <c r="ULT8" s="87"/>
      <c r="ULU8" s="87"/>
      <c r="ULV8" s="87"/>
      <c r="ULW8" s="87"/>
      <c r="ULX8" s="87"/>
      <c r="ULY8" s="87"/>
      <c r="ULZ8" s="87"/>
      <c r="UMA8" s="87"/>
      <c r="UMB8" s="87"/>
      <c r="UMC8" s="87"/>
      <c r="UMD8" s="87"/>
      <c r="UME8" s="87"/>
      <c r="UMF8" s="87"/>
      <c r="UMG8" s="87"/>
      <c r="UMH8" s="87"/>
      <c r="UMI8" s="87"/>
      <c r="UMJ8" s="87"/>
      <c r="UMK8" s="87"/>
      <c r="UML8" s="87"/>
      <c r="UMM8" s="87"/>
      <c r="UMN8" s="87"/>
      <c r="UMO8" s="87"/>
      <c r="UMP8" s="87"/>
      <c r="UMQ8" s="87"/>
      <c r="UMR8" s="87"/>
      <c r="UMS8" s="87"/>
      <c r="UMT8" s="87"/>
      <c r="UMU8" s="87"/>
      <c r="UMV8" s="87"/>
      <c r="UMW8" s="87"/>
      <c r="UMX8" s="87"/>
      <c r="UMY8" s="87"/>
      <c r="UMZ8" s="87"/>
      <c r="UNA8" s="87"/>
      <c r="UNB8" s="87"/>
      <c r="UNC8" s="87"/>
      <c r="UND8" s="87"/>
      <c r="UNE8" s="87"/>
      <c r="UNF8" s="87"/>
      <c r="UNG8" s="87"/>
      <c r="UNH8" s="87"/>
      <c r="UNI8" s="87"/>
      <c r="UNJ8" s="87"/>
      <c r="UNK8" s="87"/>
      <c r="UNL8" s="87"/>
      <c r="UNM8" s="87"/>
      <c r="UNN8" s="87"/>
      <c r="UNO8" s="87"/>
      <c r="UNP8" s="87"/>
      <c r="UNQ8" s="87"/>
      <c r="UNR8" s="87"/>
      <c r="UNS8" s="87"/>
      <c r="UNT8" s="87"/>
      <c r="UNU8" s="87"/>
      <c r="UNV8" s="87"/>
      <c r="UNW8" s="87"/>
      <c r="UNX8" s="87"/>
      <c r="UNY8" s="87"/>
      <c r="UNZ8" s="87"/>
      <c r="UOA8" s="87"/>
      <c r="UOB8" s="87"/>
      <c r="UOC8" s="87"/>
      <c r="UOD8" s="87"/>
      <c r="UOE8" s="87"/>
      <c r="UOF8" s="87"/>
      <c r="UOG8" s="87"/>
      <c r="UOH8" s="87"/>
      <c r="UOI8" s="87"/>
      <c r="UOJ8" s="87"/>
      <c r="UOK8" s="87"/>
      <c r="UOL8" s="87"/>
      <c r="UOM8" s="87"/>
      <c r="UON8" s="87"/>
      <c r="UOO8" s="87"/>
      <c r="UOP8" s="87"/>
      <c r="UOQ8" s="87"/>
      <c r="UOR8" s="87"/>
      <c r="UOS8" s="87"/>
      <c r="UOT8" s="87"/>
      <c r="UOU8" s="87"/>
      <c r="UOV8" s="87"/>
      <c r="UOW8" s="87"/>
      <c r="UOX8" s="87"/>
      <c r="UOY8" s="87"/>
      <c r="UOZ8" s="87"/>
      <c r="UPA8" s="87"/>
      <c r="UPB8" s="87"/>
      <c r="UPC8" s="87"/>
      <c r="UPD8" s="87"/>
      <c r="UPE8" s="87"/>
      <c r="UPF8" s="87"/>
      <c r="UPG8" s="87"/>
      <c r="UPH8" s="87"/>
      <c r="UPI8" s="87"/>
      <c r="UPJ8" s="87"/>
      <c r="UPK8" s="87"/>
      <c r="UPL8" s="87"/>
      <c r="UPM8" s="87"/>
      <c r="UPN8" s="87"/>
      <c r="UPO8" s="87"/>
      <c r="UPP8" s="87"/>
      <c r="UPQ8" s="87"/>
      <c r="UPR8" s="87"/>
      <c r="UPS8" s="87"/>
      <c r="UPT8" s="87"/>
      <c r="UPU8" s="87"/>
      <c r="UPV8" s="87"/>
      <c r="UPW8" s="87"/>
      <c r="UPX8" s="87"/>
      <c r="UPY8" s="87"/>
      <c r="UPZ8" s="87"/>
      <c r="UQA8" s="87"/>
      <c r="UQB8" s="87"/>
      <c r="UQC8" s="87"/>
      <c r="UQD8" s="87"/>
      <c r="UQE8" s="87"/>
      <c r="UQF8" s="87"/>
      <c r="UQG8" s="87"/>
      <c r="UQH8" s="87"/>
      <c r="UQI8" s="87"/>
      <c r="UQJ8" s="87"/>
      <c r="UQK8" s="87"/>
      <c r="UQL8" s="87"/>
      <c r="UQM8" s="87"/>
      <c r="UQN8" s="87"/>
      <c r="UQO8" s="87"/>
      <c r="UQP8" s="87"/>
      <c r="UQQ8" s="87"/>
      <c r="UQR8" s="87"/>
      <c r="UQS8" s="87"/>
      <c r="UQT8" s="87"/>
      <c r="UQU8" s="87"/>
      <c r="UQV8" s="87"/>
      <c r="UQW8" s="87"/>
      <c r="UQX8" s="87"/>
      <c r="UQY8" s="87"/>
      <c r="UQZ8" s="87"/>
      <c r="URA8" s="87"/>
      <c r="URB8" s="87"/>
      <c r="URC8" s="87"/>
      <c r="URD8" s="87"/>
      <c r="URE8" s="87"/>
      <c r="URF8" s="87"/>
      <c r="URG8" s="87"/>
      <c r="URH8" s="87"/>
      <c r="URI8" s="87"/>
      <c r="URJ8" s="87"/>
      <c r="URK8" s="87"/>
      <c r="URL8" s="87"/>
      <c r="URM8" s="87"/>
      <c r="URN8" s="87"/>
      <c r="URO8" s="87"/>
      <c r="URP8" s="87"/>
      <c r="URQ8" s="87"/>
      <c r="URR8" s="87"/>
      <c r="URS8" s="87"/>
      <c r="URT8" s="87"/>
      <c r="URU8" s="87"/>
      <c r="URV8" s="87"/>
      <c r="URW8" s="87"/>
      <c r="URX8" s="87"/>
      <c r="URY8" s="87"/>
      <c r="URZ8" s="87"/>
      <c r="USA8" s="87"/>
      <c r="USB8" s="87"/>
      <c r="USC8" s="87"/>
      <c r="USD8" s="87"/>
      <c r="USE8" s="87"/>
      <c r="USF8" s="87"/>
      <c r="USG8" s="87"/>
      <c r="USH8" s="87"/>
      <c r="USI8" s="87"/>
      <c r="USJ8" s="87"/>
      <c r="USK8" s="87"/>
      <c r="USL8" s="87"/>
      <c r="USM8" s="87"/>
      <c r="USN8" s="87"/>
      <c r="USO8" s="87"/>
      <c r="USP8" s="87"/>
      <c r="USQ8" s="87"/>
      <c r="USR8" s="87"/>
      <c r="USS8" s="87"/>
      <c r="UST8" s="87"/>
      <c r="USU8" s="87"/>
      <c r="USV8" s="87"/>
      <c r="USW8" s="87"/>
      <c r="USX8" s="87"/>
      <c r="USY8" s="87"/>
      <c r="USZ8" s="87"/>
      <c r="UTA8" s="87"/>
      <c r="UTB8" s="87"/>
      <c r="UTC8" s="87"/>
      <c r="UTD8" s="87"/>
      <c r="UTE8" s="87"/>
      <c r="UTF8" s="87"/>
      <c r="UTG8" s="87"/>
      <c r="UTH8" s="87"/>
      <c r="UTI8" s="87"/>
      <c r="UTJ8" s="87"/>
      <c r="UTK8" s="87"/>
      <c r="UTL8" s="87"/>
      <c r="UTM8" s="87"/>
      <c r="UTN8" s="87"/>
      <c r="UTO8" s="87"/>
      <c r="UTP8" s="87"/>
      <c r="UTQ8" s="87"/>
      <c r="UTR8" s="87"/>
      <c r="UTS8" s="87"/>
      <c r="UTT8" s="87"/>
      <c r="UTU8" s="87"/>
      <c r="UTV8" s="87"/>
      <c r="UTW8" s="87"/>
      <c r="UTX8" s="87"/>
      <c r="UTY8" s="87"/>
      <c r="UTZ8" s="87"/>
      <c r="UUA8" s="87"/>
      <c r="UUB8" s="87"/>
      <c r="UUC8" s="87"/>
      <c r="UUD8" s="87"/>
      <c r="UUE8" s="87"/>
      <c r="UUF8" s="87"/>
      <c r="UUG8" s="87"/>
      <c r="UUH8" s="87"/>
      <c r="UUI8" s="87"/>
      <c r="UUJ8" s="87"/>
      <c r="UUK8" s="87"/>
      <c r="UUL8" s="87"/>
      <c r="UUM8" s="87"/>
      <c r="UUN8" s="87"/>
      <c r="UUO8" s="87"/>
      <c r="UUP8" s="87"/>
      <c r="UUQ8" s="87"/>
      <c r="UUR8" s="87"/>
      <c r="UUS8" s="87"/>
      <c r="UUT8" s="87"/>
      <c r="UUU8" s="87"/>
      <c r="UUV8" s="87"/>
      <c r="UUW8" s="87"/>
      <c r="UUX8" s="87"/>
      <c r="UUY8" s="87"/>
      <c r="UUZ8" s="87"/>
      <c r="UVA8" s="87"/>
      <c r="UVB8" s="87"/>
      <c r="UVC8" s="87"/>
      <c r="UVD8" s="87"/>
      <c r="UVE8" s="87"/>
      <c r="UVF8" s="87"/>
      <c r="UVG8" s="87"/>
      <c r="UVH8" s="87"/>
      <c r="UVI8" s="87"/>
      <c r="UVJ8" s="87"/>
      <c r="UVK8" s="87"/>
      <c r="UVL8" s="87"/>
      <c r="UVM8" s="87"/>
      <c r="UVN8" s="87"/>
      <c r="UVO8" s="87"/>
      <c r="UVP8" s="87"/>
      <c r="UVQ8" s="87"/>
      <c r="UVR8" s="87"/>
      <c r="UVS8" s="87"/>
      <c r="UVT8" s="87"/>
      <c r="UVU8" s="87"/>
      <c r="UVV8" s="87"/>
      <c r="UVW8" s="87"/>
      <c r="UVX8" s="87"/>
      <c r="UVY8" s="87"/>
      <c r="UVZ8" s="87"/>
      <c r="UWA8" s="87"/>
      <c r="UWB8" s="87"/>
      <c r="UWC8" s="87"/>
      <c r="UWD8" s="87"/>
      <c r="UWE8" s="87"/>
      <c r="UWF8" s="87"/>
      <c r="UWG8" s="87"/>
      <c r="UWH8" s="87"/>
      <c r="UWI8" s="87"/>
      <c r="UWJ8" s="87"/>
      <c r="UWK8" s="87"/>
      <c r="UWL8" s="87"/>
      <c r="UWM8" s="87"/>
      <c r="UWN8" s="87"/>
      <c r="UWO8" s="87"/>
      <c r="UWP8" s="87"/>
      <c r="UWQ8" s="87"/>
      <c r="UWR8" s="87"/>
      <c r="UWS8" s="87"/>
      <c r="UWT8" s="87"/>
      <c r="UWU8" s="87"/>
      <c r="UWV8" s="87"/>
      <c r="UWW8" s="87"/>
      <c r="UWX8" s="87"/>
      <c r="UWY8" s="87"/>
      <c r="UWZ8" s="87"/>
      <c r="UXA8" s="87"/>
      <c r="UXB8" s="87"/>
      <c r="UXC8" s="87"/>
      <c r="UXD8" s="87"/>
      <c r="UXE8" s="87"/>
      <c r="UXF8" s="87"/>
      <c r="UXG8" s="87"/>
      <c r="UXH8" s="87"/>
      <c r="UXI8" s="87"/>
      <c r="UXJ8" s="87"/>
      <c r="UXK8" s="87"/>
      <c r="UXL8" s="87"/>
      <c r="UXM8" s="87"/>
      <c r="UXN8" s="87"/>
      <c r="UXO8" s="87"/>
      <c r="UXP8" s="87"/>
      <c r="UXQ8" s="87"/>
      <c r="UXR8" s="87"/>
      <c r="UXS8" s="87"/>
      <c r="UXT8" s="87"/>
      <c r="UXU8" s="87"/>
      <c r="UXV8" s="87"/>
      <c r="UXW8" s="87"/>
      <c r="UXX8" s="87"/>
      <c r="UXY8" s="87"/>
      <c r="UXZ8" s="87"/>
      <c r="UYA8" s="87"/>
      <c r="UYB8" s="87"/>
      <c r="UYC8" s="87"/>
      <c r="UYD8" s="87"/>
      <c r="UYE8" s="87"/>
      <c r="UYF8" s="87"/>
      <c r="UYG8" s="87"/>
      <c r="UYH8" s="87"/>
      <c r="UYI8" s="87"/>
      <c r="UYJ8" s="87"/>
      <c r="UYK8" s="87"/>
      <c r="UYL8" s="87"/>
      <c r="UYM8" s="87"/>
      <c r="UYN8" s="87"/>
      <c r="UYO8" s="87"/>
      <c r="UYP8" s="87"/>
      <c r="UYQ8" s="87"/>
      <c r="UYR8" s="87"/>
      <c r="UYS8" s="87"/>
      <c r="UYT8" s="87"/>
      <c r="UYU8" s="87"/>
      <c r="UYV8" s="87"/>
      <c r="UYW8" s="87"/>
      <c r="UYX8" s="87"/>
      <c r="UYY8" s="87"/>
      <c r="UYZ8" s="87"/>
      <c r="UZA8" s="87"/>
      <c r="UZB8" s="87"/>
      <c r="UZC8" s="87"/>
      <c r="UZD8" s="87"/>
      <c r="UZE8" s="87"/>
      <c r="UZF8" s="87"/>
      <c r="UZG8" s="87"/>
      <c r="UZH8" s="87"/>
      <c r="UZI8" s="87"/>
      <c r="UZJ8" s="87"/>
      <c r="UZK8" s="87"/>
      <c r="UZL8" s="87"/>
      <c r="UZM8" s="87"/>
      <c r="UZN8" s="87"/>
      <c r="UZO8" s="87"/>
      <c r="UZP8" s="87"/>
      <c r="UZQ8" s="87"/>
      <c r="UZR8" s="87"/>
      <c r="UZS8" s="87"/>
      <c r="UZT8" s="87"/>
      <c r="UZU8" s="87"/>
      <c r="UZV8" s="87"/>
      <c r="UZW8" s="87"/>
      <c r="UZX8" s="87"/>
      <c r="UZY8" s="87"/>
      <c r="UZZ8" s="87"/>
      <c r="VAA8" s="87"/>
      <c r="VAB8" s="87"/>
      <c r="VAC8" s="87"/>
      <c r="VAD8" s="87"/>
      <c r="VAE8" s="87"/>
      <c r="VAF8" s="87"/>
      <c r="VAG8" s="87"/>
      <c r="VAH8" s="87"/>
      <c r="VAI8" s="87"/>
      <c r="VAJ8" s="87"/>
      <c r="VAK8" s="87"/>
      <c r="VAL8" s="87"/>
      <c r="VAM8" s="87"/>
      <c r="VAN8" s="87"/>
      <c r="VAO8" s="87"/>
      <c r="VAP8" s="87"/>
      <c r="VAQ8" s="87"/>
      <c r="VAR8" s="87"/>
      <c r="VAS8" s="87"/>
      <c r="VAT8" s="87"/>
      <c r="VAU8" s="87"/>
      <c r="VAV8" s="87"/>
      <c r="VAW8" s="87"/>
      <c r="VAX8" s="87"/>
      <c r="VAY8" s="87"/>
      <c r="VAZ8" s="87"/>
      <c r="VBA8" s="87"/>
      <c r="VBB8" s="87"/>
      <c r="VBC8" s="87"/>
      <c r="VBD8" s="87"/>
      <c r="VBE8" s="87"/>
      <c r="VBF8" s="87"/>
      <c r="VBG8" s="87"/>
      <c r="VBH8" s="87"/>
      <c r="VBI8" s="87"/>
      <c r="VBJ8" s="87"/>
      <c r="VBK8" s="87"/>
      <c r="VBL8" s="87"/>
      <c r="VBM8" s="87"/>
      <c r="VBN8" s="87"/>
      <c r="VBO8" s="87"/>
      <c r="VBP8" s="87"/>
      <c r="VBQ8" s="87"/>
      <c r="VBR8" s="87"/>
      <c r="VBS8" s="87"/>
      <c r="VBT8" s="87"/>
      <c r="VBU8" s="87"/>
      <c r="VBV8" s="87"/>
      <c r="VBW8" s="87"/>
      <c r="VBX8" s="87"/>
      <c r="VBY8" s="87"/>
      <c r="VBZ8" s="87"/>
      <c r="VCA8" s="87"/>
      <c r="VCB8" s="87"/>
      <c r="VCC8" s="87"/>
      <c r="VCD8" s="87"/>
      <c r="VCE8" s="87"/>
      <c r="VCF8" s="87"/>
      <c r="VCG8" s="87"/>
      <c r="VCH8" s="87"/>
      <c r="VCI8" s="87"/>
      <c r="VCJ8" s="87"/>
      <c r="VCK8" s="87"/>
      <c r="VCL8" s="87"/>
      <c r="VCM8" s="87"/>
      <c r="VCN8" s="87"/>
      <c r="VCO8" s="87"/>
      <c r="VCP8" s="87"/>
      <c r="VCQ8" s="87"/>
      <c r="VCR8" s="87"/>
      <c r="VCS8" s="87"/>
      <c r="VCT8" s="87"/>
      <c r="VCU8" s="87"/>
      <c r="VCV8" s="87"/>
      <c r="VCW8" s="87"/>
      <c r="VCX8" s="87"/>
      <c r="VCY8" s="87"/>
      <c r="VCZ8" s="87"/>
      <c r="VDA8" s="87"/>
      <c r="VDB8" s="87"/>
      <c r="VDC8" s="87"/>
      <c r="VDD8" s="87"/>
      <c r="VDE8" s="87"/>
      <c r="VDF8" s="87"/>
      <c r="VDG8" s="87"/>
      <c r="VDH8" s="87"/>
      <c r="VDI8" s="87"/>
      <c r="VDJ8" s="87"/>
      <c r="VDK8" s="87"/>
      <c r="VDL8" s="87"/>
      <c r="VDM8" s="87"/>
      <c r="VDN8" s="87"/>
      <c r="VDO8" s="87"/>
      <c r="VDP8" s="87"/>
      <c r="VDQ8" s="87"/>
      <c r="VDR8" s="87"/>
      <c r="VDS8" s="87"/>
      <c r="VDT8" s="87"/>
      <c r="VDU8" s="87"/>
      <c r="VDV8" s="87"/>
      <c r="VDW8" s="87"/>
      <c r="VDX8" s="87"/>
      <c r="VDY8" s="87"/>
      <c r="VDZ8" s="87"/>
      <c r="VEA8" s="87"/>
      <c r="VEB8" s="87"/>
      <c r="VEC8" s="87"/>
      <c r="VED8" s="87"/>
      <c r="VEE8" s="87"/>
      <c r="VEF8" s="87"/>
      <c r="VEG8" s="87"/>
      <c r="VEH8" s="87"/>
      <c r="VEI8" s="87"/>
      <c r="VEJ8" s="87"/>
      <c r="VEK8" s="87"/>
      <c r="VEL8" s="87"/>
      <c r="VEM8" s="87"/>
      <c r="VEN8" s="87"/>
      <c r="VEO8" s="87"/>
      <c r="VEP8" s="87"/>
      <c r="VEQ8" s="87"/>
      <c r="VER8" s="87"/>
      <c r="VES8" s="87"/>
      <c r="VET8" s="87"/>
      <c r="VEU8" s="87"/>
      <c r="VEV8" s="87"/>
      <c r="VEW8" s="87"/>
      <c r="VEX8" s="87"/>
      <c r="VEY8" s="87"/>
      <c r="VEZ8" s="87"/>
      <c r="VFA8" s="87"/>
      <c r="VFB8" s="87"/>
      <c r="VFC8" s="87"/>
      <c r="VFD8" s="87"/>
      <c r="VFE8" s="87"/>
      <c r="VFF8" s="87"/>
      <c r="VFG8" s="87"/>
      <c r="VFH8" s="87"/>
      <c r="VFI8" s="87"/>
      <c r="VFJ8" s="87"/>
      <c r="VFK8" s="87"/>
      <c r="VFL8" s="87"/>
      <c r="VFM8" s="87"/>
      <c r="VFN8" s="87"/>
      <c r="VFO8" s="87"/>
      <c r="VFP8" s="87"/>
      <c r="VFQ8" s="87"/>
      <c r="VFR8" s="87"/>
      <c r="VFS8" s="87"/>
      <c r="VFT8" s="87"/>
      <c r="VFU8" s="87"/>
      <c r="VFV8" s="87"/>
      <c r="VFW8" s="87"/>
      <c r="VFX8" s="87"/>
      <c r="VFY8" s="87"/>
      <c r="VFZ8" s="87"/>
      <c r="VGA8" s="87"/>
      <c r="VGB8" s="87"/>
      <c r="VGC8" s="87"/>
      <c r="VGD8" s="87"/>
      <c r="VGE8" s="87"/>
      <c r="VGF8" s="87"/>
      <c r="VGG8" s="87"/>
      <c r="VGH8" s="87"/>
      <c r="VGI8" s="87"/>
      <c r="VGJ8" s="87"/>
      <c r="VGK8" s="87"/>
      <c r="VGL8" s="87"/>
      <c r="VGM8" s="87"/>
      <c r="VGN8" s="87"/>
      <c r="VGO8" s="87"/>
      <c r="VGP8" s="87"/>
      <c r="VGQ8" s="87"/>
      <c r="VGR8" s="87"/>
      <c r="VGS8" s="87"/>
      <c r="VGT8" s="87"/>
      <c r="VGU8" s="87"/>
      <c r="VGV8" s="87"/>
      <c r="VGW8" s="87"/>
      <c r="VGX8" s="87"/>
      <c r="VGY8" s="87"/>
      <c r="VGZ8" s="87"/>
      <c r="VHA8" s="87"/>
      <c r="VHB8" s="87"/>
      <c r="VHC8" s="87"/>
      <c r="VHD8" s="87"/>
      <c r="VHE8" s="87"/>
      <c r="VHF8" s="87"/>
      <c r="VHG8" s="87"/>
      <c r="VHH8" s="87"/>
      <c r="VHI8" s="87"/>
      <c r="VHJ8" s="87"/>
      <c r="VHK8" s="87"/>
      <c r="VHL8" s="87"/>
      <c r="VHM8" s="87"/>
      <c r="VHN8" s="87"/>
      <c r="VHO8" s="87"/>
      <c r="VHP8" s="87"/>
      <c r="VHQ8" s="87"/>
      <c r="VHR8" s="87"/>
      <c r="VHS8" s="87"/>
      <c r="VHT8" s="87"/>
      <c r="VHU8" s="87"/>
      <c r="VHV8" s="87"/>
      <c r="VHW8" s="87"/>
      <c r="VHX8" s="87"/>
      <c r="VHY8" s="87"/>
      <c r="VHZ8" s="87"/>
      <c r="VIA8" s="87"/>
      <c r="VIB8" s="87"/>
      <c r="VIC8" s="87"/>
      <c r="VID8" s="87"/>
      <c r="VIE8" s="87"/>
      <c r="VIF8" s="87"/>
      <c r="VIG8" s="87"/>
      <c r="VIH8" s="87"/>
      <c r="VII8" s="87"/>
      <c r="VIJ8" s="87"/>
      <c r="VIK8" s="87"/>
      <c r="VIL8" s="87"/>
      <c r="VIM8" s="87"/>
      <c r="VIN8" s="87"/>
      <c r="VIO8" s="87"/>
      <c r="VIP8" s="87"/>
      <c r="VIQ8" s="87"/>
      <c r="VIR8" s="87"/>
      <c r="VIS8" s="87"/>
      <c r="VIT8" s="87"/>
      <c r="VIU8" s="87"/>
      <c r="VIV8" s="87"/>
      <c r="VIW8" s="87"/>
      <c r="VIX8" s="87"/>
      <c r="VIY8" s="87"/>
      <c r="VIZ8" s="87"/>
      <c r="VJA8" s="87"/>
      <c r="VJB8" s="87"/>
      <c r="VJC8" s="87"/>
      <c r="VJD8" s="87"/>
      <c r="VJE8" s="87"/>
      <c r="VJF8" s="87"/>
      <c r="VJG8" s="87"/>
      <c r="VJH8" s="87"/>
      <c r="VJI8" s="87"/>
      <c r="VJJ8" s="87"/>
      <c r="VJK8" s="87"/>
      <c r="VJL8" s="87"/>
      <c r="VJM8" s="87"/>
      <c r="VJN8" s="87"/>
      <c r="VJO8" s="87"/>
      <c r="VJP8" s="87"/>
      <c r="VJQ8" s="87"/>
      <c r="VJR8" s="87"/>
      <c r="VJS8" s="87"/>
      <c r="VJT8" s="87"/>
      <c r="VJU8" s="87"/>
      <c r="VJV8" s="87"/>
      <c r="VJW8" s="87"/>
      <c r="VJX8" s="87"/>
      <c r="VJY8" s="87"/>
      <c r="VJZ8" s="87"/>
      <c r="VKA8" s="87"/>
      <c r="VKB8" s="87"/>
      <c r="VKC8" s="87"/>
      <c r="VKD8" s="87"/>
      <c r="VKE8" s="87"/>
      <c r="VKF8" s="87"/>
      <c r="VKG8" s="87"/>
      <c r="VKH8" s="87"/>
      <c r="VKI8" s="87"/>
      <c r="VKJ8" s="87"/>
      <c r="VKK8" s="87"/>
      <c r="VKL8" s="87"/>
      <c r="VKM8" s="87"/>
      <c r="VKN8" s="87"/>
      <c r="VKO8" s="87"/>
      <c r="VKP8" s="87"/>
      <c r="VKQ8" s="87"/>
      <c r="VKR8" s="87"/>
      <c r="VKS8" s="87"/>
      <c r="VKT8" s="87"/>
      <c r="VKU8" s="87"/>
      <c r="VKV8" s="87"/>
      <c r="VKW8" s="87"/>
      <c r="VKX8" s="87"/>
      <c r="VKY8" s="87"/>
      <c r="VKZ8" s="87"/>
      <c r="VLA8" s="87"/>
      <c r="VLB8" s="87"/>
      <c r="VLC8" s="87"/>
      <c r="VLD8" s="87"/>
      <c r="VLE8" s="87"/>
      <c r="VLF8" s="87"/>
      <c r="VLG8" s="87"/>
      <c r="VLH8" s="87"/>
      <c r="VLI8" s="87"/>
      <c r="VLJ8" s="87"/>
      <c r="VLK8" s="87"/>
      <c r="VLL8" s="87"/>
      <c r="VLM8" s="87"/>
      <c r="VLN8" s="87"/>
      <c r="VLO8" s="87"/>
      <c r="VLP8" s="87"/>
      <c r="VLQ8" s="87"/>
      <c r="VLR8" s="87"/>
      <c r="VLS8" s="87"/>
      <c r="VLT8" s="87"/>
      <c r="VLU8" s="87"/>
      <c r="VLV8" s="87"/>
      <c r="VLW8" s="87"/>
      <c r="VLX8" s="87"/>
      <c r="VLY8" s="87"/>
      <c r="VLZ8" s="87"/>
      <c r="VMA8" s="87"/>
      <c r="VMB8" s="87"/>
      <c r="VMC8" s="87"/>
      <c r="VMD8" s="87"/>
      <c r="VME8" s="87"/>
      <c r="VMF8" s="87"/>
      <c r="VMG8" s="87"/>
      <c r="VMH8" s="87"/>
      <c r="VMI8" s="87"/>
      <c r="VMJ8" s="87"/>
      <c r="VMK8" s="87"/>
      <c r="VML8" s="87"/>
      <c r="VMM8" s="87"/>
      <c r="VMN8" s="87"/>
      <c r="VMO8" s="87"/>
      <c r="VMP8" s="87"/>
      <c r="VMQ8" s="87"/>
      <c r="VMR8" s="87"/>
      <c r="VMS8" s="87"/>
      <c r="VMT8" s="87"/>
      <c r="VMU8" s="87"/>
      <c r="VMV8" s="87"/>
      <c r="VMW8" s="87"/>
      <c r="VMX8" s="87"/>
      <c r="VMY8" s="87"/>
      <c r="VMZ8" s="87"/>
      <c r="VNA8" s="87"/>
      <c r="VNB8" s="87"/>
      <c r="VNC8" s="87"/>
      <c r="VND8" s="87"/>
      <c r="VNE8" s="87"/>
      <c r="VNF8" s="87"/>
      <c r="VNG8" s="87"/>
      <c r="VNH8" s="87"/>
      <c r="VNI8" s="87"/>
      <c r="VNJ8" s="87"/>
      <c r="VNK8" s="87"/>
      <c r="VNL8" s="87"/>
      <c r="VNM8" s="87"/>
      <c r="VNN8" s="87"/>
      <c r="VNO8" s="87"/>
      <c r="VNP8" s="87"/>
      <c r="VNQ8" s="87"/>
      <c r="VNR8" s="87"/>
      <c r="VNS8" s="87"/>
      <c r="VNT8" s="87"/>
      <c r="VNU8" s="87"/>
      <c r="VNV8" s="87"/>
      <c r="VNW8" s="87"/>
      <c r="VNX8" s="87"/>
      <c r="VNY8" s="87"/>
      <c r="VNZ8" s="87"/>
      <c r="VOA8" s="87"/>
      <c r="VOB8" s="87"/>
      <c r="VOC8" s="87"/>
      <c r="VOD8" s="87"/>
      <c r="VOE8" s="87"/>
      <c r="VOF8" s="87"/>
      <c r="VOG8" s="87"/>
      <c r="VOH8" s="87"/>
      <c r="VOI8" s="87"/>
      <c r="VOJ8" s="87"/>
      <c r="VOK8" s="87"/>
      <c r="VOL8" s="87"/>
      <c r="VOM8" s="87"/>
      <c r="VON8" s="87"/>
      <c r="VOO8" s="87"/>
      <c r="VOP8" s="87"/>
      <c r="VOQ8" s="87"/>
      <c r="VOR8" s="87"/>
      <c r="VOS8" s="87"/>
      <c r="VOT8" s="87"/>
      <c r="VOU8" s="87"/>
      <c r="VOV8" s="87"/>
      <c r="VOW8" s="87"/>
      <c r="VOX8" s="87"/>
      <c r="VOY8" s="87"/>
      <c r="VOZ8" s="87"/>
      <c r="VPA8" s="87"/>
      <c r="VPB8" s="87"/>
      <c r="VPC8" s="87"/>
      <c r="VPD8" s="87"/>
      <c r="VPE8" s="87"/>
      <c r="VPF8" s="87"/>
      <c r="VPG8" s="87"/>
      <c r="VPH8" s="87"/>
      <c r="VPI8" s="87"/>
      <c r="VPJ8" s="87"/>
      <c r="VPK8" s="87"/>
      <c r="VPL8" s="87"/>
      <c r="VPM8" s="87"/>
      <c r="VPN8" s="87"/>
      <c r="VPO8" s="87"/>
      <c r="VPP8" s="87"/>
      <c r="VPQ8" s="87"/>
      <c r="VPR8" s="87"/>
      <c r="VPS8" s="87"/>
      <c r="VPT8" s="87"/>
      <c r="VPU8" s="87"/>
      <c r="VPV8" s="87"/>
      <c r="VPW8" s="87"/>
      <c r="VPX8" s="87"/>
      <c r="VPY8" s="87"/>
      <c r="VPZ8" s="87"/>
      <c r="VQA8" s="87"/>
      <c r="VQB8" s="87"/>
      <c r="VQC8" s="87"/>
      <c r="VQD8" s="87"/>
      <c r="VQE8" s="87"/>
      <c r="VQF8" s="87"/>
      <c r="VQG8" s="87"/>
      <c r="VQH8" s="87"/>
      <c r="VQI8" s="87"/>
      <c r="VQJ8" s="87"/>
      <c r="VQK8" s="87"/>
      <c r="VQL8" s="87"/>
      <c r="VQM8" s="87"/>
      <c r="VQN8" s="87"/>
      <c r="VQO8" s="87"/>
      <c r="VQP8" s="87"/>
      <c r="VQQ8" s="87"/>
      <c r="VQR8" s="87"/>
      <c r="VQS8" s="87"/>
      <c r="VQT8" s="87"/>
      <c r="VQU8" s="87"/>
      <c r="VQV8" s="87"/>
      <c r="VQW8" s="87"/>
      <c r="VQX8" s="87"/>
      <c r="VQY8" s="87"/>
      <c r="VQZ8" s="87"/>
      <c r="VRA8" s="87"/>
      <c r="VRB8" s="87"/>
      <c r="VRC8" s="87"/>
      <c r="VRD8" s="87"/>
      <c r="VRE8" s="87"/>
      <c r="VRF8" s="87"/>
      <c r="VRG8" s="87"/>
      <c r="VRH8" s="87"/>
      <c r="VRI8" s="87"/>
      <c r="VRJ8" s="87"/>
      <c r="VRK8" s="87"/>
      <c r="VRL8" s="87"/>
      <c r="VRM8" s="87"/>
      <c r="VRN8" s="87"/>
      <c r="VRO8" s="87"/>
      <c r="VRP8" s="87"/>
      <c r="VRQ8" s="87"/>
      <c r="VRR8" s="87"/>
      <c r="VRS8" s="87"/>
      <c r="VRT8" s="87"/>
      <c r="VRU8" s="87"/>
      <c r="VRV8" s="87"/>
      <c r="VRW8" s="87"/>
      <c r="VRX8" s="87"/>
      <c r="VRY8" s="87"/>
      <c r="VRZ8" s="87"/>
      <c r="VSA8" s="87"/>
      <c r="VSB8" s="87"/>
      <c r="VSC8" s="87"/>
      <c r="VSD8" s="87"/>
      <c r="VSE8" s="87"/>
      <c r="VSF8" s="87"/>
      <c r="VSG8" s="87"/>
      <c r="VSH8" s="87"/>
      <c r="VSI8" s="87"/>
      <c r="VSJ8" s="87"/>
      <c r="VSK8" s="87"/>
      <c r="VSL8" s="87"/>
      <c r="VSM8" s="87"/>
      <c r="VSN8" s="87"/>
      <c r="VSO8" s="87"/>
      <c r="VSP8" s="87"/>
      <c r="VSQ8" s="87"/>
      <c r="VSR8" s="87"/>
      <c r="VSS8" s="87"/>
      <c r="VST8" s="87"/>
      <c r="VSU8" s="87"/>
      <c r="VSV8" s="87"/>
      <c r="VSW8" s="87"/>
      <c r="VSX8" s="87"/>
      <c r="VSY8" s="87"/>
      <c r="VSZ8" s="87"/>
      <c r="VTA8" s="87"/>
      <c r="VTB8" s="87"/>
      <c r="VTC8" s="87"/>
      <c r="VTD8" s="87"/>
      <c r="VTE8" s="87"/>
      <c r="VTF8" s="87"/>
      <c r="VTG8" s="87"/>
      <c r="VTH8" s="87"/>
      <c r="VTI8" s="87"/>
      <c r="VTJ8" s="87"/>
      <c r="VTK8" s="87"/>
      <c r="VTL8" s="87"/>
      <c r="VTM8" s="87"/>
      <c r="VTN8" s="87"/>
      <c r="VTO8" s="87"/>
      <c r="VTP8" s="87"/>
      <c r="VTQ8" s="87"/>
      <c r="VTR8" s="87"/>
      <c r="VTS8" s="87"/>
      <c r="VTT8" s="87"/>
      <c r="VTU8" s="87"/>
      <c r="VTV8" s="87"/>
      <c r="VTW8" s="87"/>
      <c r="VTX8" s="87"/>
      <c r="VTY8" s="87"/>
      <c r="VTZ8" s="87"/>
      <c r="VUA8" s="87"/>
      <c r="VUB8" s="87"/>
      <c r="VUC8" s="87"/>
      <c r="VUD8" s="87"/>
      <c r="VUE8" s="87"/>
      <c r="VUF8" s="87"/>
      <c r="VUG8" s="87"/>
      <c r="VUH8" s="87"/>
      <c r="VUI8" s="87"/>
      <c r="VUJ8" s="87"/>
      <c r="VUK8" s="87"/>
      <c r="VUL8" s="87"/>
      <c r="VUM8" s="87"/>
      <c r="VUN8" s="87"/>
      <c r="VUO8" s="87"/>
      <c r="VUP8" s="87"/>
      <c r="VUQ8" s="87"/>
      <c r="VUR8" s="87"/>
      <c r="VUS8" s="87"/>
      <c r="VUT8" s="87"/>
      <c r="VUU8" s="87"/>
      <c r="VUV8" s="87"/>
      <c r="VUW8" s="87"/>
      <c r="VUX8" s="87"/>
      <c r="VUY8" s="87"/>
      <c r="VUZ8" s="87"/>
      <c r="VVA8" s="87"/>
      <c r="VVB8" s="87"/>
      <c r="VVC8" s="87"/>
      <c r="VVD8" s="87"/>
      <c r="VVE8" s="87"/>
      <c r="VVF8" s="87"/>
      <c r="VVG8" s="87"/>
      <c r="VVH8" s="87"/>
      <c r="VVI8" s="87"/>
      <c r="VVJ8" s="87"/>
      <c r="VVK8" s="87"/>
      <c r="VVL8" s="87"/>
      <c r="VVM8" s="87"/>
      <c r="VVN8" s="87"/>
      <c r="VVO8" s="87"/>
      <c r="VVP8" s="87"/>
      <c r="VVQ8" s="87"/>
      <c r="VVR8" s="87"/>
      <c r="VVS8" s="87"/>
      <c r="VVT8" s="87"/>
      <c r="VVU8" s="87"/>
      <c r="VVV8" s="87"/>
      <c r="VVW8" s="87"/>
      <c r="VVX8" s="87"/>
      <c r="VVY8" s="87"/>
      <c r="VVZ8" s="87"/>
      <c r="VWA8" s="87"/>
      <c r="VWB8" s="87"/>
      <c r="VWC8" s="87"/>
      <c r="VWD8" s="87"/>
      <c r="VWE8" s="87"/>
      <c r="VWF8" s="87"/>
      <c r="VWG8" s="87"/>
      <c r="VWH8" s="87"/>
      <c r="VWI8" s="87"/>
      <c r="VWJ8" s="87"/>
      <c r="VWK8" s="87"/>
      <c r="VWL8" s="87"/>
      <c r="VWM8" s="87"/>
      <c r="VWN8" s="87"/>
      <c r="VWO8" s="87"/>
      <c r="VWP8" s="87"/>
      <c r="VWQ8" s="87"/>
      <c r="VWR8" s="87"/>
      <c r="VWS8" s="87"/>
      <c r="VWT8" s="87"/>
      <c r="VWU8" s="87"/>
      <c r="VWV8" s="87"/>
      <c r="VWW8" s="87"/>
      <c r="VWX8" s="87"/>
      <c r="VWY8" s="87"/>
      <c r="VWZ8" s="87"/>
      <c r="VXA8" s="87"/>
      <c r="VXB8" s="87"/>
      <c r="VXC8" s="87"/>
      <c r="VXD8" s="87"/>
      <c r="VXE8" s="87"/>
      <c r="VXF8" s="87"/>
      <c r="VXG8" s="87"/>
      <c r="VXH8" s="87"/>
      <c r="VXI8" s="87"/>
      <c r="VXJ8" s="87"/>
      <c r="VXK8" s="87"/>
      <c r="VXL8" s="87"/>
      <c r="VXM8" s="87"/>
      <c r="VXN8" s="87"/>
      <c r="VXO8" s="87"/>
      <c r="VXP8" s="87"/>
      <c r="VXQ8" s="87"/>
      <c r="VXR8" s="87"/>
      <c r="VXS8" s="87"/>
      <c r="VXT8" s="87"/>
      <c r="VXU8" s="87"/>
      <c r="VXV8" s="87"/>
      <c r="VXW8" s="87"/>
      <c r="VXX8" s="87"/>
      <c r="VXY8" s="87"/>
      <c r="VXZ8" s="87"/>
      <c r="VYA8" s="87"/>
      <c r="VYB8" s="87"/>
      <c r="VYC8" s="87"/>
      <c r="VYD8" s="87"/>
      <c r="VYE8" s="87"/>
      <c r="VYF8" s="87"/>
      <c r="VYG8" s="87"/>
      <c r="VYH8" s="87"/>
      <c r="VYI8" s="87"/>
      <c r="VYJ8" s="87"/>
      <c r="VYK8" s="87"/>
      <c r="VYL8" s="87"/>
      <c r="VYM8" s="87"/>
      <c r="VYN8" s="87"/>
      <c r="VYO8" s="87"/>
      <c r="VYP8" s="87"/>
      <c r="VYQ8" s="87"/>
      <c r="VYR8" s="87"/>
      <c r="VYS8" s="87"/>
      <c r="VYT8" s="87"/>
      <c r="VYU8" s="87"/>
      <c r="VYV8" s="87"/>
      <c r="VYW8" s="87"/>
      <c r="VYX8" s="87"/>
      <c r="VYY8" s="87"/>
      <c r="VYZ8" s="87"/>
      <c r="VZA8" s="87"/>
      <c r="VZB8" s="87"/>
      <c r="VZC8" s="87"/>
      <c r="VZD8" s="87"/>
      <c r="VZE8" s="87"/>
      <c r="VZF8" s="87"/>
      <c r="VZG8" s="87"/>
      <c r="VZH8" s="87"/>
      <c r="VZI8" s="87"/>
      <c r="VZJ8" s="87"/>
      <c r="VZK8" s="87"/>
      <c r="VZL8" s="87"/>
      <c r="VZM8" s="87"/>
      <c r="VZN8" s="87"/>
      <c r="VZO8" s="87"/>
      <c r="VZP8" s="87"/>
      <c r="VZQ8" s="87"/>
      <c r="VZR8" s="87"/>
      <c r="VZS8" s="87"/>
      <c r="VZT8" s="87"/>
      <c r="VZU8" s="87"/>
      <c r="VZV8" s="87"/>
      <c r="VZW8" s="87"/>
      <c r="VZX8" s="87"/>
      <c r="VZY8" s="87"/>
      <c r="VZZ8" s="87"/>
      <c r="WAA8" s="87"/>
      <c r="WAB8" s="87"/>
      <c r="WAC8" s="87"/>
      <c r="WAD8" s="87"/>
      <c r="WAE8" s="87"/>
      <c r="WAF8" s="87"/>
      <c r="WAG8" s="87"/>
      <c r="WAH8" s="87"/>
      <c r="WAI8" s="87"/>
      <c r="WAJ8" s="87"/>
      <c r="WAK8" s="87"/>
      <c r="WAL8" s="87"/>
      <c r="WAM8" s="87"/>
      <c r="WAN8" s="87"/>
      <c r="WAO8" s="87"/>
      <c r="WAP8" s="87"/>
      <c r="WAQ8" s="87"/>
      <c r="WAR8" s="87"/>
      <c r="WAS8" s="87"/>
      <c r="WAT8" s="87"/>
      <c r="WAU8" s="87"/>
      <c r="WAV8" s="87"/>
      <c r="WAW8" s="87"/>
      <c r="WAX8" s="87"/>
      <c r="WAY8" s="87"/>
      <c r="WAZ8" s="87"/>
      <c r="WBA8" s="87"/>
      <c r="WBB8" s="87"/>
      <c r="WBC8" s="87"/>
      <c r="WBD8" s="87"/>
      <c r="WBE8" s="87"/>
      <c r="WBF8" s="87"/>
      <c r="WBG8" s="87"/>
      <c r="WBH8" s="87"/>
      <c r="WBI8" s="87"/>
      <c r="WBJ8" s="87"/>
      <c r="WBK8" s="87"/>
      <c r="WBL8" s="87"/>
      <c r="WBM8" s="87"/>
      <c r="WBN8" s="87"/>
      <c r="WBO8" s="87"/>
      <c r="WBP8" s="87"/>
      <c r="WBQ8" s="87"/>
      <c r="WBR8" s="87"/>
      <c r="WBS8" s="87"/>
      <c r="WBT8" s="87"/>
      <c r="WBU8" s="87"/>
      <c r="WBV8" s="87"/>
      <c r="WBW8" s="87"/>
      <c r="WBX8" s="87"/>
      <c r="WBY8" s="87"/>
      <c r="WBZ8" s="87"/>
      <c r="WCA8" s="87"/>
      <c r="WCB8" s="87"/>
      <c r="WCC8" s="87"/>
      <c r="WCD8" s="87"/>
      <c r="WCE8" s="87"/>
      <c r="WCF8" s="87"/>
      <c r="WCG8" s="87"/>
      <c r="WCH8" s="87"/>
      <c r="WCI8" s="87"/>
      <c r="WCJ8" s="87"/>
      <c r="WCK8" s="87"/>
      <c r="WCL8" s="87"/>
      <c r="WCM8" s="87"/>
      <c r="WCN8" s="87"/>
      <c r="WCO8" s="87"/>
      <c r="WCP8" s="87"/>
      <c r="WCQ8" s="87"/>
      <c r="WCR8" s="87"/>
      <c r="WCS8" s="87"/>
      <c r="WCT8" s="87"/>
      <c r="WCU8" s="87"/>
      <c r="WCV8" s="87"/>
      <c r="WCW8" s="87"/>
      <c r="WCX8" s="87"/>
      <c r="WCY8" s="87"/>
      <c r="WCZ8" s="87"/>
      <c r="WDA8" s="87"/>
      <c r="WDB8" s="87"/>
      <c r="WDC8" s="87"/>
      <c r="WDD8" s="87"/>
      <c r="WDE8" s="87"/>
      <c r="WDF8" s="87"/>
      <c r="WDG8" s="87"/>
      <c r="WDH8" s="87"/>
      <c r="WDI8" s="87"/>
      <c r="WDJ8" s="87"/>
      <c r="WDK8" s="87"/>
      <c r="WDL8" s="87"/>
      <c r="WDM8" s="87"/>
      <c r="WDN8" s="87"/>
      <c r="WDO8" s="87"/>
      <c r="WDP8" s="87"/>
      <c r="WDQ8" s="87"/>
      <c r="WDR8" s="87"/>
      <c r="WDS8" s="87"/>
      <c r="WDT8" s="87"/>
      <c r="WDU8" s="87"/>
      <c r="WDV8" s="87"/>
      <c r="WDW8" s="87"/>
      <c r="WDX8" s="87"/>
      <c r="WDY8" s="87"/>
      <c r="WDZ8" s="87"/>
      <c r="WEA8" s="87"/>
      <c r="WEB8" s="87"/>
      <c r="WEC8" s="87"/>
      <c r="WED8" s="87"/>
      <c r="WEE8" s="87"/>
      <c r="WEF8" s="87"/>
      <c r="WEG8" s="87"/>
      <c r="WEH8" s="87"/>
      <c r="WEI8" s="87"/>
      <c r="WEJ8" s="87"/>
      <c r="WEK8" s="87"/>
      <c r="WEL8" s="87"/>
      <c r="WEM8" s="87"/>
      <c r="WEN8" s="87"/>
      <c r="WEO8" s="87"/>
      <c r="WEP8" s="87"/>
      <c r="WEQ8" s="87"/>
      <c r="WER8" s="87"/>
      <c r="WES8" s="87"/>
      <c r="WET8" s="87"/>
      <c r="WEU8" s="87"/>
      <c r="WEV8" s="87"/>
      <c r="WEW8" s="87"/>
      <c r="WEX8" s="87"/>
      <c r="WEY8" s="87"/>
      <c r="WEZ8" s="87"/>
      <c r="WFA8" s="87"/>
      <c r="WFB8" s="87"/>
      <c r="WFC8" s="87"/>
      <c r="WFD8" s="87"/>
      <c r="WFE8" s="87"/>
      <c r="WFF8" s="87"/>
      <c r="WFG8" s="87"/>
      <c r="WFH8" s="87"/>
      <c r="WFI8" s="87"/>
      <c r="WFJ8" s="87"/>
      <c r="WFK8" s="87"/>
      <c r="WFL8" s="87"/>
      <c r="WFM8" s="87"/>
      <c r="WFN8" s="87"/>
      <c r="WFO8" s="87"/>
      <c r="WFP8" s="87"/>
      <c r="WFQ8" s="87"/>
      <c r="WFR8" s="87"/>
      <c r="WFS8" s="87"/>
      <c r="WFT8" s="87"/>
      <c r="WFU8" s="87"/>
      <c r="WFV8" s="87"/>
      <c r="WFW8" s="87"/>
      <c r="WFX8" s="87"/>
      <c r="WFY8" s="87"/>
      <c r="WFZ8" s="87"/>
      <c r="WGA8" s="87"/>
      <c r="WGB8" s="87"/>
      <c r="WGC8" s="87"/>
      <c r="WGD8" s="87"/>
      <c r="WGE8" s="87"/>
      <c r="WGF8" s="87"/>
      <c r="WGG8" s="87"/>
      <c r="WGH8" s="87"/>
      <c r="WGI8" s="87"/>
      <c r="WGJ8" s="87"/>
      <c r="WGK8" s="87"/>
      <c r="WGL8" s="87"/>
      <c r="WGM8" s="87"/>
      <c r="WGN8" s="87"/>
      <c r="WGO8" s="87"/>
      <c r="WGP8" s="87"/>
      <c r="WGQ8" s="87"/>
      <c r="WGR8" s="87"/>
      <c r="WGS8" s="87"/>
      <c r="WGT8" s="87"/>
      <c r="WGU8" s="87"/>
      <c r="WGV8" s="87"/>
      <c r="WGW8" s="87"/>
      <c r="WGX8" s="87"/>
      <c r="WGY8" s="87"/>
      <c r="WGZ8" s="87"/>
      <c r="WHA8" s="87"/>
      <c r="WHB8" s="87"/>
      <c r="WHC8" s="87"/>
      <c r="WHD8" s="87"/>
      <c r="WHE8" s="87"/>
      <c r="WHF8" s="87"/>
      <c r="WHG8" s="87"/>
      <c r="WHH8" s="87"/>
      <c r="WHI8" s="87"/>
      <c r="WHJ8" s="87"/>
      <c r="WHK8" s="87"/>
      <c r="WHL8" s="87"/>
      <c r="WHM8" s="87"/>
      <c r="WHN8" s="87"/>
      <c r="WHO8" s="87"/>
      <c r="WHP8" s="87"/>
      <c r="WHQ8" s="87"/>
      <c r="WHR8" s="87"/>
      <c r="WHS8" s="87"/>
      <c r="WHT8" s="87"/>
      <c r="WHU8" s="87"/>
      <c r="WHV8" s="87"/>
      <c r="WHW8" s="87"/>
      <c r="WHX8" s="87"/>
      <c r="WHY8" s="87"/>
      <c r="WHZ8" s="87"/>
      <c r="WIA8" s="87"/>
      <c r="WIB8" s="87"/>
      <c r="WIC8" s="87"/>
      <c r="WID8" s="87"/>
      <c r="WIE8" s="87"/>
      <c r="WIF8" s="87"/>
      <c r="WIG8" s="87"/>
      <c r="WIH8" s="87"/>
      <c r="WII8" s="87"/>
      <c r="WIJ8" s="87"/>
      <c r="WIK8" s="87"/>
      <c r="WIL8" s="87"/>
      <c r="WIM8" s="87"/>
      <c r="WIN8" s="87"/>
      <c r="WIO8" s="87"/>
      <c r="WIP8" s="87"/>
      <c r="WIQ8" s="87"/>
      <c r="WIR8" s="87"/>
      <c r="WIS8" s="87"/>
      <c r="WIT8" s="87"/>
      <c r="WIU8" s="87"/>
      <c r="WIV8" s="87"/>
      <c r="WIW8" s="87"/>
      <c r="WIX8" s="87"/>
      <c r="WIY8" s="87"/>
      <c r="WIZ8" s="87"/>
      <c r="WJA8" s="87"/>
      <c r="WJB8" s="87"/>
      <c r="WJC8" s="87"/>
      <c r="WJD8" s="87"/>
      <c r="WJE8" s="87"/>
      <c r="WJF8" s="87"/>
      <c r="WJG8" s="87"/>
      <c r="WJH8" s="87"/>
      <c r="WJI8" s="87"/>
      <c r="WJJ8" s="87"/>
      <c r="WJK8" s="87"/>
      <c r="WJL8" s="87"/>
      <c r="WJM8" s="87"/>
      <c r="WJN8" s="87"/>
      <c r="WJO8" s="87"/>
      <c r="WJP8" s="87"/>
      <c r="WJQ8" s="87"/>
      <c r="WJR8" s="87"/>
      <c r="WJS8" s="87"/>
      <c r="WJT8" s="87"/>
      <c r="WJU8" s="87"/>
      <c r="WJV8" s="87"/>
      <c r="WJW8" s="87"/>
      <c r="WJX8" s="87"/>
      <c r="WJY8" s="87"/>
      <c r="WJZ8" s="87"/>
      <c r="WKA8" s="87"/>
      <c r="WKB8" s="87"/>
      <c r="WKC8" s="87"/>
      <c r="WKD8" s="87"/>
      <c r="WKE8" s="87"/>
      <c r="WKF8" s="87"/>
      <c r="WKG8" s="87"/>
      <c r="WKH8" s="87"/>
      <c r="WKI8" s="87"/>
      <c r="WKJ8" s="87"/>
      <c r="WKK8" s="87"/>
      <c r="WKL8" s="87"/>
      <c r="WKM8" s="87"/>
      <c r="WKN8" s="87"/>
      <c r="WKO8" s="87"/>
      <c r="WKP8" s="87"/>
      <c r="WKQ8" s="87"/>
      <c r="WKR8" s="87"/>
      <c r="WKS8" s="87"/>
      <c r="WKT8" s="87"/>
      <c r="WKU8" s="87"/>
      <c r="WKV8" s="87"/>
      <c r="WKW8" s="87"/>
      <c r="WKX8" s="87"/>
      <c r="WKY8" s="87"/>
      <c r="WKZ8" s="87"/>
      <c r="WLA8" s="87"/>
      <c r="WLB8" s="87"/>
      <c r="WLC8" s="87"/>
      <c r="WLD8" s="87"/>
      <c r="WLE8" s="87"/>
      <c r="WLF8" s="87"/>
      <c r="WLG8" s="87"/>
      <c r="WLH8" s="87"/>
      <c r="WLI8" s="87"/>
      <c r="WLJ8" s="87"/>
      <c r="WLK8" s="87"/>
      <c r="WLL8" s="87"/>
      <c r="WLM8" s="87"/>
      <c r="WLN8" s="87"/>
      <c r="WLO8" s="87"/>
      <c r="WLP8" s="87"/>
      <c r="WLQ8" s="87"/>
      <c r="WLR8" s="87"/>
      <c r="WLS8" s="87"/>
      <c r="WLT8" s="87"/>
      <c r="WLU8" s="87"/>
      <c r="WLV8" s="87"/>
      <c r="WLW8" s="87"/>
      <c r="WLX8" s="87"/>
      <c r="WLY8" s="87"/>
      <c r="WLZ8" s="87"/>
      <c r="WMA8" s="87"/>
      <c r="WMB8" s="87"/>
      <c r="WMC8" s="87"/>
      <c r="WMD8" s="87"/>
      <c r="WME8" s="87"/>
      <c r="WMF8" s="87"/>
      <c r="WMG8" s="87"/>
      <c r="WMH8" s="87"/>
      <c r="WMI8" s="87"/>
      <c r="WMJ8" s="87"/>
      <c r="WMK8" s="87"/>
      <c r="WML8" s="87"/>
      <c r="WMM8" s="87"/>
      <c r="WMN8" s="87"/>
      <c r="WMO8" s="87"/>
      <c r="WMP8" s="87"/>
      <c r="WMQ8" s="87"/>
      <c r="WMR8" s="87"/>
      <c r="WMS8" s="87"/>
      <c r="WMT8" s="87"/>
      <c r="WMU8" s="87"/>
      <c r="WMV8" s="87"/>
      <c r="WMW8" s="87"/>
      <c r="WMX8" s="87"/>
      <c r="WMY8" s="87"/>
      <c r="WMZ8" s="87"/>
      <c r="WNA8" s="87"/>
      <c r="WNB8" s="87"/>
      <c r="WNC8" s="87"/>
      <c r="WND8" s="87"/>
      <c r="WNE8" s="87"/>
      <c r="WNF8" s="87"/>
      <c r="WNG8" s="87"/>
      <c r="WNH8" s="87"/>
      <c r="WNI8" s="87"/>
      <c r="WNJ8" s="87"/>
      <c r="WNK8" s="87"/>
      <c r="WNL8" s="87"/>
      <c r="WNM8" s="87"/>
      <c r="WNN8" s="87"/>
      <c r="WNO8" s="87"/>
      <c r="WNP8" s="87"/>
      <c r="WNQ8" s="87"/>
      <c r="WNR8" s="87"/>
      <c r="WNS8" s="87"/>
      <c r="WNT8" s="87"/>
      <c r="WNU8" s="87"/>
      <c r="WNV8" s="87"/>
      <c r="WNW8" s="87"/>
      <c r="WNX8" s="87"/>
      <c r="WNY8" s="87"/>
      <c r="WNZ8" s="87"/>
      <c r="WOA8" s="87"/>
      <c r="WOB8" s="87"/>
      <c r="WOC8" s="87"/>
      <c r="WOD8" s="87"/>
      <c r="WOE8" s="87"/>
      <c r="WOF8" s="87"/>
      <c r="WOG8" s="87"/>
      <c r="WOH8" s="87"/>
      <c r="WOI8" s="87"/>
      <c r="WOJ8" s="87"/>
      <c r="WOK8" s="87"/>
      <c r="WOL8" s="87"/>
      <c r="WOM8" s="87"/>
      <c r="WON8" s="87"/>
      <c r="WOO8" s="87"/>
      <c r="WOP8" s="87"/>
      <c r="WOQ8" s="87"/>
      <c r="WOR8" s="87"/>
      <c r="WOS8" s="87"/>
      <c r="WOT8" s="87"/>
      <c r="WOU8" s="87"/>
      <c r="WOV8" s="87"/>
      <c r="WOW8" s="87"/>
      <c r="WOX8" s="87"/>
      <c r="WOY8" s="87"/>
      <c r="WOZ8" s="87"/>
      <c r="WPA8" s="87"/>
      <c r="WPB8" s="87"/>
      <c r="WPC8" s="87"/>
      <c r="WPD8" s="87"/>
      <c r="WPE8" s="87"/>
      <c r="WPF8" s="87"/>
      <c r="WPG8" s="87"/>
      <c r="WPH8" s="87"/>
      <c r="WPI8" s="87"/>
      <c r="WPJ8" s="87"/>
      <c r="WPK8" s="87"/>
      <c r="WPL8" s="87"/>
      <c r="WPM8" s="87"/>
      <c r="WPN8" s="87"/>
      <c r="WPO8" s="87"/>
      <c r="WPP8" s="87"/>
      <c r="WPQ8" s="87"/>
      <c r="WPR8" s="87"/>
      <c r="WPS8" s="87"/>
      <c r="WPT8" s="87"/>
      <c r="WPU8" s="87"/>
      <c r="WPV8" s="87"/>
      <c r="WPW8" s="87"/>
      <c r="WPX8" s="87"/>
      <c r="WPY8" s="87"/>
      <c r="WPZ8" s="87"/>
      <c r="WQA8" s="87"/>
      <c r="WQB8" s="87"/>
      <c r="WQC8" s="87"/>
      <c r="WQD8" s="87"/>
      <c r="WQE8" s="87"/>
      <c r="WQF8" s="87"/>
      <c r="WQG8" s="87"/>
      <c r="WQH8" s="87"/>
      <c r="WQI8" s="87"/>
      <c r="WQJ8" s="87"/>
      <c r="WQK8" s="87"/>
      <c r="WQL8" s="87"/>
      <c r="WQM8" s="87"/>
      <c r="WQN8" s="87"/>
      <c r="WQO8" s="87"/>
      <c r="WQP8" s="87"/>
      <c r="WQQ8" s="87"/>
      <c r="WQR8" s="87"/>
      <c r="WQS8" s="87"/>
      <c r="WQT8" s="87"/>
      <c r="WQU8" s="87"/>
      <c r="WQV8" s="87"/>
      <c r="WQW8" s="87"/>
      <c r="WQX8" s="87"/>
      <c r="WQY8" s="87"/>
      <c r="WQZ8" s="87"/>
      <c r="WRA8" s="87"/>
      <c r="WRB8" s="87"/>
      <c r="WRC8" s="87"/>
      <c r="WRD8" s="87"/>
      <c r="WRE8" s="87"/>
      <c r="WRF8" s="87"/>
      <c r="WRG8" s="87"/>
      <c r="WRH8" s="87"/>
      <c r="WRI8" s="87"/>
      <c r="WRJ8" s="87"/>
      <c r="WRK8" s="87"/>
      <c r="WRL8" s="87"/>
      <c r="WRM8" s="87"/>
      <c r="WRN8" s="87"/>
      <c r="WRO8" s="87"/>
      <c r="WRP8" s="87"/>
      <c r="WRQ8" s="87"/>
      <c r="WRR8" s="87"/>
      <c r="WRS8" s="87"/>
      <c r="WRT8" s="87"/>
      <c r="WRU8" s="87"/>
      <c r="WRV8" s="87"/>
      <c r="WRW8" s="87"/>
      <c r="WRX8" s="87"/>
      <c r="WRY8" s="87"/>
      <c r="WRZ8" s="87"/>
      <c r="WSA8" s="87"/>
      <c r="WSB8" s="87"/>
      <c r="WSC8" s="87"/>
      <c r="WSD8" s="87"/>
      <c r="WSE8" s="87"/>
      <c r="WSF8" s="87"/>
      <c r="WSG8" s="87"/>
      <c r="WSH8" s="87"/>
      <c r="WSI8" s="87"/>
      <c r="WSJ8" s="87"/>
      <c r="WSK8" s="87"/>
      <c r="WSL8" s="87"/>
      <c r="WSM8" s="87"/>
      <c r="WSN8" s="87"/>
      <c r="WSO8" s="87"/>
      <c r="WSP8" s="87"/>
      <c r="WSQ8" s="87"/>
      <c r="WSR8" s="87"/>
      <c r="WSS8" s="87"/>
      <c r="WST8" s="87"/>
      <c r="WSU8" s="87"/>
      <c r="WSV8" s="87"/>
      <c r="WSW8" s="87"/>
      <c r="WSX8" s="87"/>
      <c r="WSY8" s="87"/>
      <c r="WSZ8" s="87"/>
      <c r="WTA8" s="87"/>
      <c r="WTB8" s="87"/>
      <c r="WTC8" s="87"/>
      <c r="WTD8" s="87"/>
      <c r="WTE8" s="87"/>
      <c r="WTF8" s="87"/>
      <c r="WTG8" s="87"/>
      <c r="WTH8" s="87"/>
      <c r="WTI8" s="87"/>
      <c r="WTJ8" s="87"/>
      <c r="WTK8" s="87"/>
      <c r="WTL8" s="87"/>
      <c r="WTM8" s="87"/>
      <c r="WTN8" s="87"/>
      <c r="WTO8" s="87"/>
      <c r="WTP8" s="87"/>
      <c r="WTQ8" s="87"/>
      <c r="WTR8" s="87"/>
      <c r="WTS8" s="87"/>
      <c r="WTT8" s="87"/>
      <c r="WTU8" s="87"/>
      <c r="WTV8" s="87"/>
      <c r="WTW8" s="87"/>
      <c r="WTX8" s="87"/>
      <c r="WTY8" s="87"/>
      <c r="WTZ8" s="87"/>
      <c r="WUA8" s="87"/>
      <c r="WUB8" s="87"/>
      <c r="WUC8" s="87"/>
      <c r="WUD8" s="87"/>
      <c r="WUE8" s="87"/>
      <c r="WUF8" s="87"/>
      <c r="WUG8" s="87"/>
      <c r="WUH8" s="87"/>
      <c r="WUI8" s="87"/>
      <c r="WUJ8" s="87"/>
      <c r="WUK8" s="87"/>
      <c r="WUL8" s="87"/>
      <c r="WUM8" s="87"/>
      <c r="WUN8" s="87"/>
      <c r="WUO8" s="87"/>
      <c r="WUP8" s="87"/>
      <c r="WUQ8" s="87"/>
      <c r="WUR8" s="87"/>
      <c r="WUS8" s="87"/>
      <c r="WUT8" s="87"/>
      <c r="WUU8" s="87"/>
      <c r="WUV8" s="87"/>
      <c r="WUW8" s="87"/>
      <c r="WUX8" s="87"/>
      <c r="WUY8" s="87"/>
      <c r="WUZ8" s="87"/>
      <c r="WVA8" s="87"/>
      <c r="WVB8" s="87"/>
      <c r="WVC8" s="87"/>
      <c r="WVD8" s="87"/>
      <c r="WVE8" s="87"/>
      <c r="WVF8" s="87"/>
      <c r="WVG8" s="87"/>
      <c r="WVH8" s="87"/>
      <c r="WVI8" s="87"/>
      <c r="WVJ8" s="87"/>
      <c r="WVK8" s="87"/>
      <c r="WVL8" s="87"/>
      <c r="WVM8" s="87"/>
      <c r="WVN8" s="87"/>
      <c r="WVO8" s="87"/>
      <c r="WVP8" s="87"/>
      <c r="WVQ8" s="87"/>
      <c r="WVR8" s="87"/>
      <c r="WVS8" s="87"/>
      <c r="WVT8" s="87"/>
      <c r="WVU8" s="87"/>
      <c r="WVV8" s="87"/>
      <c r="WVW8" s="87"/>
      <c r="WVX8" s="87"/>
      <c r="WVY8" s="87"/>
      <c r="WVZ8" s="87"/>
      <c r="WWA8" s="87"/>
      <c r="WWB8" s="87"/>
      <c r="WWC8" s="87"/>
      <c r="WWD8" s="87"/>
      <c r="WWE8" s="87"/>
      <c r="WWF8" s="87"/>
      <c r="WWG8" s="87"/>
      <c r="WWH8" s="87"/>
      <c r="WWI8" s="87"/>
      <c r="WWJ8" s="87"/>
      <c r="WWK8" s="87"/>
      <c r="WWL8" s="87"/>
      <c r="WWM8" s="87"/>
      <c r="WWN8" s="87"/>
      <c r="WWO8" s="87"/>
      <c r="WWP8" s="87"/>
      <c r="WWQ8" s="87"/>
      <c r="WWR8" s="87"/>
      <c r="WWS8" s="87"/>
      <c r="WWT8" s="87"/>
      <c r="WWU8" s="87"/>
      <c r="WWV8" s="87"/>
      <c r="WWW8" s="87"/>
      <c r="WWX8" s="87"/>
      <c r="WWY8" s="87"/>
      <c r="WWZ8" s="87"/>
      <c r="WXA8" s="87"/>
      <c r="WXB8" s="87"/>
      <c r="WXC8" s="87"/>
      <c r="WXD8" s="87"/>
      <c r="WXE8" s="87"/>
      <c r="WXF8" s="87"/>
      <c r="WXG8" s="87"/>
      <c r="WXH8" s="87"/>
      <c r="WXI8" s="87"/>
      <c r="WXJ8" s="87"/>
      <c r="WXK8" s="87"/>
      <c r="WXL8" s="87"/>
      <c r="WXM8" s="87"/>
      <c r="WXN8" s="87"/>
      <c r="WXO8" s="87"/>
      <c r="WXP8" s="87"/>
      <c r="WXQ8" s="87"/>
      <c r="WXR8" s="87"/>
      <c r="WXS8" s="87"/>
      <c r="WXT8" s="87"/>
      <c r="WXU8" s="87"/>
      <c r="WXV8" s="87"/>
      <c r="WXW8" s="87"/>
      <c r="WXX8" s="87"/>
      <c r="WXY8" s="87"/>
      <c r="WXZ8" s="87"/>
      <c r="WYA8" s="87"/>
      <c r="WYB8" s="87"/>
      <c r="WYC8" s="87"/>
      <c r="WYD8" s="87"/>
      <c r="WYE8" s="87"/>
      <c r="WYF8" s="87"/>
      <c r="WYG8" s="87"/>
      <c r="WYH8" s="87"/>
      <c r="WYI8" s="87"/>
      <c r="WYJ8" s="87"/>
      <c r="WYK8" s="87"/>
      <c r="WYL8" s="87"/>
      <c r="WYM8" s="87"/>
      <c r="WYN8" s="87"/>
      <c r="WYO8" s="87"/>
      <c r="WYP8" s="87"/>
      <c r="WYQ8" s="87"/>
      <c r="WYR8" s="87"/>
      <c r="WYS8" s="87"/>
      <c r="WYT8" s="87"/>
      <c r="WYU8" s="87"/>
      <c r="WYV8" s="87"/>
      <c r="WYW8" s="87"/>
      <c r="WYX8" s="87"/>
      <c r="WYY8" s="87"/>
      <c r="WYZ8" s="87"/>
      <c r="WZA8" s="87"/>
      <c r="WZB8" s="87"/>
      <c r="WZC8" s="87"/>
      <c r="WZD8" s="87"/>
      <c r="WZE8" s="87"/>
      <c r="WZF8" s="87"/>
      <c r="WZG8" s="87"/>
      <c r="WZH8" s="87"/>
      <c r="WZI8" s="87"/>
      <c r="WZJ8" s="87"/>
      <c r="WZK8" s="87"/>
      <c r="WZL8" s="87"/>
      <c r="WZM8" s="87"/>
      <c r="WZN8" s="87"/>
      <c r="WZO8" s="87"/>
      <c r="WZP8" s="87"/>
      <c r="WZQ8" s="87"/>
      <c r="WZR8" s="87"/>
      <c r="WZS8" s="87"/>
      <c r="WZT8" s="87"/>
      <c r="WZU8" s="87"/>
      <c r="WZV8" s="87"/>
      <c r="WZW8" s="87"/>
      <c r="WZX8" s="87"/>
      <c r="WZY8" s="87"/>
      <c r="WZZ8" s="87"/>
      <c r="XAA8" s="87"/>
      <c r="XAB8" s="87"/>
      <c r="XAC8" s="87"/>
      <c r="XAD8" s="87"/>
      <c r="XAE8" s="87"/>
      <c r="XAF8" s="87"/>
      <c r="XAG8" s="87"/>
      <c r="XAH8" s="87"/>
      <c r="XAI8" s="87"/>
      <c r="XAJ8" s="87"/>
      <c r="XAK8" s="87"/>
      <c r="XAL8" s="87"/>
      <c r="XAM8" s="87"/>
      <c r="XAN8" s="87"/>
      <c r="XAO8" s="87"/>
      <c r="XAP8" s="87"/>
      <c r="XAQ8" s="87"/>
      <c r="XAR8" s="87"/>
      <c r="XAS8" s="87"/>
      <c r="XAT8" s="87"/>
      <c r="XAU8" s="87"/>
      <c r="XAV8" s="87"/>
      <c r="XAW8" s="87"/>
      <c r="XAX8" s="87"/>
      <c r="XAY8" s="87"/>
      <c r="XAZ8" s="87"/>
      <c r="XBA8" s="87"/>
      <c r="XBB8" s="87"/>
      <c r="XBC8" s="87"/>
      <c r="XBD8" s="87"/>
      <c r="XBE8" s="87"/>
      <c r="XBF8" s="87"/>
      <c r="XBG8" s="87"/>
      <c r="XBH8" s="87"/>
      <c r="XBI8" s="87"/>
      <c r="XBJ8" s="87"/>
      <c r="XBK8" s="87"/>
      <c r="XBL8" s="87"/>
      <c r="XBM8" s="87"/>
      <c r="XBN8" s="87"/>
      <c r="XBO8" s="87"/>
      <c r="XBP8" s="87"/>
      <c r="XBQ8" s="87"/>
      <c r="XBR8" s="87"/>
      <c r="XBS8" s="87"/>
      <c r="XBT8" s="87"/>
      <c r="XBU8" s="87"/>
      <c r="XBV8" s="87"/>
      <c r="XBW8" s="87"/>
      <c r="XBX8" s="87"/>
      <c r="XBY8" s="87"/>
      <c r="XBZ8" s="87"/>
      <c r="XCA8" s="87"/>
      <c r="XCB8" s="87"/>
      <c r="XCC8" s="87"/>
      <c r="XCD8" s="87"/>
      <c r="XCE8" s="87"/>
      <c r="XCF8" s="87"/>
      <c r="XCG8" s="87"/>
      <c r="XCH8" s="87"/>
      <c r="XCI8" s="87"/>
      <c r="XCJ8" s="87"/>
      <c r="XCK8" s="87"/>
      <c r="XCL8" s="87"/>
      <c r="XCM8" s="87"/>
      <c r="XCN8" s="87"/>
      <c r="XCO8" s="87"/>
      <c r="XCP8" s="87"/>
      <c r="XCQ8" s="87"/>
      <c r="XCR8" s="87"/>
      <c r="XCS8" s="87"/>
      <c r="XCT8" s="87"/>
      <c r="XCU8" s="87"/>
      <c r="XCV8" s="87"/>
      <c r="XCW8" s="87"/>
      <c r="XCX8" s="87"/>
      <c r="XCY8" s="87"/>
      <c r="XCZ8" s="87"/>
      <c r="XDA8" s="87"/>
      <c r="XDB8" s="87"/>
      <c r="XDC8" s="87"/>
      <c r="XDD8" s="87"/>
      <c r="XDE8" s="87"/>
      <c r="XDF8" s="87"/>
      <c r="XDG8" s="87"/>
      <c r="XDH8" s="87"/>
      <c r="XDI8" s="87"/>
      <c r="XDJ8" s="87"/>
      <c r="XDK8" s="87"/>
      <c r="XDL8" s="87"/>
      <c r="XDM8" s="87"/>
      <c r="XDN8" s="87"/>
      <c r="XDO8" s="87"/>
      <c r="XDP8" s="87"/>
      <c r="XDQ8" s="87"/>
      <c r="XDR8" s="87"/>
      <c r="XDS8" s="87"/>
      <c r="XDT8" s="87"/>
      <c r="XDU8" s="87"/>
      <c r="XDV8" s="87"/>
      <c r="XDW8" s="87"/>
      <c r="XDX8" s="87"/>
      <c r="XDY8" s="87"/>
      <c r="XDZ8" s="87"/>
      <c r="XEA8" s="87"/>
      <c r="XEB8" s="87"/>
      <c r="XEC8" s="87"/>
      <c r="XED8" s="87"/>
      <c r="XEE8" s="87"/>
      <c r="XEF8" s="87"/>
      <c r="XEG8" s="87"/>
      <c r="XEH8" s="87"/>
      <c r="XEI8" s="87"/>
      <c r="XEJ8" s="87"/>
      <c r="XEK8" s="87"/>
      <c r="XEL8" s="87"/>
      <c r="XEM8" s="87"/>
      <c r="XEN8" s="87"/>
      <c r="XEO8" s="87"/>
      <c r="XEP8" s="87"/>
      <c r="XEQ8" s="87"/>
      <c r="XER8" s="87"/>
      <c r="XES8" s="87"/>
      <c r="XET8" s="87"/>
      <c r="XEU8" s="87"/>
      <c r="XEV8" s="87"/>
      <c r="XEW8" s="87"/>
      <c r="XEX8" s="87"/>
      <c r="XEY8" s="87"/>
      <c r="XEZ8" s="87"/>
      <c r="XFA8" s="174"/>
      <c r="XFB8" s="174"/>
      <c r="XFC8" s="175"/>
      <c r="XFD8" s="3"/>
    </row>
    <row r="9" s="106" customFormat="1" ht="25" customHeight="1" spans="1:16383">
      <c r="A9" s="121">
        <v>5</v>
      </c>
      <c r="B9" s="130" t="str">
        <f>ABSEN!C8</f>
        <v>WELLA CANDRA KARINA</v>
      </c>
      <c r="C9" s="131">
        <v>2500000</v>
      </c>
      <c r="D9" s="132">
        <v>2500000</v>
      </c>
      <c r="E9" s="133">
        <v>45</v>
      </c>
      <c r="F9" s="131">
        <f>D9/26*6/E9</f>
        <v>12820.5128205128</v>
      </c>
      <c r="G9" s="131">
        <v>12821</v>
      </c>
      <c r="H9" s="134"/>
      <c r="I9" s="158">
        <f>ABSEN!AJ8</f>
        <v>66</v>
      </c>
      <c r="J9" s="159">
        <f>ABSEN!AL8</f>
        <v>7</v>
      </c>
      <c r="K9" s="161"/>
      <c r="L9" s="161"/>
      <c r="M9" s="161"/>
      <c r="N9" s="161"/>
      <c r="O9" s="160">
        <v>43219</v>
      </c>
      <c r="P9" s="160">
        <v>14568</v>
      </c>
      <c r="Q9" s="161"/>
      <c r="R9" s="161"/>
      <c r="S9" s="170">
        <f>SUM(G9*I9)+SUM(H9*J9)+K9-SUM(L9+M9+N9)</f>
        <v>846186</v>
      </c>
      <c r="XFA9" s="176"/>
      <c r="XFB9" s="176"/>
      <c r="XFC9" s="177"/>
    </row>
    <row r="10" s="106" customFormat="1" ht="25" customHeight="1" spans="1:16383">
      <c r="A10" s="121">
        <v>6</v>
      </c>
      <c r="B10" s="135" t="str">
        <f>ABSEN!C9</f>
        <v>ROKHIM</v>
      </c>
      <c r="C10" s="134">
        <v>5225000</v>
      </c>
      <c r="D10" s="136">
        <v>4185000</v>
      </c>
      <c r="E10" s="137">
        <v>45</v>
      </c>
      <c r="F10" s="134">
        <f t="shared" ref="F10:F15" si="0">D10/26*6/E10</f>
        <v>21461.5384615385</v>
      </c>
      <c r="G10" s="134">
        <v>21462</v>
      </c>
      <c r="H10" s="134">
        <v>40000</v>
      </c>
      <c r="I10" s="162">
        <f>ABSEN!AJ9</f>
        <v>173</v>
      </c>
      <c r="J10" s="163">
        <f>ABSEN!AL9</f>
        <v>20</v>
      </c>
      <c r="K10" s="164"/>
      <c r="L10" s="164"/>
      <c r="M10" s="164"/>
      <c r="N10" s="164">
        <v>104500</v>
      </c>
      <c r="O10" s="164">
        <v>46503</v>
      </c>
      <c r="P10" s="164">
        <v>15675</v>
      </c>
      <c r="Q10" s="164">
        <v>193325</v>
      </c>
      <c r="R10" s="164"/>
      <c r="S10" s="171">
        <f t="shared" ref="S10:S15" si="1">SUM(G10*I10)+SUM(H10*J10)+K10-SUM(L10+M10+N10)</f>
        <v>4408426</v>
      </c>
      <c r="XFA10" s="176"/>
      <c r="XFB10" s="176"/>
      <c r="XFC10" s="177"/>
    </row>
    <row r="11" s="104" customFormat="1" ht="25" customHeight="1" spans="1:16382">
      <c r="A11" s="121">
        <v>7</v>
      </c>
      <c r="B11" s="122" t="str">
        <f>ABSEN!C10</f>
        <v>MOHAMMAD EFENDY</v>
      </c>
      <c r="C11" s="123">
        <v>4856026</v>
      </c>
      <c r="D11" s="124">
        <v>3816026</v>
      </c>
      <c r="E11" s="125">
        <v>45</v>
      </c>
      <c r="F11" s="123">
        <f t="shared" si="0"/>
        <v>19569.3641025641</v>
      </c>
      <c r="G11" s="123">
        <v>19569</v>
      </c>
      <c r="H11" s="123">
        <v>40000</v>
      </c>
      <c r="I11" s="152">
        <f>ABSEN!AJ10</f>
        <v>181</v>
      </c>
      <c r="J11" s="153">
        <f>ABSEN!AL10</f>
        <v>20</v>
      </c>
      <c r="K11" s="154"/>
      <c r="L11" s="154"/>
      <c r="M11" s="154">
        <v>48560</v>
      </c>
      <c r="N11" s="154"/>
      <c r="O11" s="154">
        <v>43219</v>
      </c>
      <c r="P11" s="154">
        <v>14568</v>
      </c>
      <c r="Q11" s="154"/>
      <c r="R11" s="154">
        <v>194241</v>
      </c>
      <c r="S11" s="168">
        <f t="shared" si="1"/>
        <v>4293429</v>
      </c>
      <c r="XFA11" s="58"/>
      <c r="XFB11" s="58"/>
    </row>
    <row r="12" s="104" customFormat="1" ht="25" customHeight="1" spans="1:16382">
      <c r="A12" s="121">
        <v>8</v>
      </c>
      <c r="B12" s="122" t="str">
        <f>ABSEN!C11</f>
        <v>MUH APRIA RAHMANDANI</v>
      </c>
      <c r="C12" s="123">
        <v>4856026</v>
      </c>
      <c r="D12" s="124">
        <v>3816026</v>
      </c>
      <c r="E12" s="125">
        <v>45</v>
      </c>
      <c r="F12" s="123">
        <f t="shared" si="0"/>
        <v>19569.3641025641</v>
      </c>
      <c r="G12" s="123">
        <v>19569</v>
      </c>
      <c r="H12" s="123">
        <v>40000</v>
      </c>
      <c r="I12" s="152">
        <f>ABSEN!AJ11</f>
        <v>182</v>
      </c>
      <c r="J12" s="153">
        <f>ABSEN!AL11</f>
        <v>20</v>
      </c>
      <c r="K12" s="154"/>
      <c r="L12" s="154"/>
      <c r="M12" s="154">
        <v>48560</v>
      </c>
      <c r="N12" s="154"/>
      <c r="O12" s="154">
        <v>43219</v>
      </c>
      <c r="P12" s="154">
        <v>14568</v>
      </c>
      <c r="Q12" s="154"/>
      <c r="R12" s="154">
        <v>194241</v>
      </c>
      <c r="S12" s="168">
        <f t="shared" si="1"/>
        <v>4312998</v>
      </c>
      <c r="XFA12" s="58"/>
      <c r="XFB12" s="58"/>
    </row>
    <row r="13" s="104" customFormat="1" ht="25" customHeight="1" spans="1:16382">
      <c r="A13" s="121">
        <v>9</v>
      </c>
      <c r="B13" s="122" t="str">
        <f>ABSEN!C12</f>
        <v>KUSWANTO</v>
      </c>
      <c r="C13" s="123">
        <v>3500000</v>
      </c>
      <c r="D13" s="124">
        <v>2460000</v>
      </c>
      <c r="E13" s="125">
        <v>40</v>
      </c>
      <c r="F13" s="123">
        <f t="shared" si="0"/>
        <v>14192.3076923077</v>
      </c>
      <c r="G13" s="123">
        <v>14192</v>
      </c>
      <c r="H13" s="123">
        <v>40000</v>
      </c>
      <c r="I13" s="152">
        <f>ABSEN!AJ12</f>
        <v>157</v>
      </c>
      <c r="J13" s="153">
        <f>ABSEN!AL12</f>
        <v>20</v>
      </c>
      <c r="K13" s="154"/>
      <c r="L13" s="154"/>
      <c r="M13" s="154">
        <v>48560</v>
      </c>
      <c r="N13" s="154"/>
      <c r="O13" s="154">
        <v>43219</v>
      </c>
      <c r="P13" s="154">
        <v>14568</v>
      </c>
      <c r="Q13" s="154"/>
      <c r="R13" s="154">
        <v>194241</v>
      </c>
      <c r="S13" s="168">
        <f t="shared" si="1"/>
        <v>2979584</v>
      </c>
      <c r="XFA13" s="58"/>
      <c r="XFB13" s="58"/>
    </row>
    <row r="14" s="107" customFormat="1" ht="25" customHeight="1" spans="1:16384">
      <c r="A14" s="121">
        <v>10</v>
      </c>
      <c r="B14" s="130" t="str">
        <f>ABSEN!C13</f>
        <v>MUSLIM ADI SANTOSO</v>
      </c>
      <c r="C14" s="131">
        <v>3000000</v>
      </c>
      <c r="D14" s="132">
        <v>3000000</v>
      </c>
      <c r="E14" s="133">
        <v>40</v>
      </c>
      <c r="F14" s="131">
        <f t="shared" si="0"/>
        <v>17307.6923076923</v>
      </c>
      <c r="G14" s="131">
        <v>17308</v>
      </c>
      <c r="H14" s="131"/>
      <c r="I14" s="158">
        <f>ABSEN!AJ13</f>
        <v>55</v>
      </c>
      <c r="J14" s="159">
        <f>ABSEN!AL13</f>
        <v>7</v>
      </c>
      <c r="K14" s="160"/>
      <c r="L14" s="160"/>
      <c r="M14" s="160"/>
      <c r="N14" s="160"/>
      <c r="O14" s="154">
        <v>43219</v>
      </c>
      <c r="P14" s="154">
        <v>14568</v>
      </c>
      <c r="Q14" s="160"/>
      <c r="R14" s="160"/>
      <c r="S14" s="170">
        <f t="shared" si="1"/>
        <v>951940</v>
      </c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172"/>
      <c r="FG14" s="172"/>
      <c r="FH14" s="172"/>
      <c r="FI14" s="172"/>
      <c r="FJ14" s="172"/>
      <c r="FK14" s="172"/>
      <c r="FL14" s="172"/>
      <c r="FM14" s="172"/>
      <c r="FN14" s="172"/>
      <c r="FO14" s="172"/>
      <c r="FP14" s="172"/>
      <c r="FQ14" s="172"/>
      <c r="FR14" s="172"/>
      <c r="FS14" s="172"/>
      <c r="FT14" s="172"/>
      <c r="FU14" s="172"/>
      <c r="FV14" s="172"/>
      <c r="FW14" s="172"/>
      <c r="FX14" s="172"/>
      <c r="FY14" s="172"/>
      <c r="FZ14" s="172"/>
      <c r="GA14" s="172"/>
      <c r="GB14" s="172"/>
      <c r="GC14" s="172"/>
      <c r="GD14" s="172"/>
      <c r="GE14" s="172"/>
      <c r="GF14" s="172"/>
      <c r="GG14" s="172"/>
      <c r="GH14" s="172"/>
      <c r="GI14" s="172"/>
      <c r="GJ14" s="172"/>
      <c r="GK14" s="172"/>
      <c r="GL14" s="172"/>
      <c r="GM14" s="172"/>
      <c r="GN14" s="172"/>
      <c r="GO14" s="172"/>
      <c r="GP14" s="172"/>
      <c r="GQ14" s="172"/>
      <c r="GR14" s="172"/>
      <c r="GS14" s="172"/>
      <c r="GT14" s="172"/>
      <c r="GU14" s="172"/>
      <c r="GV14" s="172"/>
      <c r="GW14" s="172"/>
      <c r="GX14" s="172"/>
      <c r="GY14" s="172"/>
      <c r="GZ14" s="172"/>
      <c r="HA14" s="172"/>
      <c r="HB14" s="172"/>
      <c r="HC14" s="172"/>
      <c r="HD14" s="172"/>
      <c r="HE14" s="172"/>
      <c r="HF14" s="172"/>
      <c r="HG14" s="172"/>
      <c r="HH14" s="172"/>
      <c r="HI14" s="172"/>
      <c r="HJ14" s="172"/>
      <c r="HK14" s="172"/>
      <c r="HL14" s="172"/>
      <c r="HM14" s="172"/>
      <c r="HN14" s="172"/>
      <c r="HO14" s="172"/>
      <c r="HP14" s="172"/>
      <c r="HQ14" s="172"/>
      <c r="HR14" s="172"/>
      <c r="HS14" s="172"/>
      <c r="HT14" s="172"/>
      <c r="HU14" s="172"/>
      <c r="HV14" s="172"/>
      <c r="HW14" s="172"/>
      <c r="HX14" s="172"/>
      <c r="HY14" s="172"/>
      <c r="HZ14" s="172"/>
      <c r="IA14" s="172"/>
      <c r="IB14" s="172"/>
      <c r="IC14" s="172"/>
      <c r="ID14" s="172"/>
      <c r="IE14" s="172"/>
      <c r="IF14" s="172"/>
      <c r="IG14" s="172"/>
      <c r="IH14" s="172"/>
      <c r="II14" s="172"/>
      <c r="IJ14" s="172"/>
      <c r="IK14" s="172"/>
      <c r="IL14" s="172"/>
      <c r="IM14" s="172"/>
      <c r="IN14" s="172"/>
      <c r="IO14" s="172"/>
      <c r="IP14" s="172"/>
      <c r="IQ14" s="172"/>
      <c r="IR14" s="172"/>
      <c r="IS14" s="172"/>
      <c r="IT14" s="172"/>
      <c r="IU14" s="172"/>
      <c r="IV14" s="172"/>
      <c r="IW14" s="172"/>
      <c r="IX14" s="172"/>
      <c r="IY14" s="172"/>
      <c r="IZ14" s="172"/>
      <c r="JA14" s="172"/>
      <c r="JB14" s="172"/>
      <c r="JC14" s="172"/>
      <c r="JD14" s="172"/>
      <c r="JE14" s="172"/>
      <c r="JF14" s="172"/>
      <c r="JG14" s="172"/>
      <c r="JH14" s="172"/>
      <c r="JI14" s="172"/>
      <c r="JJ14" s="172"/>
      <c r="JK14" s="172"/>
      <c r="JL14" s="172"/>
      <c r="JM14" s="172"/>
      <c r="JN14" s="172"/>
      <c r="JO14" s="172"/>
      <c r="JP14" s="172"/>
      <c r="JQ14" s="172"/>
      <c r="JR14" s="172"/>
      <c r="JS14" s="172"/>
      <c r="JT14" s="172"/>
      <c r="JU14" s="172"/>
      <c r="JV14" s="172"/>
      <c r="JW14" s="172"/>
      <c r="JX14" s="172"/>
      <c r="JY14" s="172"/>
      <c r="JZ14" s="172"/>
      <c r="KA14" s="172"/>
      <c r="KB14" s="172"/>
      <c r="KC14" s="172"/>
      <c r="KD14" s="172"/>
      <c r="KE14" s="172"/>
      <c r="KF14" s="172"/>
      <c r="KG14" s="172"/>
      <c r="KH14" s="172"/>
      <c r="KI14" s="172"/>
      <c r="KJ14" s="172"/>
      <c r="KK14" s="172"/>
      <c r="KL14" s="172"/>
      <c r="KM14" s="172"/>
      <c r="KN14" s="172"/>
      <c r="KO14" s="172"/>
      <c r="KP14" s="172"/>
      <c r="KQ14" s="172"/>
      <c r="KR14" s="172"/>
      <c r="KS14" s="172"/>
      <c r="KT14" s="172"/>
      <c r="KU14" s="172"/>
      <c r="KV14" s="172"/>
      <c r="KW14" s="172"/>
      <c r="KX14" s="172"/>
      <c r="KY14" s="172"/>
      <c r="KZ14" s="172"/>
      <c r="LA14" s="172"/>
      <c r="LB14" s="172"/>
      <c r="LC14" s="172"/>
      <c r="LD14" s="172"/>
      <c r="LE14" s="172"/>
      <c r="LF14" s="172"/>
      <c r="LG14" s="172"/>
      <c r="LH14" s="172"/>
      <c r="LI14" s="172"/>
      <c r="LJ14" s="172"/>
      <c r="LK14" s="172"/>
      <c r="LL14" s="172"/>
      <c r="LM14" s="172"/>
      <c r="LN14" s="172"/>
      <c r="LO14" s="172"/>
      <c r="LP14" s="172"/>
      <c r="LQ14" s="172"/>
      <c r="LR14" s="172"/>
      <c r="LS14" s="172"/>
      <c r="LT14" s="172"/>
      <c r="LU14" s="172"/>
      <c r="LV14" s="172"/>
      <c r="LW14" s="172"/>
      <c r="LX14" s="172"/>
      <c r="LY14" s="172"/>
      <c r="LZ14" s="172"/>
      <c r="MA14" s="172"/>
      <c r="MB14" s="172"/>
      <c r="MC14" s="172"/>
      <c r="MD14" s="172"/>
      <c r="ME14" s="172"/>
      <c r="MF14" s="172"/>
      <c r="MG14" s="172"/>
      <c r="MH14" s="172"/>
      <c r="MI14" s="172"/>
      <c r="MJ14" s="172"/>
      <c r="MK14" s="172"/>
      <c r="ML14" s="172"/>
      <c r="MM14" s="172"/>
      <c r="MN14" s="172"/>
      <c r="MO14" s="172"/>
      <c r="MP14" s="172"/>
      <c r="MQ14" s="172"/>
      <c r="MR14" s="172"/>
      <c r="MS14" s="172"/>
      <c r="MT14" s="172"/>
      <c r="MU14" s="172"/>
      <c r="MV14" s="172"/>
      <c r="MW14" s="172"/>
      <c r="MX14" s="172"/>
      <c r="MY14" s="172"/>
      <c r="MZ14" s="172"/>
      <c r="NA14" s="172"/>
      <c r="NB14" s="172"/>
      <c r="NC14" s="172"/>
      <c r="ND14" s="172"/>
      <c r="NE14" s="172"/>
      <c r="NF14" s="172"/>
      <c r="NG14" s="172"/>
      <c r="NH14" s="172"/>
      <c r="NI14" s="172"/>
      <c r="NJ14" s="172"/>
      <c r="NK14" s="172"/>
      <c r="NL14" s="172"/>
      <c r="NM14" s="172"/>
      <c r="NN14" s="172"/>
      <c r="NO14" s="172"/>
      <c r="NP14" s="172"/>
      <c r="NQ14" s="172"/>
      <c r="NR14" s="172"/>
      <c r="NS14" s="172"/>
      <c r="NT14" s="172"/>
      <c r="NU14" s="172"/>
      <c r="NV14" s="172"/>
      <c r="NW14" s="172"/>
      <c r="NX14" s="172"/>
      <c r="NY14" s="172"/>
      <c r="NZ14" s="172"/>
      <c r="OA14" s="172"/>
      <c r="OB14" s="172"/>
      <c r="OC14" s="172"/>
      <c r="OD14" s="172"/>
      <c r="OE14" s="172"/>
      <c r="OF14" s="172"/>
      <c r="OG14" s="172"/>
      <c r="OH14" s="172"/>
      <c r="OI14" s="172"/>
      <c r="OJ14" s="172"/>
      <c r="OK14" s="172"/>
      <c r="OL14" s="172"/>
      <c r="OM14" s="172"/>
      <c r="ON14" s="172"/>
      <c r="OO14" s="172"/>
      <c r="OP14" s="172"/>
      <c r="OQ14" s="172"/>
      <c r="OR14" s="172"/>
      <c r="OS14" s="172"/>
      <c r="OT14" s="172"/>
      <c r="OU14" s="172"/>
      <c r="OV14" s="172"/>
      <c r="OW14" s="172"/>
      <c r="OX14" s="172"/>
      <c r="OY14" s="172"/>
      <c r="OZ14" s="172"/>
      <c r="PA14" s="172"/>
      <c r="PB14" s="172"/>
      <c r="PC14" s="172"/>
      <c r="PD14" s="172"/>
      <c r="PE14" s="172"/>
      <c r="PF14" s="172"/>
      <c r="PG14" s="172"/>
      <c r="PH14" s="172"/>
      <c r="PI14" s="172"/>
      <c r="PJ14" s="172"/>
      <c r="PK14" s="172"/>
      <c r="PL14" s="172"/>
      <c r="PM14" s="172"/>
      <c r="PN14" s="172"/>
      <c r="PO14" s="172"/>
      <c r="PP14" s="172"/>
      <c r="PQ14" s="172"/>
      <c r="PR14" s="172"/>
      <c r="PS14" s="172"/>
      <c r="PT14" s="172"/>
      <c r="PU14" s="172"/>
      <c r="PV14" s="172"/>
      <c r="PW14" s="172"/>
      <c r="PX14" s="172"/>
      <c r="PY14" s="172"/>
      <c r="PZ14" s="172"/>
      <c r="QA14" s="172"/>
      <c r="QB14" s="172"/>
      <c r="QC14" s="172"/>
      <c r="QD14" s="172"/>
      <c r="QE14" s="172"/>
      <c r="QF14" s="172"/>
      <c r="QG14" s="172"/>
      <c r="QH14" s="172"/>
      <c r="QI14" s="172"/>
      <c r="QJ14" s="172"/>
      <c r="QK14" s="172"/>
      <c r="QL14" s="172"/>
      <c r="QM14" s="172"/>
      <c r="QN14" s="172"/>
      <c r="QO14" s="172"/>
      <c r="QP14" s="172"/>
      <c r="QQ14" s="172"/>
      <c r="QR14" s="172"/>
      <c r="QS14" s="172"/>
      <c r="QT14" s="172"/>
      <c r="QU14" s="172"/>
      <c r="QV14" s="172"/>
      <c r="QW14" s="172"/>
      <c r="QX14" s="172"/>
      <c r="QY14" s="172"/>
      <c r="QZ14" s="172"/>
      <c r="RA14" s="172"/>
      <c r="RB14" s="172"/>
      <c r="RC14" s="172"/>
      <c r="RD14" s="172"/>
      <c r="RE14" s="172"/>
      <c r="RF14" s="172"/>
      <c r="RG14" s="172"/>
      <c r="RH14" s="172"/>
      <c r="RI14" s="172"/>
      <c r="RJ14" s="172"/>
      <c r="RK14" s="172"/>
      <c r="RL14" s="172"/>
      <c r="RM14" s="172"/>
      <c r="RN14" s="172"/>
      <c r="RO14" s="172"/>
      <c r="RP14" s="172"/>
      <c r="RQ14" s="172"/>
      <c r="RR14" s="172"/>
      <c r="RS14" s="172"/>
      <c r="RT14" s="172"/>
      <c r="RU14" s="172"/>
      <c r="RV14" s="172"/>
      <c r="RW14" s="172"/>
      <c r="RX14" s="172"/>
      <c r="RY14" s="172"/>
      <c r="RZ14" s="172"/>
      <c r="SA14" s="172"/>
      <c r="SB14" s="172"/>
      <c r="SC14" s="172"/>
      <c r="SD14" s="172"/>
      <c r="SE14" s="172"/>
      <c r="SF14" s="172"/>
      <c r="SG14" s="172"/>
      <c r="SH14" s="172"/>
      <c r="SI14" s="172"/>
      <c r="SJ14" s="172"/>
      <c r="SK14" s="172"/>
      <c r="SL14" s="172"/>
      <c r="SM14" s="172"/>
      <c r="SN14" s="172"/>
      <c r="SO14" s="172"/>
      <c r="SP14" s="172"/>
      <c r="SQ14" s="172"/>
      <c r="SR14" s="172"/>
      <c r="SS14" s="172"/>
      <c r="ST14" s="172"/>
      <c r="SU14" s="172"/>
      <c r="SV14" s="172"/>
      <c r="SW14" s="172"/>
      <c r="SX14" s="172"/>
      <c r="SY14" s="172"/>
      <c r="SZ14" s="172"/>
      <c r="TA14" s="172"/>
      <c r="TB14" s="172"/>
      <c r="TC14" s="172"/>
      <c r="TD14" s="172"/>
      <c r="TE14" s="172"/>
      <c r="TF14" s="172"/>
      <c r="TG14" s="172"/>
      <c r="TH14" s="172"/>
      <c r="TI14" s="172"/>
      <c r="TJ14" s="172"/>
      <c r="TK14" s="172"/>
      <c r="TL14" s="172"/>
      <c r="TM14" s="172"/>
      <c r="TN14" s="172"/>
      <c r="TO14" s="172"/>
      <c r="TP14" s="172"/>
      <c r="TQ14" s="172"/>
      <c r="TR14" s="172"/>
      <c r="TS14" s="172"/>
      <c r="TT14" s="172"/>
      <c r="TU14" s="172"/>
      <c r="TV14" s="172"/>
      <c r="TW14" s="172"/>
      <c r="TX14" s="172"/>
      <c r="TY14" s="172"/>
      <c r="TZ14" s="172"/>
      <c r="UA14" s="172"/>
      <c r="UB14" s="172"/>
      <c r="UC14" s="172"/>
      <c r="UD14" s="172"/>
      <c r="UE14" s="172"/>
      <c r="UF14" s="172"/>
      <c r="UG14" s="172"/>
      <c r="UH14" s="172"/>
      <c r="UI14" s="172"/>
      <c r="UJ14" s="172"/>
      <c r="UK14" s="172"/>
      <c r="UL14" s="172"/>
      <c r="UM14" s="172"/>
      <c r="UN14" s="172"/>
      <c r="UO14" s="172"/>
      <c r="UP14" s="172"/>
      <c r="UQ14" s="172"/>
      <c r="UR14" s="172"/>
      <c r="US14" s="172"/>
      <c r="UT14" s="172"/>
      <c r="UU14" s="172"/>
      <c r="UV14" s="172"/>
      <c r="UW14" s="172"/>
      <c r="UX14" s="172"/>
      <c r="UY14" s="172"/>
      <c r="UZ14" s="172"/>
      <c r="VA14" s="172"/>
      <c r="VB14" s="172"/>
      <c r="VC14" s="172"/>
      <c r="VD14" s="172"/>
      <c r="VE14" s="172"/>
      <c r="VF14" s="172"/>
      <c r="VG14" s="172"/>
      <c r="VH14" s="172"/>
      <c r="VI14" s="172"/>
      <c r="VJ14" s="172"/>
      <c r="VK14" s="172"/>
      <c r="VL14" s="172"/>
      <c r="VM14" s="172"/>
      <c r="VN14" s="172"/>
      <c r="VO14" s="172"/>
      <c r="VP14" s="172"/>
      <c r="VQ14" s="172"/>
      <c r="VR14" s="172"/>
      <c r="VS14" s="172"/>
      <c r="VT14" s="172"/>
      <c r="VU14" s="172"/>
      <c r="VV14" s="172"/>
      <c r="VW14" s="172"/>
      <c r="VX14" s="172"/>
      <c r="VY14" s="172"/>
      <c r="VZ14" s="172"/>
      <c r="WA14" s="172"/>
      <c r="WB14" s="172"/>
      <c r="WC14" s="172"/>
      <c r="WD14" s="172"/>
      <c r="WE14" s="172"/>
      <c r="WF14" s="172"/>
      <c r="WG14" s="172"/>
      <c r="WH14" s="172"/>
      <c r="WI14" s="172"/>
      <c r="WJ14" s="172"/>
      <c r="WK14" s="172"/>
      <c r="WL14" s="172"/>
      <c r="WM14" s="172"/>
      <c r="WN14" s="172"/>
      <c r="WO14" s="172"/>
      <c r="WP14" s="172"/>
      <c r="WQ14" s="172"/>
      <c r="WR14" s="172"/>
      <c r="WS14" s="172"/>
      <c r="WT14" s="172"/>
      <c r="WU14" s="172"/>
      <c r="WV14" s="172"/>
      <c r="WW14" s="172"/>
      <c r="WX14" s="172"/>
      <c r="WY14" s="172"/>
      <c r="WZ14" s="172"/>
      <c r="XA14" s="172"/>
      <c r="XB14" s="172"/>
      <c r="XC14" s="172"/>
      <c r="XD14" s="172"/>
      <c r="XE14" s="172"/>
      <c r="XF14" s="172"/>
      <c r="XG14" s="172"/>
      <c r="XH14" s="172"/>
      <c r="XI14" s="172"/>
      <c r="XJ14" s="172"/>
      <c r="XK14" s="172"/>
      <c r="XL14" s="172"/>
      <c r="XM14" s="172"/>
      <c r="XN14" s="172"/>
      <c r="XO14" s="172"/>
      <c r="XP14" s="172"/>
      <c r="XQ14" s="172"/>
      <c r="XR14" s="172"/>
      <c r="XS14" s="172"/>
      <c r="XT14" s="172"/>
      <c r="XU14" s="172"/>
      <c r="XV14" s="172"/>
      <c r="XW14" s="172"/>
      <c r="XX14" s="172"/>
      <c r="XY14" s="172"/>
      <c r="XZ14" s="172"/>
      <c r="YA14" s="172"/>
      <c r="YB14" s="172"/>
      <c r="YC14" s="172"/>
      <c r="YD14" s="172"/>
      <c r="YE14" s="172"/>
      <c r="YF14" s="172"/>
      <c r="YG14" s="172"/>
      <c r="YH14" s="172"/>
      <c r="YI14" s="172"/>
      <c r="YJ14" s="172"/>
      <c r="YK14" s="172"/>
      <c r="YL14" s="172"/>
      <c r="YM14" s="172"/>
      <c r="YN14" s="172"/>
      <c r="YO14" s="172"/>
      <c r="YP14" s="172"/>
      <c r="YQ14" s="172"/>
      <c r="YR14" s="172"/>
      <c r="YS14" s="172"/>
      <c r="YT14" s="172"/>
      <c r="YU14" s="172"/>
      <c r="YV14" s="172"/>
      <c r="YW14" s="172"/>
      <c r="YX14" s="172"/>
      <c r="YY14" s="172"/>
      <c r="YZ14" s="172"/>
      <c r="ZA14" s="172"/>
      <c r="ZB14" s="172"/>
      <c r="ZC14" s="172"/>
      <c r="ZD14" s="172"/>
      <c r="ZE14" s="172"/>
      <c r="ZF14" s="172"/>
      <c r="ZG14" s="172"/>
      <c r="ZH14" s="172"/>
      <c r="ZI14" s="172"/>
      <c r="ZJ14" s="172"/>
      <c r="ZK14" s="172"/>
      <c r="ZL14" s="172"/>
      <c r="ZM14" s="172"/>
      <c r="ZN14" s="172"/>
      <c r="ZO14" s="172"/>
      <c r="ZP14" s="172"/>
      <c r="ZQ14" s="172"/>
      <c r="ZR14" s="172"/>
      <c r="ZS14" s="172"/>
      <c r="ZT14" s="172"/>
      <c r="ZU14" s="172"/>
      <c r="ZV14" s="172"/>
      <c r="ZW14" s="172"/>
      <c r="ZX14" s="172"/>
      <c r="ZY14" s="172"/>
      <c r="ZZ14" s="172"/>
      <c r="AAA14" s="172"/>
      <c r="AAB14" s="172"/>
      <c r="AAC14" s="172"/>
      <c r="AAD14" s="172"/>
      <c r="AAE14" s="172"/>
      <c r="AAF14" s="172"/>
      <c r="AAG14" s="172"/>
      <c r="AAH14" s="172"/>
      <c r="AAI14" s="172"/>
      <c r="AAJ14" s="172"/>
      <c r="AAK14" s="172"/>
      <c r="AAL14" s="172"/>
      <c r="AAM14" s="172"/>
      <c r="AAN14" s="172"/>
      <c r="AAO14" s="172"/>
      <c r="AAP14" s="172"/>
      <c r="AAQ14" s="172"/>
      <c r="AAR14" s="172"/>
      <c r="AAS14" s="172"/>
      <c r="AAT14" s="172"/>
      <c r="AAU14" s="172"/>
      <c r="AAV14" s="172"/>
      <c r="AAW14" s="172"/>
      <c r="AAX14" s="172"/>
      <c r="AAY14" s="172"/>
      <c r="AAZ14" s="172"/>
      <c r="ABA14" s="172"/>
      <c r="ABB14" s="172"/>
      <c r="ABC14" s="172"/>
      <c r="ABD14" s="172"/>
      <c r="ABE14" s="172"/>
      <c r="ABF14" s="172"/>
      <c r="ABG14" s="172"/>
      <c r="ABH14" s="172"/>
      <c r="ABI14" s="172"/>
      <c r="ABJ14" s="172"/>
      <c r="ABK14" s="172"/>
      <c r="ABL14" s="172"/>
      <c r="ABM14" s="172"/>
      <c r="ABN14" s="172"/>
      <c r="ABO14" s="172"/>
      <c r="ABP14" s="172"/>
      <c r="ABQ14" s="172"/>
      <c r="ABR14" s="172"/>
      <c r="ABS14" s="172"/>
      <c r="ABT14" s="172"/>
      <c r="ABU14" s="172"/>
      <c r="ABV14" s="172"/>
      <c r="ABW14" s="172"/>
      <c r="ABX14" s="172"/>
      <c r="ABY14" s="172"/>
      <c r="ABZ14" s="172"/>
      <c r="ACA14" s="172"/>
      <c r="ACB14" s="172"/>
      <c r="ACC14" s="172"/>
      <c r="ACD14" s="172"/>
      <c r="ACE14" s="172"/>
      <c r="ACF14" s="172"/>
      <c r="ACG14" s="172"/>
      <c r="ACH14" s="172"/>
      <c r="ACI14" s="172"/>
      <c r="ACJ14" s="172"/>
      <c r="ACK14" s="172"/>
      <c r="ACL14" s="172"/>
      <c r="ACM14" s="172"/>
      <c r="ACN14" s="172"/>
      <c r="ACO14" s="172"/>
      <c r="ACP14" s="172"/>
      <c r="ACQ14" s="172"/>
      <c r="ACR14" s="172"/>
      <c r="ACS14" s="172"/>
      <c r="ACT14" s="172"/>
      <c r="ACU14" s="172"/>
      <c r="ACV14" s="172"/>
      <c r="ACW14" s="172"/>
      <c r="ACX14" s="172"/>
      <c r="ACY14" s="172"/>
      <c r="ACZ14" s="172"/>
      <c r="ADA14" s="172"/>
      <c r="ADB14" s="172"/>
      <c r="ADC14" s="172"/>
      <c r="ADD14" s="172"/>
      <c r="ADE14" s="172"/>
      <c r="ADF14" s="172"/>
      <c r="ADG14" s="172"/>
      <c r="ADH14" s="172"/>
      <c r="ADI14" s="172"/>
      <c r="ADJ14" s="172"/>
      <c r="ADK14" s="172"/>
      <c r="ADL14" s="172"/>
      <c r="ADM14" s="172"/>
      <c r="ADN14" s="172"/>
      <c r="ADO14" s="172"/>
      <c r="ADP14" s="172"/>
      <c r="ADQ14" s="172"/>
      <c r="ADR14" s="172"/>
      <c r="ADS14" s="172"/>
      <c r="ADT14" s="172"/>
      <c r="ADU14" s="172"/>
      <c r="ADV14" s="172"/>
      <c r="ADW14" s="172"/>
      <c r="ADX14" s="172"/>
      <c r="ADY14" s="172"/>
      <c r="ADZ14" s="172"/>
      <c r="AEA14" s="172"/>
      <c r="AEB14" s="172"/>
      <c r="AEC14" s="172"/>
      <c r="AED14" s="172"/>
      <c r="AEE14" s="172"/>
      <c r="AEF14" s="172"/>
      <c r="AEG14" s="172"/>
      <c r="AEH14" s="172"/>
      <c r="AEI14" s="172"/>
      <c r="AEJ14" s="172"/>
      <c r="AEK14" s="172"/>
      <c r="AEL14" s="172"/>
      <c r="AEM14" s="172"/>
      <c r="AEN14" s="172"/>
      <c r="AEO14" s="172"/>
      <c r="AEP14" s="172"/>
      <c r="AEQ14" s="172"/>
      <c r="AER14" s="172"/>
      <c r="AES14" s="172"/>
      <c r="AET14" s="172"/>
      <c r="AEU14" s="172"/>
      <c r="AEV14" s="172"/>
      <c r="AEW14" s="172"/>
      <c r="AEX14" s="172"/>
      <c r="AEY14" s="172"/>
      <c r="AEZ14" s="172"/>
      <c r="AFA14" s="172"/>
      <c r="AFB14" s="172"/>
      <c r="AFC14" s="172"/>
      <c r="AFD14" s="172"/>
      <c r="AFE14" s="172"/>
      <c r="AFF14" s="172"/>
      <c r="AFG14" s="172"/>
      <c r="AFH14" s="172"/>
      <c r="AFI14" s="172"/>
      <c r="AFJ14" s="172"/>
      <c r="AFK14" s="172"/>
      <c r="AFL14" s="172"/>
      <c r="AFM14" s="172"/>
      <c r="AFN14" s="172"/>
      <c r="AFO14" s="172"/>
      <c r="AFP14" s="172"/>
      <c r="AFQ14" s="172"/>
      <c r="AFR14" s="172"/>
      <c r="AFS14" s="172"/>
      <c r="AFT14" s="172"/>
      <c r="AFU14" s="172"/>
      <c r="AFV14" s="172"/>
      <c r="AFW14" s="172"/>
      <c r="AFX14" s="172"/>
      <c r="AFY14" s="172"/>
      <c r="AFZ14" s="172"/>
      <c r="AGA14" s="172"/>
      <c r="AGB14" s="172"/>
      <c r="AGC14" s="172"/>
      <c r="AGD14" s="172"/>
      <c r="AGE14" s="172"/>
      <c r="AGF14" s="172"/>
      <c r="AGG14" s="172"/>
      <c r="AGH14" s="172"/>
      <c r="AGI14" s="172"/>
      <c r="AGJ14" s="172"/>
      <c r="AGK14" s="172"/>
      <c r="AGL14" s="172"/>
      <c r="AGM14" s="172"/>
      <c r="AGN14" s="172"/>
      <c r="AGO14" s="172"/>
      <c r="AGP14" s="172"/>
      <c r="AGQ14" s="172"/>
      <c r="AGR14" s="172"/>
      <c r="AGS14" s="172"/>
      <c r="AGT14" s="172"/>
      <c r="AGU14" s="172"/>
      <c r="AGV14" s="172"/>
      <c r="AGW14" s="172"/>
      <c r="AGX14" s="172"/>
      <c r="AGY14" s="172"/>
      <c r="AGZ14" s="172"/>
      <c r="AHA14" s="172"/>
      <c r="AHB14" s="172"/>
      <c r="AHC14" s="172"/>
      <c r="AHD14" s="172"/>
      <c r="AHE14" s="172"/>
      <c r="AHF14" s="172"/>
      <c r="AHG14" s="172"/>
      <c r="AHH14" s="172"/>
      <c r="AHI14" s="172"/>
      <c r="AHJ14" s="172"/>
      <c r="AHK14" s="172"/>
      <c r="AHL14" s="172"/>
      <c r="AHM14" s="172"/>
      <c r="AHN14" s="172"/>
      <c r="AHO14" s="172"/>
      <c r="AHP14" s="172"/>
      <c r="AHQ14" s="172"/>
      <c r="AHR14" s="172"/>
      <c r="AHS14" s="172"/>
      <c r="AHT14" s="172"/>
      <c r="AHU14" s="172"/>
      <c r="AHV14" s="172"/>
      <c r="AHW14" s="172"/>
      <c r="AHX14" s="172"/>
      <c r="AHY14" s="172"/>
      <c r="AHZ14" s="172"/>
      <c r="AIA14" s="172"/>
      <c r="AIB14" s="172"/>
      <c r="AIC14" s="172"/>
      <c r="AID14" s="172"/>
      <c r="AIE14" s="172"/>
      <c r="AIF14" s="172"/>
      <c r="AIG14" s="172"/>
      <c r="AIH14" s="172"/>
      <c r="AII14" s="172"/>
      <c r="AIJ14" s="172"/>
      <c r="AIK14" s="172"/>
      <c r="AIL14" s="172"/>
      <c r="AIM14" s="172"/>
      <c r="AIN14" s="172"/>
      <c r="AIO14" s="172"/>
      <c r="AIP14" s="172"/>
      <c r="AIQ14" s="172"/>
      <c r="AIR14" s="172"/>
      <c r="AIS14" s="172"/>
      <c r="AIT14" s="172"/>
      <c r="AIU14" s="172"/>
      <c r="AIV14" s="172"/>
      <c r="AIW14" s="172"/>
      <c r="AIX14" s="172"/>
      <c r="AIY14" s="172"/>
      <c r="AIZ14" s="172"/>
      <c r="AJA14" s="172"/>
      <c r="AJB14" s="172"/>
      <c r="AJC14" s="172"/>
      <c r="AJD14" s="172"/>
      <c r="AJE14" s="172"/>
      <c r="AJF14" s="172"/>
      <c r="AJG14" s="172"/>
      <c r="AJH14" s="172"/>
      <c r="AJI14" s="172"/>
      <c r="AJJ14" s="172"/>
      <c r="AJK14" s="172"/>
      <c r="AJL14" s="172"/>
      <c r="AJM14" s="172"/>
      <c r="AJN14" s="172"/>
      <c r="AJO14" s="172"/>
      <c r="AJP14" s="172"/>
      <c r="AJQ14" s="172"/>
      <c r="AJR14" s="172"/>
      <c r="AJS14" s="172"/>
      <c r="AJT14" s="172"/>
      <c r="AJU14" s="172"/>
      <c r="AJV14" s="172"/>
      <c r="AJW14" s="172"/>
      <c r="AJX14" s="172"/>
      <c r="AJY14" s="172"/>
      <c r="AJZ14" s="172"/>
      <c r="AKA14" s="172"/>
      <c r="AKB14" s="172"/>
      <c r="AKC14" s="172"/>
      <c r="AKD14" s="172"/>
      <c r="AKE14" s="172"/>
      <c r="AKF14" s="172"/>
      <c r="AKG14" s="172"/>
      <c r="AKH14" s="172"/>
      <c r="AKI14" s="172"/>
      <c r="AKJ14" s="172"/>
      <c r="AKK14" s="172"/>
      <c r="AKL14" s="172"/>
      <c r="AKM14" s="172"/>
      <c r="AKN14" s="172"/>
      <c r="AKO14" s="172"/>
      <c r="AKP14" s="172"/>
      <c r="AKQ14" s="172"/>
      <c r="AKR14" s="172"/>
      <c r="AKS14" s="172"/>
      <c r="AKT14" s="172"/>
      <c r="AKU14" s="172"/>
      <c r="AKV14" s="172"/>
      <c r="AKW14" s="172"/>
      <c r="AKX14" s="172"/>
      <c r="AKY14" s="172"/>
      <c r="AKZ14" s="172"/>
      <c r="ALA14" s="172"/>
      <c r="ALB14" s="172"/>
      <c r="ALC14" s="172"/>
      <c r="ALD14" s="172"/>
      <c r="ALE14" s="172"/>
      <c r="ALF14" s="172"/>
      <c r="ALG14" s="172"/>
      <c r="ALH14" s="172"/>
      <c r="ALI14" s="172"/>
      <c r="ALJ14" s="172"/>
      <c r="ALK14" s="172"/>
      <c r="ALL14" s="172"/>
      <c r="ALM14" s="172"/>
      <c r="ALN14" s="172"/>
      <c r="ALO14" s="172"/>
      <c r="ALP14" s="172"/>
      <c r="ALQ14" s="172"/>
      <c r="ALR14" s="172"/>
      <c r="ALS14" s="172"/>
      <c r="ALT14" s="172"/>
      <c r="ALU14" s="172"/>
      <c r="ALV14" s="172"/>
      <c r="ALW14" s="172"/>
      <c r="ALX14" s="172"/>
      <c r="ALY14" s="172"/>
      <c r="ALZ14" s="172"/>
      <c r="AMA14" s="172"/>
      <c r="AMB14" s="172"/>
      <c r="AMC14" s="172"/>
      <c r="AMD14" s="172"/>
      <c r="AME14" s="172"/>
      <c r="AMF14" s="172"/>
      <c r="AMG14" s="172"/>
      <c r="AMH14" s="172"/>
      <c r="AMI14" s="172"/>
      <c r="AMJ14" s="172"/>
      <c r="AMK14" s="172"/>
      <c r="AML14" s="172"/>
      <c r="AMM14" s="172"/>
      <c r="AMN14" s="172"/>
      <c r="AMO14" s="172"/>
      <c r="AMP14" s="172"/>
      <c r="AMQ14" s="172"/>
      <c r="AMR14" s="172"/>
      <c r="AMS14" s="172"/>
      <c r="AMT14" s="172"/>
      <c r="AMU14" s="172"/>
      <c r="AMV14" s="172"/>
      <c r="AMW14" s="172"/>
      <c r="AMX14" s="172"/>
      <c r="AMY14" s="172"/>
      <c r="AMZ14" s="172"/>
      <c r="ANA14" s="172"/>
      <c r="ANB14" s="172"/>
      <c r="ANC14" s="172"/>
      <c r="AND14" s="172"/>
      <c r="ANE14" s="172"/>
      <c r="ANF14" s="172"/>
      <c r="ANG14" s="172"/>
      <c r="ANH14" s="172"/>
      <c r="ANI14" s="172"/>
      <c r="ANJ14" s="172"/>
      <c r="ANK14" s="172"/>
      <c r="ANL14" s="172"/>
      <c r="ANM14" s="172"/>
      <c r="ANN14" s="172"/>
      <c r="ANO14" s="172"/>
      <c r="ANP14" s="172"/>
      <c r="ANQ14" s="172"/>
      <c r="ANR14" s="172"/>
      <c r="ANS14" s="172"/>
      <c r="ANT14" s="172"/>
      <c r="ANU14" s="172"/>
      <c r="ANV14" s="172"/>
      <c r="ANW14" s="172"/>
      <c r="ANX14" s="172"/>
      <c r="ANY14" s="172"/>
      <c r="ANZ14" s="172"/>
      <c r="AOA14" s="172"/>
      <c r="AOB14" s="172"/>
      <c r="AOC14" s="172"/>
      <c r="AOD14" s="172"/>
      <c r="AOE14" s="172"/>
      <c r="AOF14" s="172"/>
      <c r="AOG14" s="172"/>
      <c r="AOH14" s="172"/>
      <c r="AOI14" s="172"/>
      <c r="AOJ14" s="172"/>
      <c r="AOK14" s="172"/>
      <c r="AOL14" s="172"/>
      <c r="AOM14" s="172"/>
      <c r="AON14" s="172"/>
      <c r="AOO14" s="172"/>
      <c r="AOP14" s="172"/>
      <c r="AOQ14" s="172"/>
      <c r="AOR14" s="172"/>
      <c r="AOS14" s="172"/>
      <c r="AOT14" s="172"/>
      <c r="AOU14" s="172"/>
      <c r="AOV14" s="172"/>
      <c r="AOW14" s="172"/>
      <c r="AOX14" s="172"/>
      <c r="AOY14" s="172"/>
      <c r="AOZ14" s="172"/>
      <c r="APA14" s="172"/>
      <c r="APB14" s="172"/>
      <c r="APC14" s="172"/>
      <c r="APD14" s="172"/>
      <c r="APE14" s="172"/>
      <c r="APF14" s="172"/>
      <c r="APG14" s="172"/>
      <c r="APH14" s="172"/>
      <c r="API14" s="172"/>
      <c r="APJ14" s="172"/>
      <c r="APK14" s="172"/>
      <c r="APL14" s="172"/>
      <c r="APM14" s="172"/>
      <c r="APN14" s="172"/>
      <c r="APO14" s="172"/>
      <c r="APP14" s="172"/>
      <c r="APQ14" s="172"/>
      <c r="APR14" s="172"/>
      <c r="APS14" s="172"/>
      <c r="APT14" s="172"/>
      <c r="APU14" s="172"/>
      <c r="APV14" s="172"/>
      <c r="APW14" s="172"/>
      <c r="APX14" s="172"/>
      <c r="APY14" s="172"/>
      <c r="APZ14" s="172"/>
      <c r="AQA14" s="172"/>
      <c r="AQB14" s="172"/>
      <c r="AQC14" s="172"/>
      <c r="AQD14" s="172"/>
      <c r="AQE14" s="172"/>
      <c r="AQF14" s="172"/>
      <c r="AQG14" s="172"/>
      <c r="AQH14" s="172"/>
      <c r="AQI14" s="172"/>
      <c r="AQJ14" s="172"/>
      <c r="AQK14" s="172"/>
      <c r="AQL14" s="172"/>
      <c r="AQM14" s="172"/>
      <c r="AQN14" s="172"/>
      <c r="AQO14" s="172"/>
      <c r="AQP14" s="172"/>
      <c r="AQQ14" s="172"/>
      <c r="AQR14" s="172"/>
      <c r="AQS14" s="172"/>
      <c r="AQT14" s="172"/>
      <c r="AQU14" s="172"/>
      <c r="AQV14" s="172"/>
      <c r="AQW14" s="172"/>
      <c r="AQX14" s="172"/>
      <c r="AQY14" s="172"/>
      <c r="AQZ14" s="172"/>
      <c r="ARA14" s="172"/>
      <c r="ARB14" s="172"/>
      <c r="ARC14" s="172"/>
      <c r="ARD14" s="172"/>
      <c r="ARE14" s="172"/>
      <c r="ARF14" s="172"/>
      <c r="ARG14" s="172"/>
      <c r="ARH14" s="172"/>
      <c r="ARI14" s="172"/>
      <c r="ARJ14" s="172"/>
      <c r="ARK14" s="172"/>
      <c r="ARL14" s="172"/>
      <c r="ARM14" s="172"/>
      <c r="ARN14" s="172"/>
      <c r="ARO14" s="172"/>
      <c r="ARP14" s="172"/>
      <c r="ARQ14" s="172"/>
      <c r="ARR14" s="172"/>
      <c r="ARS14" s="172"/>
      <c r="ART14" s="172"/>
      <c r="ARU14" s="172"/>
      <c r="ARV14" s="172"/>
      <c r="ARW14" s="172"/>
      <c r="ARX14" s="172"/>
      <c r="ARY14" s="172"/>
      <c r="ARZ14" s="172"/>
      <c r="ASA14" s="172"/>
      <c r="ASB14" s="172"/>
      <c r="ASC14" s="172"/>
      <c r="ASD14" s="172"/>
      <c r="ASE14" s="172"/>
      <c r="ASF14" s="172"/>
      <c r="ASG14" s="172"/>
      <c r="ASH14" s="172"/>
      <c r="ASI14" s="172"/>
      <c r="ASJ14" s="172"/>
      <c r="ASK14" s="172"/>
      <c r="ASL14" s="172"/>
      <c r="ASM14" s="172"/>
      <c r="ASN14" s="172"/>
      <c r="ASO14" s="172"/>
      <c r="ASP14" s="172"/>
      <c r="ASQ14" s="172"/>
      <c r="ASR14" s="172"/>
      <c r="ASS14" s="172"/>
      <c r="AST14" s="172"/>
      <c r="ASU14" s="172"/>
      <c r="ASV14" s="172"/>
      <c r="ASW14" s="172"/>
      <c r="ASX14" s="172"/>
      <c r="ASY14" s="172"/>
      <c r="ASZ14" s="172"/>
      <c r="ATA14" s="172"/>
      <c r="ATB14" s="172"/>
      <c r="ATC14" s="172"/>
      <c r="ATD14" s="172"/>
      <c r="ATE14" s="172"/>
      <c r="ATF14" s="172"/>
      <c r="ATG14" s="172"/>
      <c r="ATH14" s="172"/>
      <c r="ATI14" s="172"/>
      <c r="ATJ14" s="172"/>
      <c r="ATK14" s="172"/>
      <c r="ATL14" s="172"/>
      <c r="ATM14" s="172"/>
      <c r="ATN14" s="172"/>
      <c r="ATO14" s="172"/>
      <c r="ATP14" s="172"/>
      <c r="ATQ14" s="172"/>
      <c r="ATR14" s="172"/>
      <c r="ATS14" s="172"/>
      <c r="ATT14" s="172"/>
      <c r="ATU14" s="172"/>
      <c r="ATV14" s="172"/>
      <c r="ATW14" s="172"/>
      <c r="ATX14" s="172"/>
      <c r="ATY14" s="172"/>
      <c r="ATZ14" s="172"/>
      <c r="AUA14" s="172"/>
      <c r="AUB14" s="172"/>
      <c r="AUC14" s="172"/>
      <c r="AUD14" s="172"/>
      <c r="AUE14" s="172"/>
      <c r="AUF14" s="172"/>
      <c r="AUG14" s="172"/>
      <c r="AUH14" s="172"/>
      <c r="AUI14" s="172"/>
      <c r="AUJ14" s="172"/>
      <c r="AUK14" s="172"/>
      <c r="AUL14" s="172"/>
      <c r="AUM14" s="172"/>
      <c r="AUN14" s="172"/>
      <c r="AUO14" s="172"/>
      <c r="AUP14" s="172"/>
      <c r="AUQ14" s="172"/>
      <c r="AUR14" s="172"/>
      <c r="AUS14" s="172"/>
      <c r="AUT14" s="172"/>
      <c r="AUU14" s="172"/>
      <c r="AUV14" s="172"/>
      <c r="AUW14" s="172"/>
      <c r="AUX14" s="172"/>
      <c r="AUY14" s="172"/>
      <c r="AUZ14" s="172"/>
      <c r="AVA14" s="172"/>
      <c r="AVB14" s="172"/>
      <c r="AVC14" s="172"/>
      <c r="AVD14" s="172"/>
      <c r="AVE14" s="172"/>
      <c r="AVF14" s="172"/>
      <c r="AVG14" s="172"/>
      <c r="AVH14" s="172"/>
      <c r="AVI14" s="172"/>
      <c r="AVJ14" s="172"/>
      <c r="AVK14" s="172"/>
      <c r="AVL14" s="172"/>
      <c r="AVM14" s="172"/>
      <c r="AVN14" s="172"/>
      <c r="AVO14" s="172"/>
      <c r="AVP14" s="172"/>
      <c r="AVQ14" s="172"/>
      <c r="AVR14" s="172"/>
      <c r="AVS14" s="172"/>
      <c r="AVT14" s="172"/>
      <c r="AVU14" s="172"/>
      <c r="AVV14" s="172"/>
      <c r="AVW14" s="172"/>
      <c r="AVX14" s="172"/>
      <c r="AVY14" s="172"/>
      <c r="AVZ14" s="172"/>
      <c r="AWA14" s="172"/>
      <c r="AWB14" s="172"/>
      <c r="AWC14" s="172"/>
      <c r="AWD14" s="172"/>
      <c r="AWE14" s="172"/>
      <c r="AWF14" s="172"/>
      <c r="AWG14" s="172"/>
      <c r="AWH14" s="172"/>
      <c r="AWI14" s="172"/>
      <c r="AWJ14" s="172"/>
      <c r="AWK14" s="172"/>
      <c r="AWL14" s="172"/>
      <c r="AWM14" s="172"/>
      <c r="AWN14" s="172"/>
      <c r="AWO14" s="172"/>
      <c r="AWP14" s="172"/>
      <c r="AWQ14" s="172"/>
      <c r="AWR14" s="172"/>
      <c r="AWS14" s="172"/>
      <c r="AWT14" s="172"/>
      <c r="AWU14" s="172"/>
      <c r="AWV14" s="172"/>
      <c r="AWW14" s="172"/>
      <c r="AWX14" s="172"/>
      <c r="AWY14" s="172"/>
      <c r="AWZ14" s="172"/>
      <c r="AXA14" s="172"/>
      <c r="AXB14" s="172"/>
      <c r="AXC14" s="172"/>
      <c r="AXD14" s="172"/>
      <c r="AXE14" s="172"/>
      <c r="AXF14" s="172"/>
      <c r="AXG14" s="172"/>
      <c r="AXH14" s="172"/>
      <c r="AXI14" s="172"/>
      <c r="AXJ14" s="172"/>
      <c r="AXK14" s="172"/>
      <c r="AXL14" s="172"/>
      <c r="AXM14" s="172"/>
      <c r="AXN14" s="172"/>
      <c r="AXO14" s="172"/>
      <c r="AXP14" s="172"/>
      <c r="AXQ14" s="172"/>
      <c r="AXR14" s="172"/>
      <c r="AXS14" s="172"/>
      <c r="AXT14" s="172"/>
      <c r="AXU14" s="172"/>
      <c r="AXV14" s="172"/>
      <c r="AXW14" s="172"/>
      <c r="AXX14" s="172"/>
      <c r="AXY14" s="172"/>
      <c r="AXZ14" s="172"/>
      <c r="AYA14" s="172"/>
      <c r="AYB14" s="172"/>
      <c r="AYC14" s="172"/>
      <c r="AYD14" s="172"/>
      <c r="AYE14" s="172"/>
      <c r="AYF14" s="172"/>
      <c r="AYG14" s="172"/>
      <c r="AYH14" s="172"/>
      <c r="AYI14" s="172"/>
      <c r="AYJ14" s="172"/>
      <c r="AYK14" s="172"/>
      <c r="AYL14" s="172"/>
      <c r="AYM14" s="172"/>
      <c r="AYN14" s="172"/>
      <c r="AYO14" s="172"/>
      <c r="AYP14" s="172"/>
      <c r="AYQ14" s="172"/>
      <c r="AYR14" s="172"/>
      <c r="AYS14" s="172"/>
      <c r="AYT14" s="172"/>
      <c r="AYU14" s="172"/>
      <c r="AYV14" s="172"/>
      <c r="AYW14" s="172"/>
      <c r="AYX14" s="172"/>
      <c r="AYY14" s="172"/>
      <c r="AYZ14" s="172"/>
      <c r="AZA14" s="172"/>
      <c r="AZB14" s="172"/>
      <c r="AZC14" s="172"/>
      <c r="AZD14" s="172"/>
      <c r="AZE14" s="172"/>
      <c r="AZF14" s="172"/>
      <c r="AZG14" s="172"/>
      <c r="AZH14" s="172"/>
      <c r="AZI14" s="172"/>
      <c r="AZJ14" s="172"/>
      <c r="AZK14" s="172"/>
      <c r="AZL14" s="172"/>
      <c r="AZM14" s="172"/>
      <c r="AZN14" s="172"/>
      <c r="AZO14" s="172"/>
      <c r="AZP14" s="172"/>
      <c r="AZQ14" s="172"/>
      <c r="AZR14" s="172"/>
      <c r="AZS14" s="172"/>
      <c r="AZT14" s="172"/>
      <c r="AZU14" s="172"/>
      <c r="AZV14" s="172"/>
      <c r="AZW14" s="172"/>
      <c r="AZX14" s="172"/>
      <c r="AZY14" s="172"/>
      <c r="AZZ14" s="172"/>
      <c r="BAA14" s="172"/>
      <c r="BAB14" s="172"/>
      <c r="BAC14" s="172"/>
      <c r="BAD14" s="172"/>
      <c r="BAE14" s="172"/>
      <c r="BAF14" s="172"/>
      <c r="BAG14" s="172"/>
      <c r="BAH14" s="172"/>
      <c r="BAI14" s="172"/>
      <c r="BAJ14" s="172"/>
      <c r="BAK14" s="172"/>
      <c r="BAL14" s="172"/>
      <c r="BAM14" s="172"/>
      <c r="BAN14" s="172"/>
      <c r="BAO14" s="172"/>
      <c r="BAP14" s="172"/>
      <c r="BAQ14" s="172"/>
      <c r="BAR14" s="172"/>
      <c r="BAS14" s="172"/>
      <c r="BAT14" s="172"/>
      <c r="BAU14" s="172"/>
      <c r="BAV14" s="172"/>
      <c r="BAW14" s="172"/>
      <c r="BAX14" s="172"/>
      <c r="BAY14" s="172"/>
      <c r="BAZ14" s="172"/>
      <c r="BBA14" s="172"/>
      <c r="BBB14" s="172"/>
      <c r="BBC14" s="172"/>
      <c r="BBD14" s="172"/>
      <c r="BBE14" s="172"/>
      <c r="BBF14" s="172"/>
      <c r="BBG14" s="172"/>
      <c r="BBH14" s="172"/>
      <c r="BBI14" s="172"/>
      <c r="BBJ14" s="172"/>
      <c r="BBK14" s="172"/>
      <c r="BBL14" s="172"/>
      <c r="BBM14" s="172"/>
      <c r="BBN14" s="172"/>
      <c r="BBO14" s="172"/>
      <c r="BBP14" s="172"/>
      <c r="BBQ14" s="172"/>
      <c r="BBR14" s="172"/>
      <c r="BBS14" s="172"/>
      <c r="BBT14" s="172"/>
      <c r="BBU14" s="172"/>
      <c r="BBV14" s="172"/>
      <c r="BBW14" s="172"/>
      <c r="BBX14" s="172"/>
      <c r="BBY14" s="172"/>
      <c r="BBZ14" s="172"/>
      <c r="BCA14" s="172"/>
      <c r="BCB14" s="172"/>
      <c r="BCC14" s="172"/>
      <c r="BCD14" s="172"/>
      <c r="BCE14" s="172"/>
      <c r="BCF14" s="172"/>
      <c r="BCG14" s="172"/>
      <c r="BCH14" s="172"/>
      <c r="BCI14" s="172"/>
      <c r="BCJ14" s="172"/>
      <c r="BCK14" s="172"/>
      <c r="BCL14" s="172"/>
      <c r="BCM14" s="172"/>
      <c r="BCN14" s="172"/>
      <c r="BCO14" s="172"/>
      <c r="BCP14" s="172"/>
      <c r="BCQ14" s="172"/>
      <c r="BCR14" s="172"/>
      <c r="BCS14" s="172"/>
      <c r="BCT14" s="172"/>
      <c r="BCU14" s="172"/>
      <c r="BCV14" s="172"/>
      <c r="BCW14" s="172"/>
      <c r="BCX14" s="172"/>
      <c r="BCY14" s="172"/>
      <c r="BCZ14" s="172"/>
      <c r="BDA14" s="172"/>
      <c r="BDB14" s="172"/>
      <c r="BDC14" s="172"/>
      <c r="BDD14" s="172"/>
      <c r="BDE14" s="172"/>
      <c r="BDF14" s="172"/>
      <c r="BDG14" s="172"/>
      <c r="BDH14" s="172"/>
      <c r="BDI14" s="172"/>
      <c r="BDJ14" s="172"/>
      <c r="BDK14" s="172"/>
      <c r="BDL14" s="172"/>
      <c r="BDM14" s="172"/>
      <c r="BDN14" s="172"/>
      <c r="BDO14" s="172"/>
      <c r="BDP14" s="172"/>
      <c r="BDQ14" s="172"/>
      <c r="BDR14" s="172"/>
      <c r="BDS14" s="172"/>
      <c r="BDT14" s="172"/>
      <c r="BDU14" s="172"/>
      <c r="BDV14" s="172"/>
      <c r="BDW14" s="172"/>
      <c r="BDX14" s="172"/>
      <c r="BDY14" s="172"/>
      <c r="BDZ14" s="172"/>
      <c r="BEA14" s="172"/>
      <c r="BEB14" s="172"/>
      <c r="BEC14" s="172"/>
      <c r="BED14" s="172"/>
      <c r="BEE14" s="172"/>
      <c r="BEF14" s="172"/>
      <c r="BEG14" s="172"/>
      <c r="BEH14" s="172"/>
      <c r="BEI14" s="172"/>
      <c r="BEJ14" s="172"/>
      <c r="BEK14" s="172"/>
      <c r="BEL14" s="172"/>
      <c r="BEM14" s="172"/>
      <c r="BEN14" s="172"/>
      <c r="BEO14" s="172"/>
      <c r="BEP14" s="172"/>
      <c r="BEQ14" s="172"/>
      <c r="BER14" s="172"/>
      <c r="BES14" s="172"/>
      <c r="BET14" s="172"/>
      <c r="BEU14" s="172"/>
      <c r="BEV14" s="172"/>
      <c r="BEW14" s="172"/>
      <c r="BEX14" s="172"/>
      <c r="BEY14" s="172"/>
      <c r="BEZ14" s="172"/>
      <c r="BFA14" s="172"/>
      <c r="BFB14" s="172"/>
      <c r="BFC14" s="172"/>
      <c r="BFD14" s="172"/>
      <c r="BFE14" s="172"/>
      <c r="BFF14" s="172"/>
      <c r="BFG14" s="172"/>
      <c r="BFH14" s="172"/>
      <c r="BFI14" s="172"/>
      <c r="BFJ14" s="172"/>
      <c r="BFK14" s="172"/>
      <c r="BFL14" s="172"/>
      <c r="BFM14" s="172"/>
      <c r="BFN14" s="172"/>
      <c r="BFO14" s="172"/>
      <c r="BFP14" s="172"/>
      <c r="BFQ14" s="172"/>
      <c r="BFR14" s="172"/>
      <c r="BFS14" s="172"/>
      <c r="BFT14" s="172"/>
      <c r="BFU14" s="172"/>
      <c r="BFV14" s="172"/>
      <c r="BFW14" s="172"/>
      <c r="BFX14" s="172"/>
      <c r="BFY14" s="172"/>
      <c r="BFZ14" s="172"/>
      <c r="BGA14" s="172"/>
      <c r="BGB14" s="172"/>
      <c r="BGC14" s="172"/>
      <c r="BGD14" s="172"/>
      <c r="BGE14" s="172"/>
      <c r="BGF14" s="172"/>
      <c r="BGG14" s="172"/>
      <c r="BGH14" s="172"/>
      <c r="BGI14" s="172"/>
      <c r="BGJ14" s="172"/>
      <c r="BGK14" s="172"/>
      <c r="BGL14" s="172"/>
      <c r="BGM14" s="172"/>
      <c r="BGN14" s="172"/>
      <c r="BGO14" s="172"/>
      <c r="BGP14" s="172"/>
      <c r="BGQ14" s="172"/>
      <c r="BGR14" s="172"/>
      <c r="BGS14" s="172"/>
      <c r="BGT14" s="172"/>
      <c r="BGU14" s="172"/>
      <c r="BGV14" s="172"/>
      <c r="BGW14" s="172"/>
      <c r="BGX14" s="172"/>
      <c r="BGY14" s="172"/>
      <c r="BGZ14" s="172"/>
      <c r="BHA14" s="172"/>
      <c r="BHB14" s="172"/>
      <c r="BHC14" s="172"/>
      <c r="BHD14" s="172"/>
      <c r="BHE14" s="172"/>
      <c r="BHF14" s="172"/>
      <c r="BHG14" s="172"/>
      <c r="BHH14" s="172"/>
      <c r="BHI14" s="172"/>
      <c r="BHJ14" s="172"/>
      <c r="BHK14" s="172"/>
      <c r="BHL14" s="172"/>
      <c r="BHM14" s="172"/>
      <c r="BHN14" s="172"/>
      <c r="BHO14" s="172"/>
      <c r="BHP14" s="172"/>
      <c r="BHQ14" s="172"/>
      <c r="BHR14" s="172"/>
      <c r="BHS14" s="172"/>
      <c r="BHT14" s="172"/>
      <c r="BHU14" s="172"/>
      <c r="BHV14" s="172"/>
      <c r="BHW14" s="172"/>
      <c r="BHX14" s="172"/>
      <c r="BHY14" s="172"/>
      <c r="BHZ14" s="172"/>
      <c r="BIA14" s="172"/>
      <c r="BIB14" s="172"/>
      <c r="BIC14" s="172"/>
      <c r="BID14" s="172"/>
      <c r="BIE14" s="172"/>
      <c r="BIF14" s="172"/>
      <c r="BIG14" s="172"/>
      <c r="BIH14" s="172"/>
      <c r="BII14" s="172"/>
      <c r="BIJ14" s="172"/>
      <c r="BIK14" s="172"/>
      <c r="BIL14" s="172"/>
      <c r="BIM14" s="172"/>
      <c r="BIN14" s="172"/>
      <c r="BIO14" s="172"/>
      <c r="BIP14" s="172"/>
      <c r="BIQ14" s="172"/>
      <c r="BIR14" s="172"/>
      <c r="BIS14" s="172"/>
      <c r="BIT14" s="172"/>
      <c r="BIU14" s="172"/>
      <c r="BIV14" s="172"/>
      <c r="BIW14" s="172"/>
      <c r="BIX14" s="172"/>
      <c r="BIY14" s="172"/>
      <c r="BIZ14" s="172"/>
      <c r="BJA14" s="172"/>
      <c r="BJB14" s="172"/>
      <c r="BJC14" s="172"/>
      <c r="BJD14" s="172"/>
      <c r="BJE14" s="172"/>
      <c r="BJF14" s="172"/>
      <c r="BJG14" s="172"/>
      <c r="BJH14" s="172"/>
      <c r="BJI14" s="172"/>
      <c r="BJJ14" s="172"/>
      <c r="BJK14" s="172"/>
      <c r="BJL14" s="172"/>
      <c r="BJM14" s="172"/>
      <c r="BJN14" s="172"/>
      <c r="BJO14" s="172"/>
      <c r="BJP14" s="172"/>
      <c r="BJQ14" s="172"/>
      <c r="BJR14" s="172"/>
      <c r="BJS14" s="172"/>
      <c r="BJT14" s="172"/>
      <c r="BJU14" s="172"/>
      <c r="BJV14" s="172"/>
      <c r="BJW14" s="172"/>
      <c r="BJX14" s="172"/>
      <c r="BJY14" s="172"/>
      <c r="BJZ14" s="172"/>
      <c r="BKA14" s="172"/>
      <c r="BKB14" s="172"/>
      <c r="BKC14" s="172"/>
      <c r="BKD14" s="172"/>
      <c r="BKE14" s="172"/>
      <c r="BKF14" s="172"/>
      <c r="BKG14" s="172"/>
      <c r="BKH14" s="172"/>
      <c r="BKI14" s="172"/>
      <c r="BKJ14" s="172"/>
      <c r="BKK14" s="172"/>
      <c r="BKL14" s="172"/>
      <c r="BKM14" s="172"/>
      <c r="BKN14" s="172"/>
      <c r="BKO14" s="172"/>
      <c r="BKP14" s="172"/>
      <c r="BKQ14" s="172"/>
      <c r="BKR14" s="172"/>
      <c r="BKS14" s="172"/>
      <c r="BKT14" s="172"/>
      <c r="BKU14" s="172"/>
      <c r="BKV14" s="172"/>
      <c r="BKW14" s="172"/>
      <c r="BKX14" s="172"/>
      <c r="BKY14" s="172"/>
      <c r="BKZ14" s="172"/>
      <c r="BLA14" s="172"/>
      <c r="BLB14" s="172"/>
      <c r="BLC14" s="172"/>
      <c r="BLD14" s="172"/>
      <c r="BLE14" s="172"/>
      <c r="BLF14" s="172"/>
      <c r="BLG14" s="172"/>
      <c r="BLH14" s="172"/>
      <c r="BLI14" s="172"/>
      <c r="BLJ14" s="172"/>
      <c r="BLK14" s="172"/>
      <c r="BLL14" s="172"/>
      <c r="BLM14" s="172"/>
      <c r="BLN14" s="172"/>
      <c r="BLO14" s="172"/>
      <c r="BLP14" s="172"/>
      <c r="BLQ14" s="172"/>
      <c r="BLR14" s="172"/>
      <c r="BLS14" s="172"/>
      <c r="BLT14" s="172"/>
      <c r="BLU14" s="172"/>
      <c r="BLV14" s="172"/>
      <c r="BLW14" s="172"/>
      <c r="BLX14" s="172"/>
      <c r="BLY14" s="172"/>
      <c r="BLZ14" s="172"/>
      <c r="BMA14" s="172"/>
      <c r="BMB14" s="172"/>
      <c r="BMC14" s="172"/>
      <c r="BMD14" s="172"/>
      <c r="BME14" s="172"/>
      <c r="BMF14" s="172"/>
      <c r="BMG14" s="172"/>
      <c r="BMH14" s="172"/>
      <c r="BMI14" s="172"/>
      <c r="BMJ14" s="172"/>
      <c r="BMK14" s="172"/>
      <c r="BML14" s="172"/>
      <c r="BMM14" s="172"/>
      <c r="BMN14" s="172"/>
      <c r="BMO14" s="172"/>
      <c r="BMP14" s="172"/>
      <c r="BMQ14" s="172"/>
      <c r="BMR14" s="172"/>
      <c r="BMS14" s="172"/>
      <c r="BMT14" s="172"/>
      <c r="BMU14" s="172"/>
      <c r="BMV14" s="172"/>
      <c r="BMW14" s="172"/>
      <c r="BMX14" s="172"/>
      <c r="BMY14" s="172"/>
      <c r="BMZ14" s="172"/>
      <c r="BNA14" s="172"/>
      <c r="BNB14" s="172"/>
      <c r="BNC14" s="172"/>
      <c r="BND14" s="172"/>
      <c r="BNE14" s="172"/>
      <c r="BNF14" s="172"/>
      <c r="BNG14" s="172"/>
      <c r="BNH14" s="172"/>
      <c r="BNI14" s="172"/>
      <c r="BNJ14" s="172"/>
      <c r="BNK14" s="172"/>
      <c r="BNL14" s="172"/>
      <c r="BNM14" s="172"/>
      <c r="BNN14" s="172"/>
      <c r="BNO14" s="172"/>
      <c r="BNP14" s="172"/>
      <c r="BNQ14" s="172"/>
      <c r="BNR14" s="172"/>
      <c r="BNS14" s="172"/>
      <c r="BNT14" s="172"/>
      <c r="BNU14" s="172"/>
      <c r="BNV14" s="172"/>
      <c r="BNW14" s="172"/>
      <c r="BNX14" s="172"/>
      <c r="BNY14" s="172"/>
      <c r="BNZ14" s="172"/>
      <c r="BOA14" s="172"/>
      <c r="BOB14" s="172"/>
      <c r="BOC14" s="172"/>
      <c r="BOD14" s="172"/>
      <c r="BOE14" s="172"/>
      <c r="BOF14" s="172"/>
      <c r="BOG14" s="172"/>
      <c r="BOH14" s="172"/>
      <c r="BOI14" s="172"/>
      <c r="BOJ14" s="172"/>
      <c r="BOK14" s="172"/>
      <c r="BOL14" s="172"/>
      <c r="BOM14" s="172"/>
      <c r="BON14" s="172"/>
      <c r="BOO14" s="172"/>
      <c r="BOP14" s="172"/>
      <c r="BOQ14" s="172"/>
      <c r="BOR14" s="172"/>
      <c r="BOS14" s="172"/>
      <c r="BOT14" s="172"/>
      <c r="BOU14" s="172"/>
      <c r="BOV14" s="172"/>
      <c r="BOW14" s="172"/>
      <c r="BOX14" s="172"/>
      <c r="BOY14" s="172"/>
      <c r="BOZ14" s="172"/>
      <c r="BPA14" s="172"/>
      <c r="BPB14" s="172"/>
      <c r="BPC14" s="172"/>
      <c r="BPD14" s="172"/>
      <c r="BPE14" s="172"/>
      <c r="BPF14" s="172"/>
      <c r="BPG14" s="172"/>
      <c r="BPH14" s="172"/>
      <c r="BPI14" s="172"/>
      <c r="BPJ14" s="172"/>
      <c r="BPK14" s="172"/>
      <c r="BPL14" s="172"/>
      <c r="BPM14" s="172"/>
      <c r="BPN14" s="172"/>
      <c r="BPO14" s="172"/>
      <c r="BPP14" s="172"/>
      <c r="BPQ14" s="172"/>
      <c r="BPR14" s="172"/>
      <c r="BPS14" s="172"/>
      <c r="BPT14" s="172"/>
      <c r="BPU14" s="172"/>
      <c r="BPV14" s="172"/>
      <c r="BPW14" s="172"/>
      <c r="BPX14" s="172"/>
      <c r="BPY14" s="172"/>
      <c r="BPZ14" s="172"/>
      <c r="BQA14" s="172"/>
      <c r="BQB14" s="172"/>
      <c r="BQC14" s="172"/>
      <c r="BQD14" s="172"/>
      <c r="BQE14" s="172"/>
      <c r="BQF14" s="172"/>
      <c r="BQG14" s="172"/>
      <c r="BQH14" s="172"/>
      <c r="BQI14" s="172"/>
      <c r="BQJ14" s="172"/>
      <c r="BQK14" s="172"/>
      <c r="BQL14" s="172"/>
      <c r="BQM14" s="172"/>
      <c r="BQN14" s="172"/>
      <c r="BQO14" s="172"/>
      <c r="BQP14" s="172"/>
      <c r="BQQ14" s="172"/>
      <c r="BQR14" s="172"/>
      <c r="BQS14" s="172"/>
      <c r="BQT14" s="172"/>
      <c r="BQU14" s="172"/>
      <c r="BQV14" s="172"/>
      <c r="BQW14" s="172"/>
      <c r="BQX14" s="172"/>
      <c r="BQY14" s="172"/>
      <c r="BQZ14" s="172"/>
      <c r="BRA14" s="172"/>
      <c r="BRB14" s="172"/>
      <c r="BRC14" s="172"/>
      <c r="BRD14" s="172"/>
      <c r="BRE14" s="172"/>
      <c r="BRF14" s="172"/>
      <c r="BRG14" s="172"/>
      <c r="BRH14" s="172"/>
      <c r="BRI14" s="172"/>
      <c r="BRJ14" s="172"/>
      <c r="BRK14" s="172"/>
      <c r="BRL14" s="172"/>
      <c r="BRM14" s="172"/>
      <c r="BRN14" s="172"/>
      <c r="BRO14" s="172"/>
      <c r="BRP14" s="172"/>
      <c r="BRQ14" s="172"/>
      <c r="BRR14" s="172"/>
      <c r="BRS14" s="172"/>
      <c r="BRT14" s="172"/>
      <c r="BRU14" s="172"/>
      <c r="BRV14" s="172"/>
      <c r="BRW14" s="172"/>
      <c r="BRX14" s="172"/>
      <c r="BRY14" s="172"/>
      <c r="BRZ14" s="172"/>
      <c r="BSA14" s="172"/>
      <c r="BSB14" s="172"/>
      <c r="BSC14" s="172"/>
      <c r="BSD14" s="172"/>
      <c r="BSE14" s="172"/>
      <c r="BSF14" s="172"/>
      <c r="BSG14" s="172"/>
      <c r="BSH14" s="172"/>
      <c r="BSI14" s="172"/>
      <c r="BSJ14" s="172"/>
      <c r="BSK14" s="172"/>
      <c r="BSL14" s="172"/>
      <c r="BSM14" s="172"/>
      <c r="BSN14" s="172"/>
      <c r="BSO14" s="172"/>
      <c r="BSP14" s="172"/>
      <c r="BSQ14" s="172"/>
      <c r="BSR14" s="172"/>
      <c r="BSS14" s="172"/>
      <c r="BST14" s="172"/>
      <c r="BSU14" s="172"/>
      <c r="BSV14" s="172"/>
      <c r="BSW14" s="172"/>
      <c r="BSX14" s="172"/>
      <c r="BSY14" s="172"/>
      <c r="BSZ14" s="172"/>
      <c r="BTA14" s="172"/>
      <c r="BTB14" s="172"/>
      <c r="BTC14" s="172"/>
      <c r="BTD14" s="172"/>
      <c r="BTE14" s="172"/>
      <c r="BTF14" s="172"/>
      <c r="BTG14" s="172"/>
      <c r="BTH14" s="172"/>
      <c r="BTI14" s="172"/>
      <c r="BTJ14" s="172"/>
      <c r="BTK14" s="172"/>
      <c r="BTL14" s="172"/>
      <c r="BTM14" s="172"/>
      <c r="BTN14" s="172"/>
      <c r="BTO14" s="172"/>
      <c r="BTP14" s="172"/>
      <c r="BTQ14" s="172"/>
      <c r="BTR14" s="172"/>
      <c r="BTS14" s="172"/>
      <c r="BTT14" s="172"/>
      <c r="BTU14" s="172"/>
      <c r="BTV14" s="172"/>
      <c r="BTW14" s="172"/>
      <c r="BTX14" s="172"/>
      <c r="BTY14" s="172"/>
      <c r="BTZ14" s="172"/>
      <c r="BUA14" s="172"/>
      <c r="BUB14" s="172"/>
      <c r="BUC14" s="172"/>
      <c r="BUD14" s="172"/>
      <c r="BUE14" s="172"/>
      <c r="BUF14" s="172"/>
      <c r="BUG14" s="172"/>
      <c r="BUH14" s="172"/>
      <c r="BUI14" s="172"/>
      <c r="BUJ14" s="172"/>
      <c r="BUK14" s="172"/>
      <c r="BUL14" s="172"/>
      <c r="BUM14" s="172"/>
      <c r="BUN14" s="172"/>
      <c r="BUO14" s="172"/>
      <c r="BUP14" s="172"/>
      <c r="BUQ14" s="172"/>
      <c r="BUR14" s="172"/>
      <c r="BUS14" s="172"/>
      <c r="BUT14" s="172"/>
      <c r="BUU14" s="172"/>
      <c r="BUV14" s="172"/>
      <c r="BUW14" s="172"/>
      <c r="BUX14" s="172"/>
      <c r="BUY14" s="172"/>
      <c r="BUZ14" s="172"/>
      <c r="BVA14" s="172"/>
      <c r="BVB14" s="172"/>
      <c r="BVC14" s="172"/>
      <c r="BVD14" s="172"/>
      <c r="BVE14" s="172"/>
      <c r="BVF14" s="172"/>
      <c r="BVG14" s="172"/>
      <c r="BVH14" s="172"/>
      <c r="BVI14" s="172"/>
      <c r="BVJ14" s="172"/>
      <c r="BVK14" s="172"/>
      <c r="BVL14" s="172"/>
      <c r="BVM14" s="172"/>
      <c r="BVN14" s="172"/>
      <c r="BVO14" s="172"/>
      <c r="BVP14" s="172"/>
      <c r="BVQ14" s="172"/>
      <c r="BVR14" s="172"/>
      <c r="BVS14" s="172"/>
      <c r="BVT14" s="172"/>
      <c r="BVU14" s="172"/>
      <c r="BVV14" s="172"/>
      <c r="BVW14" s="172"/>
      <c r="BVX14" s="172"/>
      <c r="BVY14" s="172"/>
      <c r="BVZ14" s="172"/>
      <c r="BWA14" s="172"/>
      <c r="BWB14" s="172"/>
      <c r="BWC14" s="172"/>
      <c r="BWD14" s="172"/>
      <c r="BWE14" s="172"/>
      <c r="BWF14" s="172"/>
      <c r="BWG14" s="172"/>
      <c r="BWH14" s="172"/>
      <c r="BWI14" s="172"/>
      <c r="BWJ14" s="172"/>
      <c r="BWK14" s="172"/>
      <c r="BWL14" s="172"/>
      <c r="BWM14" s="172"/>
      <c r="BWN14" s="172"/>
      <c r="BWO14" s="172"/>
      <c r="BWP14" s="172"/>
      <c r="BWQ14" s="172"/>
      <c r="BWR14" s="172"/>
      <c r="BWS14" s="172"/>
      <c r="BWT14" s="172"/>
      <c r="BWU14" s="172"/>
      <c r="BWV14" s="172"/>
      <c r="BWW14" s="172"/>
      <c r="BWX14" s="172"/>
      <c r="BWY14" s="172"/>
      <c r="BWZ14" s="172"/>
      <c r="BXA14" s="172"/>
      <c r="BXB14" s="172"/>
      <c r="BXC14" s="172"/>
      <c r="BXD14" s="172"/>
      <c r="BXE14" s="172"/>
      <c r="BXF14" s="172"/>
      <c r="BXG14" s="172"/>
      <c r="BXH14" s="172"/>
      <c r="BXI14" s="172"/>
      <c r="BXJ14" s="172"/>
      <c r="BXK14" s="172"/>
      <c r="BXL14" s="172"/>
      <c r="BXM14" s="172"/>
      <c r="BXN14" s="172"/>
      <c r="BXO14" s="172"/>
      <c r="BXP14" s="172"/>
      <c r="BXQ14" s="172"/>
      <c r="BXR14" s="172"/>
      <c r="BXS14" s="172"/>
      <c r="BXT14" s="172"/>
      <c r="BXU14" s="172"/>
      <c r="BXV14" s="172"/>
      <c r="BXW14" s="172"/>
      <c r="BXX14" s="172"/>
      <c r="BXY14" s="172"/>
      <c r="BXZ14" s="172"/>
      <c r="BYA14" s="172"/>
      <c r="BYB14" s="172"/>
      <c r="BYC14" s="172"/>
      <c r="BYD14" s="172"/>
      <c r="BYE14" s="172"/>
      <c r="BYF14" s="172"/>
      <c r="BYG14" s="172"/>
      <c r="BYH14" s="172"/>
      <c r="BYI14" s="172"/>
      <c r="BYJ14" s="172"/>
      <c r="BYK14" s="172"/>
      <c r="BYL14" s="172"/>
      <c r="BYM14" s="172"/>
      <c r="BYN14" s="172"/>
      <c r="BYO14" s="172"/>
      <c r="BYP14" s="172"/>
      <c r="BYQ14" s="172"/>
      <c r="BYR14" s="172"/>
      <c r="BYS14" s="172"/>
      <c r="BYT14" s="172"/>
      <c r="BYU14" s="172"/>
      <c r="BYV14" s="172"/>
      <c r="BYW14" s="172"/>
      <c r="BYX14" s="172"/>
      <c r="BYY14" s="172"/>
      <c r="BYZ14" s="172"/>
      <c r="BZA14" s="172"/>
      <c r="BZB14" s="172"/>
      <c r="BZC14" s="172"/>
      <c r="BZD14" s="172"/>
      <c r="BZE14" s="172"/>
      <c r="BZF14" s="172"/>
      <c r="BZG14" s="172"/>
      <c r="BZH14" s="172"/>
      <c r="BZI14" s="172"/>
      <c r="BZJ14" s="172"/>
      <c r="BZK14" s="172"/>
      <c r="BZL14" s="172"/>
      <c r="BZM14" s="172"/>
      <c r="BZN14" s="172"/>
      <c r="BZO14" s="172"/>
      <c r="BZP14" s="172"/>
      <c r="BZQ14" s="172"/>
      <c r="BZR14" s="172"/>
      <c r="BZS14" s="172"/>
      <c r="BZT14" s="172"/>
      <c r="BZU14" s="172"/>
      <c r="BZV14" s="172"/>
      <c r="BZW14" s="172"/>
      <c r="BZX14" s="172"/>
      <c r="BZY14" s="172"/>
      <c r="BZZ14" s="172"/>
      <c r="CAA14" s="172"/>
      <c r="CAB14" s="172"/>
      <c r="CAC14" s="172"/>
      <c r="CAD14" s="172"/>
      <c r="CAE14" s="172"/>
      <c r="CAF14" s="172"/>
      <c r="CAG14" s="172"/>
      <c r="CAH14" s="172"/>
      <c r="CAI14" s="172"/>
      <c r="CAJ14" s="172"/>
      <c r="CAK14" s="172"/>
      <c r="CAL14" s="172"/>
      <c r="CAM14" s="172"/>
      <c r="CAN14" s="172"/>
      <c r="CAO14" s="172"/>
      <c r="CAP14" s="172"/>
      <c r="CAQ14" s="172"/>
      <c r="CAR14" s="172"/>
      <c r="CAS14" s="172"/>
      <c r="CAT14" s="172"/>
      <c r="CAU14" s="172"/>
      <c r="CAV14" s="172"/>
      <c r="CAW14" s="172"/>
      <c r="CAX14" s="172"/>
      <c r="CAY14" s="172"/>
      <c r="CAZ14" s="172"/>
      <c r="CBA14" s="172"/>
      <c r="CBB14" s="172"/>
      <c r="CBC14" s="172"/>
      <c r="CBD14" s="172"/>
      <c r="CBE14" s="172"/>
      <c r="CBF14" s="172"/>
      <c r="CBG14" s="172"/>
      <c r="CBH14" s="172"/>
      <c r="CBI14" s="172"/>
      <c r="CBJ14" s="172"/>
      <c r="CBK14" s="172"/>
      <c r="CBL14" s="172"/>
      <c r="CBM14" s="172"/>
      <c r="CBN14" s="172"/>
      <c r="CBO14" s="172"/>
      <c r="CBP14" s="172"/>
      <c r="CBQ14" s="172"/>
      <c r="CBR14" s="172"/>
      <c r="CBS14" s="172"/>
      <c r="CBT14" s="172"/>
      <c r="CBU14" s="172"/>
      <c r="CBV14" s="172"/>
      <c r="CBW14" s="172"/>
      <c r="CBX14" s="172"/>
      <c r="CBY14" s="172"/>
      <c r="CBZ14" s="172"/>
      <c r="CCA14" s="172"/>
      <c r="CCB14" s="172"/>
      <c r="CCC14" s="172"/>
      <c r="CCD14" s="172"/>
      <c r="CCE14" s="172"/>
      <c r="CCF14" s="172"/>
      <c r="CCG14" s="172"/>
      <c r="CCH14" s="172"/>
      <c r="CCI14" s="172"/>
      <c r="CCJ14" s="172"/>
      <c r="CCK14" s="172"/>
      <c r="CCL14" s="172"/>
      <c r="CCM14" s="172"/>
      <c r="CCN14" s="172"/>
      <c r="CCO14" s="172"/>
      <c r="CCP14" s="172"/>
      <c r="CCQ14" s="172"/>
      <c r="CCR14" s="172"/>
      <c r="CCS14" s="172"/>
      <c r="CCT14" s="172"/>
      <c r="CCU14" s="172"/>
      <c r="CCV14" s="172"/>
      <c r="CCW14" s="172"/>
      <c r="CCX14" s="172"/>
      <c r="CCY14" s="172"/>
      <c r="CCZ14" s="172"/>
      <c r="CDA14" s="172"/>
      <c r="CDB14" s="172"/>
      <c r="CDC14" s="172"/>
      <c r="CDD14" s="172"/>
      <c r="CDE14" s="172"/>
      <c r="CDF14" s="172"/>
      <c r="CDG14" s="172"/>
      <c r="CDH14" s="172"/>
      <c r="CDI14" s="172"/>
      <c r="CDJ14" s="172"/>
      <c r="CDK14" s="172"/>
      <c r="CDL14" s="172"/>
      <c r="CDM14" s="172"/>
      <c r="CDN14" s="172"/>
      <c r="CDO14" s="172"/>
      <c r="CDP14" s="172"/>
      <c r="CDQ14" s="172"/>
      <c r="CDR14" s="172"/>
      <c r="CDS14" s="172"/>
      <c r="CDT14" s="172"/>
      <c r="CDU14" s="172"/>
      <c r="CDV14" s="172"/>
      <c r="CDW14" s="172"/>
      <c r="CDX14" s="172"/>
      <c r="CDY14" s="172"/>
      <c r="CDZ14" s="172"/>
      <c r="CEA14" s="172"/>
      <c r="CEB14" s="172"/>
      <c r="CEC14" s="172"/>
      <c r="CED14" s="172"/>
      <c r="CEE14" s="172"/>
      <c r="CEF14" s="172"/>
      <c r="CEG14" s="172"/>
      <c r="CEH14" s="172"/>
      <c r="CEI14" s="172"/>
      <c r="CEJ14" s="172"/>
      <c r="CEK14" s="172"/>
      <c r="CEL14" s="172"/>
      <c r="CEM14" s="172"/>
      <c r="CEN14" s="172"/>
      <c r="CEO14" s="172"/>
      <c r="CEP14" s="172"/>
      <c r="CEQ14" s="172"/>
      <c r="CER14" s="172"/>
      <c r="CES14" s="172"/>
      <c r="CET14" s="172"/>
      <c r="CEU14" s="172"/>
      <c r="CEV14" s="172"/>
      <c r="CEW14" s="172"/>
      <c r="CEX14" s="172"/>
      <c r="CEY14" s="172"/>
      <c r="CEZ14" s="172"/>
      <c r="CFA14" s="172"/>
      <c r="CFB14" s="172"/>
      <c r="CFC14" s="172"/>
      <c r="CFD14" s="172"/>
      <c r="CFE14" s="172"/>
      <c r="CFF14" s="172"/>
      <c r="CFG14" s="172"/>
      <c r="CFH14" s="172"/>
      <c r="CFI14" s="172"/>
      <c r="CFJ14" s="172"/>
      <c r="CFK14" s="172"/>
      <c r="CFL14" s="172"/>
      <c r="CFM14" s="172"/>
      <c r="CFN14" s="172"/>
      <c r="CFO14" s="172"/>
      <c r="CFP14" s="172"/>
      <c r="CFQ14" s="172"/>
      <c r="CFR14" s="172"/>
      <c r="CFS14" s="172"/>
      <c r="CFT14" s="172"/>
      <c r="CFU14" s="172"/>
      <c r="CFV14" s="172"/>
      <c r="CFW14" s="172"/>
      <c r="CFX14" s="172"/>
      <c r="CFY14" s="172"/>
      <c r="CFZ14" s="172"/>
      <c r="CGA14" s="172"/>
      <c r="CGB14" s="172"/>
      <c r="CGC14" s="172"/>
      <c r="CGD14" s="172"/>
      <c r="CGE14" s="172"/>
      <c r="CGF14" s="172"/>
      <c r="CGG14" s="172"/>
      <c r="CGH14" s="172"/>
      <c r="CGI14" s="172"/>
      <c r="CGJ14" s="172"/>
      <c r="CGK14" s="172"/>
      <c r="CGL14" s="172"/>
      <c r="CGM14" s="172"/>
      <c r="CGN14" s="172"/>
      <c r="CGO14" s="172"/>
      <c r="CGP14" s="172"/>
      <c r="CGQ14" s="172"/>
      <c r="CGR14" s="172"/>
      <c r="CGS14" s="172"/>
      <c r="CGT14" s="172"/>
      <c r="CGU14" s="172"/>
      <c r="CGV14" s="172"/>
      <c r="CGW14" s="172"/>
      <c r="CGX14" s="172"/>
      <c r="CGY14" s="172"/>
      <c r="CGZ14" s="172"/>
      <c r="CHA14" s="172"/>
      <c r="CHB14" s="172"/>
      <c r="CHC14" s="172"/>
      <c r="CHD14" s="172"/>
      <c r="CHE14" s="172"/>
      <c r="CHF14" s="172"/>
      <c r="CHG14" s="172"/>
      <c r="CHH14" s="172"/>
      <c r="CHI14" s="172"/>
      <c r="CHJ14" s="172"/>
      <c r="CHK14" s="172"/>
      <c r="CHL14" s="172"/>
      <c r="CHM14" s="172"/>
      <c r="CHN14" s="172"/>
      <c r="CHO14" s="172"/>
      <c r="CHP14" s="172"/>
      <c r="CHQ14" s="172"/>
      <c r="CHR14" s="172"/>
      <c r="CHS14" s="172"/>
      <c r="CHT14" s="172"/>
      <c r="CHU14" s="172"/>
      <c r="CHV14" s="172"/>
      <c r="CHW14" s="172"/>
      <c r="CHX14" s="172"/>
      <c r="CHY14" s="172"/>
      <c r="CHZ14" s="172"/>
      <c r="CIA14" s="172"/>
      <c r="CIB14" s="172"/>
      <c r="CIC14" s="172"/>
      <c r="CID14" s="172"/>
      <c r="CIE14" s="172"/>
      <c r="CIF14" s="172"/>
      <c r="CIG14" s="172"/>
      <c r="CIH14" s="172"/>
      <c r="CII14" s="172"/>
      <c r="CIJ14" s="172"/>
      <c r="CIK14" s="172"/>
      <c r="CIL14" s="172"/>
      <c r="CIM14" s="172"/>
      <c r="CIN14" s="172"/>
      <c r="CIO14" s="172"/>
      <c r="CIP14" s="172"/>
      <c r="CIQ14" s="172"/>
      <c r="CIR14" s="172"/>
      <c r="CIS14" s="172"/>
      <c r="CIT14" s="172"/>
      <c r="CIU14" s="172"/>
      <c r="CIV14" s="172"/>
      <c r="CIW14" s="172"/>
      <c r="CIX14" s="172"/>
      <c r="CIY14" s="172"/>
      <c r="CIZ14" s="172"/>
      <c r="CJA14" s="172"/>
      <c r="CJB14" s="172"/>
      <c r="CJC14" s="172"/>
      <c r="CJD14" s="172"/>
      <c r="CJE14" s="172"/>
      <c r="CJF14" s="172"/>
      <c r="CJG14" s="172"/>
      <c r="CJH14" s="172"/>
      <c r="CJI14" s="172"/>
      <c r="CJJ14" s="172"/>
      <c r="CJK14" s="172"/>
      <c r="CJL14" s="172"/>
      <c r="CJM14" s="172"/>
      <c r="CJN14" s="172"/>
      <c r="CJO14" s="172"/>
      <c r="CJP14" s="172"/>
      <c r="CJQ14" s="172"/>
      <c r="CJR14" s="172"/>
      <c r="CJS14" s="172"/>
      <c r="CJT14" s="172"/>
      <c r="CJU14" s="172"/>
      <c r="CJV14" s="172"/>
      <c r="CJW14" s="172"/>
      <c r="CJX14" s="172"/>
      <c r="CJY14" s="172"/>
      <c r="CJZ14" s="172"/>
      <c r="CKA14" s="172"/>
      <c r="CKB14" s="172"/>
      <c r="CKC14" s="172"/>
      <c r="CKD14" s="172"/>
      <c r="CKE14" s="172"/>
      <c r="CKF14" s="172"/>
      <c r="CKG14" s="172"/>
      <c r="CKH14" s="172"/>
      <c r="CKI14" s="172"/>
      <c r="CKJ14" s="172"/>
      <c r="CKK14" s="172"/>
      <c r="CKL14" s="172"/>
      <c r="CKM14" s="172"/>
      <c r="CKN14" s="172"/>
      <c r="CKO14" s="172"/>
      <c r="CKP14" s="172"/>
      <c r="CKQ14" s="172"/>
      <c r="CKR14" s="172"/>
      <c r="CKS14" s="172"/>
      <c r="CKT14" s="172"/>
      <c r="CKU14" s="172"/>
      <c r="CKV14" s="172"/>
      <c r="CKW14" s="172"/>
      <c r="CKX14" s="172"/>
      <c r="CKY14" s="172"/>
      <c r="CKZ14" s="172"/>
      <c r="CLA14" s="172"/>
      <c r="CLB14" s="172"/>
      <c r="CLC14" s="172"/>
      <c r="CLD14" s="172"/>
      <c r="CLE14" s="172"/>
      <c r="CLF14" s="172"/>
      <c r="CLG14" s="172"/>
      <c r="CLH14" s="172"/>
      <c r="CLI14" s="172"/>
      <c r="CLJ14" s="172"/>
      <c r="CLK14" s="172"/>
      <c r="CLL14" s="172"/>
      <c r="CLM14" s="172"/>
      <c r="CLN14" s="172"/>
      <c r="CLO14" s="172"/>
      <c r="CLP14" s="172"/>
      <c r="CLQ14" s="172"/>
      <c r="CLR14" s="172"/>
      <c r="CLS14" s="172"/>
      <c r="CLT14" s="172"/>
      <c r="CLU14" s="172"/>
      <c r="CLV14" s="172"/>
      <c r="CLW14" s="172"/>
      <c r="CLX14" s="172"/>
      <c r="CLY14" s="172"/>
      <c r="CLZ14" s="172"/>
      <c r="CMA14" s="172"/>
      <c r="CMB14" s="172"/>
      <c r="CMC14" s="172"/>
      <c r="CMD14" s="172"/>
      <c r="CME14" s="172"/>
      <c r="CMF14" s="172"/>
      <c r="CMG14" s="172"/>
      <c r="CMH14" s="172"/>
      <c r="CMI14" s="172"/>
      <c r="CMJ14" s="172"/>
      <c r="CMK14" s="172"/>
      <c r="CML14" s="172"/>
      <c r="CMM14" s="172"/>
      <c r="CMN14" s="172"/>
      <c r="CMO14" s="172"/>
      <c r="CMP14" s="172"/>
      <c r="CMQ14" s="172"/>
      <c r="CMR14" s="172"/>
      <c r="CMS14" s="172"/>
      <c r="CMT14" s="172"/>
      <c r="CMU14" s="172"/>
      <c r="CMV14" s="172"/>
      <c r="CMW14" s="172"/>
      <c r="CMX14" s="172"/>
      <c r="CMY14" s="172"/>
      <c r="CMZ14" s="172"/>
      <c r="CNA14" s="172"/>
      <c r="CNB14" s="172"/>
      <c r="CNC14" s="172"/>
      <c r="CND14" s="172"/>
      <c r="CNE14" s="172"/>
      <c r="CNF14" s="172"/>
      <c r="CNG14" s="172"/>
      <c r="CNH14" s="172"/>
      <c r="CNI14" s="172"/>
      <c r="CNJ14" s="172"/>
      <c r="CNK14" s="172"/>
      <c r="CNL14" s="172"/>
      <c r="CNM14" s="172"/>
      <c r="CNN14" s="172"/>
      <c r="CNO14" s="172"/>
      <c r="CNP14" s="172"/>
      <c r="CNQ14" s="172"/>
      <c r="CNR14" s="172"/>
      <c r="CNS14" s="172"/>
      <c r="CNT14" s="172"/>
      <c r="CNU14" s="172"/>
      <c r="CNV14" s="172"/>
      <c r="CNW14" s="172"/>
      <c r="CNX14" s="172"/>
      <c r="CNY14" s="172"/>
      <c r="CNZ14" s="172"/>
      <c r="COA14" s="172"/>
      <c r="COB14" s="172"/>
      <c r="COC14" s="172"/>
      <c r="COD14" s="172"/>
      <c r="COE14" s="172"/>
      <c r="COF14" s="172"/>
      <c r="COG14" s="172"/>
      <c r="COH14" s="172"/>
      <c r="COI14" s="172"/>
      <c r="COJ14" s="172"/>
      <c r="COK14" s="172"/>
      <c r="COL14" s="172"/>
      <c r="COM14" s="172"/>
      <c r="CON14" s="172"/>
      <c r="COO14" s="172"/>
      <c r="COP14" s="172"/>
      <c r="COQ14" s="172"/>
      <c r="COR14" s="172"/>
      <c r="COS14" s="172"/>
      <c r="COT14" s="172"/>
      <c r="COU14" s="172"/>
      <c r="COV14" s="172"/>
      <c r="COW14" s="172"/>
      <c r="COX14" s="172"/>
      <c r="COY14" s="172"/>
      <c r="COZ14" s="172"/>
      <c r="CPA14" s="172"/>
      <c r="CPB14" s="172"/>
      <c r="CPC14" s="172"/>
      <c r="CPD14" s="172"/>
      <c r="CPE14" s="172"/>
      <c r="CPF14" s="172"/>
      <c r="CPG14" s="172"/>
      <c r="CPH14" s="172"/>
      <c r="CPI14" s="172"/>
      <c r="CPJ14" s="172"/>
      <c r="CPK14" s="172"/>
      <c r="CPL14" s="172"/>
      <c r="CPM14" s="172"/>
      <c r="CPN14" s="172"/>
      <c r="CPO14" s="172"/>
      <c r="CPP14" s="172"/>
      <c r="CPQ14" s="172"/>
      <c r="CPR14" s="172"/>
      <c r="CPS14" s="172"/>
      <c r="CPT14" s="172"/>
      <c r="CPU14" s="172"/>
      <c r="CPV14" s="172"/>
      <c r="CPW14" s="172"/>
      <c r="CPX14" s="172"/>
      <c r="CPY14" s="172"/>
      <c r="CPZ14" s="172"/>
      <c r="CQA14" s="172"/>
      <c r="CQB14" s="172"/>
      <c r="CQC14" s="172"/>
      <c r="CQD14" s="172"/>
      <c r="CQE14" s="172"/>
      <c r="CQF14" s="172"/>
      <c r="CQG14" s="172"/>
      <c r="CQH14" s="172"/>
      <c r="CQI14" s="172"/>
      <c r="CQJ14" s="172"/>
      <c r="CQK14" s="172"/>
      <c r="CQL14" s="172"/>
      <c r="CQM14" s="172"/>
      <c r="CQN14" s="172"/>
      <c r="CQO14" s="172"/>
      <c r="CQP14" s="172"/>
      <c r="CQQ14" s="172"/>
      <c r="CQR14" s="172"/>
      <c r="CQS14" s="172"/>
      <c r="CQT14" s="172"/>
      <c r="CQU14" s="172"/>
      <c r="CQV14" s="172"/>
      <c r="CQW14" s="172"/>
      <c r="CQX14" s="172"/>
      <c r="CQY14" s="172"/>
      <c r="CQZ14" s="172"/>
      <c r="CRA14" s="172"/>
      <c r="CRB14" s="172"/>
      <c r="CRC14" s="172"/>
      <c r="CRD14" s="172"/>
      <c r="CRE14" s="172"/>
      <c r="CRF14" s="172"/>
      <c r="CRG14" s="172"/>
      <c r="CRH14" s="172"/>
      <c r="CRI14" s="172"/>
      <c r="CRJ14" s="172"/>
      <c r="CRK14" s="172"/>
      <c r="CRL14" s="172"/>
      <c r="CRM14" s="172"/>
      <c r="CRN14" s="172"/>
      <c r="CRO14" s="172"/>
      <c r="CRP14" s="172"/>
      <c r="CRQ14" s="172"/>
      <c r="CRR14" s="172"/>
      <c r="CRS14" s="172"/>
      <c r="CRT14" s="172"/>
      <c r="CRU14" s="172"/>
      <c r="CRV14" s="172"/>
      <c r="CRW14" s="172"/>
      <c r="CRX14" s="172"/>
      <c r="CRY14" s="172"/>
      <c r="CRZ14" s="172"/>
      <c r="CSA14" s="172"/>
      <c r="CSB14" s="172"/>
      <c r="CSC14" s="172"/>
      <c r="CSD14" s="172"/>
      <c r="CSE14" s="172"/>
      <c r="CSF14" s="172"/>
      <c r="CSG14" s="172"/>
      <c r="CSH14" s="172"/>
      <c r="CSI14" s="172"/>
      <c r="CSJ14" s="172"/>
      <c r="CSK14" s="172"/>
      <c r="CSL14" s="172"/>
      <c r="CSM14" s="172"/>
      <c r="CSN14" s="172"/>
      <c r="CSO14" s="172"/>
      <c r="CSP14" s="172"/>
      <c r="CSQ14" s="172"/>
      <c r="CSR14" s="172"/>
      <c r="CSS14" s="172"/>
      <c r="CST14" s="172"/>
      <c r="CSU14" s="172"/>
      <c r="CSV14" s="172"/>
      <c r="CSW14" s="172"/>
      <c r="CSX14" s="172"/>
      <c r="CSY14" s="172"/>
      <c r="CSZ14" s="172"/>
      <c r="CTA14" s="172"/>
      <c r="CTB14" s="172"/>
      <c r="CTC14" s="172"/>
      <c r="CTD14" s="172"/>
      <c r="CTE14" s="172"/>
      <c r="CTF14" s="172"/>
      <c r="CTG14" s="172"/>
      <c r="CTH14" s="172"/>
      <c r="CTI14" s="172"/>
      <c r="CTJ14" s="172"/>
      <c r="CTK14" s="172"/>
      <c r="CTL14" s="172"/>
      <c r="CTM14" s="172"/>
      <c r="CTN14" s="172"/>
      <c r="CTO14" s="172"/>
      <c r="CTP14" s="172"/>
      <c r="CTQ14" s="172"/>
      <c r="CTR14" s="172"/>
      <c r="CTS14" s="172"/>
      <c r="CTT14" s="172"/>
      <c r="CTU14" s="172"/>
      <c r="CTV14" s="172"/>
      <c r="CTW14" s="172"/>
      <c r="CTX14" s="172"/>
      <c r="CTY14" s="172"/>
      <c r="CTZ14" s="172"/>
      <c r="CUA14" s="172"/>
      <c r="CUB14" s="172"/>
      <c r="CUC14" s="172"/>
      <c r="CUD14" s="172"/>
      <c r="CUE14" s="172"/>
      <c r="CUF14" s="172"/>
      <c r="CUG14" s="172"/>
      <c r="CUH14" s="172"/>
      <c r="CUI14" s="172"/>
      <c r="CUJ14" s="172"/>
      <c r="CUK14" s="172"/>
      <c r="CUL14" s="172"/>
      <c r="CUM14" s="172"/>
      <c r="CUN14" s="172"/>
      <c r="CUO14" s="172"/>
      <c r="CUP14" s="172"/>
      <c r="CUQ14" s="172"/>
      <c r="CUR14" s="172"/>
      <c r="CUS14" s="172"/>
      <c r="CUT14" s="172"/>
      <c r="CUU14" s="172"/>
      <c r="CUV14" s="172"/>
      <c r="CUW14" s="172"/>
      <c r="CUX14" s="172"/>
      <c r="CUY14" s="172"/>
      <c r="CUZ14" s="172"/>
      <c r="CVA14" s="172"/>
      <c r="CVB14" s="172"/>
      <c r="CVC14" s="172"/>
      <c r="CVD14" s="172"/>
      <c r="CVE14" s="172"/>
      <c r="CVF14" s="172"/>
      <c r="CVG14" s="172"/>
      <c r="CVH14" s="172"/>
      <c r="CVI14" s="172"/>
      <c r="CVJ14" s="172"/>
      <c r="CVK14" s="172"/>
      <c r="CVL14" s="172"/>
      <c r="CVM14" s="172"/>
      <c r="CVN14" s="172"/>
      <c r="CVO14" s="172"/>
      <c r="CVP14" s="172"/>
      <c r="CVQ14" s="172"/>
      <c r="CVR14" s="172"/>
      <c r="CVS14" s="172"/>
      <c r="CVT14" s="172"/>
      <c r="CVU14" s="172"/>
      <c r="CVV14" s="172"/>
      <c r="CVW14" s="172"/>
      <c r="CVX14" s="172"/>
      <c r="CVY14" s="172"/>
      <c r="CVZ14" s="172"/>
      <c r="CWA14" s="172"/>
      <c r="CWB14" s="172"/>
      <c r="CWC14" s="172"/>
      <c r="CWD14" s="172"/>
      <c r="CWE14" s="172"/>
      <c r="CWF14" s="172"/>
      <c r="CWG14" s="172"/>
      <c r="CWH14" s="172"/>
      <c r="CWI14" s="172"/>
      <c r="CWJ14" s="172"/>
      <c r="CWK14" s="172"/>
      <c r="CWL14" s="172"/>
      <c r="CWM14" s="172"/>
      <c r="CWN14" s="172"/>
      <c r="CWO14" s="172"/>
      <c r="CWP14" s="172"/>
      <c r="CWQ14" s="172"/>
      <c r="CWR14" s="172"/>
      <c r="CWS14" s="172"/>
      <c r="CWT14" s="172"/>
      <c r="CWU14" s="172"/>
      <c r="CWV14" s="172"/>
      <c r="CWW14" s="172"/>
      <c r="CWX14" s="172"/>
      <c r="CWY14" s="172"/>
      <c r="CWZ14" s="172"/>
      <c r="CXA14" s="172"/>
      <c r="CXB14" s="172"/>
      <c r="CXC14" s="172"/>
      <c r="CXD14" s="172"/>
      <c r="CXE14" s="172"/>
      <c r="CXF14" s="172"/>
      <c r="CXG14" s="172"/>
      <c r="CXH14" s="172"/>
      <c r="CXI14" s="172"/>
      <c r="CXJ14" s="172"/>
      <c r="CXK14" s="172"/>
      <c r="CXL14" s="172"/>
      <c r="CXM14" s="172"/>
      <c r="CXN14" s="172"/>
      <c r="CXO14" s="172"/>
      <c r="CXP14" s="172"/>
      <c r="CXQ14" s="172"/>
      <c r="CXR14" s="172"/>
      <c r="CXS14" s="172"/>
      <c r="CXT14" s="172"/>
      <c r="CXU14" s="172"/>
      <c r="CXV14" s="172"/>
      <c r="CXW14" s="172"/>
      <c r="CXX14" s="172"/>
      <c r="CXY14" s="172"/>
      <c r="CXZ14" s="172"/>
      <c r="CYA14" s="172"/>
      <c r="CYB14" s="172"/>
      <c r="CYC14" s="172"/>
      <c r="CYD14" s="172"/>
      <c r="CYE14" s="172"/>
      <c r="CYF14" s="172"/>
      <c r="CYG14" s="172"/>
      <c r="CYH14" s="172"/>
      <c r="CYI14" s="172"/>
      <c r="CYJ14" s="172"/>
      <c r="CYK14" s="172"/>
      <c r="CYL14" s="172"/>
      <c r="CYM14" s="172"/>
      <c r="CYN14" s="172"/>
      <c r="CYO14" s="172"/>
      <c r="CYP14" s="172"/>
      <c r="CYQ14" s="172"/>
      <c r="CYR14" s="172"/>
      <c r="CYS14" s="172"/>
      <c r="CYT14" s="172"/>
      <c r="CYU14" s="172"/>
      <c r="CYV14" s="172"/>
      <c r="CYW14" s="172"/>
      <c r="CYX14" s="172"/>
      <c r="CYY14" s="172"/>
      <c r="CYZ14" s="172"/>
      <c r="CZA14" s="172"/>
      <c r="CZB14" s="172"/>
      <c r="CZC14" s="172"/>
      <c r="CZD14" s="172"/>
      <c r="CZE14" s="172"/>
      <c r="CZF14" s="172"/>
      <c r="CZG14" s="172"/>
      <c r="CZH14" s="172"/>
      <c r="CZI14" s="172"/>
      <c r="CZJ14" s="172"/>
      <c r="CZK14" s="172"/>
      <c r="CZL14" s="172"/>
      <c r="CZM14" s="172"/>
      <c r="CZN14" s="172"/>
      <c r="CZO14" s="172"/>
      <c r="CZP14" s="172"/>
      <c r="CZQ14" s="172"/>
      <c r="CZR14" s="172"/>
      <c r="CZS14" s="172"/>
      <c r="CZT14" s="172"/>
      <c r="CZU14" s="172"/>
      <c r="CZV14" s="172"/>
      <c r="CZW14" s="172"/>
      <c r="CZX14" s="172"/>
      <c r="CZY14" s="172"/>
      <c r="CZZ14" s="172"/>
      <c r="DAA14" s="172"/>
      <c r="DAB14" s="172"/>
      <c r="DAC14" s="172"/>
      <c r="DAD14" s="172"/>
      <c r="DAE14" s="172"/>
      <c r="DAF14" s="172"/>
      <c r="DAG14" s="172"/>
      <c r="DAH14" s="172"/>
      <c r="DAI14" s="172"/>
      <c r="DAJ14" s="172"/>
      <c r="DAK14" s="172"/>
      <c r="DAL14" s="172"/>
      <c r="DAM14" s="172"/>
      <c r="DAN14" s="172"/>
      <c r="DAO14" s="172"/>
      <c r="DAP14" s="172"/>
      <c r="DAQ14" s="172"/>
      <c r="DAR14" s="172"/>
      <c r="DAS14" s="172"/>
      <c r="DAT14" s="172"/>
      <c r="DAU14" s="172"/>
      <c r="DAV14" s="172"/>
      <c r="DAW14" s="172"/>
      <c r="DAX14" s="172"/>
      <c r="DAY14" s="172"/>
      <c r="DAZ14" s="172"/>
      <c r="DBA14" s="172"/>
      <c r="DBB14" s="172"/>
      <c r="DBC14" s="172"/>
      <c r="DBD14" s="172"/>
      <c r="DBE14" s="172"/>
      <c r="DBF14" s="172"/>
      <c r="DBG14" s="172"/>
      <c r="DBH14" s="172"/>
      <c r="DBI14" s="172"/>
      <c r="DBJ14" s="172"/>
      <c r="DBK14" s="172"/>
      <c r="DBL14" s="172"/>
      <c r="DBM14" s="172"/>
      <c r="DBN14" s="172"/>
      <c r="DBO14" s="172"/>
      <c r="DBP14" s="172"/>
      <c r="DBQ14" s="172"/>
      <c r="DBR14" s="172"/>
      <c r="DBS14" s="172"/>
      <c r="DBT14" s="172"/>
      <c r="DBU14" s="172"/>
      <c r="DBV14" s="172"/>
      <c r="DBW14" s="172"/>
      <c r="DBX14" s="172"/>
      <c r="DBY14" s="172"/>
      <c r="DBZ14" s="172"/>
      <c r="DCA14" s="172"/>
      <c r="DCB14" s="172"/>
      <c r="DCC14" s="172"/>
      <c r="DCD14" s="172"/>
      <c r="DCE14" s="172"/>
      <c r="DCF14" s="172"/>
      <c r="DCG14" s="172"/>
      <c r="DCH14" s="172"/>
      <c r="DCI14" s="172"/>
      <c r="DCJ14" s="172"/>
      <c r="DCK14" s="172"/>
      <c r="DCL14" s="172"/>
      <c r="DCM14" s="172"/>
      <c r="DCN14" s="172"/>
      <c r="DCO14" s="172"/>
      <c r="DCP14" s="172"/>
      <c r="DCQ14" s="172"/>
      <c r="DCR14" s="172"/>
      <c r="DCS14" s="172"/>
      <c r="DCT14" s="172"/>
      <c r="DCU14" s="172"/>
      <c r="DCV14" s="172"/>
      <c r="DCW14" s="172"/>
      <c r="DCX14" s="172"/>
      <c r="DCY14" s="172"/>
      <c r="DCZ14" s="172"/>
      <c r="DDA14" s="172"/>
      <c r="DDB14" s="172"/>
      <c r="DDC14" s="172"/>
      <c r="DDD14" s="172"/>
      <c r="DDE14" s="172"/>
      <c r="DDF14" s="172"/>
      <c r="DDG14" s="172"/>
      <c r="DDH14" s="172"/>
      <c r="DDI14" s="172"/>
      <c r="DDJ14" s="172"/>
      <c r="DDK14" s="172"/>
      <c r="DDL14" s="172"/>
      <c r="DDM14" s="172"/>
      <c r="DDN14" s="172"/>
      <c r="DDO14" s="172"/>
      <c r="DDP14" s="172"/>
      <c r="DDQ14" s="172"/>
      <c r="DDR14" s="172"/>
      <c r="DDS14" s="172"/>
      <c r="DDT14" s="172"/>
      <c r="DDU14" s="172"/>
      <c r="DDV14" s="172"/>
      <c r="DDW14" s="172"/>
      <c r="DDX14" s="172"/>
      <c r="DDY14" s="172"/>
      <c r="DDZ14" s="172"/>
      <c r="DEA14" s="172"/>
      <c r="DEB14" s="172"/>
      <c r="DEC14" s="172"/>
      <c r="DED14" s="172"/>
      <c r="DEE14" s="172"/>
      <c r="DEF14" s="172"/>
      <c r="DEG14" s="172"/>
      <c r="DEH14" s="172"/>
      <c r="DEI14" s="172"/>
      <c r="DEJ14" s="172"/>
      <c r="DEK14" s="172"/>
      <c r="DEL14" s="172"/>
      <c r="DEM14" s="172"/>
      <c r="DEN14" s="172"/>
      <c r="DEO14" s="172"/>
      <c r="DEP14" s="172"/>
      <c r="DEQ14" s="172"/>
      <c r="DER14" s="172"/>
      <c r="DES14" s="172"/>
      <c r="DET14" s="172"/>
      <c r="DEU14" s="172"/>
      <c r="DEV14" s="172"/>
      <c r="DEW14" s="172"/>
      <c r="DEX14" s="172"/>
      <c r="DEY14" s="172"/>
      <c r="DEZ14" s="172"/>
      <c r="DFA14" s="172"/>
      <c r="DFB14" s="172"/>
      <c r="DFC14" s="172"/>
      <c r="DFD14" s="172"/>
      <c r="DFE14" s="172"/>
      <c r="DFF14" s="172"/>
      <c r="DFG14" s="172"/>
      <c r="DFH14" s="172"/>
      <c r="DFI14" s="172"/>
      <c r="DFJ14" s="172"/>
      <c r="DFK14" s="172"/>
      <c r="DFL14" s="172"/>
      <c r="DFM14" s="172"/>
      <c r="DFN14" s="172"/>
      <c r="DFO14" s="172"/>
      <c r="DFP14" s="172"/>
      <c r="DFQ14" s="172"/>
      <c r="DFR14" s="172"/>
      <c r="DFS14" s="172"/>
      <c r="DFT14" s="172"/>
      <c r="DFU14" s="172"/>
      <c r="DFV14" s="172"/>
      <c r="DFW14" s="172"/>
      <c r="DFX14" s="172"/>
      <c r="DFY14" s="172"/>
      <c r="DFZ14" s="172"/>
      <c r="DGA14" s="172"/>
      <c r="DGB14" s="172"/>
      <c r="DGC14" s="172"/>
      <c r="DGD14" s="172"/>
      <c r="DGE14" s="172"/>
      <c r="DGF14" s="172"/>
      <c r="DGG14" s="172"/>
      <c r="DGH14" s="172"/>
      <c r="DGI14" s="172"/>
      <c r="DGJ14" s="172"/>
      <c r="DGK14" s="172"/>
      <c r="DGL14" s="172"/>
      <c r="DGM14" s="172"/>
      <c r="DGN14" s="172"/>
      <c r="DGO14" s="172"/>
      <c r="DGP14" s="172"/>
      <c r="DGQ14" s="172"/>
      <c r="DGR14" s="172"/>
      <c r="DGS14" s="172"/>
      <c r="DGT14" s="172"/>
      <c r="DGU14" s="172"/>
      <c r="DGV14" s="172"/>
      <c r="DGW14" s="172"/>
      <c r="DGX14" s="172"/>
      <c r="DGY14" s="172"/>
      <c r="DGZ14" s="172"/>
      <c r="DHA14" s="172"/>
      <c r="DHB14" s="172"/>
      <c r="DHC14" s="172"/>
      <c r="DHD14" s="172"/>
      <c r="DHE14" s="172"/>
      <c r="DHF14" s="172"/>
      <c r="DHG14" s="172"/>
      <c r="DHH14" s="172"/>
      <c r="DHI14" s="172"/>
      <c r="DHJ14" s="172"/>
      <c r="DHK14" s="172"/>
      <c r="DHL14" s="172"/>
      <c r="DHM14" s="172"/>
      <c r="DHN14" s="172"/>
      <c r="DHO14" s="172"/>
      <c r="DHP14" s="172"/>
      <c r="DHQ14" s="172"/>
      <c r="DHR14" s="172"/>
      <c r="DHS14" s="172"/>
      <c r="DHT14" s="172"/>
      <c r="DHU14" s="172"/>
      <c r="DHV14" s="172"/>
      <c r="DHW14" s="172"/>
      <c r="DHX14" s="172"/>
      <c r="DHY14" s="172"/>
      <c r="DHZ14" s="172"/>
      <c r="DIA14" s="172"/>
      <c r="DIB14" s="172"/>
      <c r="DIC14" s="172"/>
      <c r="DID14" s="172"/>
      <c r="DIE14" s="172"/>
      <c r="DIF14" s="172"/>
      <c r="DIG14" s="172"/>
      <c r="DIH14" s="172"/>
      <c r="DII14" s="172"/>
      <c r="DIJ14" s="172"/>
      <c r="DIK14" s="172"/>
      <c r="DIL14" s="172"/>
      <c r="DIM14" s="172"/>
      <c r="DIN14" s="172"/>
      <c r="DIO14" s="172"/>
      <c r="DIP14" s="172"/>
      <c r="DIQ14" s="172"/>
      <c r="DIR14" s="172"/>
      <c r="DIS14" s="172"/>
      <c r="DIT14" s="172"/>
      <c r="DIU14" s="172"/>
      <c r="DIV14" s="172"/>
      <c r="DIW14" s="172"/>
      <c r="DIX14" s="172"/>
      <c r="DIY14" s="172"/>
      <c r="DIZ14" s="172"/>
      <c r="DJA14" s="172"/>
      <c r="DJB14" s="172"/>
      <c r="DJC14" s="172"/>
      <c r="DJD14" s="172"/>
      <c r="DJE14" s="172"/>
      <c r="DJF14" s="172"/>
      <c r="DJG14" s="172"/>
      <c r="DJH14" s="172"/>
      <c r="DJI14" s="172"/>
      <c r="DJJ14" s="172"/>
      <c r="DJK14" s="172"/>
      <c r="DJL14" s="172"/>
      <c r="DJM14" s="172"/>
      <c r="DJN14" s="172"/>
      <c r="DJO14" s="172"/>
      <c r="DJP14" s="172"/>
      <c r="DJQ14" s="172"/>
      <c r="DJR14" s="172"/>
      <c r="DJS14" s="172"/>
      <c r="DJT14" s="172"/>
      <c r="DJU14" s="172"/>
      <c r="DJV14" s="172"/>
      <c r="DJW14" s="172"/>
      <c r="DJX14" s="172"/>
      <c r="DJY14" s="172"/>
      <c r="DJZ14" s="172"/>
      <c r="DKA14" s="172"/>
      <c r="DKB14" s="172"/>
      <c r="DKC14" s="172"/>
      <c r="DKD14" s="172"/>
      <c r="DKE14" s="172"/>
      <c r="DKF14" s="172"/>
      <c r="DKG14" s="172"/>
      <c r="DKH14" s="172"/>
      <c r="DKI14" s="172"/>
      <c r="DKJ14" s="172"/>
      <c r="DKK14" s="172"/>
      <c r="DKL14" s="172"/>
      <c r="DKM14" s="172"/>
      <c r="DKN14" s="172"/>
      <c r="DKO14" s="172"/>
      <c r="DKP14" s="172"/>
      <c r="DKQ14" s="172"/>
      <c r="DKR14" s="172"/>
      <c r="DKS14" s="172"/>
      <c r="DKT14" s="172"/>
      <c r="DKU14" s="172"/>
      <c r="DKV14" s="172"/>
      <c r="DKW14" s="172"/>
      <c r="DKX14" s="172"/>
      <c r="DKY14" s="172"/>
      <c r="DKZ14" s="172"/>
      <c r="DLA14" s="172"/>
      <c r="DLB14" s="172"/>
      <c r="DLC14" s="172"/>
      <c r="DLD14" s="172"/>
      <c r="DLE14" s="172"/>
      <c r="DLF14" s="172"/>
      <c r="DLG14" s="172"/>
      <c r="DLH14" s="172"/>
      <c r="DLI14" s="172"/>
      <c r="DLJ14" s="172"/>
      <c r="DLK14" s="172"/>
      <c r="DLL14" s="172"/>
      <c r="DLM14" s="172"/>
      <c r="DLN14" s="172"/>
      <c r="DLO14" s="172"/>
      <c r="DLP14" s="172"/>
      <c r="DLQ14" s="172"/>
      <c r="DLR14" s="172"/>
      <c r="DLS14" s="172"/>
      <c r="DLT14" s="172"/>
      <c r="DLU14" s="172"/>
      <c r="DLV14" s="172"/>
      <c r="DLW14" s="172"/>
      <c r="DLX14" s="172"/>
      <c r="DLY14" s="172"/>
      <c r="DLZ14" s="172"/>
      <c r="DMA14" s="172"/>
      <c r="DMB14" s="172"/>
      <c r="DMC14" s="172"/>
      <c r="DMD14" s="172"/>
      <c r="DME14" s="172"/>
      <c r="DMF14" s="172"/>
      <c r="DMG14" s="172"/>
      <c r="DMH14" s="172"/>
      <c r="DMI14" s="172"/>
      <c r="DMJ14" s="172"/>
      <c r="DMK14" s="172"/>
      <c r="DML14" s="172"/>
      <c r="DMM14" s="172"/>
      <c r="DMN14" s="172"/>
      <c r="DMO14" s="172"/>
      <c r="DMP14" s="172"/>
      <c r="DMQ14" s="172"/>
      <c r="DMR14" s="172"/>
      <c r="DMS14" s="172"/>
      <c r="DMT14" s="172"/>
      <c r="DMU14" s="172"/>
      <c r="DMV14" s="172"/>
      <c r="DMW14" s="172"/>
      <c r="DMX14" s="172"/>
      <c r="DMY14" s="172"/>
      <c r="DMZ14" s="172"/>
      <c r="DNA14" s="172"/>
      <c r="DNB14" s="172"/>
      <c r="DNC14" s="172"/>
      <c r="DND14" s="172"/>
      <c r="DNE14" s="172"/>
      <c r="DNF14" s="172"/>
      <c r="DNG14" s="172"/>
      <c r="DNH14" s="172"/>
      <c r="DNI14" s="172"/>
      <c r="DNJ14" s="172"/>
      <c r="DNK14" s="172"/>
      <c r="DNL14" s="172"/>
      <c r="DNM14" s="172"/>
      <c r="DNN14" s="172"/>
      <c r="DNO14" s="172"/>
      <c r="DNP14" s="172"/>
      <c r="DNQ14" s="172"/>
      <c r="DNR14" s="172"/>
      <c r="DNS14" s="172"/>
      <c r="DNT14" s="172"/>
      <c r="DNU14" s="172"/>
      <c r="DNV14" s="172"/>
      <c r="DNW14" s="172"/>
      <c r="DNX14" s="172"/>
      <c r="DNY14" s="172"/>
      <c r="DNZ14" s="172"/>
      <c r="DOA14" s="172"/>
      <c r="DOB14" s="172"/>
      <c r="DOC14" s="172"/>
      <c r="DOD14" s="172"/>
      <c r="DOE14" s="172"/>
      <c r="DOF14" s="172"/>
      <c r="DOG14" s="172"/>
      <c r="DOH14" s="172"/>
      <c r="DOI14" s="172"/>
      <c r="DOJ14" s="172"/>
      <c r="DOK14" s="172"/>
      <c r="DOL14" s="172"/>
      <c r="DOM14" s="172"/>
      <c r="DON14" s="172"/>
      <c r="DOO14" s="172"/>
      <c r="DOP14" s="172"/>
      <c r="DOQ14" s="172"/>
      <c r="DOR14" s="172"/>
      <c r="DOS14" s="172"/>
      <c r="DOT14" s="172"/>
      <c r="DOU14" s="172"/>
      <c r="DOV14" s="172"/>
      <c r="DOW14" s="172"/>
      <c r="DOX14" s="172"/>
      <c r="DOY14" s="172"/>
      <c r="DOZ14" s="172"/>
      <c r="DPA14" s="172"/>
      <c r="DPB14" s="172"/>
      <c r="DPC14" s="172"/>
      <c r="DPD14" s="172"/>
      <c r="DPE14" s="172"/>
      <c r="DPF14" s="172"/>
      <c r="DPG14" s="172"/>
      <c r="DPH14" s="172"/>
      <c r="DPI14" s="172"/>
      <c r="DPJ14" s="172"/>
      <c r="DPK14" s="172"/>
      <c r="DPL14" s="172"/>
      <c r="DPM14" s="172"/>
      <c r="DPN14" s="172"/>
      <c r="DPO14" s="172"/>
      <c r="DPP14" s="172"/>
      <c r="DPQ14" s="172"/>
      <c r="DPR14" s="172"/>
      <c r="DPS14" s="172"/>
      <c r="DPT14" s="172"/>
      <c r="DPU14" s="172"/>
      <c r="DPV14" s="172"/>
      <c r="DPW14" s="172"/>
      <c r="DPX14" s="172"/>
      <c r="DPY14" s="172"/>
      <c r="DPZ14" s="172"/>
      <c r="DQA14" s="172"/>
      <c r="DQB14" s="172"/>
      <c r="DQC14" s="172"/>
      <c r="DQD14" s="172"/>
      <c r="DQE14" s="172"/>
      <c r="DQF14" s="172"/>
      <c r="DQG14" s="172"/>
      <c r="DQH14" s="172"/>
      <c r="DQI14" s="172"/>
      <c r="DQJ14" s="172"/>
      <c r="DQK14" s="172"/>
      <c r="DQL14" s="172"/>
      <c r="DQM14" s="172"/>
      <c r="DQN14" s="172"/>
      <c r="DQO14" s="172"/>
      <c r="DQP14" s="172"/>
      <c r="DQQ14" s="172"/>
      <c r="DQR14" s="172"/>
      <c r="DQS14" s="172"/>
      <c r="DQT14" s="172"/>
      <c r="DQU14" s="172"/>
      <c r="DQV14" s="172"/>
      <c r="DQW14" s="172"/>
      <c r="DQX14" s="172"/>
      <c r="DQY14" s="172"/>
      <c r="DQZ14" s="172"/>
      <c r="DRA14" s="172"/>
      <c r="DRB14" s="172"/>
      <c r="DRC14" s="172"/>
      <c r="DRD14" s="172"/>
      <c r="DRE14" s="172"/>
      <c r="DRF14" s="172"/>
      <c r="DRG14" s="172"/>
      <c r="DRH14" s="172"/>
      <c r="DRI14" s="172"/>
      <c r="DRJ14" s="172"/>
      <c r="DRK14" s="172"/>
      <c r="DRL14" s="172"/>
      <c r="DRM14" s="172"/>
      <c r="DRN14" s="172"/>
      <c r="DRO14" s="172"/>
      <c r="DRP14" s="172"/>
      <c r="DRQ14" s="172"/>
      <c r="DRR14" s="172"/>
      <c r="DRS14" s="172"/>
      <c r="DRT14" s="172"/>
      <c r="DRU14" s="172"/>
      <c r="DRV14" s="172"/>
      <c r="DRW14" s="172"/>
      <c r="DRX14" s="172"/>
      <c r="DRY14" s="172"/>
      <c r="DRZ14" s="172"/>
      <c r="DSA14" s="172"/>
      <c r="DSB14" s="172"/>
      <c r="DSC14" s="172"/>
      <c r="DSD14" s="172"/>
      <c r="DSE14" s="172"/>
      <c r="DSF14" s="172"/>
      <c r="DSG14" s="172"/>
      <c r="DSH14" s="172"/>
      <c r="DSI14" s="172"/>
      <c r="DSJ14" s="172"/>
      <c r="DSK14" s="172"/>
      <c r="DSL14" s="172"/>
      <c r="DSM14" s="172"/>
      <c r="DSN14" s="172"/>
      <c r="DSO14" s="172"/>
      <c r="DSP14" s="172"/>
      <c r="DSQ14" s="172"/>
      <c r="DSR14" s="172"/>
      <c r="DSS14" s="172"/>
      <c r="DST14" s="172"/>
      <c r="DSU14" s="172"/>
      <c r="DSV14" s="172"/>
      <c r="DSW14" s="172"/>
      <c r="DSX14" s="172"/>
      <c r="DSY14" s="172"/>
      <c r="DSZ14" s="172"/>
      <c r="DTA14" s="172"/>
      <c r="DTB14" s="172"/>
      <c r="DTC14" s="172"/>
      <c r="DTD14" s="172"/>
      <c r="DTE14" s="172"/>
      <c r="DTF14" s="172"/>
      <c r="DTG14" s="172"/>
      <c r="DTH14" s="172"/>
      <c r="DTI14" s="172"/>
      <c r="DTJ14" s="172"/>
      <c r="DTK14" s="172"/>
      <c r="DTL14" s="172"/>
      <c r="DTM14" s="172"/>
      <c r="DTN14" s="172"/>
      <c r="DTO14" s="172"/>
      <c r="DTP14" s="172"/>
      <c r="DTQ14" s="172"/>
      <c r="DTR14" s="172"/>
      <c r="DTS14" s="172"/>
      <c r="DTT14" s="172"/>
      <c r="DTU14" s="172"/>
      <c r="DTV14" s="172"/>
      <c r="DTW14" s="172"/>
      <c r="DTX14" s="172"/>
      <c r="DTY14" s="172"/>
      <c r="DTZ14" s="172"/>
      <c r="DUA14" s="172"/>
      <c r="DUB14" s="172"/>
      <c r="DUC14" s="172"/>
      <c r="DUD14" s="172"/>
      <c r="DUE14" s="172"/>
      <c r="DUF14" s="172"/>
      <c r="DUG14" s="172"/>
      <c r="DUH14" s="172"/>
      <c r="DUI14" s="172"/>
      <c r="DUJ14" s="172"/>
      <c r="DUK14" s="172"/>
      <c r="DUL14" s="172"/>
      <c r="DUM14" s="172"/>
      <c r="DUN14" s="172"/>
      <c r="DUO14" s="172"/>
      <c r="DUP14" s="172"/>
      <c r="DUQ14" s="172"/>
      <c r="DUR14" s="172"/>
      <c r="DUS14" s="172"/>
      <c r="DUT14" s="172"/>
      <c r="DUU14" s="172"/>
      <c r="DUV14" s="172"/>
      <c r="DUW14" s="172"/>
      <c r="DUX14" s="172"/>
      <c r="DUY14" s="172"/>
      <c r="DUZ14" s="172"/>
      <c r="DVA14" s="172"/>
      <c r="DVB14" s="172"/>
      <c r="DVC14" s="172"/>
      <c r="DVD14" s="172"/>
      <c r="DVE14" s="172"/>
      <c r="DVF14" s="172"/>
      <c r="DVG14" s="172"/>
      <c r="DVH14" s="172"/>
      <c r="DVI14" s="172"/>
      <c r="DVJ14" s="172"/>
      <c r="DVK14" s="172"/>
      <c r="DVL14" s="172"/>
      <c r="DVM14" s="172"/>
      <c r="DVN14" s="172"/>
      <c r="DVO14" s="172"/>
      <c r="DVP14" s="172"/>
      <c r="DVQ14" s="172"/>
      <c r="DVR14" s="172"/>
      <c r="DVS14" s="172"/>
      <c r="DVT14" s="172"/>
      <c r="DVU14" s="172"/>
      <c r="DVV14" s="172"/>
      <c r="DVW14" s="172"/>
      <c r="DVX14" s="172"/>
      <c r="DVY14" s="172"/>
      <c r="DVZ14" s="172"/>
      <c r="DWA14" s="172"/>
      <c r="DWB14" s="172"/>
      <c r="DWC14" s="172"/>
      <c r="DWD14" s="172"/>
      <c r="DWE14" s="172"/>
      <c r="DWF14" s="172"/>
      <c r="DWG14" s="172"/>
      <c r="DWH14" s="172"/>
      <c r="DWI14" s="172"/>
      <c r="DWJ14" s="172"/>
      <c r="DWK14" s="172"/>
      <c r="DWL14" s="172"/>
      <c r="DWM14" s="172"/>
      <c r="DWN14" s="172"/>
      <c r="DWO14" s="172"/>
      <c r="DWP14" s="172"/>
      <c r="DWQ14" s="172"/>
      <c r="DWR14" s="172"/>
      <c r="DWS14" s="172"/>
      <c r="DWT14" s="172"/>
      <c r="DWU14" s="172"/>
      <c r="DWV14" s="172"/>
      <c r="DWW14" s="172"/>
      <c r="DWX14" s="172"/>
      <c r="DWY14" s="172"/>
      <c r="DWZ14" s="172"/>
      <c r="DXA14" s="172"/>
      <c r="DXB14" s="172"/>
      <c r="DXC14" s="172"/>
      <c r="DXD14" s="172"/>
      <c r="DXE14" s="172"/>
      <c r="DXF14" s="172"/>
      <c r="DXG14" s="172"/>
      <c r="DXH14" s="172"/>
      <c r="DXI14" s="172"/>
      <c r="DXJ14" s="172"/>
      <c r="DXK14" s="172"/>
      <c r="DXL14" s="172"/>
      <c r="DXM14" s="172"/>
      <c r="DXN14" s="172"/>
      <c r="DXO14" s="172"/>
      <c r="DXP14" s="172"/>
      <c r="DXQ14" s="172"/>
      <c r="DXR14" s="172"/>
      <c r="DXS14" s="172"/>
      <c r="DXT14" s="172"/>
      <c r="DXU14" s="172"/>
      <c r="DXV14" s="172"/>
      <c r="DXW14" s="172"/>
      <c r="DXX14" s="172"/>
      <c r="DXY14" s="172"/>
      <c r="DXZ14" s="172"/>
      <c r="DYA14" s="172"/>
      <c r="DYB14" s="172"/>
      <c r="DYC14" s="172"/>
      <c r="DYD14" s="172"/>
      <c r="DYE14" s="172"/>
      <c r="DYF14" s="172"/>
      <c r="DYG14" s="172"/>
      <c r="DYH14" s="172"/>
      <c r="DYI14" s="172"/>
      <c r="DYJ14" s="172"/>
      <c r="DYK14" s="172"/>
      <c r="DYL14" s="172"/>
      <c r="DYM14" s="172"/>
      <c r="DYN14" s="172"/>
      <c r="DYO14" s="172"/>
      <c r="DYP14" s="172"/>
      <c r="DYQ14" s="172"/>
      <c r="DYR14" s="172"/>
      <c r="DYS14" s="172"/>
      <c r="DYT14" s="172"/>
      <c r="DYU14" s="172"/>
      <c r="DYV14" s="172"/>
      <c r="DYW14" s="172"/>
      <c r="DYX14" s="172"/>
      <c r="DYY14" s="172"/>
      <c r="DYZ14" s="172"/>
      <c r="DZA14" s="172"/>
      <c r="DZB14" s="172"/>
      <c r="DZC14" s="172"/>
      <c r="DZD14" s="172"/>
      <c r="DZE14" s="172"/>
      <c r="DZF14" s="172"/>
      <c r="DZG14" s="172"/>
      <c r="DZH14" s="172"/>
      <c r="DZI14" s="172"/>
      <c r="DZJ14" s="172"/>
      <c r="DZK14" s="172"/>
      <c r="DZL14" s="172"/>
      <c r="DZM14" s="172"/>
      <c r="DZN14" s="172"/>
      <c r="DZO14" s="172"/>
      <c r="DZP14" s="172"/>
      <c r="DZQ14" s="172"/>
      <c r="DZR14" s="172"/>
      <c r="DZS14" s="172"/>
      <c r="DZT14" s="172"/>
      <c r="DZU14" s="172"/>
      <c r="DZV14" s="172"/>
      <c r="DZW14" s="172"/>
      <c r="DZX14" s="172"/>
      <c r="DZY14" s="172"/>
      <c r="DZZ14" s="172"/>
      <c r="EAA14" s="172"/>
      <c r="EAB14" s="172"/>
      <c r="EAC14" s="172"/>
      <c r="EAD14" s="172"/>
      <c r="EAE14" s="172"/>
      <c r="EAF14" s="172"/>
      <c r="EAG14" s="172"/>
      <c r="EAH14" s="172"/>
      <c r="EAI14" s="172"/>
      <c r="EAJ14" s="172"/>
      <c r="EAK14" s="172"/>
      <c r="EAL14" s="172"/>
      <c r="EAM14" s="172"/>
      <c r="EAN14" s="172"/>
      <c r="EAO14" s="172"/>
      <c r="EAP14" s="172"/>
      <c r="EAQ14" s="172"/>
      <c r="EAR14" s="172"/>
      <c r="EAS14" s="172"/>
      <c r="EAT14" s="172"/>
      <c r="EAU14" s="172"/>
      <c r="EAV14" s="172"/>
      <c r="EAW14" s="172"/>
      <c r="EAX14" s="172"/>
      <c r="EAY14" s="172"/>
      <c r="EAZ14" s="172"/>
      <c r="EBA14" s="172"/>
      <c r="EBB14" s="172"/>
      <c r="EBC14" s="172"/>
      <c r="EBD14" s="172"/>
      <c r="EBE14" s="172"/>
      <c r="EBF14" s="172"/>
      <c r="EBG14" s="172"/>
      <c r="EBH14" s="172"/>
      <c r="EBI14" s="172"/>
      <c r="EBJ14" s="172"/>
      <c r="EBK14" s="172"/>
      <c r="EBL14" s="172"/>
      <c r="EBM14" s="172"/>
      <c r="EBN14" s="172"/>
      <c r="EBO14" s="172"/>
      <c r="EBP14" s="172"/>
      <c r="EBQ14" s="172"/>
      <c r="EBR14" s="172"/>
      <c r="EBS14" s="172"/>
      <c r="EBT14" s="172"/>
      <c r="EBU14" s="172"/>
      <c r="EBV14" s="172"/>
      <c r="EBW14" s="172"/>
      <c r="EBX14" s="172"/>
      <c r="EBY14" s="172"/>
      <c r="EBZ14" s="172"/>
      <c r="ECA14" s="172"/>
      <c r="ECB14" s="172"/>
      <c r="ECC14" s="172"/>
      <c r="ECD14" s="172"/>
      <c r="ECE14" s="172"/>
      <c r="ECF14" s="172"/>
      <c r="ECG14" s="172"/>
      <c r="ECH14" s="172"/>
      <c r="ECI14" s="172"/>
      <c r="ECJ14" s="172"/>
      <c r="ECK14" s="172"/>
      <c r="ECL14" s="172"/>
      <c r="ECM14" s="172"/>
      <c r="ECN14" s="172"/>
      <c r="ECO14" s="172"/>
      <c r="ECP14" s="172"/>
      <c r="ECQ14" s="172"/>
      <c r="ECR14" s="172"/>
      <c r="ECS14" s="172"/>
      <c r="ECT14" s="172"/>
      <c r="ECU14" s="172"/>
      <c r="ECV14" s="172"/>
      <c r="ECW14" s="172"/>
      <c r="ECX14" s="172"/>
      <c r="ECY14" s="172"/>
      <c r="ECZ14" s="172"/>
      <c r="EDA14" s="172"/>
      <c r="EDB14" s="172"/>
      <c r="EDC14" s="172"/>
      <c r="EDD14" s="172"/>
      <c r="EDE14" s="172"/>
      <c r="EDF14" s="172"/>
      <c r="EDG14" s="172"/>
      <c r="EDH14" s="172"/>
      <c r="EDI14" s="172"/>
      <c r="EDJ14" s="172"/>
      <c r="EDK14" s="172"/>
      <c r="EDL14" s="172"/>
      <c r="EDM14" s="172"/>
      <c r="EDN14" s="172"/>
      <c r="EDO14" s="172"/>
      <c r="EDP14" s="172"/>
      <c r="EDQ14" s="172"/>
      <c r="EDR14" s="172"/>
      <c r="EDS14" s="172"/>
      <c r="EDT14" s="172"/>
      <c r="EDU14" s="172"/>
      <c r="EDV14" s="172"/>
      <c r="EDW14" s="172"/>
      <c r="EDX14" s="172"/>
      <c r="EDY14" s="172"/>
      <c r="EDZ14" s="172"/>
      <c r="EEA14" s="172"/>
      <c r="EEB14" s="172"/>
      <c r="EEC14" s="172"/>
      <c r="EED14" s="172"/>
      <c r="EEE14" s="172"/>
      <c r="EEF14" s="172"/>
      <c r="EEG14" s="172"/>
      <c r="EEH14" s="172"/>
      <c r="EEI14" s="172"/>
      <c r="EEJ14" s="172"/>
      <c r="EEK14" s="172"/>
      <c r="EEL14" s="172"/>
      <c r="EEM14" s="172"/>
      <c r="EEN14" s="172"/>
      <c r="EEO14" s="172"/>
      <c r="EEP14" s="172"/>
      <c r="EEQ14" s="172"/>
      <c r="EER14" s="172"/>
      <c r="EES14" s="172"/>
      <c r="EET14" s="172"/>
      <c r="EEU14" s="172"/>
      <c r="EEV14" s="172"/>
      <c r="EEW14" s="172"/>
      <c r="EEX14" s="172"/>
      <c r="EEY14" s="172"/>
      <c r="EEZ14" s="172"/>
      <c r="EFA14" s="172"/>
      <c r="EFB14" s="172"/>
      <c r="EFC14" s="172"/>
      <c r="EFD14" s="172"/>
      <c r="EFE14" s="172"/>
      <c r="EFF14" s="172"/>
      <c r="EFG14" s="172"/>
      <c r="EFH14" s="172"/>
      <c r="EFI14" s="172"/>
      <c r="EFJ14" s="172"/>
      <c r="EFK14" s="172"/>
      <c r="EFL14" s="172"/>
      <c r="EFM14" s="172"/>
      <c r="EFN14" s="172"/>
      <c r="EFO14" s="172"/>
      <c r="EFP14" s="172"/>
      <c r="EFQ14" s="172"/>
      <c r="EFR14" s="172"/>
      <c r="EFS14" s="172"/>
      <c r="EFT14" s="172"/>
      <c r="EFU14" s="172"/>
      <c r="EFV14" s="172"/>
      <c r="EFW14" s="172"/>
      <c r="EFX14" s="172"/>
      <c r="EFY14" s="172"/>
      <c r="EFZ14" s="172"/>
      <c r="EGA14" s="172"/>
      <c r="EGB14" s="172"/>
      <c r="EGC14" s="172"/>
      <c r="EGD14" s="172"/>
      <c r="EGE14" s="172"/>
      <c r="EGF14" s="172"/>
      <c r="EGG14" s="172"/>
      <c r="EGH14" s="172"/>
      <c r="EGI14" s="172"/>
      <c r="EGJ14" s="172"/>
      <c r="EGK14" s="172"/>
      <c r="EGL14" s="172"/>
      <c r="EGM14" s="172"/>
      <c r="EGN14" s="172"/>
      <c r="EGO14" s="172"/>
      <c r="EGP14" s="172"/>
      <c r="EGQ14" s="172"/>
      <c r="EGR14" s="172"/>
      <c r="EGS14" s="172"/>
      <c r="EGT14" s="172"/>
      <c r="EGU14" s="172"/>
      <c r="EGV14" s="172"/>
      <c r="EGW14" s="172"/>
      <c r="EGX14" s="172"/>
      <c r="EGY14" s="172"/>
      <c r="EGZ14" s="172"/>
      <c r="EHA14" s="172"/>
      <c r="EHB14" s="172"/>
      <c r="EHC14" s="172"/>
      <c r="EHD14" s="172"/>
      <c r="EHE14" s="172"/>
      <c r="EHF14" s="172"/>
      <c r="EHG14" s="172"/>
      <c r="EHH14" s="172"/>
      <c r="EHI14" s="172"/>
      <c r="EHJ14" s="172"/>
      <c r="EHK14" s="172"/>
      <c r="EHL14" s="172"/>
      <c r="EHM14" s="172"/>
      <c r="EHN14" s="172"/>
      <c r="EHO14" s="172"/>
      <c r="EHP14" s="172"/>
      <c r="EHQ14" s="172"/>
      <c r="EHR14" s="172"/>
      <c r="EHS14" s="172"/>
      <c r="EHT14" s="172"/>
      <c r="EHU14" s="172"/>
      <c r="EHV14" s="172"/>
      <c r="EHW14" s="172"/>
      <c r="EHX14" s="172"/>
      <c r="EHY14" s="172"/>
      <c r="EHZ14" s="172"/>
      <c r="EIA14" s="172"/>
      <c r="EIB14" s="172"/>
      <c r="EIC14" s="172"/>
      <c r="EID14" s="172"/>
      <c r="EIE14" s="172"/>
      <c r="EIF14" s="172"/>
      <c r="EIG14" s="172"/>
      <c r="EIH14" s="172"/>
      <c r="EII14" s="172"/>
      <c r="EIJ14" s="172"/>
      <c r="EIK14" s="172"/>
      <c r="EIL14" s="172"/>
      <c r="EIM14" s="172"/>
      <c r="EIN14" s="172"/>
      <c r="EIO14" s="172"/>
      <c r="EIP14" s="172"/>
      <c r="EIQ14" s="172"/>
      <c r="EIR14" s="172"/>
      <c r="EIS14" s="172"/>
      <c r="EIT14" s="172"/>
      <c r="EIU14" s="172"/>
      <c r="EIV14" s="172"/>
      <c r="EIW14" s="172"/>
      <c r="EIX14" s="172"/>
      <c r="EIY14" s="172"/>
      <c r="EIZ14" s="172"/>
      <c r="EJA14" s="172"/>
      <c r="EJB14" s="172"/>
      <c r="EJC14" s="172"/>
      <c r="EJD14" s="172"/>
      <c r="EJE14" s="172"/>
      <c r="EJF14" s="172"/>
      <c r="EJG14" s="172"/>
      <c r="EJH14" s="172"/>
      <c r="EJI14" s="172"/>
      <c r="EJJ14" s="172"/>
      <c r="EJK14" s="172"/>
      <c r="EJL14" s="172"/>
      <c r="EJM14" s="172"/>
      <c r="EJN14" s="172"/>
      <c r="EJO14" s="172"/>
      <c r="EJP14" s="172"/>
      <c r="EJQ14" s="172"/>
      <c r="EJR14" s="172"/>
      <c r="EJS14" s="172"/>
      <c r="EJT14" s="172"/>
      <c r="EJU14" s="172"/>
      <c r="EJV14" s="172"/>
      <c r="EJW14" s="172"/>
      <c r="EJX14" s="172"/>
      <c r="EJY14" s="172"/>
      <c r="EJZ14" s="172"/>
      <c r="EKA14" s="172"/>
      <c r="EKB14" s="172"/>
      <c r="EKC14" s="172"/>
      <c r="EKD14" s="172"/>
      <c r="EKE14" s="172"/>
      <c r="EKF14" s="172"/>
      <c r="EKG14" s="172"/>
      <c r="EKH14" s="172"/>
      <c r="EKI14" s="172"/>
      <c r="EKJ14" s="172"/>
      <c r="EKK14" s="172"/>
      <c r="EKL14" s="172"/>
      <c r="EKM14" s="172"/>
      <c r="EKN14" s="172"/>
      <c r="EKO14" s="172"/>
      <c r="EKP14" s="172"/>
      <c r="EKQ14" s="172"/>
      <c r="EKR14" s="172"/>
      <c r="EKS14" s="172"/>
      <c r="EKT14" s="172"/>
      <c r="EKU14" s="172"/>
      <c r="EKV14" s="172"/>
      <c r="EKW14" s="172"/>
      <c r="EKX14" s="172"/>
      <c r="EKY14" s="172"/>
      <c r="EKZ14" s="172"/>
      <c r="ELA14" s="172"/>
      <c r="ELB14" s="172"/>
      <c r="ELC14" s="172"/>
      <c r="ELD14" s="172"/>
      <c r="ELE14" s="172"/>
      <c r="ELF14" s="172"/>
      <c r="ELG14" s="172"/>
      <c r="ELH14" s="172"/>
      <c r="ELI14" s="172"/>
      <c r="ELJ14" s="172"/>
      <c r="ELK14" s="172"/>
      <c r="ELL14" s="172"/>
      <c r="ELM14" s="172"/>
      <c r="ELN14" s="172"/>
      <c r="ELO14" s="172"/>
      <c r="ELP14" s="172"/>
      <c r="ELQ14" s="172"/>
      <c r="ELR14" s="172"/>
      <c r="ELS14" s="172"/>
      <c r="ELT14" s="172"/>
      <c r="ELU14" s="172"/>
      <c r="ELV14" s="172"/>
      <c r="ELW14" s="172"/>
      <c r="ELX14" s="172"/>
      <c r="ELY14" s="172"/>
      <c r="ELZ14" s="172"/>
      <c r="EMA14" s="172"/>
      <c r="EMB14" s="172"/>
      <c r="EMC14" s="172"/>
      <c r="EMD14" s="172"/>
      <c r="EME14" s="172"/>
      <c r="EMF14" s="172"/>
      <c r="EMG14" s="172"/>
      <c r="EMH14" s="172"/>
      <c r="EMI14" s="172"/>
      <c r="EMJ14" s="172"/>
      <c r="EMK14" s="172"/>
      <c r="EML14" s="172"/>
      <c r="EMM14" s="172"/>
      <c r="EMN14" s="172"/>
      <c r="EMO14" s="172"/>
      <c r="EMP14" s="172"/>
      <c r="EMQ14" s="172"/>
      <c r="EMR14" s="172"/>
      <c r="EMS14" s="172"/>
      <c r="EMT14" s="172"/>
      <c r="EMU14" s="172"/>
      <c r="EMV14" s="172"/>
      <c r="EMW14" s="172"/>
      <c r="EMX14" s="172"/>
      <c r="EMY14" s="172"/>
      <c r="EMZ14" s="172"/>
      <c r="ENA14" s="172"/>
      <c r="ENB14" s="172"/>
      <c r="ENC14" s="172"/>
      <c r="END14" s="172"/>
      <c r="ENE14" s="172"/>
      <c r="ENF14" s="172"/>
      <c r="ENG14" s="172"/>
      <c r="ENH14" s="172"/>
      <c r="ENI14" s="172"/>
      <c r="ENJ14" s="172"/>
      <c r="ENK14" s="172"/>
      <c r="ENL14" s="172"/>
      <c r="ENM14" s="172"/>
      <c r="ENN14" s="172"/>
      <c r="ENO14" s="172"/>
      <c r="ENP14" s="172"/>
      <c r="ENQ14" s="172"/>
      <c r="ENR14" s="172"/>
      <c r="ENS14" s="172"/>
      <c r="ENT14" s="172"/>
      <c r="ENU14" s="172"/>
      <c r="ENV14" s="172"/>
      <c r="ENW14" s="172"/>
      <c r="ENX14" s="172"/>
      <c r="ENY14" s="172"/>
      <c r="ENZ14" s="172"/>
      <c r="EOA14" s="172"/>
      <c r="EOB14" s="172"/>
      <c r="EOC14" s="172"/>
      <c r="EOD14" s="172"/>
      <c r="EOE14" s="172"/>
      <c r="EOF14" s="172"/>
      <c r="EOG14" s="172"/>
      <c r="EOH14" s="172"/>
      <c r="EOI14" s="172"/>
      <c r="EOJ14" s="172"/>
      <c r="EOK14" s="172"/>
      <c r="EOL14" s="172"/>
      <c r="EOM14" s="172"/>
      <c r="EON14" s="172"/>
      <c r="EOO14" s="172"/>
      <c r="EOP14" s="172"/>
      <c r="EOQ14" s="172"/>
      <c r="EOR14" s="172"/>
      <c r="EOS14" s="172"/>
      <c r="EOT14" s="172"/>
      <c r="EOU14" s="172"/>
      <c r="EOV14" s="172"/>
      <c r="EOW14" s="172"/>
      <c r="EOX14" s="172"/>
      <c r="EOY14" s="172"/>
      <c r="EOZ14" s="172"/>
      <c r="EPA14" s="172"/>
      <c r="EPB14" s="172"/>
      <c r="EPC14" s="172"/>
      <c r="EPD14" s="172"/>
      <c r="EPE14" s="172"/>
      <c r="EPF14" s="172"/>
      <c r="EPG14" s="172"/>
      <c r="EPH14" s="172"/>
      <c r="EPI14" s="172"/>
      <c r="EPJ14" s="172"/>
      <c r="EPK14" s="172"/>
      <c r="EPL14" s="172"/>
      <c r="EPM14" s="172"/>
      <c r="EPN14" s="172"/>
      <c r="EPO14" s="172"/>
      <c r="EPP14" s="172"/>
      <c r="EPQ14" s="172"/>
      <c r="EPR14" s="172"/>
      <c r="EPS14" s="172"/>
      <c r="EPT14" s="172"/>
      <c r="EPU14" s="172"/>
      <c r="EPV14" s="172"/>
      <c r="EPW14" s="172"/>
      <c r="EPX14" s="172"/>
      <c r="EPY14" s="172"/>
      <c r="EPZ14" s="172"/>
      <c r="EQA14" s="172"/>
      <c r="EQB14" s="172"/>
      <c r="EQC14" s="172"/>
      <c r="EQD14" s="172"/>
      <c r="EQE14" s="172"/>
      <c r="EQF14" s="172"/>
      <c r="EQG14" s="172"/>
      <c r="EQH14" s="172"/>
      <c r="EQI14" s="172"/>
      <c r="EQJ14" s="172"/>
      <c r="EQK14" s="172"/>
      <c r="EQL14" s="172"/>
      <c r="EQM14" s="172"/>
      <c r="EQN14" s="172"/>
      <c r="EQO14" s="172"/>
      <c r="EQP14" s="172"/>
      <c r="EQQ14" s="172"/>
      <c r="EQR14" s="172"/>
      <c r="EQS14" s="172"/>
      <c r="EQT14" s="172"/>
      <c r="EQU14" s="172"/>
      <c r="EQV14" s="172"/>
      <c r="EQW14" s="172"/>
      <c r="EQX14" s="172"/>
      <c r="EQY14" s="172"/>
      <c r="EQZ14" s="172"/>
      <c r="ERA14" s="172"/>
      <c r="ERB14" s="172"/>
      <c r="ERC14" s="172"/>
      <c r="ERD14" s="172"/>
      <c r="ERE14" s="172"/>
      <c r="ERF14" s="172"/>
      <c r="ERG14" s="172"/>
      <c r="ERH14" s="172"/>
      <c r="ERI14" s="172"/>
      <c r="ERJ14" s="172"/>
      <c r="ERK14" s="172"/>
      <c r="ERL14" s="172"/>
      <c r="ERM14" s="172"/>
      <c r="ERN14" s="172"/>
      <c r="ERO14" s="172"/>
      <c r="ERP14" s="172"/>
      <c r="ERQ14" s="172"/>
      <c r="ERR14" s="172"/>
      <c r="ERS14" s="172"/>
      <c r="ERT14" s="172"/>
      <c r="ERU14" s="172"/>
      <c r="ERV14" s="172"/>
      <c r="ERW14" s="172"/>
      <c r="ERX14" s="172"/>
      <c r="ERY14" s="172"/>
      <c r="ERZ14" s="172"/>
      <c r="ESA14" s="172"/>
      <c r="ESB14" s="172"/>
      <c r="ESC14" s="172"/>
      <c r="ESD14" s="172"/>
      <c r="ESE14" s="172"/>
      <c r="ESF14" s="172"/>
      <c r="ESG14" s="172"/>
      <c r="ESH14" s="172"/>
      <c r="ESI14" s="172"/>
      <c r="ESJ14" s="172"/>
      <c r="ESK14" s="172"/>
      <c r="ESL14" s="172"/>
      <c r="ESM14" s="172"/>
      <c r="ESN14" s="172"/>
      <c r="ESO14" s="172"/>
      <c r="ESP14" s="172"/>
      <c r="ESQ14" s="172"/>
      <c r="ESR14" s="172"/>
      <c r="ESS14" s="172"/>
      <c r="EST14" s="172"/>
      <c r="ESU14" s="172"/>
      <c r="ESV14" s="172"/>
      <c r="ESW14" s="172"/>
      <c r="ESX14" s="172"/>
      <c r="ESY14" s="172"/>
      <c r="ESZ14" s="172"/>
      <c r="ETA14" s="172"/>
      <c r="ETB14" s="172"/>
      <c r="ETC14" s="172"/>
      <c r="ETD14" s="172"/>
      <c r="ETE14" s="172"/>
      <c r="ETF14" s="172"/>
      <c r="ETG14" s="172"/>
      <c r="ETH14" s="172"/>
      <c r="ETI14" s="172"/>
      <c r="ETJ14" s="172"/>
      <c r="ETK14" s="172"/>
      <c r="ETL14" s="172"/>
      <c r="ETM14" s="172"/>
      <c r="ETN14" s="172"/>
      <c r="ETO14" s="172"/>
      <c r="ETP14" s="172"/>
      <c r="ETQ14" s="172"/>
      <c r="ETR14" s="172"/>
      <c r="ETS14" s="172"/>
      <c r="ETT14" s="172"/>
      <c r="ETU14" s="172"/>
      <c r="ETV14" s="172"/>
      <c r="ETW14" s="172"/>
      <c r="ETX14" s="172"/>
      <c r="ETY14" s="172"/>
      <c r="ETZ14" s="172"/>
      <c r="EUA14" s="172"/>
      <c r="EUB14" s="172"/>
      <c r="EUC14" s="172"/>
      <c r="EUD14" s="172"/>
      <c r="EUE14" s="172"/>
      <c r="EUF14" s="172"/>
      <c r="EUG14" s="172"/>
      <c r="EUH14" s="172"/>
      <c r="EUI14" s="172"/>
      <c r="EUJ14" s="172"/>
      <c r="EUK14" s="172"/>
      <c r="EUL14" s="172"/>
      <c r="EUM14" s="172"/>
      <c r="EUN14" s="172"/>
      <c r="EUO14" s="172"/>
      <c r="EUP14" s="172"/>
      <c r="EUQ14" s="172"/>
      <c r="EUR14" s="172"/>
      <c r="EUS14" s="172"/>
      <c r="EUT14" s="172"/>
      <c r="EUU14" s="172"/>
      <c r="EUV14" s="172"/>
      <c r="EUW14" s="172"/>
      <c r="EUX14" s="172"/>
      <c r="EUY14" s="172"/>
      <c r="EUZ14" s="172"/>
      <c r="EVA14" s="172"/>
      <c r="EVB14" s="172"/>
      <c r="EVC14" s="172"/>
      <c r="EVD14" s="172"/>
      <c r="EVE14" s="172"/>
      <c r="EVF14" s="172"/>
      <c r="EVG14" s="172"/>
      <c r="EVH14" s="172"/>
      <c r="EVI14" s="172"/>
      <c r="EVJ14" s="172"/>
      <c r="EVK14" s="172"/>
      <c r="EVL14" s="172"/>
      <c r="EVM14" s="172"/>
      <c r="EVN14" s="172"/>
      <c r="EVO14" s="172"/>
      <c r="EVP14" s="172"/>
      <c r="EVQ14" s="172"/>
      <c r="EVR14" s="172"/>
      <c r="EVS14" s="172"/>
      <c r="EVT14" s="172"/>
      <c r="EVU14" s="172"/>
      <c r="EVV14" s="172"/>
      <c r="EVW14" s="172"/>
      <c r="EVX14" s="172"/>
      <c r="EVY14" s="172"/>
      <c r="EVZ14" s="172"/>
      <c r="EWA14" s="172"/>
      <c r="EWB14" s="172"/>
      <c r="EWC14" s="172"/>
      <c r="EWD14" s="172"/>
      <c r="EWE14" s="172"/>
      <c r="EWF14" s="172"/>
      <c r="EWG14" s="172"/>
      <c r="EWH14" s="172"/>
      <c r="EWI14" s="172"/>
      <c r="EWJ14" s="172"/>
      <c r="EWK14" s="172"/>
      <c r="EWL14" s="172"/>
      <c r="EWM14" s="172"/>
      <c r="EWN14" s="172"/>
      <c r="EWO14" s="172"/>
      <c r="EWP14" s="172"/>
      <c r="EWQ14" s="172"/>
      <c r="EWR14" s="172"/>
      <c r="EWS14" s="172"/>
      <c r="EWT14" s="172"/>
      <c r="EWU14" s="172"/>
      <c r="EWV14" s="172"/>
      <c r="EWW14" s="172"/>
      <c r="EWX14" s="172"/>
      <c r="EWY14" s="172"/>
      <c r="EWZ14" s="172"/>
      <c r="EXA14" s="172"/>
      <c r="EXB14" s="172"/>
      <c r="EXC14" s="172"/>
      <c r="EXD14" s="172"/>
      <c r="EXE14" s="172"/>
      <c r="EXF14" s="172"/>
      <c r="EXG14" s="172"/>
      <c r="EXH14" s="172"/>
      <c r="EXI14" s="172"/>
      <c r="EXJ14" s="172"/>
      <c r="EXK14" s="172"/>
      <c r="EXL14" s="172"/>
      <c r="EXM14" s="172"/>
      <c r="EXN14" s="172"/>
      <c r="EXO14" s="172"/>
      <c r="EXP14" s="172"/>
      <c r="EXQ14" s="172"/>
      <c r="EXR14" s="172"/>
      <c r="EXS14" s="172"/>
      <c r="EXT14" s="172"/>
      <c r="EXU14" s="172"/>
      <c r="EXV14" s="172"/>
      <c r="EXW14" s="172"/>
      <c r="EXX14" s="172"/>
      <c r="EXY14" s="172"/>
      <c r="EXZ14" s="172"/>
      <c r="EYA14" s="172"/>
      <c r="EYB14" s="172"/>
      <c r="EYC14" s="172"/>
      <c r="EYD14" s="172"/>
      <c r="EYE14" s="172"/>
      <c r="EYF14" s="172"/>
      <c r="EYG14" s="172"/>
      <c r="EYH14" s="172"/>
      <c r="EYI14" s="172"/>
      <c r="EYJ14" s="172"/>
      <c r="EYK14" s="172"/>
      <c r="EYL14" s="172"/>
      <c r="EYM14" s="172"/>
      <c r="EYN14" s="172"/>
      <c r="EYO14" s="172"/>
      <c r="EYP14" s="172"/>
      <c r="EYQ14" s="172"/>
      <c r="EYR14" s="172"/>
      <c r="EYS14" s="172"/>
      <c r="EYT14" s="172"/>
      <c r="EYU14" s="172"/>
      <c r="EYV14" s="172"/>
      <c r="EYW14" s="172"/>
      <c r="EYX14" s="172"/>
      <c r="EYY14" s="172"/>
      <c r="EYZ14" s="172"/>
      <c r="EZA14" s="172"/>
      <c r="EZB14" s="172"/>
      <c r="EZC14" s="172"/>
      <c r="EZD14" s="172"/>
      <c r="EZE14" s="172"/>
      <c r="EZF14" s="172"/>
      <c r="EZG14" s="172"/>
      <c r="EZH14" s="172"/>
      <c r="EZI14" s="172"/>
      <c r="EZJ14" s="172"/>
      <c r="EZK14" s="172"/>
      <c r="EZL14" s="172"/>
      <c r="EZM14" s="172"/>
      <c r="EZN14" s="172"/>
      <c r="EZO14" s="172"/>
      <c r="EZP14" s="172"/>
      <c r="EZQ14" s="172"/>
      <c r="EZR14" s="172"/>
      <c r="EZS14" s="172"/>
      <c r="EZT14" s="172"/>
      <c r="EZU14" s="172"/>
      <c r="EZV14" s="172"/>
      <c r="EZW14" s="172"/>
      <c r="EZX14" s="172"/>
      <c r="EZY14" s="172"/>
      <c r="EZZ14" s="172"/>
      <c r="FAA14" s="172"/>
      <c r="FAB14" s="172"/>
      <c r="FAC14" s="172"/>
      <c r="FAD14" s="172"/>
      <c r="FAE14" s="172"/>
      <c r="FAF14" s="172"/>
      <c r="FAG14" s="172"/>
      <c r="FAH14" s="172"/>
      <c r="FAI14" s="172"/>
      <c r="FAJ14" s="172"/>
      <c r="FAK14" s="172"/>
      <c r="FAL14" s="172"/>
      <c r="FAM14" s="172"/>
      <c r="FAN14" s="172"/>
      <c r="FAO14" s="172"/>
      <c r="FAP14" s="172"/>
      <c r="FAQ14" s="172"/>
      <c r="FAR14" s="172"/>
      <c r="FAS14" s="172"/>
      <c r="FAT14" s="172"/>
      <c r="FAU14" s="172"/>
      <c r="FAV14" s="172"/>
      <c r="FAW14" s="172"/>
      <c r="FAX14" s="172"/>
      <c r="FAY14" s="172"/>
      <c r="FAZ14" s="172"/>
      <c r="FBA14" s="172"/>
      <c r="FBB14" s="172"/>
      <c r="FBC14" s="172"/>
      <c r="FBD14" s="172"/>
      <c r="FBE14" s="172"/>
      <c r="FBF14" s="172"/>
      <c r="FBG14" s="172"/>
      <c r="FBH14" s="172"/>
      <c r="FBI14" s="172"/>
      <c r="FBJ14" s="172"/>
      <c r="FBK14" s="172"/>
      <c r="FBL14" s="172"/>
      <c r="FBM14" s="172"/>
      <c r="FBN14" s="172"/>
      <c r="FBO14" s="172"/>
      <c r="FBP14" s="172"/>
      <c r="FBQ14" s="172"/>
      <c r="FBR14" s="172"/>
      <c r="FBS14" s="172"/>
      <c r="FBT14" s="172"/>
      <c r="FBU14" s="172"/>
      <c r="FBV14" s="172"/>
      <c r="FBW14" s="172"/>
      <c r="FBX14" s="172"/>
      <c r="FBY14" s="172"/>
      <c r="FBZ14" s="172"/>
      <c r="FCA14" s="172"/>
      <c r="FCB14" s="172"/>
      <c r="FCC14" s="172"/>
      <c r="FCD14" s="172"/>
      <c r="FCE14" s="172"/>
      <c r="FCF14" s="172"/>
      <c r="FCG14" s="172"/>
      <c r="FCH14" s="172"/>
      <c r="FCI14" s="172"/>
      <c r="FCJ14" s="172"/>
      <c r="FCK14" s="172"/>
      <c r="FCL14" s="172"/>
      <c r="FCM14" s="172"/>
      <c r="FCN14" s="172"/>
      <c r="FCO14" s="172"/>
      <c r="FCP14" s="172"/>
      <c r="FCQ14" s="172"/>
      <c r="FCR14" s="172"/>
      <c r="FCS14" s="172"/>
      <c r="FCT14" s="172"/>
      <c r="FCU14" s="172"/>
      <c r="FCV14" s="172"/>
      <c r="FCW14" s="172"/>
      <c r="FCX14" s="172"/>
      <c r="FCY14" s="172"/>
      <c r="FCZ14" s="172"/>
      <c r="FDA14" s="172"/>
      <c r="FDB14" s="172"/>
      <c r="FDC14" s="172"/>
      <c r="FDD14" s="172"/>
      <c r="FDE14" s="172"/>
      <c r="FDF14" s="172"/>
      <c r="FDG14" s="172"/>
      <c r="FDH14" s="172"/>
      <c r="FDI14" s="172"/>
      <c r="FDJ14" s="172"/>
      <c r="FDK14" s="172"/>
      <c r="FDL14" s="172"/>
      <c r="FDM14" s="172"/>
      <c r="FDN14" s="172"/>
      <c r="FDO14" s="172"/>
      <c r="FDP14" s="172"/>
      <c r="FDQ14" s="172"/>
      <c r="FDR14" s="172"/>
      <c r="FDS14" s="172"/>
      <c r="FDT14" s="172"/>
      <c r="FDU14" s="172"/>
      <c r="FDV14" s="172"/>
      <c r="FDW14" s="172"/>
      <c r="FDX14" s="172"/>
      <c r="FDY14" s="172"/>
      <c r="FDZ14" s="172"/>
      <c r="FEA14" s="172"/>
      <c r="FEB14" s="172"/>
      <c r="FEC14" s="172"/>
      <c r="FED14" s="172"/>
      <c r="FEE14" s="172"/>
      <c r="FEF14" s="172"/>
      <c r="FEG14" s="172"/>
      <c r="FEH14" s="172"/>
      <c r="FEI14" s="172"/>
      <c r="FEJ14" s="172"/>
      <c r="FEK14" s="172"/>
      <c r="FEL14" s="172"/>
      <c r="FEM14" s="172"/>
      <c r="FEN14" s="172"/>
      <c r="FEO14" s="172"/>
      <c r="FEP14" s="172"/>
      <c r="FEQ14" s="172"/>
      <c r="FER14" s="172"/>
      <c r="FES14" s="172"/>
      <c r="FET14" s="172"/>
      <c r="FEU14" s="172"/>
      <c r="FEV14" s="172"/>
      <c r="FEW14" s="172"/>
      <c r="FEX14" s="172"/>
      <c r="FEY14" s="172"/>
      <c r="FEZ14" s="172"/>
      <c r="FFA14" s="172"/>
      <c r="FFB14" s="172"/>
      <c r="FFC14" s="172"/>
      <c r="FFD14" s="172"/>
      <c r="FFE14" s="172"/>
      <c r="FFF14" s="172"/>
      <c r="FFG14" s="172"/>
      <c r="FFH14" s="172"/>
      <c r="FFI14" s="172"/>
      <c r="FFJ14" s="172"/>
      <c r="FFK14" s="172"/>
      <c r="FFL14" s="172"/>
      <c r="FFM14" s="172"/>
      <c r="FFN14" s="172"/>
      <c r="FFO14" s="172"/>
      <c r="FFP14" s="172"/>
      <c r="FFQ14" s="172"/>
      <c r="FFR14" s="172"/>
      <c r="FFS14" s="172"/>
      <c r="FFT14" s="172"/>
      <c r="FFU14" s="172"/>
      <c r="FFV14" s="172"/>
      <c r="FFW14" s="172"/>
      <c r="FFX14" s="172"/>
      <c r="FFY14" s="172"/>
      <c r="FFZ14" s="172"/>
      <c r="FGA14" s="172"/>
      <c r="FGB14" s="172"/>
      <c r="FGC14" s="172"/>
      <c r="FGD14" s="172"/>
      <c r="FGE14" s="172"/>
      <c r="FGF14" s="172"/>
      <c r="FGG14" s="172"/>
      <c r="FGH14" s="172"/>
      <c r="FGI14" s="172"/>
      <c r="FGJ14" s="172"/>
      <c r="FGK14" s="172"/>
      <c r="FGL14" s="172"/>
      <c r="FGM14" s="172"/>
      <c r="FGN14" s="172"/>
      <c r="FGO14" s="172"/>
      <c r="FGP14" s="172"/>
      <c r="FGQ14" s="172"/>
      <c r="FGR14" s="172"/>
      <c r="FGS14" s="172"/>
      <c r="FGT14" s="172"/>
      <c r="FGU14" s="172"/>
      <c r="FGV14" s="172"/>
      <c r="FGW14" s="172"/>
      <c r="FGX14" s="172"/>
      <c r="FGY14" s="172"/>
      <c r="FGZ14" s="172"/>
      <c r="FHA14" s="172"/>
      <c r="FHB14" s="172"/>
      <c r="FHC14" s="172"/>
      <c r="FHD14" s="172"/>
      <c r="FHE14" s="172"/>
      <c r="FHF14" s="172"/>
      <c r="FHG14" s="172"/>
      <c r="FHH14" s="172"/>
      <c r="FHI14" s="172"/>
      <c r="FHJ14" s="172"/>
      <c r="FHK14" s="172"/>
      <c r="FHL14" s="172"/>
      <c r="FHM14" s="172"/>
      <c r="FHN14" s="172"/>
      <c r="FHO14" s="172"/>
      <c r="FHP14" s="172"/>
      <c r="FHQ14" s="172"/>
      <c r="FHR14" s="172"/>
      <c r="FHS14" s="172"/>
      <c r="FHT14" s="172"/>
      <c r="FHU14" s="172"/>
      <c r="FHV14" s="172"/>
      <c r="FHW14" s="172"/>
      <c r="FHX14" s="172"/>
      <c r="FHY14" s="172"/>
      <c r="FHZ14" s="172"/>
      <c r="FIA14" s="172"/>
      <c r="FIB14" s="172"/>
      <c r="FIC14" s="172"/>
      <c r="FID14" s="172"/>
      <c r="FIE14" s="172"/>
      <c r="FIF14" s="172"/>
      <c r="FIG14" s="172"/>
      <c r="FIH14" s="172"/>
      <c r="FII14" s="172"/>
      <c r="FIJ14" s="172"/>
      <c r="FIK14" s="172"/>
      <c r="FIL14" s="172"/>
      <c r="FIM14" s="172"/>
      <c r="FIN14" s="172"/>
      <c r="FIO14" s="172"/>
      <c r="FIP14" s="172"/>
      <c r="FIQ14" s="172"/>
      <c r="FIR14" s="172"/>
      <c r="FIS14" s="172"/>
      <c r="FIT14" s="172"/>
      <c r="FIU14" s="172"/>
      <c r="FIV14" s="172"/>
      <c r="FIW14" s="172"/>
      <c r="FIX14" s="172"/>
      <c r="FIY14" s="172"/>
      <c r="FIZ14" s="172"/>
      <c r="FJA14" s="172"/>
      <c r="FJB14" s="172"/>
      <c r="FJC14" s="172"/>
      <c r="FJD14" s="172"/>
      <c r="FJE14" s="172"/>
      <c r="FJF14" s="172"/>
      <c r="FJG14" s="172"/>
      <c r="FJH14" s="172"/>
      <c r="FJI14" s="172"/>
      <c r="FJJ14" s="172"/>
      <c r="FJK14" s="172"/>
      <c r="FJL14" s="172"/>
      <c r="FJM14" s="172"/>
      <c r="FJN14" s="172"/>
      <c r="FJO14" s="172"/>
      <c r="FJP14" s="172"/>
      <c r="FJQ14" s="172"/>
      <c r="FJR14" s="172"/>
      <c r="FJS14" s="172"/>
      <c r="FJT14" s="172"/>
      <c r="FJU14" s="172"/>
      <c r="FJV14" s="172"/>
      <c r="FJW14" s="172"/>
      <c r="FJX14" s="172"/>
      <c r="FJY14" s="172"/>
      <c r="FJZ14" s="172"/>
      <c r="FKA14" s="172"/>
      <c r="FKB14" s="172"/>
      <c r="FKC14" s="172"/>
      <c r="FKD14" s="172"/>
      <c r="FKE14" s="172"/>
      <c r="FKF14" s="172"/>
      <c r="FKG14" s="172"/>
      <c r="FKH14" s="172"/>
      <c r="FKI14" s="172"/>
      <c r="FKJ14" s="172"/>
      <c r="FKK14" s="172"/>
      <c r="FKL14" s="172"/>
      <c r="FKM14" s="172"/>
      <c r="FKN14" s="172"/>
      <c r="FKO14" s="172"/>
      <c r="FKP14" s="172"/>
      <c r="FKQ14" s="172"/>
      <c r="FKR14" s="172"/>
      <c r="FKS14" s="172"/>
      <c r="FKT14" s="172"/>
      <c r="FKU14" s="172"/>
      <c r="FKV14" s="172"/>
      <c r="FKW14" s="172"/>
      <c r="FKX14" s="172"/>
      <c r="FKY14" s="172"/>
      <c r="FKZ14" s="172"/>
      <c r="FLA14" s="172"/>
      <c r="FLB14" s="172"/>
      <c r="FLC14" s="172"/>
      <c r="FLD14" s="172"/>
      <c r="FLE14" s="172"/>
      <c r="FLF14" s="172"/>
      <c r="FLG14" s="172"/>
      <c r="FLH14" s="172"/>
      <c r="FLI14" s="172"/>
      <c r="FLJ14" s="172"/>
      <c r="FLK14" s="172"/>
      <c r="FLL14" s="172"/>
      <c r="FLM14" s="172"/>
      <c r="FLN14" s="172"/>
      <c r="FLO14" s="172"/>
      <c r="FLP14" s="172"/>
      <c r="FLQ14" s="172"/>
      <c r="FLR14" s="172"/>
      <c r="FLS14" s="172"/>
      <c r="FLT14" s="172"/>
      <c r="FLU14" s="172"/>
      <c r="FLV14" s="172"/>
      <c r="FLW14" s="172"/>
      <c r="FLX14" s="172"/>
      <c r="FLY14" s="172"/>
      <c r="FLZ14" s="172"/>
      <c r="FMA14" s="172"/>
      <c r="FMB14" s="172"/>
      <c r="FMC14" s="172"/>
      <c r="FMD14" s="172"/>
      <c r="FME14" s="172"/>
      <c r="FMF14" s="172"/>
      <c r="FMG14" s="172"/>
      <c r="FMH14" s="172"/>
      <c r="FMI14" s="172"/>
      <c r="FMJ14" s="172"/>
      <c r="FMK14" s="172"/>
      <c r="FML14" s="172"/>
      <c r="FMM14" s="172"/>
      <c r="FMN14" s="172"/>
      <c r="FMO14" s="172"/>
      <c r="FMP14" s="172"/>
      <c r="FMQ14" s="172"/>
      <c r="FMR14" s="172"/>
      <c r="FMS14" s="172"/>
      <c r="FMT14" s="172"/>
      <c r="FMU14" s="172"/>
      <c r="FMV14" s="172"/>
      <c r="FMW14" s="172"/>
      <c r="FMX14" s="172"/>
      <c r="FMY14" s="172"/>
      <c r="FMZ14" s="172"/>
      <c r="FNA14" s="172"/>
      <c r="FNB14" s="172"/>
      <c r="FNC14" s="172"/>
      <c r="FND14" s="172"/>
      <c r="FNE14" s="172"/>
      <c r="FNF14" s="172"/>
      <c r="FNG14" s="172"/>
      <c r="FNH14" s="172"/>
      <c r="FNI14" s="172"/>
      <c r="FNJ14" s="172"/>
      <c r="FNK14" s="172"/>
      <c r="FNL14" s="172"/>
      <c r="FNM14" s="172"/>
      <c r="FNN14" s="172"/>
      <c r="FNO14" s="172"/>
      <c r="FNP14" s="172"/>
      <c r="FNQ14" s="172"/>
      <c r="FNR14" s="172"/>
      <c r="FNS14" s="172"/>
      <c r="FNT14" s="172"/>
      <c r="FNU14" s="172"/>
      <c r="FNV14" s="172"/>
      <c r="FNW14" s="172"/>
      <c r="FNX14" s="172"/>
      <c r="FNY14" s="172"/>
      <c r="FNZ14" s="172"/>
      <c r="FOA14" s="172"/>
      <c r="FOB14" s="172"/>
      <c r="FOC14" s="172"/>
      <c r="FOD14" s="172"/>
      <c r="FOE14" s="172"/>
      <c r="FOF14" s="172"/>
      <c r="FOG14" s="172"/>
      <c r="FOH14" s="172"/>
      <c r="FOI14" s="172"/>
      <c r="FOJ14" s="172"/>
      <c r="FOK14" s="172"/>
      <c r="FOL14" s="172"/>
      <c r="FOM14" s="172"/>
      <c r="FON14" s="172"/>
      <c r="FOO14" s="172"/>
      <c r="FOP14" s="172"/>
      <c r="FOQ14" s="172"/>
      <c r="FOR14" s="172"/>
      <c r="FOS14" s="172"/>
      <c r="FOT14" s="172"/>
      <c r="FOU14" s="172"/>
      <c r="FOV14" s="172"/>
      <c r="FOW14" s="172"/>
      <c r="FOX14" s="172"/>
      <c r="FOY14" s="172"/>
      <c r="FOZ14" s="172"/>
      <c r="FPA14" s="172"/>
      <c r="FPB14" s="172"/>
      <c r="FPC14" s="172"/>
      <c r="FPD14" s="172"/>
      <c r="FPE14" s="172"/>
      <c r="FPF14" s="172"/>
      <c r="FPG14" s="172"/>
      <c r="FPH14" s="172"/>
      <c r="FPI14" s="172"/>
      <c r="FPJ14" s="172"/>
      <c r="FPK14" s="172"/>
      <c r="FPL14" s="172"/>
      <c r="FPM14" s="172"/>
      <c r="FPN14" s="172"/>
      <c r="FPO14" s="172"/>
      <c r="FPP14" s="172"/>
      <c r="FPQ14" s="172"/>
      <c r="FPR14" s="172"/>
      <c r="FPS14" s="172"/>
      <c r="FPT14" s="172"/>
      <c r="FPU14" s="172"/>
      <c r="FPV14" s="172"/>
      <c r="FPW14" s="172"/>
      <c r="FPX14" s="172"/>
      <c r="FPY14" s="172"/>
      <c r="FPZ14" s="172"/>
      <c r="FQA14" s="172"/>
      <c r="FQB14" s="172"/>
      <c r="FQC14" s="172"/>
      <c r="FQD14" s="172"/>
      <c r="FQE14" s="172"/>
      <c r="FQF14" s="172"/>
      <c r="FQG14" s="172"/>
      <c r="FQH14" s="172"/>
      <c r="FQI14" s="172"/>
      <c r="FQJ14" s="172"/>
      <c r="FQK14" s="172"/>
      <c r="FQL14" s="172"/>
      <c r="FQM14" s="172"/>
      <c r="FQN14" s="172"/>
      <c r="FQO14" s="172"/>
      <c r="FQP14" s="172"/>
      <c r="FQQ14" s="172"/>
      <c r="FQR14" s="172"/>
      <c r="FQS14" s="172"/>
      <c r="FQT14" s="172"/>
      <c r="FQU14" s="172"/>
      <c r="FQV14" s="172"/>
      <c r="FQW14" s="172"/>
      <c r="FQX14" s="172"/>
      <c r="FQY14" s="172"/>
      <c r="FQZ14" s="172"/>
      <c r="FRA14" s="172"/>
      <c r="FRB14" s="172"/>
      <c r="FRC14" s="172"/>
      <c r="FRD14" s="172"/>
      <c r="FRE14" s="172"/>
      <c r="FRF14" s="172"/>
      <c r="FRG14" s="172"/>
      <c r="FRH14" s="172"/>
      <c r="FRI14" s="172"/>
      <c r="FRJ14" s="172"/>
      <c r="FRK14" s="172"/>
      <c r="FRL14" s="172"/>
      <c r="FRM14" s="172"/>
      <c r="FRN14" s="172"/>
      <c r="FRO14" s="172"/>
      <c r="FRP14" s="172"/>
      <c r="FRQ14" s="172"/>
      <c r="FRR14" s="172"/>
      <c r="FRS14" s="172"/>
      <c r="FRT14" s="172"/>
      <c r="FRU14" s="172"/>
      <c r="FRV14" s="172"/>
      <c r="FRW14" s="172"/>
      <c r="FRX14" s="172"/>
      <c r="FRY14" s="172"/>
      <c r="FRZ14" s="172"/>
      <c r="FSA14" s="172"/>
      <c r="FSB14" s="172"/>
      <c r="FSC14" s="172"/>
      <c r="FSD14" s="172"/>
      <c r="FSE14" s="172"/>
      <c r="FSF14" s="172"/>
      <c r="FSG14" s="172"/>
      <c r="FSH14" s="172"/>
      <c r="FSI14" s="172"/>
      <c r="FSJ14" s="172"/>
      <c r="FSK14" s="172"/>
      <c r="FSL14" s="172"/>
      <c r="FSM14" s="172"/>
      <c r="FSN14" s="172"/>
      <c r="FSO14" s="172"/>
      <c r="FSP14" s="172"/>
      <c r="FSQ14" s="172"/>
      <c r="FSR14" s="172"/>
      <c r="FSS14" s="172"/>
      <c r="FST14" s="172"/>
      <c r="FSU14" s="172"/>
      <c r="FSV14" s="172"/>
      <c r="FSW14" s="172"/>
      <c r="FSX14" s="172"/>
      <c r="FSY14" s="172"/>
      <c r="FSZ14" s="172"/>
      <c r="FTA14" s="172"/>
      <c r="FTB14" s="172"/>
      <c r="FTC14" s="172"/>
      <c r="FTD14" s="172"/>
      <c r="FTE14" s="172"/>
      <c r="FTF14" s="172"/>
      <c r="FTG14" s="172"/>
      <c r="FTH14" s="172"/>
      <c r="FTI14" s="172"/>
      <c r="FTJ14" s="172"/>
      <c r="FTK14" s="172"/>
      <c r="FTL14" s="172"/>
      <c r="FTM14" s="172"/>
      <c r="FTN14" s="172"/>
      <c r="FTO14" s="172"/>
      <c r="FTP14" s="172"/>
      <c r="FTQ14" s="172"/>
      <c r="FTR14" s="172"/>
      <c r="FTS14" s="172"/>
      <c r="FTT14" s="172"/>
      <c r="FTU14" s="172"/>
      <c r="FTV14" s="172"/>
      <c r="FTW14" s="172"/>
      <c r="FTX14" s="172"/>
      <c r="FTY14" s="172"/>
      <c r="FTZ14" s="172"/>
      <c r="FUA14" s="172"/>
      <c r="FUB14" s="172"/>
      <c r="FUC14" s="172"/>
      <c r="FUD14" s="172"/>
      <c r="FUE14" s="172"/>
      <c r="FUF14" s="172"/>
      <c r="FUG14" s="172"/>
      <c r="FUH14" s="172"/>
      <c r="FUI14" s="172"/>
      <c r="FUJ14" s="172"/>
      <c r="FUK14" s="172"/>
      <c r="FUL14" s="172"/>
      <c r="FUM14" s="172"/>
      <c r="FUN14" s="172"/>
      <c r="FUO14" s="172"/>
      <c r="FUP14" s="172"/>
      <c r="FUQ14" s="172"/>
      <c r="FUR14" s="172"/>
      <c r="FUS14" s="172"/>
      <c r="FUT14" s="172"/>
      <c r="FUU14" s="172"/>
      <c r="FUV14" s="172"/>
      <c r="FUW14" s="172"/>
      <c r="FUX14" s="172"/>
      <c r="FUY14" s="172"/>
      <c r="FUZ14" s="172"/>
      <c r="FVA14" s="172"/>
      <c r="FVB14" s="172"/>
      <c r="FVC14" s="172"/>
      <c r="FVD14" s="172"/>
      <c r="FVE14" s="172"/>
      <c r="FVF14" s="172"/>
      <c r="FVG14" s="172"/>
      <c r="FVH14" s="172"/>
      <c r="FVI14" s="172"/>
      <c r="FVJ14" s="172"/>
      <c r="FVK14" s="172"/>
      <c r="FVL14" s="172"/>
      <c r="FVM14" s="172"/>
      <c r="FVN14" s="172"/>
      <c r="FVO14" s="172"/>
      <c r="FVP14" s="172"/>
      <c r="FVQ14" s="172"/>
      <c r="FVR14" s="172"/>
      <c r="FVS14" s="172"/>
      <c r="FVT14" s="172"/>
      <c r="FVU14" s="172"/>
      <c r="FVV14" s="172"/>
      <c r="FVW14" s="172"/>
      <c r="FVX14" s="172"/>
      <c r="FVY14" s="172"/>
      <c r="FVZ14" s="172"/>
      <c r="FWA14" s="172"/>
      <c r="FWB14" s="172"/>
      <c r="FWC14" s="172"/>
      <c r="FWD14" s="172"/>
      <c r="FWE14" s="172"/>
      <c r="FWF14" s="172"/>
      <c r="FWG14" s="172"/>
      <c r="FWH14" s="172"/>
      <c r="FWI14" s="172"/>
      <c r="FWJ14" s="172"/>
      <c r="FWK14" s="172"/>
      <c r="FWL14" s="172"/>
      <c r="FWM14" s="172"/>
      <c r="FWN14" s="172"/>
      <c r="FWO14" s="172"/>
      <c r="FWP14" s="172"/>
      <c r="FWQ14" s="172"/>
      <c r="FWR14" s="172"/>
      <c r="FWS14" s="172"/>
      <c r="FWT14" s="172"/>
      <c r="FWU14" s="172"/>
      <c r="FWV14" s="172"/>
      <c r="FWW14" s="172"/>
      <c r="FWX14" s="172"/>
      <c r="FWY14" s="172"/>
      <c r="FWZ14" s="172"/>
      <c r="FXA14" s="172"/>
      <c r="FXB14" s="172"/>
      <c r="FXC14" s="172"/>
      <c r="FXD14" s="172"/>
      <c r="FXE14" s="172"/>
      <c r="FXF14" s="172"/>
      <c r="FXG14" s="172"/>
      <c r="FXH14" s="172"/>
      <c r="FXI14" s="172"/>
      <c r="FXJ14" s="172"/>
      <c r="FXK14" s="172"/>
      <c r="FXL14" s="172"/>
      <c r="FXM14" s="172"/>
      <c r="FXN14" s="172"/>
      <c r="FXO14" s="172"/>
      <c r="FXP14" s="172"/>
      <c r="FXQ14" s="172"/>
      <c r="FXR14" s="172"/>
      <c r="FXS14" s="172"/>
      <c r="FXT14" s="172"/>
      <c r="FXU14" s="172"/>
      <c r="FXV14" s="172"/>
      <c r="FXW14" s="172"/>
      <c r="FXX14" s="172"/>
      <c r="FXY14" s="172"/>
      <c r="FXZ14" s="172"/>
      <c r="FYA14" s="172"/>
      <c r="FYB14" s="172"/>
      <c r="FYC14" s="172"/>
      <c r="FYD14" s="172"/>
      <c r="FYE14" s="172"/>
      <c r="FYF14" s="172"/>
      <c r="FYG14" s="172"/>
      <c r="FYH14" s="172"/>
      <c r="FYI14" s="172"/>
      <c r="FYJ14" s="172"/>
      <c r="FYK14" s="172"/>
      <c r="FYL14" s="172"/>
      <c r="FYM14" s="172"/>
      <c r="FYN14" s="172"/>
      <c r="FYO14" s="172"/>
      <c r="FYP14" s="172"/>
      <c r="FYQ14" s="172"/>
      <c r="FYR14" s="172"/>
      <c r="FYS14" s="172"/>
      <c r="FYT14" s="172"/>
      <c r="FYU14" s="172"/>
      <c r="FYV14" s="172"/>
      <c r="FYW14" s="172"/>
      <c r="FYX14" s="172"/>
      <c r="FYY14" s="172"/>
      <c r="FYZ14" s="172"/>
      <c r="FZA14" s="172"/>
      <c r="FZB14" s="172"/>
      <c r="FZC14" s="172"/>
      <c r="FZD14" s="172"/>
      <c r="FZE14" s="172"/>
      <c r="FZF14" s="172"/>
      <c r="FZG14" s="172"/>
      <c r="FZH14" s="172"/>
      <c r="FZI14" s="172"/>
      <c r="FZJ14" s="172"/>
      <c r="FZK14" s="172"/>
      <c r="FZL14" s="172"/>
      <c r="FZM14" s="172"/>
      <c r="FZN14" s="172"/>
      <c r="FZO14" s="172"/>
      <c r="FZP14" s="172"/>
      <c r="FZQ14" s="172"/>
      <c r="FZR14" s="172"/>
      <c r="FZS14" s="172"/>
      <c r="FZT14" s="172"/>
      <c r="FZU14" s="172"/>
      <c r="FZV14" s="172"/>
      <c r="FZW14" s="172"/>
      <c r="FZX14" s="172"/>
      <c r="FZY14" s="172"/>
      <c r="FZZ14" s="172"/>
      <c r="GAA14" s="172"/>
      <c r="GAB14" s="172"/>
      <c r="GAC14" s="172"/>
      <c r="GAD14" s="172"/>
      <c r="GAE14" s="172"/>
      <c r="GAF14" s="172"/>
      <c r="GAG14" s="172"/>
      <c r="GAH14" s="172"/>
      <c r="GAI14" s="172"/>
      <c r="GAJ14" s="172"/>
      <c r="GAK14" s="172"/>
      <c r="GAL14" s="172"/>
      <c r="GAM14" s="172"/>
      <c r="GAN14" s="172"/>
      <c r="GAO14" s="172"/>
      <c r="GAP14" s="172"/>
      <c r="GAQ14" s="172"/>
      <c r="GAR14" s="172"/>
      <c r="GAS14" s="172"/>
      <c r="GAT14" s="172"/>
      <c r="GAU14" s="172"/>
      <c r="GAV14" s="172"/>
      <c r="GAW14" s="172"/>
      <c r="GAX14" s="172"/>
      <c r="GAY14" s="172"/>
      <c r="GAZ14" s="172"/>
      <c r="GBA14" s="172"/>
      <c r="GBB14" s="172"/>
      <c r="GBC14" s="172"/>
      <c r="GBD14" s="172"/>
      <c r="GBE14" s="172"/>
      <c r="GBF14" s="172"/>
      <c r="GBG14" s="172"/>
      <c r="GBH14" s="172"/>
      <c r="GBI14" s="172"/>
      <c r="GBJ14" s="172"/>
      <c r="GBK14" s="172"/>
      <c r="GBL14" s="172"/>
      <c r="GBM14" s="172"/>
      <c r="GBN14" s="172"/>
      <c r="GBO14" s="172"/>
      <c r="GBP14" s="172"/>
      <c r="GBQ14" s="172"/>
      <c r="GBR14" s="172"/>
      <c r="GBS14" s="172"/>
      <c r="GBT14" s="172"/>
      <c r="GBU14" s="172"/>
      <c r="GBV14" s="172"/>
      <c r="GBW14" s="172"/>
      <c r="GBX14" s="172"/>
      <c r="GBY14" s="172"/>
      <c r="GBZ14" s="172"/>
      <c r="GCA14" s="172"/>
      <c r="GCB14" s="172"/>
      <c r="GCC14" s="172"/>
      <c r="GCD14" s="172"/>
      <c r="GCE14" s="172"/>
      <c r="GCF14" s="172"/>
      <c r="GCG14" s="172"/>
      <c r="GCH14" s="172"/>
      <c r="GCI14" s="172"/>
      <c r="GCJ14" s="172"/>
      <c r="GCK14" s="172"/>
      <c r="GCL14" s="172"/>
      <c r="GCM14" s="172"/>
      <c r="GCN14" s="172"/>
      <c r="GCO14" s="172"/>
      <c r="GCP14" s="172"/>
      <c r="GCQ14" s="172"/>
      <c r="GCR14" s="172"/>
      <c r="GCS14" s="172"/>
      <c r="GCT14" s="172"/>
      <c r="GCU14" s="172"/>
      <c r="GCV14" s="172"/>
      <c r="GCW14" s="172"/>
      <c r="GCX14" s="172"/>
      <c r="GCY14" s="172"/>
      <c r="GCZ14" s="172"/>
      <c r="GDA14" s="172"/>
      <c r="GDB14" s="172"/>
      <c r="GDC14" s="172"/>
      <c r="GDD14" s="172"/>
      <c r="GDE14" s="172"/>
      <c r="GDF14" s="172"/>
      <c r="GDG14" s="172"/>
      <c r="GDH14" s="172"/>
      <c r="GDI14" s="172"/>
      <c r="GDJ14" s="172"/>
      <c r="GDK14" s="172"/>
      <c r="GDL14" s="172"/>
      <c r="GDM14" s="172"/>
      <c r="GDN14" s="172"/>
      <c r="GDO14" s="172"/>
      <c r="GDP14" s="172"/>
      <c r="GDQ14" s="172"/>
      <c r="GDR14" s="172"/>
      <c r="GDS14" s="172"/>
      <c r="GDT14" s="172"/>
      <c r="GDU14" s="172"/>
      <c r="GDV14" s="172"/>
      <c r="GDW14" s="172"/>
      <c r="GDX14" s="172"/>
      <c r="GDY14" s="172"/>
      <c r="GDZ14" s="172"/>
      <c r="GEA14" s="172"/>
      <c r="GEB14" s="172"/>
      <c r="GEC14" s="172"/>
      <c r="GED14" s="172"/>
      <c r="GEE14" s="172"/>
      <c r="GEF14" s="172"/>
      <c r="GEG14" s="172"/>
      <c r="GEH14" s="172"/>
      <c r="GEI14" s="172"/>
      <c r="GEJ14" s="172"/>
      <c r="GEK14" s="172"/>
      <c r="GEL14" s="172"/>
      <c r="GEM14" s="172"/>
      <c r="GEN14" s="172"/>
      <c r="GEO14" s="172"/>
      <c r="GEP14" s="172"/>
      <c r="GEQ14" s="172"/>
      <c r="GER14" s="172"/>
      <c r="GES14" s="172"/>
      <c r="GET14" s="172"/>
      <c r="GEU14" s="172"/>
      <c r="GEV14" s="172"/>
      <c r="GEW14" s="172"/>
      <c r="GEX14" s="172"/>
      <c r="GEY14" s="172"/>
      <c r="GEZ14" s="172"/>
      <c r="GFA14" s="172"/>
      <c r="GFB14" s="172"/>
      <c r="GFC14" s="172"/>
      <c r="GFD14" s="172"/>
      <c r="GFE14" s="172"/>
      <c r="GFF14" s="172"/>
      <c r="GFG14" s="172"/>
      <c r="GFH14" s="172"/>
      <c r="GFI14" s="172"/>
      <c r="GFJ14" s="172"/>
      <c r="GFK14" s="172"/>
      <c r="GFL14" s="172"/>
      <c r="GFM14" s="172"/>
      <c r="GFN14" s="172"/>
      <c r="GFO14" s="172"/>
      <c r="GFP14" s="172"/>
      <c r="GFQ14" s="172"/>
      <c r="GFR14" s="172"/>
      <c r="GFS14" s="172"/>
      <c r="GFT14" s="172"/>
      <c r="GFU14" s="172"/>
      <c r="GFV14" s="172"/>
      <c r="GFW14" s="172"/>
      <c r="GFX14" s="172"/>
      <c r="GFY14" s="172"/>
      <c r="GFZ14" s="172"/>
      <c r="GGA14" s="172"/>
      <c r="GGB14" s="172"/>
      <c r="GGC14" s="172"/>
      <c r="GGD14" s="172"/>
      <c r="GGE14" s="172"/>
      <c r="GGF14" s="172"/>
      <c r="GGG14" s="172"/>
      <c r="GGH14" s="172"/>
      <c r="GGI14" s="172"/>
      <c r="GGJ14" s="172"/>
      <c r="GGK14" s="172"/>
      <c r="GGL14" s="172"/>
      <c r="GGM14" s="172"/>
      <c r="GGN14" s="172"/>
      <c r="GGO14" s="172"/>
      <c r="GGP14" s="172"/>
      <c r="GGQ14" s="172"/>
      <c r="GGR14" s="172"/>
      <c r="GGS14" s="172"/>
      <c r="GGT14" s="172"/>
      <c r="GGU14" s="172"/>
      <c r="GGV14" s="172"/>
      <c r="GGW14" s="172"/>
      <c r="GGX14" s="172"/>
      <c r="GGY14" s="172"/>
      <c r="GGZ14" s="172"/>
      <c r="GHA14" s="172"/>
      <c r="GHB14" s="172"/>
      <c r="GHC14" s="172"/>
      <c r="GHD14" s="172"/>
      <c r="GHE14" s="172"/>
      <c r="GHF14" s="172"/>
      <c r="GHG14" s="172"/>
      <c r="GHH14" s="172"/>
      <c r="GHI14" s="172"/>
      <c r="GHJ14" s="172"/>
      <c r="GHK14" s="172"/>
      <c r="GHL14" s="172"/>
      <c r="GHM14" s="172"/>
      <c r="GHN14" s="172"/>
      <c r="GHO14" s="172"/>
      <c r="GHP14" s="172"/>
      <c r="GHQ14" s="172"/>
      <c r="GHR14" s="172"/>
      <c r="GHS14" s="172"/>
      <c r="GHT14" s="172"/>
      <c r="GHU14" s="172"/>
      <c r="GHV14" s="172"/>
      <c r="GHW14" s="172"/>
      <c r="GHX14" s="172"/>
      <c r="GHY14" s="172"/>
      <c r="GHZ14" s="172"/>
      <c r="GIA14" s="172"/>
      <c r="GIB14" s="172"/>
      <c r="GIC14" s="172"/>
      <c r="GID14" s="172"/>
      <c r="GIE14" s="172"/>
      <c r="GIF14" s="172"/>
      <c r="GIG14" s="172"/>
      <c r="GIH14" s="172"/>
      <c r="GII14" s="172"/>
      <c r="GIJ14" s="172"/>
      <c r="GIK14" s="172"/>
      <c r="GIL14" s="172"/>
      <c r="GIM14" s="172"/>
      <c r="GIN14" s="172"/>
      <c r="GIO14" s="172"/>
      <c r="GIP14" s="172"/>
      <c r="GIQ14" s="172"/>
      <c r="GIR14" s="172"/>
      <c r="GIS14" s="172"/>
      <c r="GIT14" s="172"/>
      <c r="GIU14" s="172"/>
      <c r="GIV14" s="172"/>
      <c r="GIW14" s="172"/>
      <c r="GIX14" s="172"/>
      <c r="GIY14" s="172"/>
      <c r="GIZ14" s="172"/>
      <c r="GJA14" s="172"/>
      <c r="GJB14" s="172"/>
      <c r="GJC14" s="172"/>
      <c r="GJD14" s="172"/>
      <c r="GJE14" s="172"/>
      <c r="GJF14" s="172"/>
      <c r="GJG14" s="172"/>
      <c r="GJH14" s="172"/>
      <c r="GJI14" s="172"/>
      <c r="GJJ14" s="172"/>
      <c r="GJK14" s="172"/>
      <c r="GJL14" s="172"/>
      <c r="GJM14" s="172"/>
      <c r="GJN14" s="172"/>
      <c r="GJO14" s="172"/>
      <c r="GJP14" s="172"/>
      <c r="GJQ14" s="172"/>
      <c r="GJR14" s="172"/>
      <c r="GJS14" s="172"/>
      <c r="GJT14" s="172"/>
      <c r="GJU14" s="172"/>
      <c r="GJV14" s="172"/>
      <c r="GJW14" s="172"/>
      <c r="GJX14" s="172"/>
      <c r="GJY14" s="172"/>
      <c r="GJZ14" s="172"/>
      <c r="GKA14" s="172"/>
      <c r="GKB14" s="172"/>
      <c r="GKC14" s="172"/>
      <c r="GKD14" s="172"/>
      <c r="GKE14" s="172"/>
      <c r="GKF14" s="172"/>
      <c r="GKG14" s="172"/>
      <c r="GKH14" s="172"/>
      <c r="GKI14" s="172"/>
      <c r="GKJ14" s="172"/>
      <c r="GKK14" s="172"/>
      <c r="GKL14" s="172"/>
      <c r="GKM14" s="172"/>
      <c r="GKN14" s="172"/>
      <c r="GKO14" s="172"/>
      <c r="GKP14" s="172"/>
      <c r="GKQ14" s="172"/>
      <c r="GKR14" s="172"/>
      <c r="GKS14" s="172"/>
      <c r="GKT14" s="172"/>
      <c r="GKU14" s="172"/>
      <c r="GKV14" s="172"/>
      <c r="GKW14" s="172"/>
      <c r="GKX14" s="172"/>
      <c r="GKY14" s="172"/>
      <c r="GKZ14" s="172"/>
      <c r="GLA14" s="172"/>
      <c r="GLB14" s="172"/>
      <c r="GLC14" s="172"/>
      <c r="GLD14" s="172"/>
      <c r="GLE14" s="172"/>
      <c r="GLF14" s="172"/>
      <c r="GLG14" s="172"/>
      <c r="GLH14" s="172"/>
      <c r="GLI14" s="172"/>
      <c r="GLJ14" s="172"/>
      <c r="GLK14" s="172"/>
      <c r="GLL14" s="172"/>
      <c r="GLM14" s="172"/>
      <c r="GLN14" s="172"/>
      <c r="GLO14" s="172"/>
      <c r="GLP14" s="172"/>
      <c r="GLQ14" s="172"/>
      <c r="GLR14" s="172"/>
      <c r="GLS14" s="172"/>
      <c r="GLT14" s="172"/>
      <c r="GLU14" s="172"/>
      <c r="GLV14" s="172"/>
      <c r="GLW14" s="172"/>
      <c r="GLX14" s="172"/>
      <c r="GLY14" s="172"/>
      <c r="GLZ14" s="172"/>
      <c r="GMA14" s="172"/>
      <c r="GMB14" s="172"/>
      <c r="GMC14" s="172"/>
      <c r="GMD14" s="172"/>
      <c r="GME14" s="172"/>
      <c r="GMF14" s="172"/>
      <c r="GMG14" s="172"/>
      <c r="GMH14" s="172"/>
      <c r="GMI14" s="172"/>
      <c r="GMJ14" s="172"/>
      <c r="GMK14" s="172"/>
      <c r="GML14" s="172"/>
      <c r="GMM14" s="172"/>
      <c r="GMN14" s="172"/>
      <c r="GMO14" s="172"/>
      <c r="GMP14" s="172"/>
      <c r="GMQ14" s="172"/>
      <c r="GMR14" s="172"/>
      <c r="GMS14" s="172"/>
      <c r="GMT14" s="172"/>
      <c r="GMU14" s="172"/>
      <c r="GMV14" s="172"/>
      <c r="GMW14" s="172"/>
      <c r="GMX14" s="172"/>
      <c r="GMY14" s="172"/>
      <c r="GMZ14" s="172"/>
      <c r="GNA14" s="172"/>
      <c r="GNB14" s="172"/>
      <c r="GNC14" s="172"/>
      <c r="GND14" s="172"/>
      <c r="GNE14" s="172"/>
      <c r="GNF14" s="172"/>
      <c r="GNG14" s="172"/>
      <c r="GNH14" s="172"/>
      <c r="GNI14" s="172"/>
      <c r="GNJ14" s="172"/>
      <c r="GNK14" s="172"/>
      <c r="GNL14" s="172"/>
      <c r="GNM14" s="172"/>
      <c r="GNN14" s="172"/>
      <c r="GNO14" s="172"/>
      <c r="GNP14" s="172"/>
      <c r="GNQ14" s="172"/>
      <c r="GNR14" s="172"/>
      <c r="GNS14" s="172"/>
      <c r="GNT14" s="172"/>
      <c r="GNU14" s="172"/>
      <c r="GNV14" s="172"/>
      <c r="GNW14" s="172"/>
      <c r="GNX14" s="172"/>
      <c r="GNY14" s="172"/>
      <c r="GNZ14" s="172"/>
      <c r="GOA14" s="172"/>
      <c r="GOB14" s="172"/>
      <c r="GOC14" s="172"/>
      <c r="GOD14" s="172"/>
      <c r="GOE14" s="172"/>
      <c r="GOF14" s="172"/>
      <c r="GOG14" s="172"/>
      <c r="GOH14" s="172"/>
      <c r="GOI14" s="172"/>
      <c r="GOJ14" s="172"/>
      <c r="GOK14" s="172"/>
      <c r="GOL14" s="172"/>
      <c r="GOM14" s="172"/>
      <c r="GON14" s="172"/>
      <c r="GOO14" s="172"/>
      <c r="GOP14" s="172"/>
      <c r="GOQ14" s="172"/>
      <c r="GOR14" s="172"/>
      <c r="GOS14" s="172"/>
      <c r="GOT14" s="172"/>
      <c r="GOU14" s="172"/>
      <c r="GOV14" s="172"/>
      <c r="GOW14" s="172"/>
      <c r="GOX14" s="172"/>
      <c r="GOY14" s="172"/>
      <c r="GOZ14" s="172"/>
      <c r="GPA14" s="172"/>
      <c r="GPB14" s="172"/>
      <c r="GPC14" s="172"/>
      <c r="GPD14" s="172"/>
      <c r="GPE14" s="172"/>
      <c r="GPF14" s="172"/>
      <c r="GPG14" s="172"/>
      <c r="GPH14" s="172"/>
      <c r="GPI14" s="172"/>
      <c r="GPJ14" s="172"/>
      <c r="GPK14" s="172"/>
      <c r="GPL14" s="172"/>
      <c r="GPM14" s="172"/>
      <c r="GPN14" s="172"/>
      <c r="GPO14" s="172"/>
      <c r="GPP14" s="172"/>
      <c r="GPQ14" s="172"/>
      <c r="GPR14" s="172"/>
      <c r="GPS14" s="172"/>
      <c r="GPT14" s="172"/>
      <c r="GPU14" s="172"/>
      <c r="GPV14" s="172"/>
      <c r="GPW14" s="172"/>
      <c r="GPX14" s="172"/>
      <c r="GPY14" s="172"/>
      <c r="GPZ14" s="172"/>
      <c r="GQA14" s="172"/>
      <c r="GQB14" s="172"/>
      <c r="GQC14" s="172"/>
      <c r="GQD14" s="172"/>
      <c r="GQE14" s="172"/>
      <c r="GQF14" s="172"/>
      <c r="GQG14" s="172"/>
      <c r="GQH14" s="172"/>
      <c r="GQI14" s="172"/>
      <c r="GQJ14" s="172"/>
      <c r="GQK14" s="172"/>
      <c r="GQL14" s="172"/>
      <c r="GQM14" s="172"/>
      <c r="GQN14" s="172"/>
      <c r="GQO14" s="172"/>
      <c r="GQP14" s="172"/>
      <c r="GQQ14" s="172"/>
      <c r="GQR14" s="172"/>
      <c r="GQS14" s="172"/>
      <c r="GQT14" s="172"/>
      <c r="GQU14" s="172"/>
      <c r="GQV14" s="172"/>
      <c r="GQW14" s="172"/>
      <c r="GQX14" s="172"/>
      <c r="GQY14" s="172"/>
      <c r="GQZ14" s="172"/>
      <c r="GRA14" s="172"/>
      <c r="GRB14" s="172"/>
      <c r="GRC14" s="172"/>
      <c r="GRD14" s="172"/>
      <c r="GRE14" s="172"/>
      <c r="GRF14" s="172"/>
      <c r="GRG14" s="172"/>
      <c r="GRH14" s="172"/>
      <c r="GRI14" s="172"/>
      <c r="GRJ14" s="172"/>
      <c r="GRK14" s="172"/>
      <c r="GRL14" s="172"/>
      <c r="GRM14" s="172"/>
      <c r="GRN14" s="172"/>
      <c r="GRO14" s="172"/>
      <c r="GRP14" s="172"/>
      <c r="GRQ14" s="172"/>
      <c r="GRR14" s="172"/>
      <c r="GRS14" s="172"/>
      <c r="GRT14" s="172"/>
      <c r="GRU14" s="172"/>
      <c r="GRV14" s="172"/>
      <c r="GRW14" s="172"/>
      <c r="GRX14" s="172"/>
      <c r="GRY14" s="172"/>
      <c r="GRZ14" s="172"/>
      <c r="GSA14" s="172"/>
      <c r="GSB14" s="172"/>
      <c r="GSC14" s="172"/>
      <c r="GSD14" s="172"/>
      <c r="GSE14" s="172"/>
      <c r="GSF14" s="172"/>
      <c r="GSG14" s="172"/>
      <c r="GSH14" s="172"/>
      <c r="GSI14" s="172"/>
      <c r="GSJ14" s="172"/>
      <c r="GSK14" s="172"/>
      <c r="GSL14" s="172"/>
      <c r="GSM14" s="172"/>
      <c r="GSN14" s="172"/>
      <c r="GSO14" s="172"/>
      <c r="GSP14" s="172"/>
      <c r="GSQ14" s="172"/>
      <c r="GSR14" s="172"/>
      <c r="GSS14" s="172"/>
      <c r="GST14" s="172"/>
      <c r="GSU14" s="172"/>
      <c r="GSV14" s="172"/>
      <c r="GSW14" s="172"/>
      <c r="GSX14" s="172"/>
      <c r="GSY14" s="172"/>
      <c r="GSZ14" s="172"/>
      <c r="GTA14" s="172"/>
      <c r="GTB14" s="172"/>
      <c r="GTC14" s="172"/>
      <c r="GTD14" s="172"/>
      <c r="GTE14" s="172"/>
      <c r="GTF14" s="172"/>
      <c r="GTG14" s="172"/>
      <c r="GTH14" s="172"/>
      <c r="GTI14" s="172"/>
      <c r="GTJ14" s="172"/>
      <c r="GTK14" s="172"/>
      <c r="GTL14" s="172"/>
      <c r="GTM14" s="172"/>
      <c r="GTN14" s="172"/>
      <c r="GTO14" s="172"/>
      <c r="GTP14" s="172"/>
      <c r="GTQ14" s="172"/>
      <c r="GTR14" s="172"/>
      <c r="GTS14" s="172"/>
      <c r="GTT14" s="172"/>
      <c r="GTU14" s="172"/>
      <c r="GTV14" s="172"/>
      <c r="GTW14" s="172"/>
      <c r="GTX14" s="172"/>
      <c r="GTY14" s="172"/>
      <c r="GTZ14" s="172"/>
      <c r="GUA14" s="172"/>
      <c r="GUB14" s="172"/>
      <c r="GUC14" s="172"/>
      <c r="GUD14" s="172"/>
      <c r="GUE14" s="172"/>
      <c r="GUF14" s="172"/>
      <c r="GUG14" s="172"/>
      <c r="GUH14" s="172"/>
      <c r="GUI14" s="172"/>
      <c r="GUJ14" s="172"/>
      <c r="GUK14" s="172"/>
      <c r="GUL14" s="172"/>
      <c r="GUM14" s="172"/>
      <c r="GUN14" s="172"/>
      <c r="GUO14" s="172"/>
      <c r="GUP14" s="172"/>
      <c r="GUQ14" s="172"/>
      <c r="GUR14" s="172"/>
      <c r="GUS14" s="172"/>
      <c r="GUT14" s="172"/>
      <c r="GUU14" s="172"/>
      <c r="GUV14" s="172"/>
      <c r="GUW14" s="172"/>
      <c r="GUX14" s="172"/>
      <c r="GUY14" s="172"/>
      <c r="GUZ14" s="172"/>
      <c r="GVA14" s="172"/>
      <c r="GVB14" s="172"/>
      <c r="GVC14" s="172"/>
      <c r="GVD14" s="172"/>
      <c r="GVE14" s="172"/>
      <c r="GVF14" s="172"/>
      <c r="GVG14" s="172"/>
      <c r="GVH14" s="172"/>
      <c r="GVI14" s="172"/>
      <c r="GVJ14" s="172"/>
      <c r="GVK14" s="172"/>
      <c r="GVL14" s="172"/>
      <c r="GVM14" s="172"/>
      <c r="GVN14" s="172"/>
      <c r="GVO14" s="172"/>
      <c r="GVP14" s="172"/>
      <c r="GVQ14" s="172"/>
      <c r="GVR14" s="172"/>
      <c r="GVS14" s="172"/>
      <c r="GVT14" s="172"/>
      <c r="GVU14" s="172"/>
      <c r="GVV14" s="172"/>
      <c r="GVW14" s="172"/>
      <c r="GVX14" s="172"/>
      <c r="GVY14" s="172"/>
      <c r="GVZ14" s="172"/>
      <c r="GWA14" s="172"/>
      <c r="GWB14" s="172"/>
      <c r="GWC14" s="172"/>
      <c r="GWD14" s="172"/>
      <c r="GWE14" s="172"/>
      <c r="GWF14" s="172"/>
      <c r="GWG14" s="172"/>
      <c r="GWH14" s="172"/>
      <c r="GWI14" s="172"/>
      <c r="GWJ14" s="172"/>
      <c r="GWK14" s="172"/>
      <c r="GWL14" s="172"/>
      <c r="GWM14" s="172"/>
      <c r="GWN14" s="172"/>
      <c r="GWO14" s="172"/>
      <c r="GWP14" s="172"/>
      <c r="GWQ14" s="172"/>
      <c r="GWR14" s="172"/>
      <c r="GWS14" s="172"/>
      <c r="GWT14" s="172"/>
      <c r="GWU14" s="172"/>
      <c r="GWV14" s="172"/>
      <c r="GWW14" s="172"/>
      <c r="GWX14" s="172"/>
      <c r="GWY14" s="172"/>
      <c r="GWZ14" s="172"/>
      <c r="GXA14" s="172"/>
      <c r="GXB14" s="172"/>
      <c r="GXC14" s="172"/>
      <c r="GXD14" s="172"/>
      <c r="GXE14" s="172"/>
      <c r="GXF14" s="172"/>
      <c r="GXG14" s="172"/>
      <c r="GXH14" s="172"/>
      <c r="GXI14" s="172"/>
      <c r="GXJ14" s="172"/>
      <c r="GXK14" s="172"/>
      <c r="GXL14" s="172"/>
      <c r="GXM14" s="172"/>
      <c r="GXN14" s="172"/>
      <c r="GXO14" s="172"/>
      <c r="GXP14" s="172"/>
      <c r="GXQ14" s="172"/>
      <c r="GXR14" s="172"/>
      <c r="GXS14" s="172"/>
      <c r="GXT14" s="172"/>
      <c r="GXU14" s="172"/>
      <c r="GXV14" s="172"/>
      <c r="GXW14" s="172"/>
      <c r="GXX14" s="172"/>
      <c r="GXY14" s="172"/>
      <c r="GXZ14" s="172"/>
      <c r="GYA14" s="172"/>
      <c r="GYB14" s="172"/>
      <c r="GYC14" s="172"/>
      <c r="GYD14" s="172"/>
      <c r="GYE14" s="172"/>
      <c r="GYF14" s="172"/>
      <c r="GYG14" s="172"/>
      <c r="GYH14" s="172"/>
      <c r="GYI14" s="172"/>
      <c r="GYJ14" s="172"/>
      <c r="GYK14" s="172"/>
      <c r="GYL14" s="172"/>
      <c r="GYM14" s="172"/>
      <c r="GYN14" s="172"/>
      <c r="GYO14" s="172"/>
      <c r="GYP14" s="172"/>
      <c r="GYQ14" s="172"/>
      <c r="GYR14" s="172"/>
      <c r="GYS14" s="172"/>
      <c r="GYT14" s="172"/>
      <c r="GYU14" s="172"/>
      <c r="GYV14" s="172"/>
      <c r="GYW14" s="172"/>
      <c r="GYX14" s="172"/>
      <c r="GYY14" s="172"/>
      <c r="GYZ14" s="172"/>
      <c r="GZA14" s="172"/>
      <c r="GZB14" s="172"/>
      <c r="GZC14" s="172"/>
      <c r="GZD14" s="172"/>
      <c r="GZE14" s="172"/>
      <c r="GZF14" s="172"/>
      <c r="GZG14" s="172"/>
      <c r="GZH14" s="172"/>
      <c r="GZI14" s="172"/>
      <c r="GZJ14" s="172"/>
      <c r="GZK14" s="172"/>
      <c r="GZL14" s="172"/>
      <c r="GZM14" s="172"/>
      <c r="GZN14" s="172"/>
      <c r="GZO14" s="172"/>
      <c r="GZP14" s="172"/>
      <c r="GZQ14" s="172"/>
      <c r="GZR14" s="172"/>
      <c r="GZS14" s="172"/>
      <c r="GZT14" s="172"/>
      <c r="GZU14" s="172"/>
      <c r="GZV14" s="172"/>
      <c r="GZW14" s="172"/>
      <c r="GZX14" s="172"/>
      <c r="GZY14" s="172"/>
      <c r="GZZ14" s="172"/>
      <c r="HAA14" s="172"/>
      <c r="HAB14" s="172"/>
      <c r="HAC14" s="172"/>
      <c r="HAD14" s="172"/>
      <c r="HAE14" s="172"/>
      <c r="HAF14" s="172"/>
      <c r="HAG14" s="172"/>
      <c r="HAH14" s="172"/>
      <c r="HAI14" s="172"/>
      <c r="HAJ14" s="172"/>
      <c r="HAK14" s="172"/>
      <c r="HAL14" s="172"/>
      <c r="HAM14" s="172"/>
      <c r="HAN14" s="172"/>
      <c r="HAO14" s="172"/>
      <c r="HAP14" s="172"/>
      <c r="HAQ14" s="172"/>
      <c r="HAR14" s="172"/>
      <c r="HAS14" s="172"/>
      <c r="HAT14" s="172"/>
      <c r="HAU14" s="172"/>
      <c r="HAV14" s="172"/>
      <c r="HAW14" s="172"/>
      <c r="HAX14" s="172"/>
      <c r="HAY14" s="172"/>
      <c r="HAZ14" s="172"/>
      <c r="HBA14" s="172"/>
      <c r="HBB14" s="172"/>
      <c r="HBC14" s="172"/>
      <c r="HBD14" s="172"/>
      <c r="HBE14" s="172"/>
      <c r="HBF14" s="172"/>
      <c r="HBG14" s="172"/>
      <c r="HBH14" s="172"/>
      <c r="HBI14" s="172"/>
      <c r="HBJ14" s="172"/>
      <c r="HBK14" s="172"/>
      <c r="HBL14" s="172"/>
      <c r="HBM14" s="172"/>
      <c r="HBN14" s="172"/>
      <c r="HBO14" s="172"/>
      <c r="HBP14" s="172"/>
      <c r="HBQ14" s="172"/>
      <c r="HBR14" s="172"/>
      <c r="HBS14" s="172"/>
      <c r="HBT14" s="172"/>
      <c r="HBU14" s="172"/>
      <c r="HBV14" s="172"/>
      <c r="HBW14" s="172"/>
      <c r="HBX14" s="172"/>
      <c r="HBY14" s="172"/>
      <c r="HBZ14" s="172"/>
      <c r="HCA14" s="172"/>
      <c r="HCB14" s="172"/>
      <c r="HCC14" s="172"/>
      <c r="HCD14" s="172"/>
      <c r="HCE14" s="172"/>
      <c r="HCF14" s="172"/>
      <c r="HCG14" s="172"/>
      <c r="HCH14" s="172"/>
      <c r="HCI14" s="172"/>
      <c r="HCJ14" s="172"/>
      <c r="HCK14" s="172"/>
      <c r="HCL14" s="172"/>
      <c r="HCM14" s="172"/>
      <c r="HCN14" s="172"/>
      <c r="HCO14" s="172"/>
      <c r="HCP14" s="172"/>
      <c r="HCQ14" s="172"/>
      <c r="HCR14" s="172"/>
      <c r="HCS14" s="172"/>
      <c r="HCT14" s="172"/>
      <c r="HCU14" s="172"/>
      <c r="HCV14" s="172"/>
      <c r="HCW14" s="172"/>
      <c r="HCX14" s="172"/>
      <c r="HCY14" s="172"/>
      <c r="HCZ14" s="172"/>
      <c r="HDA14" s="172"/>
      <c r="HDB14" s="172"/>
      <c r="HDC14" s="172"/>
      <c r="HDD14" s="172"/>
      <c r="HDE14" s="172"/>
      <c r="HDF14" s="172"/>
      <c r="HDG14" s="172"/>
      <c r="HDH14" s="172"/>
      <c r="HDI14" s="172"/>
      <c r="HDJ14" s="172"/>
      <c r="HDK14" s="172"/>
      <c r="HDL14" s="172"/>
      <c r="HDM14" s="172"/>
      <c r="HDN14" s="172"/>
      <c r="HDO14" s="172"/>
      <c r="HDP14" s="172"/>
      <c r="HDQ14" s="172"/>
      <c r="HDR14" s="172"/>
      <c r="HDS14" s="172"/>
      <c r="HDT14" s="172"/>
      <c r="HDU14" s="172"/>
      <c r="HDV14" s="172"/>
      <c r="HDW14" s="172"/>
      <c r="HDX14" s="172"/>
      <c r="HDY14" s="172"/>
      <c r="HDZ14" s="172"/>
      <c r="HEA14" s="172"/>
      <c r="HEB14" s="172"/>
      <c r="HEC14" s="172"/>
      <c r="HED14" s="172"/>
      <c r="HEE14" s="172"/>
      <c r="HEF14" s="172"/>
      <c r="HEG14" s="172"/>
      <c r="HEH14" s="172"/>
      <c r="HEI14" s="172"/>
      <c r="HEJ14" s="172"/>
      <c r="HEK14" s="172"/>
      <c r="HEL14" s="172"/>
      <c r="HEM14" s="172"/>
      <c r="HEN14" s="172"/>
      <c r="HEO14" s="172"/>
      <c r="HEP14" s="172"/>
      <c r="HEQ14" s="172"/>
      <c r="HER14" s="172"/>
      <c r="HES14" s="172"/>
      <c r="HET14" s="172"/>
      <c r="HEU14" s="172"/>
      <c r="HEV14" s="172"/>
      <c r="HEW14" s="172"/>
      <c r="HEX14" s="172"/>
      <c r="HEY14" s="172"/>
      <c r="HEZ14" s="172"/>
      <c r="HFA14" s="172"/>
      <c r="HFB14" s="172"/>
      <c r="HFC14" s="172"/>
      <c r="HFD14" s="172"/>
      <c r="HFE14" s="172"/>
      <c r="HFF14" s="172"/>
      <c r="HFG14" s="172"/>
      <c r="HFH14" s="172"/>
      <c r="HFI14" s="172"/>
      <c r="HFJ14" s="172"/>
      <c r="HFK14" s="172"/>
      <c r="HFL14" s="172"/>
      <c r="HFM14" s="172"/>
      <c r="HFN14" s="172"/>
      <c r="HFO14" s="172"/>
      <c r="HFP14" s="172"/>
      <c r="HFQ14" s="172"/>
      <c r="HFR14" s="172"/>
      <c r="HFS14" s="172"/>
      <c r="HFT14" s="172"/>
      <c r="HFU14" s="172"/>
      <c r="HFV14" s="172"/>
      <c r="HFW14" s="172"/>
      <c r="HFX14" s="172"/>
      <c r="HFY14" s="172"/>
      <c r="HFZ14" s="172"/>
      <c r="HGA14" s="172"/>
      <c r="HGB14" s="172"/>
      <c r="HGC14" s="172"/>
      <c r="HGD14" s="172"/>
      <c r="HGE14" s="172"/>
      <c r="HGF14" s="172"/>
      <c r="HGG14" s="172"/>
      <c r="HGH14" s="172"/>
      <c r="HGI14" s="172"/>
      <c r="HGJ14" s="172"/>
      <c r="HGK14" s="172"/>
      <c r="HGL14" s="172"/>
      <c r="HGM14" s="172"/>
      <c r="HGN14" s="172"/>
      <c r="HGO14" s="172"/>
      <c r="HGP14" s="172"/>
      <c r="HGQ14" s="172"/>
      <c r="HGR14" s="172"/>
      <c r="HGS14" s="172"/>
      <c r="HGT14" s="172"/>
      <c r="HGU14" s="172"/>
      <c r="HGV14" s="172"/>
      <c r="HGW14" s="172"/>
      <c r="HGX14" s="172"/>
      <c r="HGY14" s="172"/>
      <c r="HGZ14" s="172"/>
      <c r="HHA14" s="172"/>
      <c r="HHB14" s="172"/>
      <c r="HHC14" s="172"/>
      <c r="HHD14" s="172"/>
      <c r="HHE14" s="172"/>
      <c r="HHF14" s="172"/>
      <c r="HHG14" s="172"/>
      <c r="HHH14" s="172"/>
      <c r="HHI14" s="172"/>
      <c r="HHJ14" s="172"/>
      <c r="HHK14" s="172"/>
      <c r="HHL14" s="172"/>
      <c r="HHM14" s="172"/>
      <c r="HHN14" s="172"/>
      <c r="HHO14" s="172"/>
      <c r="HHP14" s="172"/>
      <c r="HHQ14" s="172"/>
      <c r="HHR14" s="172"/>
      <c r="HHS14" s="172"/>
      <c r="HHT14" s="172"/>
      <c r="HHU14" s="172"/>
      <c r="HHV14" s="172"/>
      <c r="HHW14" s="172"/>
      <c r="HHX14" s="172"/>
      <c r="HHY14" s="172"/>
      <c r="HHZ14" s="172"/>
      <c r="HIA14" s="172"/>
      <c r="HIB14" s="172"/>
      <c r="HIC14" s="172"/>
      <c r="HID14" s="172"/>
      <c r="HIE14" s="172"/>
      <c r="HIF14" s="172"/>
      <c r="HIG14" s="172"/>
      <c r="HIH14" s="172"/>
      <c r="HII14" s="172"/>
      <c r="HIJ14" s="172"/>
      <c r="HIK14" s="172"/>
      <c r="HIL14" s="172"/>
      <c r="HIM14" s="172"/>
      <c r="HIN14" s="172"/>
      <c r="HIO14" s="172"/>
      <c r="HIP14" s="172"/>
      <c r="HIQ14" s="172"/>
      <c r="HIR14" s="172"/>
      <c r="HIS14" s="172"/>
      <c r="HIT14" s="172"/>
      <c r="HIU14" s="172"/>
      <c r="HIV14" s="172"/>
      <c r="HIW14" s="172"/>
      <c r="HIX14" s="172"/>
      <c r="HIY14" s="172"/>
      <c r="HIZ14" s="172"/>
      <c r="HJA14" s="172"/>
      <c r="HJB14" s="172"/>
      <c r="HJC14" s="172"/>
      <c r="HJD14" s="172"/>
      <c r="HJE14" s="172"/>
      <c r="HJF14" s="172"/>
      <c r="HJG14" s="172"/>
      <c r="HJH14" s="172"/>
      <c r="HJI14" s="172"/>
      <c r="HJJ14" s="172"/>
      <c r="HJK14" s="172"/>
      <c r="HJL14" s="172"/>
      <c r="HJM14" s="172"/>
      <c r="HJN14" s="172"/>
      <c r="HJO14" s="172"/>
      <c r="HJP14" s="172"/>
      <c r="HJQ14" s="172"/>
      <c r="HJR14" s="172"/>
      <c r="HJS14" s="172"/>
      <c r="HJT14" s="172"/>
      <c r="HJU14" s="172"/>
      <c r="HJV14" s="172"/>
      <c r="HJW14" s="172"/>
      <c r="HJX14" s="172"/>
      <c r="HJY14" s="172"/>
      <c r="HJZ14" s="172"/>
      <c r="HKA14" s="172"/>
      <c r="HKB14" s="172"/>
      <c r="HKC14" s="172"/>
      <c r="HKD14" s="172"/>
      <c r="HKE14" s="172"/>
      <c r="HKF14" s="172"/>
      <c r="HKG14" s="172"/>
      <c r="HKH14" s="172"/>
      <c r="HKI14" s="172"/>
      <c r="HKJ14" s="172"/>
      <c r="HKK14" s="172"/>
      <c r="HKL14" s="172"/>
      <c r="HKM14" s="172"/>
      <c r="HKN14" s="172"/>
      <c r="HKO14" s="172"/>
      <c r="HKP14" s="172"/>
      <c r="HKQ14" s="172"/>
      <c r="HKR14" s="172"/>
      <c r="HKS14" s="172"/>
      <c r="HKT14" s="172"/>
      <c r="HKU14" s="172"/>
      <c r="HKV14" s="172"/>
      <c r="HKW14" s="172"/>
      <c r="HKX14" s="172"/>
      <c r="HKY14" s="172"/>
      <c r="HKZ14" s="172"/>
      <c r="HLA14" s="172"/>
      <c r="HLB14" s="172"/>
      <c r="HLC14" s="172"/>
      <c r="HLD14" s="172"/>
      <c r="HLE14" s="172"/>
      <c r="HLF14" s="172"/>
      <c r="HLG14" s="172"/>
      <c r="HLH14" s="172"/>
      <c r="HLI14" s="172"/>
      <c r="HLJ14" s="172"/>
      <c r="HLK14" s="172"/>
      <c r="HLL14" s="172"/>
      <c r="HLM14" s="172"/>
      <c r="HLN14" s="172"/>
      <c r="HLO14" s="172"/>
      <c r="HLP14" s="172"/>
      <c r="HLQ14" s="172"/>
      <c r="HLR14" s="172"/>
      <c r="HLS14" s="172"/>
      <c r="HLT14" s="172"/>
      <c r="HLU14" s="172"/>
      <c r="HLV14" s="172"/>
      <c r="HLW14" s="172"/>
      <c r="HLX14" s="172"/>
      <c r="HLY14" s="172"/>
      <c r="HLZ14" s="172"/>
      <c r="HMA14" s="172"/>
      <c r="HMB14" s="172"/>
      <c r="HMC14" s="172"/>
      <c r="HMD14" s="172"/>
      <c r="HME14" s="172"/>
      <c r="HMF14" s="172"/>
      <c r="HMG14" s="172"/>
      <c r="HMH14" s="172"/>
      <c r="HMI14" s="172"/>
      <c r="HMJ14" s="172"/>
      <c r="HMK14" s="172"/>
      <c r="HML14" s="172"/>
      <c r="HMM14" s="172"/>
      <c r="HMN14" s="172"/>
      <c r="HMO14" s="172"/>
      <c r="HMP14" s="172"/>
      <c r="HMQ14" s="172"/>
      <c r="HMR14" s="172"/>
      <c r="HMS14" s="172"/>
      <c r="HMT14" s="172"/>
      <c r="HMU14" s="172"/>
      <c r="HMV14" s="172"/>
      <c r="HMW14" s="172"/>
      <c r="HMX14" s="172"/>
      <c r="HMY14" s="172"/>
      <c r="HMZ14" s="172"/>
      <c r="HNA14" s="172"/>
      <c r="HNB14" s="172"/>
      <c r="HNC14" s="172"/>
      <c r="HND14" s="172"/>
      <c r="HNE14" s="172"/>
      <c r="HNF14" s="172"/>
      <c r="HNG14" s="172"/>
      <c r="HNH14" s="172"/>
      <c r="HNI14" s="172"/>
      <c r="HNJ14" s="172"/>
      <c r="HNK14" s="172"/>
      <c r="HNL14" s="172"/>
      <c r="HNM14" s="172"/>
      <c r="HNN14" s="172"/>
      <c r="HNO14" s="172"/>
      <c r="HNP14" s="172"/>
      <c r="HNQ14" s="172"/>
      <c r="HNR14" s="172"/>
      <c r="HNS14" s="172"/>
      <c r="HNT14" s="172"/>
      <c r="HNU14" s="172"/>
      <c r="HNV14" s="172"/>
      <c r="HNW14" s="172"/>
      <c r="HNX14" s="172"/>
      <c r="HNY14" s="172"/>
      <c r="HNZ14" s="172"/>
      <c r="HOA14" s="172"/>
      <c r="HOB14" s="172"/>
      <c r="HOC14" s="172"/>
      <c r="HOD14" s="172"/>
      <c r="HOE14" s="172"/>
      <c r="HOF14" s="172"/>
      <c r="HOG14" s="172"/>
      <c r="HOH14" s="172"/>
      <c r="HOI14" s="172"/>
      <c r="HOJ14" s="172"/>
      <c r="HOK14" s="172"/>
      <c r="HOL14" s="172"/>
      <c r="HOM14" s="172"/>
      <c r="HON14" s="172"/>
      <c r="HOO14" s="172"/>
      <c r="HOP14" s="172"/>
      <c r="HOQ14" s="172"/>
      <c r="HOR14" s="172"/>
      <c r="HOS14" s="172"/>
      <c r="HOT14" s="172"/>
      <c r="HOU14" s="172"/>
      <c r="HOV14" s="172"/>
      <c r="HOW14" s="172"/>
      <c r="HOX14" s="172"/>
      <c r="HOY14" s="172"/>
      <c r="HOZ14" s="172"/>
      <c r="HPA14" s="172"/>
      <c r="HPB14" s="172"/>
      <c r="HPC14" s="172"/>
      <c r="HPD14" s="172"/>
      <c r="HPE14" s="172"/>
      <c r="HPF14" s="172"/>
      <c r="HPG14" s="172"/>
      <c r="HPH14" s="172"/>
      <c r="HPI14" s="172"/>
      <c r="HPJ14" s="172"/>
      <c r="HPK14" s="172"/>
      <c r="HPL14" s="172"/>
      <c r="HPM14" s="172"/>
      <c r="HPN14" s="172"/>
      <c r="HPO14" s="172"/>
      <c r="HPP14" s="172"/>
      <c r="HPQ14" s="172"/>
      <c r="HPR14" s="172"/>
      <c r="HPS14" s="172"/>
      <c r="HPT14" s="172"/>
      <c r="HPU14" s="172"/>
      <c r="HPV14" s="172"/>
      <c r="HPW14" s="172"/>
      <c r="HPX14" s="172"/>
      <c r="HPY14" s="172"/>
      <c r="HPZ14" s="172"/>
      <c r="HQA14" s="172"/>
      <c r="HQB14" s="172"/>
      <c r="HQC14" s="172"/>
      <c r="HQD14" s="172"/>
      <c r="HQE14" s="172"/>
      <c r="HQF14" s="172"/>
      <c r="HQG14" s="172"/>
      <c r="HQH14" s="172"/>
      <c r="HQI14" s="172"/>
      <c r="HQJ14" s="172"/>
      <c r="HQK14" s="172"/>
      <c r="HQL14" s="172"/>
      <c r="HQM14" s="172"/>
      <c r="HQN14" s="172"/>
      <c r="HQO14" s="172"/>
      <c r="HQP14" s="172"/>
      <c r="HQQ14" s="172"/>
      <c r="HQR14" s="172"/>
      <c r="HQS14" s="172"/>
      <c r="HQT14" s="172"/>
      <c r="HQU14" s="172"/>
      <c r="HQV14" s="172"/>
      <c r="HQW14" s="172"/>
      <c r="HQX14" s="172"/>
      <c r="HQY14" s="172"/>
      <c r="HQZ14" s="172"/>
      <c r="HRA14" s="172"/>
      <c r="HRB14" s="172"/>
      <c r="HRC14" s="172"/>
      <c r="HRD14" s="172"/>
      <c r="HRE14" s="172"/>
      <c r="HRF14" s="172"/>
      <c r="HRG14" s="172"/>
      <c r="HRH14" s="172"/>
      <c r="HRI14" s="172"/>
      <c r="HRJ14" s="172"/>
      <c r="HRK14" s="172"/>
      <c r="HRL14" s="172"/>
      <c r="HRM14" s="172"/>
      <c r="HRN14" s="172"/>
      <c r="HRO14" s="172"/>
      <c r="HRP14" s="172"/>
      <c r="HRQ14" s="172"/>
      <c r="HRR14" s="172"/>
      <c r="HRS14" s="172"/>
      <c r="HRT14" s="172"/>
      <c r="HRU14" s="172"/>
      <c r="HRV14" s="172"/>
      <c r="HRW14" s="172"/>
      <c r="HRX14" s="172"/>
      <c r="HRY14" s="172"/>
      <c r="HRZ14" s="172"/>
      <c r="HSA14" s="172"/>
      <c r="HSB14" s="172"/>
      <c r="HSC14" s="172"/>
      <c r="HSD14" s="172"/>
      <c r="HSE14" s="172"/>
      <c r="HSF14" s="172"/>
      <c r="HSG14" s="172"/>
      <c r="HSH14" s="172"/>
      <c r="HSI14" s="172"/>
      <c r="HSJ14" s="172"/>
      <c r="HSK14" s="172"/>
      <c r="HSL14" s="172"/>
      <c r="HSM14" s="172"/>
      <c r="HSN14" s="172"/>
      <c r="HSO14" s="172"/>
      <c r="HSP14" s="172"/>
      <c r="HSQ14" s="172"/>
      <c r="HSR14" s="172"/>
      <c r="HSS14" s="172"/>
      <c r="HST14" s="172"/>
      <c r="HSU14" s="172"/>
      <c r="HSV14" s="172"/>
      <c r="HSW14" s="172"/>
      <c r="HSX14" s="172"/>
      <c r="HSY14" s="172"/>
      <c r="HSZ14" s="172"/>
      <c r="HTA14" s="172"/>
      <c r="HTB14" s="172"/>
      <c r="HTC14" s="172"/>
      <c r="HTD14" s="172"/>
      <c r="HTE14" s="172"/>
      <c r="HTF14" s="172"/>
      <c r="HTG14" s="172"/>
      <c r="HTH14" s="172"/>
      <c r="HTI14" s="172"/>
      <c r="HTJ14" s="172"/>
      <c r="HTK14" s="172"/>
      <c r="HTL14" s="172"/>
      <c r="HTM14" s="172"/>
      <c r="HTN14" s="172"/>
      <c r="HTO14" s="172"/>
      <c r="HTP14" s="172"/>
      <c r="HTQ14" s="172"/>
      <c r="HTR14" s="172"/>
      <c r="HTS14" s="172"/>
      <c r="HTT14" s="172"/>
      <c r="HTU14" s="172"/>
      <c r="HTV14" s="172"/>
      <c r="HTW14" s="172"/>
      <c r="HTX14" s="172"/>
      <c r="HTY14" s="172"/>
      <c r="HTZ14" s="172"/>
      <c r="HUA14" s="172"/>
      <c r="HUB14" s="172"/>
      <c r="HUC14" s="172"/>
      <c r="HUD14" s="172"/>
      <c r="HUE14" s="172"/>
      <c r="HUF14" s="172"/>
      <c r="HUG14" s="172"/>
      <c r="HUH14" s="172"/>
      <c r="HUI14" s="172"/>
      <c r="HUJ14" s="172"/>
      <c r="HUK14" s="172"/>
      <c r="HUL14" s="172"/>
      <c r="HUM14" s="172"/>
      <c r="HUN14" s="172"/>
      <c r="HUO14" s="172"/>
      <c r="HUP14" s="172"/>
      <c r="HUQ14" s="172"/>
      <c r="HUR14" s="172"/>
      <c r="HUS14" s="172"/>
      <c r="HUT14" s="172"/>
      <c r="HUU14" s="172"/>
      <c r="HUV14" s="172"/>
      <c r="HUW14" s="172"/>
      <c r="HUX14" s="172"/>
      <c r="HUY14" s="172"/>
      <c r="HUZ14" s="172"/>
      <c r="HVA14" s="172"/>
      <c r="HVB14" s="172"/>
      <c r="HVC14" s="172"/>
      <c r="HVD14" s="172"/>
      <c r="HVE14" s="172"/>
      <c r="HVF14" s="172"/>
      <c r="HVG14" s="172"/>
      <c r="HVH14" s="172"/>
      <c r="HVI14" s="172"/>
      <c r="HVJ14" s="172"/>
      <c r="HVK14" s="172"/>
      <c r="HVL14" s="172"/>
      <c r="HVM14" s="172"/>
      <c r="HVN14" s="172"/>
      <c r="HVO14" s="172"/>
      <c r="HVP14" s="172"/>
      <c r="HVQ14" s="172"/>
      <c r="HVR14" s="172"/>
      <c r="HVS14" s="172"/>
      <c r="HVT14" s="172"/>
      <c r="HVU14" s="172"/>
      <c r="HVV14" s="172"/>
      <c r="HVW14" s="172"/>
      <c r="HVX14" s="172"/>
      <c r="HVY14" s="172"/>
      <c r="HVZ14" s="172"/>
      <c r="HWA14" s="172"/>
      <c r="HWB14" s="172"/>
      <c r="HWC14" s="172"/>
      <c r="HWD14" s="172"/>
      <c r="HWE14" s="172"/>
      <c r="HWF14" s="172"/>
      <c r="HWG14" s="172"/>
      <c r="HWH14" s="172"/>
      <c r="HWI14" s="172"/>
      <c r="HWJ14" s="172"/>
      <c r="HWK14" s="172"/>
      <c r="HWL14" s="172"/>
      <c r="HWM14" s="172"/>
      <c r="HWN14" s="172"/>
      <c r="HWO14" s="172"/>
      <c r="HWP14" s="172"/>
      <c r="HWQ14" s="172"/>
      <c r="HWR14" s="172"/>
      <c r="HWS14" s="172"/>
      <c r="HWT14" s="172"/>
      <c r="HWU14" s="172"/>
      <c r="HWV14" s="172"/>
      <c r="HWW14" s="172"/>
      <c r="HWX14" s="172"/>
      <c r="HWY14" s="172"/>
      <c r="HWZ14" s="172"/>
      <c r="HXA14" s="172"/>
      <c r="HXB14" s="172"/>
      <c r="HXC14" s="172"/>
      <c r="HXD14" s="172"/>
      <c r="HXE14" s="172"/>
      <c r="HXF14" s="172"/>
      <c r="HXG14" s="172"/>
      <c r="HXH14" s="172"/>
      <c r="HXI14" s="172"/>
      <c r="HXJ14" s="172"/>
      <c r="HXK14" s="172"/>
      <c r="HXL14" s="172"/>
      <c r="HXM14" s="172"/>
      <c r="HXN14" s="172"/>
      <c r="HXO14" s="172"/>
      <c r="HXP14" s="172"/>
      <c r="HXQ14" s="172"/>
      <c r="HXR14" s="172"/>
      <c r="HXS14" s="172"/>
      <c r="HXT14" s="172"/>
      <c r="HXU14" s="172"/>
      <c r="HXV14" s="172"/>
      <c r="HXW14" s="172"/>
      <c r="HXX14" s="172"/>
      <c r="HXY14" s="172"/>
      <c r="HXZ14" s="172"/>
      <c r="HYA14" s="172"/>
      <c r="HYB14" s="172"/>
      <c r="HYC14" s="172"/>
      <c r="HYD14" s="172"/>
      <c r="HYE14" s="172"/>
      <c r="HYF14" s="172"/>
      <c r="HYG14" s="172"/>
      <c r="HYH14" s="172"/>
      <c r="HYI14" s="172"/>
      <c r="HYJ14" s="172"/>
      <c r="HYK14" s="172"/>
      <c r="HYL14" s="172"/>
      <c r="HYM14" s="172"/>
      <c r="HYN14" s="172"/>
      <c r="HYO14" s="172"/>
      <c r="HYP14" s="172"/>
      <c r="HYQ14" s="172"/>
      <c r="HYR14" s="172"/>
      <c r="HYS14" s="172"/>
      <c r="HYT14" s="172"/>
      <c r="HYU14" s="172"/>
      <c r="HYV14" s="172"/>
      <c r="HYW14" s="172"/>
      <c r="HYX14" s="172"/>
      <c r="HYY14" s="172"/>
      <c r="HYZ14" s="172"/>
      <c r="HZA14" s="172"/>
      <c r="HZB14" s="172"/>
      <c r="HZC14" s="172"/>
      <c r="HZD14" s="172"/>
      <c r="HZE14" s="172"/>
      <c r="HZF14" s="172"/>
      <c r="HZG14" s="172"/>
      <c r="HZH14" s="172"/>
      <c r="HZI14" s="172"/>
      <c r="HZJ14" s="172"/>
      <c r="HZK14" s="172"/>
      <c r="HZL14" s="172"/>
      <c r="HZM14" s="172"/>
      <c r="HZN14" s="172"/>
      <c r="HZO14" s="172"/>
      <c r="HZP14" s="172"/>
      <c r="HZQ14" s="172"/>
      <c r="HZR14" s="172"/>
      <c r="HZS14" s="172"/>
      <c r="HZT14" s="172"/>
      <c r="HZU14" s="172"/>
      <c r="HZV14" s="172"/>
      <c r="HZW14" s="172"/>
      <c r="HZX14" s="172"/>
      <c r="HZY14" s="172"/>
      <c r="HZZ14" s="172"/>
      <c r="IAA14" s="172"/>
      <c r="IAB14" s="172"/>
      <c r="IAC14" s="172"/>
      <c r="IAD14" s="172"/>
      <c r="IAE14" s="172"/>
      <c r="IAF14" s="172"/>
      <c r="IAG14" s="172"/>
      <c r="IAH14" s="172"/>
      <c r="IAI14" s="172"/>
      <c r="IAJ14" s="172"/>
      <c r="IAK14" s="172"/>
      <c r="IAL14" s="172"/>
      <c r="IAM14" s="172"/>
      <c r="IAN14" s="172"/>
      <c r="IAO14" s="172"/>
      <c r="IAP14" s="172"/>
      <c r="IAQ14" s="172"/>
      <c r="IAR14" s="172"/>
      <c r="IAS14" s="172"/>
      <c r="IAT14" s="172"/>
      <c r="IAU14" s="172"/>
      <c r="IAV14" s="172"/>
      <c r="IAW14" s="172"/>
      <c r="IAX14" s="172"/>
      <c r="IAY14" s="172"/>
      <c r="IAZ14" s="172"/>
      <c r="IBA14" s="172"/>
      <c r="IBB14" s="172"/>
      <c r="IBC14" s="172"/>
      <c r="IBD14" s="172"/>
      <c r="IBE14" s="172"/>
      <c r="IBF14" s="172"/>
      <c r="IBG14" s="172"/>
      <c r="IBH14" s="172"/>
      <c r="IBI14" s="172"/>
      <c r="IBJ14" s="172"/>
      <c r="IBK14" s="172"/>
      <c r="IBL14" s="172"/>
      <c r="IBM14" s="172"/>
      <c r="IBN14" s="172"/>
      <c r="IBO14" s="172"/>
      <c r="IBP14" s="172"/>
      <c r="IBQ14" s="172"/>
      <c r="IBR14" s="172"/>
      <c r="IBS14" s="172"/>
      <c r="IBT14" s="172"/>
      <c r="IBU14" s="172"/>
      <c r="IBV14" s="172"/>
      <c r="IBW14" s="172"/>
      <c r="IBX14" s="172"/>
      <c r="IBY14" s="172"/>
      <c r="IBZ14" s="172"/>
      <c r="ICA14" s="172"/>
      <c r="ICB14" s="172"/>
      <c r="ICC14" s="172"/>
      <c r="ICD14" s="172"/>
      <c r="ICE14" s="172"/>
      <c r="ICF14" s="172"/>
      <c r="ICG14" s="172"/>
      <c r="ICH14" s="172"/>
      <c r="ICI14" s="172"/>
      <c r="ICJ14" s="172"/>
      <c r="ICK14" s="172"/>
      <c r="ICL14" s="172"/>
      <c r="ICM14" s="172"/>
      <c r="ICN14" s="172"/>
      <c r="ICO14" s="172"/>
      <c r="ICP14" s="172"/>
      <c r="ICQ14" s="172"/>
      <c r="ICR14" s="172"/>
      <c r="ICS14" s="172"/>
      <c r="ICT14" s="172"/>
      <c r="ICU14" s="172"/>
      <c r="ICV14" s="172"/>
      <c r="ICW14" s="172"/>
      <c r="ICX14" s="172"/>
      <c r="ICY14" s="172"/>
      <c r="ICZ14" s="172"/>
      <c r="IDA14" s="172"/>
      <c r="IDB14" s="172"/>
      <c r="IDC14" s="172"/>
      <c r="IDD14" s="172"/>
      <c r="IDE14" s="172"/>
      <c r="IDF14" s="172"/>
      <c r="IDG14" s="172"/>
      <c r="IDH14" s="172"/>
      <c r="IDI14" s="172"/>
      <c r="IDJ14" s="172"/>
      <c r="IDK14" s="172"/>
      <c r="IDL14" s="172"/>
      <c r="IDM14" s="172"/>
      <c r="IDN14" s="172"/>
      <c r="IDO14" s="172"/>
      <c r="IDP14" s="172"/>
      <c r="IDQ14" s="172"/>
      <c r="IDR14" s="172"/>
      <c r="IDS14" s="172"/>
      <c r="IDT14" s="172"/>
      <c r="IDU14" s="172"/>
      <c r="IDV14" s="172"/>
      <c r="IDW14" s="172"/>
      <c r="IDX14" s="172"/>
      <c r="IDY14" s="172"/>
      <c r="IDZ14" s="172"/>
      <c r="IEA14" s="172"/>
      <c r="IEB14" s="172"/>
      <c r="IEC14" s="172"/>
      <c r="IED14" s="172"/>
      <c r="IEE14" s="172"/>
      <c r="IEF14" s="172"/>
      <c r="IEG14" s="172"/>
      <c r="IEH14" s="172"/>
      <c r="IEI14" s="172"/>
      <c r="IEJ14" s="172"/>
      <c r="IEK14" s="172"/>
      <c r="IEL14" s="172"/>
      <c r="IEM14" s="172"/>
      <c r="IEN14" s="172"/>
      <c r="IEO14" s="172"/>
      <c r="IEP14" s="172"/>
      <c r="IEQ14" s="172"/>
      <c r="IER14" s="172"/>
      <c r="IES14" s="172"/>
      <c r="IET14" s="172"/>
      <c r="IEU14" s="172"/>
      <c r="IEV14" s="172"/>
      <c r="IEW14" s="172"/>
      <c r="IEX14" s="172"/>
      <c r="IEY14" s="172"/>
      <c r="IEZ14" s="172"/>
      <c r="IFA14" s="172"/>
      <c r="IFB14" s="172"/>
      <c r="IFC14" s="172"/>
      <c r="IFD14" s="172"/>
      <c r="IFE14" s="172"/>
      <c r="IFF14" s="172"/>
      <c r="IFG14" s="172"/>
      <c r="IFH14" s="172"/>
      <c r="IFI14" s="172"/>
      <c r="IFJ14" s="172"/>
      <c r="IFK14" s="172"/>
      <c r="IFL14" s="172"/>
      <c r="IFM14" s="172"/>
      <c r="IFN14" s="172"/>
      <c r="IFO14" s="172"/>
      <c r="IFP14" s="172"/>
      <c r="IFQ14" s="172"/>
      <c r="IFR14" s="172"/>
      <c r="IFS14" s="172"/>
      <c r="IFT14" s="172"/>
      <c r="IFU14" s="172"/>
      <c r="IFV14" s="172"/>
      <c r="IFW14" s="172"/>
      <c r="IFX14" s="172"/>
      <c r="IFY14" s="172"/>
      <c r="IFZ14" s="172"/>
      <c r="IGA14" s="172"/>
      <c r="IGB14" s="172"/>
      <c r="IGC14" s="172"/>
      <c r="IGD14" s="172"/>
      <c r="IGE14" s="172"/>
      <c r="IGF14" s="172"/>
      <c r="IGG14" s="172"/>
      <c r="IGH14" s="172"/>
      <c r="IGI14" s="172"/>
      <c r="IGJ14" s="172"/>
      <c r="IGK14" s="172"/>
      <c r="IGL14" s="172"/>
      <c r="IGM14" s="172"/>
      <c r="IGN14" s="172"/>
      <c r="IGO14" s="172"/>
      <c r="IGP14" s="172"/>
      <c r="IGQ14" s="172"/>
      <c r="IGR14" s="172"/>
      <c r="IGS14" s="172"/>
      <c r="IGT14" s="172"/>
      <c r="IGU14" s="172"/>
      <c r="IGV14" s="172"/>
      <c r="IGW14" s="172"/>
      <c r="IGX14" s="172"/>
      <c r="IGY14" s="172"/>
      <c r="IGZ14" s="172"/>
      <c r="IHA14" s="172"/>
      <c r="IHB14" s="172"/>
      <c r="IHC14" s="172"/>
      <c r="IHD14" s="172"/>
      <c r="IHE14" s="172"/>
      <c r="IHF14" s="172"/>
      <c r="IHG14" s="172"/>
      <c r="IHH14" s="172"/>
      <c r="IHI14" s="172"/>
      <c r="IHJ14" s="172"/>
      <c r="IHK14" s="172"/>
      <c r="IHL14" s="172"/>
      <c r="IHM14" s="172"/>
      <c r="IHN14" s="172"/>
      <c r="IHO14" s="172"/>
      <c r="IHP14" s="172"/>
      <c r="IHQ14" s="172"/>
      <c r="IHR14" s="172"/>
      <c r="IHS14" s="172"/>
      <c r="IHT14" s="172"/>
      <c r="IHU14" s="172"/>
      <c r="IHV14" s="172"/>
      <c r="IHW14" s="172"/>
      <c r="IHX14" s="172"/>
      <c r="IHY14" s="172"/>
      <c r="IHZ14" s="172"/>
      <c r="IIA14" s="172"/>
      <c r="IIB14" s="172"/>
      <c r="IIC14" s="172"/>
      <c r="IID14" s="172"/>
      <c r="IIE14" s="172"/>
      <c r="IIF14" s="172"/>
      <c r="IIG14" s="172"/>
      <c r="IIH14" s="172"/>
      <c r="III14" s="172"/>
      <c r="IIJ14" s="172"/>
      <c r="IIK14" s="172"/>
      <c r="IIL14" s="172"/>
      <c r="IIM14" s="172"/>
      <c r="IIN14" s="172"/>
      <c r="IIO14" s="172"/>
      <c r="IIP14" s="172"/>
      <c r="IIQ14" s="172"/>
      <c r="IIR14" s="172"/>
      <c r="IIS14" s="172"/>
      <c r="IIT14" s="172"/>
      <c r="IIU14" s="172"/>
      <c r="IIV14" s="172"/>
      <c r="IIW14" s="172"/>
      <c r="IIX14" s="172"/>
      <c r="IIY14" s="172"/>
      <c r="IIZ14" s="172"/>
      <c r="IJA14" s="172"/>
      <c r="IJB14" s="172"/>
      <c r="IJC14" s="172"/>
      <c r="IJD14" s="172"/>
      <c r="IJE14" s="172"/>
      <c r="IJF14" s="172"/>
      <c r="IJG14" s="172"/>
      <c r="IJH14" s="172"/>
      <c r="IJI14" s="172"/>
      <c r="IJJ14" s="172"/>
      <c r="IJK14" s="172"/>
      <c r="IJL14" s="172"/>
      <c r="IJM14" s="172"/>
      <c r="IJN14" s="172"/>
      <c r="IJO14" s="172"/>
      <c r="IJP14" s="172"/>
      <c r="IJQ14" s="172"/>
      <c r="IJR14" s="172"/>
      <c r="IJS14" s="172"/>
      <c r="IJT14" s="172"/>
      <c r="IJU14" s="172"/>
      <c r="IJV14" s="172"/>
      <c r="IJW14" s="172"/>
      <c r="IJX14" s="172"/>
      <c r="IJY14" s="172"/>
      <c r="IJZ14" s="172"/>
      <c r="IKA14" s="172"/>
      <c r="IKB14" s="172"/>
      <c r="IKC14" s="172"/>
      <c r="IKD14" s="172"/>
      <c r="IKE14" s="172"/>
      <c r="IKF14" s="172"/>
      <c r="IKG14" s="172"/>
      <c r="IKH14" s="172"/>
      <c r="IKI14" s="172"/>
      <c r="IKJ14" s="172"/>
      <c r="IKK14" s="172"/>
      <c r="IKL14" s="172"/>
      <c r="IKM14" s="172"/>
      <c r="IKN14" s="172"/>
      <c r="IKO14" s="172"/>
      <c r="IKP14" s="172"/>
      <c r="IKQ14" s="172"/>
      <c r="IKR14" s="172"/>
      <c r="IKS14" s="172"/>
      <c r="IKT14" s="172"/>
      <c r="IKU14" s="172"/>
      <c r="IKV14" s="172"/>
      <c r="IKW14" s="172"/>
      <c r="IKX14" s="172"/>
      <c r="IKY14" s="172"/>
      <c r="IKZ14" s="172"/>
      <c r="ILA14" s="172"/>
      <c r="ILB14" s="172"/>
      <c r="ILC14" s="172"/>
      <c r="ILD14" s="172"/>
      <c r="ILE14" s="172"/>
      <c r="ILF14" s="172"/>
      <c r="ILG14" s="172"/>
      <c r="ILH14" s="172"/>
      <c r="ILI14" s="172"/>
      <c r="ILJ14" s="172"/>
      <c r="ILK14" s="172"/>
      <c r="ILL14" s="172"/>
      <c r="ILM14" s="172"/>
      <c r="ILN14" s="172"/>
      <c r="ILO14" s="172"/>
      <c r="ILP14" s="172"/>
      <c r="ILQ14" s="172"/>
      <c r="ILR14" s="172"/>
      <c r="ILS14" s="172"/>
      <c r="ILT14" s="172"/>
      <c r="ILU14" s="172"/>
      <c r="ILV14" s="172"/>
      <c r="ILW14" s="172"/>
      <c r="ILX14" s="172"/>
      <c r="ILY14" s="172"/>
      <c r="ILZ14" s="172"/>
      <c r="IMA14" s="172"/>
      <c r="IMB14" s="172"/>
      <c r="IMC14" s="172"/>
      <c r="IMD14" s="172"/>
      <c r="IME14" s="172"/>
      <c r="IMF14" s="172"/>
      <c r="IMG14" s="172"/>
      <c r="IMH14" s="172"/>
      <c r="IMI14" s="172"/>
      <c r="IMJ14" s="172"/>
      <c r="IMK14" s="172"/>
      <c r="IML14" s="172"/>
      <c r="IMM14" s="172"/>
      <c r="IMN14" s="172"/>
      <c r="IMO14" s="172"/>
      <c r="IMP14" s="172"/>
      <c r="IMQ14" s="172"/>
      <c r="IMR14" s="172"/>
      <c r="IMS14" s="172"/>
      <c r="IMT14" s="172"/>
      <c r="IMU14" s="172"/>
      <c r="IMV14" s="172"/>
      <c r="IMW14" s="172"/>
      <c r="IMX14" s="172"/>
      <c r="IMY14" s="172"/>
      <c r="IMZ14" s="172"/>
      <c r="INA14" s="172"/>
      <c r="INB14" s="172"/>
      <c r="INC14" s="172"/>
      <c r="IND14" s="172"/>
      <c r="INE14" s="172"/>
      <c r="INF14" s="172"/>
      <c r="ING14" s="172"/>
      <c r="INH14" s="172"/>
      <c r="INI14" s="172"/>
      <c r="INJ14" s="172"/>
      <c r="INK14" s="172"/>
      <c r="INL14" s="172"/>
      <c r="INM14" s="172"/>
      <c r="INN14" s="172"/>
      <c r="INO14" s="172"/>
      <c r="INP14" s="172"/>
      <c r="INQ14" s="172"/>
      <c r="INR14" s="172"/>
      <c r="INS14" s="172"/>
      <c r="INT14" s="172"/>
      <c r="INU14" s="172"/>
      <c r="INV14" s="172"/>
      <c r="INW14" s="172"/>
      <c r="INX14" s="172"/>
      <c r="INY14" s="172"/>
      <c r="INZ14" s="172"/>
      <c r="IOA14" s="172"/>
      <c r="IOB14" s="172"/>
      <c r="IOC14" s="172"/>
      <c r="IOD14" s="172"/>
      <c r="IOE14" s="172"/>
      <c r="IOF14" s="172"/>
      <c r="IOG14" s="172"/>
      <c r="IOH14" s="172"/>
      <c r="IOI14" s="172"/>
      <c r="IOJ14" s="172"/>
      <c r="IOK14" s="172"/>
      <c r="IOL14" s="172"/>
      <c r="IOM14" s="172"/>
      <c r="ION14" s="172"/>
      <c r="IOO14" s="172"/>
      <c r="IOP14" s="172"/>
      <c r="IOQ14" s="172"/>
      <c r="IOR14" s="172"/>
      <c r="IOS14" s="172"/>
      <c r="IOT14" s="172"/>
      <c r="IOU14" s="172"/>
      <c r="IOV14" s="172"/>
      <c r="IOW14" s="172"/>
      <c r="IOX14" s="172"/>
      <c r="IOY14" s="172"/>
      <c r="IOZ14" s="172"/>
      <c r="IPA14" s="172"/>
      <c r="IPB14" s="172"/>
      <c r="IPC14" s="172"/>
      <c r="IPD14" s="172"/>
      <c r="IPE14" s="172"/>
      <c r="IPF14" s="172"/>
      <c r="IPG14" s="172"/>
      <c r="IPH14" s="172"/>
      <c r="IPI14" s="172"/>
      <c r="IPJ14" s="172"/>
      <c r="IPK14" s="172"/>
      <c r="IPL14" s="172"/>
      <c r="IPM14" s="172"/>
      <c r="IPN14" s="172"/>
      <c r="IPO14" s="172"/>
      <c r="IPP14" s="172"/>
      <c r="IPQ14" s="172"/>
      <c r="IPR14" s="172"/>
      <c r="IPS14" s="172"/>
      <c r="IPT14" s="172"/>
      <c r="IPU14" s="172"/>
      <c r="IPV14" s="172"/>
      <c r="IPW14" s="172"/>
      <c r="IPX14" s="172"/>
      <c r="IPY14" s="172"/>
      <c r="IPZ14" s="172"/>
      <c r="IQA14" s="172"/>
      <c r="IQB14" s="172"/>
      <c r="IQC14" s="172"/>
      <c r="IQD14" s="172"/>
      <c r="IQE14" s="172"/>
      <c r="IQF14" s="172"/>
      <c r="IQG14" s="172"/>
      <c r="IQH14" s="172"/>
      <c r="IQI14" s="172"/>
      <c r="IQJ14" s="172"/>
      <c r="IQK14" s="172"/>
      <c r="IQL14" s="172"/>
      <c r="IQM14" s="172"/>
      <c r="IQN14" s="172"/>
      <c r="IQO14" s="172"/>
      <c r="IQP14" s="172"/>
      <c r="IQQ14" s="172"/>
      <c r="IQR14" s="172"/>
      <c r="IQS14" s="172"/>
      <c r="IQT14" s="172"/>
      <c r="IQU14" s="172"/>
      <c r="IQV14" s="172"/>
      <c r="IQW14" s="172"/>
      <c r="IQX14" s="172"/>
      <c r="IQY14" s="172"/>
      <c r="IQZ14" s="172"/>
      <c r="IRA14" s="172"/>
      <c r="IRB14" s="172"/>
      <c r="IRC14" s="172"/>
      <c r="IRD14" s="172"/>
      <c r="IRE14" s="172"/>
      <c r="IRF14" s="172"/>
      <c r="IRG14" s="172"/>
      <c r="IRH14" s="172"/>
      <c r="IRI14" s="172"/>
      <c r="IRJ14" s="172"/>
      <c r="IRK14" s="172"/>
      <c r="IRL14" s="172"/>
      <c r="IRM14" s="172"/>
      <c r="IRN14" s="172"/>
      <c r="IRO14" s="172"/>
      <c r="IRP14" s="172"/>
      <c r="IRQ14" s="172"/>
      <c r="IRR14" s="172"/>
      <c r="IRS14" s="172"/>
      <c r="IRT14" s="172"/>
      <c r="IRU14" s="172"/>
      <c r="IRV14" s="172"/>
      <c r="IRW14" s="172"/>
      <c r="IRX14" s="172"/>
      <c r="IRY14" s="172"/>
      <c r="IRZ14" s="172"/>
      <c r="ISA14" s="172"/>
      <c r="ISB14" s="172"/>
      <c r="ISC14" s="172"/>
      <c r="ISD14" s="172"/>
      <c r="ISE14" s="172"/>
      <c r="ISF14" s="172"/>
      <c r="ISG14" s="172"/>
      <c r="ISH14" s="172"/>
      <c r="ISI14" s="172"/>
      <c r="ISJ14" s="172"/>
      <c r="ISK14" s="172"/>
      <c r="ISL14" s="172"/>
      <c r="ISM14" s="172"/>
      <c r="ISN14" s="172"/>
      <c r="ISO14" s="172"/>
      <c r="ISP14" s="172"/>
      <c r="ISQ14" s="172"/>
      <c r="ISR14" s="172"/>
      <c r="ISS14" s="172"/>
      <c r="IST14" s="172"/>
      <c r="ISU14" s="172"/>
      <c r="ISV14" s="172"/>
      <c r="ISW14" s="172"/>
      <c r="ISX14" s="172"/>
      <c r="ISY14" s="172"/>
      <c r="ISZ14" s="172"/>
      <c r="ITA14" s="172"/>
      <c r="ITB14" s="172"/>
      <c r="ITC14" s="172"/>
      <c r="ITD14" s="172"/>
      <c r="ITE14" s="172"/>
      <c r="ITF14" s="172"/>
      <c r="ITG14" s="172"/>
      <c r="ITH14" s="172"/>
      <c r="ITI14" s="172"/>
      <c r="ITJ14" s="172"/>
      <c r="ITK14" s="172"/>
      <c r="ITL14" s="172"/>
      <c r="ITM14" s="172"/>
      <c r="ITN14" s="172"/>
      <c r="ITO14" s="172"/>
      <c r="ITP14" s="172"/>
      <c r="ITQ14" s="172"/>
      <c r="ITR14" s="172"/>
      <c r="ITS14" s="172"/>
      <c r="ITT14" s="172"/>
      <c r="ITU14" s="172"/>
      <c r="ITV14" s="172"/>
      <c r="ITW14" s="172"/>
      <c r="ITX14" s="172"/>
      <c r="ITY14" s="172"/>
      <c r="ITZ14" s="172"/>
      <c r="IUA14" s="172"/>
      <c r="IUB14" s="172"/>
      <c r="IUC14" s="172"/>
      <c r="IUD14" s="172"/>
      <c r="IUE14" s="172"/>
      <c r="IUF14" s="172"/>
      <c r="IUG14" s="172"/>
      <c r="IUH14" s="172"/>
      <c r="IUI14" s="172"/>
      <c r="IUJ14" s="172"/>
      <c r="IUK14" s="172"/>
      <c r="IUL14" s="172"/>
      <c r="IUM14" s="172"/>
      <c r="IUN14" s="172"/>
      <c r="IUO14" s="172"/>
      <c r="IUP14" s="172"/>
      <c r="IUQ14" s="172"/>
      <c r="IUR14" s="172"/>
      <c r="IUS14" s="172"/>
      <c r="IUT14" s="172"/>
      <c r="IUU14" s="172"/>
      <c r="IUV14" s="172"/>
      <c r="IUW14" s="172"/>
      <c r="IUX14" s="172"/>
      <c r="IUY14" s="172"/>
      <c r="IUZ14" s="172"/>
      <c r="IVA14" s="172"/>
      <c r="IVB14" s="172"/>
      <c r="IVC14" s="172"/>
      <c r="IVD14" s="172"/>
      <c r="IVE14" s="172"/>
      <c r="IVF14" s="172"/>
      <c r="IVG14" s="172"/>
      <c r="IVH14" s="172"/>
      <c r="IVI14" s="172"/>
      <c r="IVJ14" s="172"/>
      <c r="IVK14" s="172"/>
      <c r="IVL14" s="172"/>
      <c r="IVM14" s="172"/>
      <c r="IVN14" s="172"/>
      <c r="IVO14" s="172"/>
      <c r="IVP14" s="172"/>
      <c r="IVQ14" s="172"/>
      <c r="IVR14" s="172"/>
      <c r="IVS14" s="172"/>
      <c r="IVT14" s="172"/>
      <c r="IVU14" s="172"/>
      <c r="IVV14" s="172"/>
      <c r="IVW14" s="172"/>
      <c r="IVX14" s="172"/>
      <c r="IVY14" s="172"/>
      <c r="IVZ14" s="172"/>
      <c r="IWA14" s="172"/>
      <c r="IWB14" s="172"/>
      <c r="IWC14" s="172"/>
      <c r="IWD14" s="172"/>
      <c r="IWE14" s="172"/>
      <c r="IWF14" s="172"/>
      <c r="IWG14" s="172"/>
      <c r="IWH14" s="172"/>
      <c r="IWI14" s="172"/>
      <c r="IWJ14" s="172"/>
      <c r="IWK14" s="172"/>
      <c r="IWL14" s="172"/>
      <c r="IWM14" s="172"/>
      <c r="IWN14" s="172"/>
      <c r="IWO14" s="172"/>
      <c r="IWP14" s="172"/>
      <c r="IWQ14" s="172"/>
      <c r="IWR14" s="172"/>
      <c r="IWS14" s="172"/>
      <c r="IWT14" s="172"/>
      <c r="IWU14" s="172"/>
      <c r="IWV14" s="172"/>
      <c r="IWW14" s="172"/>
      <c r="IWX14" s="172"/>
      <c r="IWY14" s="172"/>
      <c r="IWZ14" s="172"/>
      <c r="IXA14" s="172"/>
      <c r="IXB14" s="172"/>
      <c r="IXC14" s="172"/>
      <c r="IXD14" s="172"/>
      <c r="IXE14" s="172"/>
      <c r="IXF14" s="172"/>
      <c r="IXG14" s="172"/>
      <c r="IXH14" s="172"/>
      <c r="IXI14" s="172"/>
      <c r="IXJ14" s="172"/>
      <c r="IXK14" s="172"/>
      <c r="IXL14" s="172"/>
      <c r="IXM14" s="172"/>
      <c r="IXN14" s="172"/>
      <c r="IXO14" s="172"/>
      <c r="IXP14" s="172"/>
      <c r="IXQ14" s="172"/>
      <c r="IXR14" s="172"/>
      <c r="IXS14" s="172"/>
      <c r="IXT14" s="172"/>
      <c r="IXU14" s="172"/>
      <c r="IXV14" s="172"/>
      <c r="IXW14" s="172"/>
      <c r="IXX14" s="172"/>
      <c r="IXY14" s="172"/>
      <c r="IXZ14" s="172"/>
      <c r="IYA14" s="172"/>
      <c r="IYB14" s="172"/>
      <c r="IYC14" s="172"/>
      <c r="IYD14" s="172"/>
      <c r="IYE14" s="172"/>
      <c r="IYF14" s="172"/>
      <c r="IYG14" s="172"/>
      <c r="IYH14" s="172"/>
      <c r="IYI14" s="172"/>
      <c r="IYJ14" s="172"/>
      <c r="IYK14" s="172"/>
      <c r="IYL14" s="172"/>
      <c r="IYM14" s="172"/>
      <c r="IYN14" s="172"/>
      <c r="IYO14" s="172"/>
      <c r="IYP14" s="172"/>
      <c r="IYQ14" s="172"/>
      <c r="IYR14" s="172"/>
      <c r="IYS14" s="172"/>
      <c r="IYT14" s="172"/>
      <c r="IYU14" s="172"/>
      <c r="IYV14" s="172"/>
      <c r="IYW14" s="172"/>
      <c r="IYX14" s="172"/>
      <c r="IYY14" s="172"/>
      <c r="IYZ14" s="172"/>
      <c r="IZA14" s="172"/>
      <c r="IZB14" s="172"/>
      <c r="IZC14" s="172"/>
      <c r="IZD14" s="172"/>
      <c r="IZE14" s="172"/>
      <c r="IZF14" s="172"/>
      <c r="IZG14" s="172"/>
      <c r="IZH14" s="172"/>
      <c r="IZI14" s="172"/>
      <c r="IZJ14" s="172"/>
      <c r="IZK14" s="172"/>
      <c r="IZL14" s="172"/>
      <c r="IZM14" s="172"/>
      <c r="IZN14" s="172"/>
      <c r="IZO14" s="172"/>
      <c r="IZP14" s="172"/>
      <c r="IZQ14" s="172"/>
      <c r="IZR14" s="172"/>
      <c r="IZS14" s="172"/>
      <c r="IZT14" s="172"/>
      <c r="IZU14" s="172"/>
      <c r="IZV14" s="172"/>
      <c r="IZW14" s="172"/>
      <c r="IZX14" s="172"/>
      <c r="IZY14" s="172"/>
      <c r="IZZ14" s="172"/>
      <c r="JAA14" s="172"/>
      <c r="JAB14" s="172"/>
      <c r="JAC14" s="172"/>
      <c r="JAD14" s="172"/>
      <c r="JAE14" s="172"/>
      <c r="JAF14" s="172"/>
      <c r="JAG14" s="172"/>
      <c r="JAH14" s="172"/>
      <c r="JAI14" s="172"/>
      <c r="JAJ14" s="172"/>
      <c r="JAK14" s="172"/>
      <c r="JAL14" s="172"/>
      <c r="JAM14" s="172"/>
      <c r="JAN14" s="172"/>
      <c r="JAO14" s="172"/>
      <c r="JAP14" s="172"/>
      <c r="JAQ14" s="172"/>
      <c r="JAR14" s="172"/>
      <c r="JAS14" s="172"/>
      <c r="JAT14" s="172"/>
      <c r="JAU14" s="172"/>
      <c r="JAV14" s="172"/>
      <c r="JAW14" s="172"/>
      <c r="JAX14" s="172"/>
      <c r="JAY14" s="172"/>
      <c r="JAZ14" s="172"/>
      <c r="JBA14" s="172"/>
      <c r="JBB14" s="172"/>
      <c r="JBC14" s="172"/>
      <c r="JBD14" s="172"/>
      <c r="JBE14" s="172"/>
      <c r="JBF14" s="172"/>
      <c r="JBG14" s="172"/>
      <c r="JBH14" s="172"/>
      <c r="JBI14" s="172"/>
      <c r="JBJ14" s="172"/>
      <c r="JBK14" s="172"/>
      <c r="JBL14" s="172"/>
      <c r="JBM14" s="172"/>
      <c r="JBN14" s="172"/>
      <c r="JBO14" s="172"/>
      <c r="JBP14" s="172"/>
      <c r="JBQ14" s="172"/>
      <c r="JBR14" s="172"/>
      <c r="JBS14" s="172"/>
      <c r="JBT14" s="172"/>
      <c r="JBU14" s="172"/>
      <c r="JBV14" s="172"/>
      <c r="JBW14" s="172"/>
      <c r="JBX14" s="172"/>
      <c r="JBY14" s="172"/>
      <c r="JBZ14" s="172"/>
      <c r="JCA14" s="172"/>
      <c r="JCB14" s="172"/>
      <c r="JCC14" s="172"/>
      <c r="JCD14" s="172"/>
      <c r="JCE14" s="172"/>
      <c r="JCF14" s="172"/>
      <c r="JCG14" s="172"/>
      <c r="JCH14" s="172"/>
      <c r="JCI14" s="172"/>
      <c r="JCJ14" s="172"/>
      <c r="JCK14" s="172"/>
      <c r="JCL14" s="172"/>
      <c r="JCM14" s="172"/>
      <c r="JCN14" s="172"/>
      <c r="JCO14" s="172"/>
      <c r="JCP14" s="172"/>
      <c r="JCQ14" s="172"/>
      <c r="JCR14" s="172"/>
      <c r="JCS14" s="172"/>
      <c r="JCT14" s="172"/>
      <c r="JCU14" s="172"/>
      <c r="JCV14" s="172"/>
      <c r="JCW14" s="172"/>
      <c r="JCX14" s="172"/>
      <c r="JCY14" s="172"/>
      <c r="JCZ14" s="172"/>
      <c r="JDA14" s="172"/>
      <c r="JDB14" s="172"/>
      <c r="JDC14" s="172"/>
      <c r="JDD14" s="172"/>
      <c r="JDE14" s="172"/>
      <c r="JDF14" s="172"/>
      <c r="JDG14" s="172"/>
      <c r="JDH14" s="172"/>
      <c r="JDI14" s="172"/>
      <c r="JDJ14" s="172"/>
      <c r="JDK14" s="172"/>
      <c r="JDL14" s="172"/>
      <c r="JDM14" s="172"/>
      <c r="JDN14" s="172"/>
      <c r="JDO14" s="172"/>
      <c r="JDP14" s="172"/>
      <c r="JDQ14" s="172"/>
      <c r="JDR14" s="172"/>
      <c r="JDS14" s="172"/>
      <c r="JDT14" s="172"/>
      <c r="JDU14" s="172"/>
      <c r="JDV14" s="172"/>
      <c r="JDW14" s="172"/>
      <c r="JDX14" s="172"/>
      <c r="JDY14" s="172"/>
      <c r="JDZ14" s="172"/>
      <c r="JEA14" s="172"/>
      <c r="JEB14" s="172"/>
      <c r="JEC14" s="172"/>
      <c r="JED14" s="172"/>
      <c r="JEE14" s="172"/>
      <c r="JEF14" s="172"/>
      <c r="JEG14" s="172"/>
      <c r="JEH14" s="172"/>
      <c r="JEI14" s="172"/>
      <c r="JEJ14" s="172"/>
      <c r="JEK14" s="172"/>
      <c r="JEL14" s="172"/>
      <c r="JEM14" s="172"/>
      <c r="JEN14" s="172"/>
      <c r="JEO14" s="172"/>
      <c r="JEP14" s="172"/>
      <c r="JEQ14" s="172"/>
      <c r="JER14" s="172"/>
      <c r="JES14" s="172"/>
      <c r="JET14" s="172"/>
      <c r="JEU14" s="172"/>
      <c r="JEV14" s="172"/>
      <c r="JEW14" s="172"/>
      <c r="JEX14" s="172"/>
      <c r="JEY14" s="172"/>
      <c r="JEZ14" s="172"/>
      <c r="JFA14" s="172"/>
      <c r="JFB14" s="172"/>
      <c r="JFC14" s="172"/>
      <c r="JFD14" s="172"/>
      <c r="JFE14" s="172"/>
      <c r="JFF14" s="172"/>
      <c r="JFG14" s="172"/>
      <c r="JFH14" s="172"/>
      <c r="JFI14" s="172"/>
      <c r="JFJ14" s="172"/>
      <c r="JFK14" s="172"/>
      <c r="JFL14" s="172"/>
      <c r="JFM14" s="172"/>
      <c r="JFN14" s="172"/>
      <c r="JFO14" s="172"/>
      <c r="JFP14" s="172"/>
      <c r="JFQ14" s="172"/>
      <c r="JFR14" s="172"/>
      <c r="JFS14" s="172"/>
      <c r="JFT14" s="172"/>
      <c r="JFU14" s="172"/>
      <c r="JFV14" s="172"/>
      <c r="JFW14" s="172"/>
      <c r="JFX14" s="172"/>
      <c r="JFY14" s="172"/>
      <c r="JFZ14" s="172"/>
      <c r="JGA14" s="172"/>
      <c r="JGB14" s="172"/>
      <c r="JGC14" s="172"/>
      <c r="JGD14" s="172"/>
      <c r="JGE14" s="172"/>
      <c r="JGF14" s="172"/>
      <c r="JGG14" s="172"/>
      <c r="JGH14" s="172"/>
      <c r="JGI14" s="172"/>
      <c r="JGJ14" s="172"/>
      <c r="JGK14" s="172"/>
      <c r="JGL14" s="172"/>
      <c r="JGM14" s="172"/>
      <c r="JGN14" s="172"/>
      <c r="JGO14" s="172"/>
      <c r="JGP14" s="172"/>
      <c r="JGQ14" s="172"/>
      <c r="JGR14" s="172"/>
      <c r="JGS14" s="172"/>
      <c r="JGT14" s="172"/>
      <c r="JGU14" s="172"/>
      <c r="JGV14" s="172"/>
      <c r="JGW14" s="172"/>
      <c r="JGX14" s="172"/>
      <c r="JGY14" s="172"/>
      <c r="JGZ14" s="172"/>
      <c r="JHA14" s="172"/>
      <c r="JHB14" s="172"/>
      <c r="JHC14" s="172"/>
      <c r="JHD14" s="172"/>
      <c r="JHE14" s="172"/>
      <c r="JHF14" s="172"/>
      <c r="JHG14" s="172"/>
      <c r="JHH14" s="172"/>
      <c r="JHI14" s="172"/>
      <c r="JHJ14" s="172"/>
      <c r="JHK14" s="172"/>
      <c r="JHL14" s="172"/>
      <c r="JHM14" s="172"/>
      <c r="JHN14" s="172"/>
      <c r="JHO14" s="172"/>
      <c r="JHP14" s="172"/>
      <c r="JHQ14" s="172"/>
      <c r="JHR14" s="172"/>
      <c r="JHS14" s="172"/>
      <c r="JHT14" s="172"/>
      <c r="JHU14" s="172"/>
      <c r="JHV14" s="172"/>
      <c r="JHW14" s="172"/>
      <c r="JHX14" s="172"/>
      <c r="JHY14" s="172"/>
      <c r="JHZ14" s="172"/>
      <c r="JIA14" s="172"/>
      <c r="JIB14" s="172"/>
      <c r="JIC14" s="172"/>
      <c r="JID14" s="172"/>
      <c r="JIE14" s="172"/>
      <c r="JIF14" s="172"/>
      <c r="JIG14" s="172"/>
      <c r="JIH14" s="172"/>
      <c r="JII14" s="172"/>
      <c r="JIJ14" s="172"/>
      <c r="JIK14" s="172"/>
      <c r="JIL14" s="172"/>
      <c r="JIM14" s="172"/>
      <c r="JIN14" s="172"/>
      <c r="JIO14" s="172"/>
      <c r="JIP14" s="172"/>
      <c r="JIQ14" s="172"/>
      <c r="JIR14" s="172"/>
      <c r="JIS14" s="172"/>
      <c r="JIT14" s="172"/>
      <c r="JIU14" s="172"/>
      <c r="JIV14" s="172"/>
      <c r="JIW14" s="172"/>
      <c r="JIX14" s="172"/>
      <c r="JIY14" s="172"/>
      <c r="JIZ14" s="172"/>
      <c r="JJA14" s="172"/>
      <c r="JJB14" s="172"/>
      <c r="JJC14" s="172"/>
      <c r="JJD14" s="172"/>
      <c r="JJE14" s="172"/>
      <c r="JJF14" s="172"/>
      <c r="JJG14" s="172"/>
      <c r="JJH14" s="172"/>
      <c r="JJI14" s="172"/>
      <c r="JJJ14" s="172"/>
      <c r="JJK14" s="172"/>
      <c r="JJL14" s="172"/>
      <c r="JJM14" s="172"/>
      <c r="JJN14" s="172"/>
      <c r="JJO14" s="172"/>
      <c r="JJP14" s="172"/>
      <c r="JJQ14" s="172"/>
      <c r="JJR14" s="172"/>
      <c r="JJS14" s="172"/>
      <c r="JJT14" s="172"/>
      <c r="JJU14" s="172"/>
      <c r="JJV14" s="172"/>
      <c r="JJW14" s="172"/>
      <c r="JJX14" s="172"/>
      <c r="JJY14" s="172"/>
      <c r="JJZ14" s="172"/>
      <c r="JKA14" s="172"/>
      <c r="JKB14" s="172"/>
      <c r="JKC14" s="172"/>
      <c r="JKD14" s="172"/>
      <c r="JKE14" s="172"/>
      <c r="JKF14" s="172"/>
      <c r="JKG14" s="172"/>
      <c r="JKH14" s="172"/>
      <c r="JKI14" s="172"/>
      <c r="JKJ14" s="172"/>
      <c r="JKK14" s="172"/>
      <c r="JKL14" s="172"/>
      <c r="JKM14" s="172"/>
      <c r="JKN14" s="172"/>
      <c r="JKO14" s="172"/>
      <c r="JKP14" s="172"/>
      <c r="JKQ14" s="172"/>
      <c r="JKR14" s="172"/>
      <c r="JKS14" s="172"/>
      <c r="JKT14" s="172"/>
      <c r="JKU14" s="172"/>
      <c r="JKV14" s="172"/>
      <c r="JKW14" s="172"/>
      <c r="JKX14" s="172"/>
      <c r="JKY14" s="172"/>
      <c r="JKZ14" s="172"/>
      <c r="JLA14" s="172"/>
      <c r="JLB14" s="172"/>
      <c r="JLC14" s="172"/>
      <c r="JLD14" s="172"/>
      <c r="JLE14" s="172"/>
      <c r="JLF14" s="172"/>
      <c r="JLG14" s="172"/>
      <c r="JLH14" s="172"/>
      <c r="JLI14" s="172"/>
      <c r="JLJ14" s="172"/>
      <c r="JLK14" s="172"/>
      <c r="JLL14" s="172"/>
      <c r="JLM14" s="172"/>
      <c r="JLN14" s="172"/>
      <c r="JLO14" s="172"/>
      <c r="JLP14" s="172"/>
      <c r="JLQ14" s="172"/>
      <c r="JLR14" s="172"/>
      <c r="JLS14" s="172"/>
      <c r="JLT14" s="172"/>
      <c r="JLU14" s="172"/>
      <c r="JLV14" s="172"/>
      <c r="JLW14" s="172"/>
      <c r="JLX14" s="172"/>
      <c r="JLY14" s="172"/>
      <c r="JLZ14" s="172"/>
      <c r="JMA14" s="172"/>
      <c r="JMB14" s="172"/>
      <c r="JMC14" s="172"/>
      <c r="JMD14" s="172"/>
      <c r="JME14" s="172"/>
      <c r="JMF14" s="172"/>
      <c r="JMG14" s="172"/>
      <c r="JMH14" s="172"/>
      <c r="JMI14" s="172"/>
      <c r="JMJ14" s="172"/>
      <c r="JMK14" s="172"/>
      <c r="JML14" s="172"/>
      <c r="JMM14" s="172"/>
      <c r="JMN14" s="172"/>
      <c r="JMO14" s="172"/>
      <c r="JMP14" s="172"/>
      <c r="JMQ14" s="172"/>
      <c r="JMR14" s="172"/>
      <c r="JMS14" s="172"/>
      <c r="JMT14" s="172"/>
      <c r="JMU14" s="172"/>
      <c r="JMV14" s="172"/>
      <c r="JMW14" s="172"/>
      <c r="JMX14" s="172"/>
      <c r="JMY14" s="172"/>
      <c r="JMZ14" s="172"/>
      <c r="JNA14" s="172"/>
      <c r="JNB14" s="172"/>
      <c r="JNC14" s="172"/>
      <c r="JND14" s="172"/>
      <c r="JNE14" s="172"/>
      <c r="JNF14" s="172"/>
      <c r="JNG14" s="172"/>
      <c r="JNH14" s="172"/>
      <c r="JNI14" s="172"/>
      <c r="JNJ14" s="172"/>
      <c r="JNK14" s="172"/>
      <c r="JNL14" s="172"/>
      <c r="JNM14" s="172"/>
      <c r="JNN14" s="172"/>
      <c r="JNO14" s="172"/>
      <c r="JNP14" s="172"/>
      <c r="JNQ14" s="172"/>
      <c r="JNR14" s="172"/>
      <c r="JNS14" s="172"/>
      <c r="JNT14" s="172"/>
      <c r="JNU14" s="172"/>
      <c r="JNV14" s="172"/>
      <c r="JNW14" s="172"/>
      <c r="JNX14" s="172"/>
      <c r="JNY14" s="172"/>
      <c r="JNZ14" s="172"/>
      <c r="JOA14" s="172"/>
      <c r="JOB14" s="172"/>
      <c r="JOC14" s="172"/>
      <c r="JOD14" s="172"/>
      <c r="JOE14" s="172"/>
      <c r="JOF14" s="172"/>
      <c r="JOG14" s="172"/>
      <c r="JOH14" s="172"/>
      <c r="JOI14" s="172"/>
      <c r="JOJ14" s="172"/>
      <c r="JOK14" s="172"/>
      <c r="JOL14" s="172"/>
      <c r="JOM14" s="172"/>
      <c r="JON14" s="172"/>
      <c r="JOO14" s="172"/>
      <c r="JOP14" s="172"/>
      <c r="JOQ14" s="172"/>
      <c r="JOR14" s="172"/>
      <c r="JOS14" s="172"/>
      <c r="JOT14" s="172"/>
      <c r="JOU14" s="172"/>
      <c r="JOV14" s="172"/>
      <c r="JOW14" s="172"/>
      <c r="JOX14" s="172"/>
      <c r="JOY14" s="172"/>
      <c r="JOZ14" s="172"/>
      <c r="JPA14" s="172"/>
      <c r="JPB14" s="172"/>
      <c r="JPC14" s="172"/>
      <c r="JPD14" s="172"/>
      <c r="JPE14" s="172"/>
      <c r="JPF14" s="172"/>
      <c r="JPG14" s="172"/>
      <c r="JPH14" s="172"/>
      <c r="JPI14" s="172"/>
      <c r="JPJ14" s="172"/>
      <c r="JPK14" s="172"/>
      <c r="JPL14" s="172"/>
      <c r="JPM14" s="172"/>
      <c r="JPN14" s="172"/>
      <c r="JPO14" s="172"/>
      <c r="JPP14" s="172"/>
      <c r="JPQ14" s="172"/>
      <c r="JPR14" s="172"/>
      <c r="JPS14" s="172"/>
      <c r="JPT14" s="172"/>
      <c r="JPU14" s="172"/>
      <c r="JPV14" s="172"/>
      <c r="JPW14" s="172"/>
      <c r="JPX14" s="172"/>
      <c r="JPY14" s="172"/>
      <c r="JPZ14" s="172"/>
      <c r="JQA14" s="172"/>
      <c r="JQB14" s="172"/>
      <c r="JQC14" s="172"/>
      <c r="JQD14" s="172"/>
      <c r="JQE14" s="172"/>
      <c r="JQF14" s="172"/>
      <c r="JQG14" s="172"/>
      <c r="JQH14" s="172"/>
      <c r="JQI14" s="172"/>
      <c r="JQJ14" s="172"/>
      <c r="JQK14" s="172"/>
      <c r="JQL14" s="172"/>
      <c r="JQM14" s="172"/>
      <c r="JQN14" s="172"/>
      <c r="JQO14" s="172"/>
      <c r="JQP14" s="172"/>
      <c r="JQQ14" s="172"/>
      <c r="JQR14" s="172"/>
      <c r="JQS14" s="172"/>
      <c r="JQT14" s="172"/>
      <c r="JQU14" s="172"/>
      <c r="JQV14" s="172"/>
      <c r="JQW14" s="172"/>
      <c r="JQX14" s="172"/>
      <c r="JQY14" s="172"/>
      <c r="JQZ14" s="172"/>
      <c r="JRA14" s="172"/>
      <c r="JRB14" s="172"/>
      <c r="JRC14" s="172"/>
      <c r="JRD14" s="172"/>
      <c r="JRE14" s="172"/>
      <c r="JRF14" s="172"/>
      <c r="JRG14" s="172"/>
      <c r="JRH14" s="172"/>
      <c r="JRI14" s="172"/>
      <c r="JRJ14" s="172"/>
      <c r="JRK14" s="172"/>
      <c r="JRL14" s="172"/>
      <c r="JRM14" s="172"/>
      <c r="JRN14" s="172"/>
      <c r="JRO14" s="172"/>
      <c r="JRP14" s="172"/>
      <c r="JRQ14" s="172"/>
      <c r="JRR14" s="172"/>
      <c r="JRS14" s="172"/>
      <c r="JRT14" s="172"/>
      <c r="JRU14" s="172"/>
      <c r="JRV14" s="172"/>
      <c r="JRW14" s="172"/>
      <c r="JRX14" s="172"/>
      <c r="JRY14" s="172"/>
      <c r="JRZ14" s="172"/>
      <c r="JSA14" s="172"/>
      <c r="JSB14" s="172"/>
      <c r="JSC14" s="172"/>
      <c r="JSD14" s="172"/>
      <c r="JSE14" s="172"/>
      <c r="JSF14" s="172"/>
      <c r="JSG14" s="172"/>
      <c r="JSH14" s="172"/>
      <c r="JSI14" s="172"/>
      <c r="JSJ14" s="172"/>
      <c r="JSK14" s="172"/>
      <c r="JSL14" s="172"/>
      <c r="JSM14" s="172"/>
      <c r="JSN14" s="172"/>
      <c r="JSO14" s="172"/>
      <c r="JSP14" s="172"/>
      <c r="JSQ14" s="172"/>
      <c r="JSR14" s="172"/>
      <c r="JSS14" s="172"/>
      <c r="JST14" s="172"/>
      <c r="JSU14" s="172"/>
      <c r="JSV14" s="172"/>
      <c r="JSW14" s="172"/>
      <c r="JSX14" s="172"/>
      <c r="JSY14" s="172"/>
      <c r="JSZ14" s="172"/>
      <c r="JTA14" s="172"/>
      <c r="JTB14" s="172"/>
      <c r="JTC14" s="172"/>
      <c r="JTD14" s="172"/>
      <c r="JTE14" s="172"/>
      <c r="JTF14" s="172"/>
      <c r="JTG14" s="172"/>
      <c r="JTH14" s="172"/>
      <c r="JTI14" s="172"/>
      <c r="JTJ14" s="172"/>
      <c r="JTK14" s="172"/>
      <c r="JTL14" s="172"/>
      <c r="JTM14" s="172"/>
      <c r="JTN14" s="172"/>
      <c r="JTO14" s="172"/>
      <c r="JTP14" s="172"/>
      <c r="JTQ14" s="172"/>
      <c r="JTR14" s="172"/>
      <c r="JTS14" s="172"/>
      <c r="JTT14" s="172"/>
      <c r="JTU14" s="172"/>
      <c r="JTV14" s="172"/>
      <c r="JTW14" s="172"/>
      <c r="JTX14" s="172"/>
      <c r="JTY14" s="172"/>
      <c r="JTZ14" s="172"/>
      <c r="JUA14" s="172"/>
      <c r="JUB14" s="172"/>
      <c r="JUC14" s="172"/>
      <c r="JUD14" s="172"/>
      <c r="JUE14" s="172"/>
      <c r="JUF14" s="172"/>
      <c r="JUG14" s="172"/>
      <c r="JUH14" s="172"/>
      <c r="JUI14" s="172"/>
      <c r="JUJ14" s="172"/>
      <c r="JUK14" s="172"/>
      <c r="JUL14" s="172"/>
      <c r="JUM14" s="172"/>
      <c r="JUN14" s="172"/>
      <c r="JUO14" s="172"/>
      <c r="JUP14" s="172"/>
      <c r="JUQ14" s="172"/>
      <c r="JUR14" s="172"/>
      <c r="JUS14" s="172"/>
      <c r="JUT14" s="172"/>
      <c r="JUU14" s="172"/>
      <c r="JUV14" s="172"/>
      <c r="JUW14" s="172"/>
      <c r="JUX14" s="172"/>
      <c r="JUY14" s="172"/>
      <c r="JUZ14" s="172"/>
      <c r="JVA14" s="172"/>
      <c r="JVB14" s="172"/>
      <c r="JVC14" s="172"/>
      <c r="JVD14" s="172"/>
      <c r="JVE14" s="172"/>
      <c r="JVF14" s="172"/>
      <c r="JVG14" s="172"/>
      <c r="JVH14" s="172"/>
      <c r="JVI14" s="172"/>
      <c r="JVJ14" s="172"/>
      <c r="JVK14" s="172"/>
      <c r="JVL14" s="172"/>
      <c r="JVM14" s="172"/>
      <c r="JVN14" s="172"/>
      <c r="JVO14" s="172"/>
      <c r="JVP14" s="172"/>
      <c r="JVQ14" s="172"/>
      <c r="JVR14" s="172"/>
      <c r="JVS14" s="172"/>
      <c r="JVT14" s="172"/>
      <c r="JVU14" s="172"/>
      <c r="JVV14" s="172"/>
      <c r="JVW14" s="172"/>
      <c r="JVX14" s="172"/>
      <c r="JVY14" s="172"/>
      <c r="JVZ14" s="172"/>
      <c r="JWA14" s="172"/>
      <c r="JWB14" s="172"/>
      <c r="JWC14" s="172"/>
      <c r="JWD14" s="172"/>
      <c r="JWE14" s="172"/>
      <c r="JWF14" s="172"/>
      <c r="JWG14" s="172"/>
      <c r="JWH14" s="172"/>
      <c r="JWI14" s="172"/>
      <c r="JWJ14" s="172"/>
      <c r="JWK14" s="172"/>
      <c r="JWL14" s="172"/>
      <c r="JWM14" s="172"/>
      <c r="JWN14" s="172"/>
      <c r="JWO14" s="172"/>
      <c r="JWP14" s="172"/>
      <c r="JWQ14" s="172"/>
      <c r="JWR14" s="172"/>
      <c r="JWS14" s="172"/>
      <c r="JWT14" s="172"/>
      <c r="JWU14" s="172"/>
      <c r="JWV14" s="172"/>
      <c r="JWW14" s="172"/>
      <c r="JWX14" s="172"/>
      <c r="JWY14" s="172"/>
      <c r="JWZ14" s="172"/>
      <c r="JXA14" s="172"/>
      <c r="JXB14" s="172"/>
      <c r="JXC14" s="172"/>
      <c r="JXD14" s="172"/>
      <c r="JXE14" s="172"/>
      <c r="JXF14" s="172"/>
      <c r="JXG14" s="172"/>
      <c r="JXH14" s="172"/>
      <c r="JXI14" s="172"/>
      <c r="JXJ14" s="172"/>
      <c r="JXK14" s="172"/>
      <c r="JXL14" s="172"/>
      <c r="JXM14" s="172"/>
      <c r="JXN14" s="172"/>
      <c r="JXO14" s="172"/>
      <c r="JXP14" s="172"/>
      <c r="JXQ14" s="172"/>
      <c r="JXR14" s="172"/>
      <c r="JXS14" s="172"/>
      <c r="JXT14" s="172"/>
      <c r="JXU14" s="172"/>
      <c r="JXV14" s="172"/>
      <c r="JXW14" s="172"/>
      <c r="JXX14" s="172"/>
      <c r="JXY14" s="172"/>
      <c r="JXZ14" s="172"/>
      <c r="JYA14" s="172"/>
      <c r="JYB14" s="172"/>
      <c r="JYC14" s="172"/>
      <c r="JYD14" s="172"/>
      <c r="JYE14" s="172"/>
      <c r="JYF14" s="172"/>
      <c r="JYG14" s="172"/>
      <c r="JYH14" s="172"/>
      <c r="JYI14" s="172"/>
      <c r="JYJ14" s="172"/>
      <c r="JYK14" s="172"/>
      <c r="JYL14" s="172"/>
      <c r="JYM14" s="172"/>
      <c r="JYN14" s="172"/>
      <c r="JYO14" s="172"/>
      <c r="JYP14" s="172"/>
      <c r="JYQ14" s="172"/>
      <c r="JYR14" s="172"/>
      <c r="JYS14" s="172"/>
      <c r="JYT14" s="172"/>
      <c r="JYU14" s="172"/>
      <c r="JYV14" s="172"/>
      <c r="JYW14" s="172"/>
      <c r="JYX14" s="172"/>
      <c r="JYY14" s="172"/>
      <c r="JYZ14" s="172"/>
      <c r="JZA14" s="172"/>
      <c r="JZB14" s="172"/>
      <c r="JZC14" s="172"/>
      <c r="JZD14" s="172"/>
      <c r="JZE14" s="172"/>
      <c r="JZF14" s="172"/>
      <c r="JZG14" s="172"/>
      <c r="JZH14" s="172"/>
      <c r="JZI14" s="172"/>
      <c r="JZJ14" s="172"/>
      <c r="JZK14" s="172"/>
      <c r="JZL14" s="172"/>
      <c r="JZM14" s="172"/>
      <c r="JZN14" s="172"/>
      <c r="JZO14" s="172"/>
      <c r="JZP14" s="172"/>
      <c r="JZQ14" s="172"/>
      <c r="JZR14" s="172"/>
      <c r="JZS14" s="172"/>
      <c r="JZT14" s="172"/>
      <c r="JZU14" s="172"/>
      <c r="JZV14" s="172"/>
      <c r="JZW14" s="172"/>
      <c r="JZX14" s="172"/>
      <c r="JZY14" s="172"/>
      <c r="JZZ14" s="172"/>
      <c r="KAA14" s="172"/>
      <c r="KAB14" s="172"/>
      <c r="KAC14" s="172"/>
      <c r="KAD14" s="172"/>
      <c r="KAE14" s="172"/>
      <c r="KAF14" s="172"/>
      <c r="KAG14" s="172"/>
      <c r="KAH14" s="172"/>
      <c r="KAI14" s="172"/>
      <c r="KAJ14" s="172"/>
      <c r="KAK14" s="172"/>
      <c r="KAL14" s="172"/>
      <c r="KAM14" s="172"/>
      <c r="KAN14" s="172"/>
      <c r="KAO14" s="172"/>
      <c r="KAP14" s="172"/>
      <c r="KAQ14" s="172"/>
      <c r="KAR14" s="172"/>
      <c r="KAS14" s="172"/>
      <c r="KAT14" s="172"/>
      <c r="KAU14" s="172"/>
      <c r="KAV14" s="172"/>
      <c r="KAW14" s="172"/>
      <c r="KAX14" s="172"/>
      <c r="KAY14" s="172"/>
      <c r="KAZ14" s="172"/>
      <c r="KBA14" s="172"/>
      <c r="KBB14" s="172"/>
      <c r="KBC14" s="172"/>
      <c r="KBD14" s="172"/>
      <c r="KBE14" s="172"/>
      <c r="KBF14" s="172"/>
      <c r="KBG14" s="172"/>
      <c r="KBH14" s="172"/>
      <c r="KBI14" s="172"/>
      <c r="KBJ14" s="172"/>
      <c r="KBK14" s="172"/>
      <c r="KBL14" s="172"/>
      <c r="KBM14" s="172"/>
      <c r="KBN14" s="172"/>
      <c r="KBO14" s="172"/>
      <c r="KBP14" s="172"/>
      <c r="KBQ14" s="172"/>
      <c r="KBR14" s="172"/>
      <c r="KBS14" s="172"/>
      <c r="KBT14" s="172"/>
      <c r="KBU14" s="172"/>
      <c r="KBV14" s="172"/>
      <c r="KBW14" s="172"/>
      <c r="KBX14" s="172"/>
      <c r="KBY14" s="172"/>
      <c r="KBZ14" s="172"/>
      <c r="KCA14" s="172"/>
      <c r="KCB14" s="172"/>
      <c r="KCC14" s="172"/>
      <c r="KCD14" s="172"/>
      <c r="KCE14" s="172"/>
      <c r="KCF14" s="172"/>
      <c r="KCG14" s="172"/>
      <c r="KCH14" s="172"/>
      <c r="KCI14" s="172"/>
      <c r="KCJ14" s="172"/>
      <c r="KCK14" s="172"/>
      <c r="KCL14" s="172"/>
      <c r="KCM14" s="172"/>
      <c r="KCN14" s="172"/>
      <c r="KCO14" s="172"/>
      <c r="KCP14" s="172"/>
      <c r="KCQ14" s="172"/>
      <c r="KCR14" s="172"/>
      <c r="KCS14" s="172"/>
      <c r="KCT14" s="172"/>
      <c r="KCU14" s="172"/>
      <c r="KCV14" s="172"/>
      <c r="KCW14" s="172"/>
      <c r="KCX14" s="172"/>
      <c r="KCY14" s="172"/>
      <c r="KCZ14" s="172"/>
      <c r="KDA14" s="172"/>
      <c r="KDB14" s="172"/>
      <c r="KDC14" s="172"/>
      <c r="KDD14" s="172"/>
      <c r="KDE14" s="172"/>
      <c r="KDF14" s="172"/>
      <c r="KDG14" s="172"/>
      <c r="KDH14" s="172"/>
      <c r="KDI14" s="172"/>
      <c r="KDJ14" s="172"/>
      <c r="KDK14" s="172"/>
      <c r="KDL14" s="172"/>
      <c r="KDM14" s="172"/>
      <c r="KDN14" s="172"/>
      <c r="KDO14" s="172"/>
      <c r="KDP14" s="172"/>
      <c r="KDQ14" s="172"/>
      <c r="KDR14" s="172"/>
      <c r="KDS14" s="172"/>
      <c r="KDT14" s="172"/>
      <c r="KDU14" s="172"/>
      <c r="KDV14" s="172"/>
      <c r="KDW14" s="172"/>
      <c r="KDX14" s="172"/>
      <c r="KDY14" s="172"/>
      <c r="KDZ14" s="172"/>
      <c r="KEA14" s="172"/>
      <c r="KEB14" s="172"/>
      <c r="KEC14" s="172"/>
      <c r="KED14" s="172"/>
      <c r="KEE14" s="172"/>
      <c r="KEF14" s="172"/>
      <c r="KEG14" s="172"/>
      <c r="KEH14" s="172"/>
      <c r="KEI14" s="172"/>
      <c r="KEJ14" s="172"/>
      <c r="KEK14" s="172"/>
      <c r="KEL14" s="172"/>
      <c r="KEM14" s="172"/>
      <c r="KEN14" s="172"/>
      <c r="KEO14" s="172"/>
      <c r="KEP14" s="172"/>
      <c r="KEQ14" s="172"/>
      <c r="KER14" s="172"/>
      <c r="KES14" s="172"/>
      <c r="KET14" s="172"/>
      <c r="KEU14" s="172"/>
      <c r="KEV14" s="172"/>
      <c r="KEW14" s="172"/>
      <c r="KEX14" s="172"/>
      <c r="KEY14" s="172"/>
      <c r="KEZ14" s="172"/>
      <c r="KFA14" s="172"/>
      <c r="KFB14" s="172"/>
      <c r="KFC14" s="172"/>
      <c r="KFD14" s="172"/>
      <c r="KFE14" s="172"/>
      <c r="KFF14" s="172"/>
      <c r="KFG14" s="172"/>
      <c r="KFH14" s="172"/>
      <c r="KFI14" s="172"/>
      <c r="KFJ14" s="172"/>
      <c r="KFK14" s="172"/>
      <c r="KFL14" s="172"/>
      <c r="KFM14" s="172"/>
      <c r="KFN14" s="172"/>
      <c r="KFO14" s="172"/>
      <c r="KFP14" s="172"/>
      <c r="KFQ14" s="172"/>
      <c r="KFR14" s="172"/>
      <c r="KFS14" s="172"/>
      <c r="KFT14" s="172"/>
      <c r="KFU14" s="172"/>
      <c r="KFV14" s="172"/>
      <c r="KFW14" s="172"/>
      <c r="KFX14" s="172"/>
      <c r="KFY14" s="172"/>
      <c r="KFZ14" s="172"/>
      <c r="KGA14" s="172"/>
      <c r="KGB14" s="172"/>
      <c r="KGC14" s="172"/>
      <c r="KGD14" s="172"/>
      <c r="KGE14" s="172"/>
      <c r="KGF14" s="172"/>
      <c r="KGG14" s="172"/>
      <c r="KGH14" s="172"/>
      <c r="KGI14" s="172"/>
      <c r="KGJ14" s="172"/>
      <c r="KGK14" s="172"/>
      <c r="KGL14" s="172"/>
      <c r="KGM14" s="172"/>
      <c r="KGN14" s="172"/>
      <c r="KGO14" s="172"/>
      <c r="KGP14" s="172"/>
      <c r="KGQ14" s="172"/>
      <c r="KGR14" s="172"/>
      <c r="KGS14" s="172"/>
      <c r="KGT14" s="172"/>
      <c r="KGU14" s="172"/>
      <c r="KGV14" s="172"/>
      <c r="KGW14" s="172"/>
      <c r="KGX14" s="172"/>
      <c r="KGY14" s="172"/>
      <c r="KGZ14" s="172"/>
      <c r="KHA14" s="172"/>
      <c r="KHB14" s="172"/>
      <c r="KHC14" s="172"/>
      <c r="KHD14" s="172"/>
      <c r="KHE14" s="172"/>
      <c r="KHF14" s="172"/>
      <c r="KHG14" s="172"/>
      <c r="KHH14" s="172"/>
      <c r="KHI14" s="172"/>
      <c r="KHJ14" s="172"/>
      <c r="KHK14" s="172"/>
      <c r="KHL14" s="172"/>
      <c r="KHM14" s="172"/>
      <c r="KHN14" s="172"/>
      <c r="KHO14" s="172"/>
      <c r="KHP14" s="172"/>
      <c r="KHQ14" s="172"/>
      <c r="KHR14" s="172"/>
      <c r="KHS14" s="172"/>
      <c r="KHT14" s="172"/>
      <c r="KHU14" s="172"/>
      <c r="KHV14" s="172"/>
      <c r="KHW14" s="172"/>
      <c r="KHX14" s="172"/>
      <c r="KHY14" s="172"/>
      <c r="KHZ14" s="172"/>
      <c r="KIA14" s="172"/>
      <c r="KIB14" s="172"/>
      <c r="KIC14" s="172"/>
      <c r="KID14" s="172"/>
      <c r="KIE14" s="172"/>
      <c r="KIF14" s="172"/>
      <c r="KIG14" s="172"/>
      <c r="KIH14" s="172"/>
      <c r="KII14" s="172"/>
      <c r="KIJ14" s="172"/>
      <c r="KIK14" s="172"/>
      <c r="KIL14" s="172"/>
      <c r="KIM14" s="172"/>
      <c r="KIN14" s="172"/>
      <c r="KIO14" s="172"/>
      <c r="KIP14" s="172"/>
      <c r="KIQ14" s="172"/>
      <c r="KIR14" s="172"/>
      <c r="KIS14" s="172"/>
      <c r="KIT14" s="172"/>
      <c r="KIU14" s="172"/>
      <c r="KIV14" s="172"/>
      <c r="KIW14" s="172"/>
      <c r="KIX14" s="172"/>
      <c r="KIY14" s="172"/>
      <c r="KIZ14" s="172"/>
      <c r="KJA14" s="172"/>
      <c r="KJB14" s="172"/>
      <c r="KJC14" s="172"/>
      <c r="KJD14" s="172"/>
      <c r="KJE14" s="172"/>
      <c r="KJF14" s="172"/>
      <c r="KJG14" s="172"/>
      <c r="KJH14" s="172"/>
      <c r="KJI14" s="172"/>
      <c r="KJJ14" s="172"/>
      <c r="KJK14" s="172"/>
      <c r="KJL14" s="172"/>
      <c r="KJM14" s="172"/>
      <c r="KJN14" s="172"/>
      <c r="KJO14" s="172"/>
      <c r="KJP14" s="172"/>
      <c r="KJQ14" s="172"/>
      <c r="KJR14" s="172"/>
      <c r="KJS14" s="172"/>
      <c r="KJT14" s="172"/>
      <c r="KJU14" s="172"/>
      <c r="KJV14" s="172"/>
      <c r="KJW14" s="172"/>
      <c r="KJX14" s="172"/>
      <c r="KJY14" s="172"/>
      <c r="KJZ14" s="172"/>
      <c r="KKA14" s="172"/>
      <c r="KKB14" s="172"/>
      <c r="KKC14" s="172"/>
      <c r="KKD14" s="172"/>
      <c r="KKE14" s="172"/>
      <c r="KKF14" s="172"/>
      <c r="KKG14" s="172"/>
      <c r="KKH14" s="172"/>
      <c r="KKI14" s="172"/>
      <c r="KKJ14" s="172"/>
      <c r="KKK14" s="172"/>
      <c r="KKL14" s="172"/>
      <c r="KKM14" s="172"/>
      <c r="KKN14" s="172"/>
      <c r="KKO14" s="172"/>
      <c r="KKP14" s="172"/>
      <c r="KKQ14" s="172"/>
      <c r="KKR14" s="172"/>
      <c r="KKS14" s="172"/>
      <c r="KKT14" s="172"/>
      <c r="KKU14" s="172"/>
      <c r="KKV14" s="172"/>
      <c r="KKW14" s="172"/>
      <c r="KKX14" s="172"/>
      <c r="KKY14" s="172"/>
      <c r="KKZ14" s="172"/>
      <c r="KLA14" s="172"/>
      <c r="KLB14" s="172"/>
      <c r="KLC14" s="172"/>
      <c r="KLD14" s="172"/>
      <c r="KLE14" s="172"/>
      <c r="KLF14" s="172"/>
      <c r="KLG14" s="172"/>
      <c r="KLH14" s="172"/>
      <c r="KLI14" s="172"/>
      <c r="KLJ14" s="172"/>
      <c r="KLK14" s="172"/>
      <c r="KLL14" s="172"/>
      <c r="KLM14" s="172"/>
      <c r="KLN14" s="172"/>
      <c r="KLO14" s="172"/>
      <c r="KLP14" s="172"/>
      <c r="KLQ14" s="172"/>
      <c r="KLR14" s="172"/>
      <c r="KLS14" s="172"/>
      <c r="KLT14" s="172"/>
      <c r="KLU14" s="172"/>
      <c r="KLV14" s="172"/>
      <c r="KLW14" s="172"/>
      <c r="KLX14" s="172"/>
      <c r="KLY14" s="172"/>
      <c r="KLZ14" s="172"/>
      <c r="KMA14" s="172"/>
      <c r="KMB14" s="172"/>
      <c r="KMC14" s="172"/>
      <c r="KMD14" s="172"/>
      <c r="KME14" s="172"/>
      <c r="KMF14" s="172"/>
      <c r="KMG14" s="172"/>
      <c r="KMH14" s="172"/>
      <c r="KMI14" s="172"/>
      <c r="KMJ14" s="172"/>
      <c r="KMK14" s="172"/>
      <c r="KML14" s="172"/>
      <c r="KMM14" s="172"/>
      <c r="KMN14" s="172"/>
      <c r="KMO14" s="172"/>
      <c r="KMP14" s="172"/>
      <c r="KMQ14" s="172"/>
      <c r="KMR14" s="172"/>
      <c r="KMS14" s="172"/>
      <c r="KMT14" s="172"/>
      <c r="KMU14" s="172"/>
      <c r="KMV14" s="172"/>
      <c r="KMW14" s="172"/>
      <c r="KMX14" s="172"/>
      <c r="KMY14" s="172"/>
      <c r="KMZ14" s="172"/>
      <c r="KNA14" s="172"/>
      <c r="KNB14" s="172"/>
      <c r="KNC14" s="172"/>
      <c r="KND14" s="172"/>
      <c r="KNE14" s="172"/>
      <c r="KNF14" s="172"/>
      <c r="KNG14" s="172"/>
      <c r="KNH14" s="172"/>
      <c r="KNI14" s="172"/>
      <c r="KNJ14" s="172"/>
      <c r="KNK14" s="172"/>
      <c r="KNL14" s="172"/>
      <c r="KNM14" s="172"/>
      <c r="KNN14" s="172"/>
      <c r="KNO14" s="172"/>
      <c r="KNP14" s="172"/>
      <c r="KNQ14" s="172"/>
      <c r="KNR14" s="172"/>
      <c r="KNS14" s="172"/>
      <c r="KNT14" s="172"/>
      <c r="KNU14" s="172"/>
      <c r="KNV14" s="172"/>
      <c r="KNW14" s="172"/>
      <c r="KNX14" s="172"/>
      <c r="KNY14" s="172"/>
      <c r="KNZ14" s="172"/>
      <c r="KOA14" s="172"/>
      <c r="KOB14" s="172"/>
      <c r="KOC14" s="172"/>
      <c r="KOD14" s="172"/>
      <c r="KOE14" s="172"/>
      <c r="KOF14" s="172"/>
      <c r="KOG14" s="172"/>
      <c r="KOH14" s="172"/>
      <c r="KOI14" s="172"/>
      <c r="KOJ14" s="172"/>
      <c r="KOK14" s="172"/>
      <c r="KOL14" s="172"/>
      <c r="KOM14" s="172"/>
      <c r="KON14" s="172"/>
      <c r="KOO14" s="172"/>
      <c r="KOP14" s="172"/>
      <c r="KOQ14" s="172"/>
      <c r="KOR14" s="172"/>
      <c r="KOS14" s="172"/>
      <c r="KOT14" s="172"/>
      <c r="KOU14" s="172"/>
      <c r="KOV14" s="172"/>
      <c r="KOW14" s="172"/>
      <c r="KOX14" s="172"/>
      <c r="KOY14" s="172"/>
      <c r="KOZ14" s="172"/>
      <c r="KPA14" s="172"/>
      <c r="KPB14" s="172"/>
      <c r="KPC14" s="172"/>
      <c r="KPD14" s="172"/>
      <c r="KPE14" s="172"/>
      <c r="KPF14" s="172"/>
      <c r="KPG14" s="172"/>
      <c r="KPH14" s="172"/>
      <c r="KPI14" s="172"/>
      <c r="KPJ14" s="172"/>
      <c r="KPK14" s="172"/>
      <c r="KPL14" s="172"/>
      <c r="KPM14" s="172"/>
      <c r="KPN14" s="172"/>
      <c r="KPO14" s="172"/>
      <c r="KPP14" s="172"/>
      <c r="KPQ14" s="172"/>
      <c r="KPR14" s="172"/>
      <c r="KPS14" s="172"/>
      <c r="KPT14" s="172"/>
      <c r="KPU14" s="172"/>
      <c r="KPV14" s="172"/>
      <c r="KPW14" s="172"/>
      <c r="KPX14" s="172"/>
      <c r="KPY14" s="172"/>
      <c r="KPZ14" s="172"/>
      <c r="KQA14" s="172"/>
      <c r="KQB14" s="172"/>
      <c r="KQC14" s="172"/>
      <c r="KQD14" s="172"/>
      <c r="KQE14" s="172"/>
      <c r="KQF14" s="172"/>
      <c r="KQG14" s="172"/>
      <c r="KQH14" s="172"/>
      <c r="KQI14" s="172"/>
      <c r="KQJ14" s="172"/>
      <c r="KQK14" s="172"/>
      <c r="KQL14" s="172"/>
      <c r="KQM14" s="172"/>
      <c r="KQN14" s="172"/>
      <c r="KQO14" s="172"/>
      <c r="KQP14" s="172"/>
      <c r="KQQ14" s="172"/>
      <c r="KQR14" s="172"/>
      <c r="KQS14" s="172"/>
      <c r="KQT14" s="172"/>
      <c r="KQU14" s="172"/>
      <c r="KQV14" s="172"/>
      <c r="KQW14" s="172"/>
      <c r="KQX14" s="172"/>
      <c r="KQY14" s="172"/>
      <c r="KQZ14" s="172"/>
      <c r="KRA14" s="172"/>
      <c r="KRB14" s="172"/>
      <c r="KRC14" s="172"/>
      <c r="KRD14" s="172"/>
      <c r="KRE14" s="172"/>
      <c r="KRF14" s="172"/>
      <c r="KRG14" s="172"/>
      <c r="KRH14" s="172"/>
      <c r="KRI14" s="172"/>
      <c r="KRJ14" s="172"/>
      <c r="KRK14" s="172"/>
      <c r="KRL14" s="172"/>
      <c r="KRM14" s="172"/>
      <c r="KRN14" s="172"/>
      <c r="KRO14" s="172"/>
      <c r="KRP14" s="172"/>
      <c r="KRQ14" s="172"/>
      <c r="KRR14" s="172"/>
      <c r="KRS14" s="172"/>
      <c r="KRT14" s="172"/>
      <c r="KRU14" s="172"/>
      <c r="KRV14" s="172"/>
      <c r="KRW14" s="172"/>
      <c r="KRX14" s="172"/>
      <c r="KRY14" s="172"/>
      <c r="KRZ14" s="172"/>
      <c r="KSA14" s="172"/>
      <c r="KSB14" s="172"/>
      <c r="KSC14" s="172"/>
      <c r="KSD14" s="172"/>
      <c r="KSE14" s="172"/>
      <c r="KSF14" s="172"/>
      <c r="KSG14" s="172"/>
      <c r="KSH14" s="172"/>
      <c r="KSI14" s="172"/>
      <c r="KSJ14" s="172"/>
      <c r="KSK14" s="172"/>
      <c r="KSL14" s="172"/>
      <c r="KSM14" s="172"/>
      <c r="KSN14" s="172"/>
      <c r="KSO14" s="172"/>
      <c r="KSP14" s="172"/>
      <c r="KSQ14" s="172"/>
      <c r="KSR14" s="172"/>
      <c r="KSS14" s="172"/>
      <c r="KST14" s="172"/>
      <c r="KSU14" s="172"/>
      <c r="KSV14" s="172"/>
      <c r="KSW14" s="172"/>
      <c r="KSX14" s="172"/>
      <c r="KSY14" s="172"/>
      <c r="KSZ14" s="172"/>
      <c r="KTA14" s="172"/>
      <c r="KTB14" s="172"/>
      <c r="KTC14" s="172"/>
      <c r="KTD14" s="172"/>
      <c r="KTE14" s="172"/>
      <c r="KTF14" s="172"/>
      <c r="KTG14" s="172"/>
      <c r="KTH14" s="172"/>
      <c r="KTI14" s="172"/>
      <c r="KTJ14" s="172"/>
      <c r="KTK14" s="172"/>
      <c r="KTL14" s="172"/>
      <c r="KTM14" s="172"/>
      <c r="KTN14" s="172"/>
      <c r="KTO14" s="172"/>
      <c r="KTP14" s="172"/>
      <c r="KTQ14" s="172"/>
      <c r="KTR14" s="172"/>
      <c r="KTS14" s="172"/>
      <c r="KTT14" s="172"/>
      <c r="KTU14" s="172"/>
      <c r="KTV14" s="172"/>
      <c r="KTW14" s="172"/>
      <c r="KTX14" s="172"/>
      <c r="KTY14" s="172"/>
      <c r="KTZ14" s="172"/>
      <c r="KUA14" s="172"/>
      <c r="KUB14" s="172"/>
      <c r="KUC14" s="172"/>
      <c r="KUD14" s="172"/>
      <c r="KUE14" s="172"/>
      <c r="KUF14" s="172"/>
      <c r="KUG14" s="172"/>
      <c r="KUH14" s="172"/>
      <c r="KUI14" s="172"/>
      <c r="KUJ14" s="172"/>
      <c r="KUK14" s="172"/>
      <c r="KUL14" s="172"/>
      <c r="KUM14" s="172"/>
      <c r="KUN14" s="172"/>
      <c r="KUO14" s="172"/>
      <c r="KUP14" s="172"/>
      <c r="KUQ14" s="172"/>
      <c r="KUR14" s="172"/>
      <c r="KUS14" s="172"/>
      <c r="KUT14" s="172"/>
      <c r="KUU14" s="172"/>
      <c r="KUV14" s="172"/>
      <c r="KUW14" s="172"/>
      <c r="KUX14" s="172"/>
      <c r="KUY14" s="172"/>
      <c r="KUZ14" s="172"/>
      <c r="KVA14" s="172"/>
      <c r="KVB14" s="172"/>
      <c r="KVC14" s="172"/>
      <c r="KVD14" s="172"/>
      <c r="KVE14" s="172"/>
      <c r="KVF14" s="172"/>
      <c r="KVG14" s="172"/>
      <c r="KVH14" s="172"/>
      <c r="KVI14" s="172"/>
      <c r="KVJ14" s="172"/>
      <c r="KVK14" s="172"/>
      <c r="KVL14" s="172"/>
      <c r="KVM14" s="172"/>
      <c r="KVN14" s="172"/>
      <c r="KVO14" s="172"/>
      <c r="KVP14" s="172"/>
      <c r="KVQ14" s="172"/>
      <c r="KVR14" s="172"/>
      <c r="KVS14" s="172"/>
      <c r="KVT14" s="172"/>
      <c r="KVU14" s="172"/>
      <c r="KVV14" s="172"/>
      <c r="KVW14" s="172"/>
      <c r="KVX14" s="172"/>
      <c r="KVY14" s="172"/>
      <c r="KVZ14" s="172"/>
      <c r="KWA14" s="172"/>
      <c r="KWB14" s="172"/>
      <c r="KWC14" s="172"/>
      <c r="KWD14" s="172"/>
      <c r="KWE14" s="172"/>
      <c r="KWF14" s="172"/>
      <c r="KWG14" s="172"/>
      <c r="KWH14" s="172"/>
      <c r="KWI14" s="172"/>
      <c r="KWJ14" s="172"/>
      <c r="KWK14" s="172"/>
      <c r="KWL14" s="172"/>
      <c r="KWM14" s="172"/>
      <c r="KWN14" s="172"/>
      <c r="KWO14" s="172"/>
      <c r="KWP14" s="172"/>
      <c r="KWQ14" s="172"/>
      <c r="KWR14" s="172"/>
      <c r="KWS14" s="172"/>
      <c r="KWT14" s="172"/>
      <c r="KWU14" s="172"/>
      <c r="KWV14" s="172"/>
      <c r="KWW14" s="172"/>
      <c r="KWX14" s="172"/>
      <c r="KWY14" s="172"/>
      <c r="KWZ14" s="172"/>
      <c r="KXA14" s="172"/>
      <c r="KXB14" s="172"/>
      <c r="KXC14" s="172"/>
      <c r="KXD14" s="172"/>
      <c r="KXE14" s="172"/>
      <c r="KXF14" s="172"/>
      <c r="KXG14" s="172"/>
      <c r="KXH14" s="172"/>
      <c r="KXI14" s="172"/>
      <c r="KXJ14" s="172"/>
      <c r="KXK14" s="172"/>
      <c r="KXL14" s="172"/>
      <c r="KXM14" s="172"/>
      <c r="KXN14" s="172"/>
      <c r="KXO14" s="172"/>
      <c r="KXP14" s="172"/>
      <c r="KXQ14" s="172"/>
      <c r="KXR14" s="172"/>
      <c r="KXS14" s="172"/>
      <c r="KXT14" s="172"/>
      <c r="KXU14" s="172"/>
      <c r="KXV14" s="172"/>
      <c r="KXW14" s="172"/>
      <c r="KXX14" s="172"/>
      <c r="KXY14" s="172"/>
      <c r="KXZ14" s="172"/>
      <c r="KYA14" s="172"/>
      <c r="KYB14" s="172"/>
      <c r="KYC14" s="172"/>
      <c r="KYD14" s="172"/>
      <c r="KYE14" s="172"/>
      <c r="KYF14" s="172"/>
      <c r="KYG14" s="172"/>
      <c r="KYH14" s="172"/>
      <c r="KYI14" s="172"/>
      <c r="KYJ14" s="172"/>
      <c r="KYK14" s="172"/>
      <c r="KYL14" s="172"/>
      <c r="KYM14" s="172"/>
      <c r="KYN14" s="172"/>
      <c r="KYO14" s="172"/>
      <c r="KYP14" s="172"/>
      <c r="KYQ14" s="172"/>
      <c r="KYR14" s="172"/>
      <c r="KYS14" s="172"/>
      <c r="KYT14" s="172"/>
      <c r="KYU14" s="172"/>
      <c r="KYV14" s="172"/>
      <c r="KYW14" s="172"/>
      <c r="KYX14" s="172"/>
      <c r="KYY14" s="172"/>
      <c r="KYZ14" s="172"/>
      <c r="KZA14" s="172"/>
      <c r="KZB14" s="172"/>
      <c r="KZC14" s="172"/>
      <c r="KZD14" s="172"/>
      <c r="KZE14" s="172"/>
      <c r="KZF14" s="172"/>
      <c r="KZG14" s="172"/>
      <c r="KZH14" s="172"/>
      <c r="KZI14" s="172"/>
      <c r="KZJ14" s="172"/>
      <c r="KZK14" s="172"/>
      <c r="KZL14" s="172"/>
      <c r="KZM14" s="172"/>
      <c r="KZN14" s="172"/>
      <c r="KZO14" s="172"/>
      <c r="KZP14" s="172"/>
      <c r="KZQ14" s="172"/>
      <c r="KZR14" s="172"/>
      <c r="KZS14" s="172"/>
      <c r="KZT14" s="172"/>
      <c r="KZU14" s="172"/>
      <c r="KZV14" s="172"/>
      <c r="KZW14" s="172"/>
      <c r="KZX14" s="172"/>
      <c r="KZY14" s="172"/>
      <c r="KZZ14" s="172"/>
      <c r="LAA14" s="172"/>
      <c r="LAB14" s="172"/>
      <c r="LAC14" s="172"/>
      <c r="LAD14" s="172"/>
      <c r="LAE14" s="172"/>
      <c r="LAF14" s="172"/>
      <c r="LAG14" s="172"/>
      <c r="LAH14" s="172"/>
      <c r="LAI14" s="172"/>
      <c r="LAJ14" s="172"/>
      <c r="LAK14" s="172"/>
      <c r="LAL14" s="172"/>
      <c r="LAM14" s="172"/>
      <c r="LAN14" s="172"/>
      <c r="LAO14" s="172"/>
      <c r="LAP14" s="172"/>
      <c r="LAQ14" s="172"/>
      <c r="LAR14" s="172"/>
      <c r="LAS14" s="172"/>
      <c r="LAT14" s="172"/>
      <c r="LAU14" s="172"/>
      <c r="LAV14" s="172"/>
      <c r="LAW14" s="172"/>
      <c r="LAX14" s="172"/>
      <c r="LAY14" s="172"/>
      <c r="LAZ14" s="172"/>
      <c r="LBA14" s="172"/>
      <c r="LBB14" s="172"/>
      <c r="LBC14" s="172"/>
      <c r="LBD14" s="172"/>
      <c r="LBE14" s="172"/>
      <c r="LBF14" s="172"/>
      <c r="LBG14" s="172"/>
      <c r="LBH14" s="172"/>
      <c r="LBI14" s="172"/>
      <c r="LBJ14" s="172"/>
      <c r="LBK14" s="172"/>
      <c r="LBL14" s="172"/>
      <c r="LBM14" s="172"/>
      <c r="LBN14" s="172"/>
      <c r="LBO14" s="172"/>
      <c r="LBP14" s="172"/>
      <c r="LBQ14" s="172"/>
      <c r="LBR14" s="172"/>
      <c r="LBS14" s="172"/>
      <c r="LBT14" s="172"/>
      <c r="LBU14" s="172"/>
      <c r="LBV14" s="172"/>
      <c r="LBW14" s="172"/>
      <c r="LBX14" s="172"/>
      <c r="LBY14" s="172"/>
      <c r="LBZ14" s="172"/>
      <c r="LCA14" s="172"/>
      <c r="LCB14" s="172"/>
      <c r="LCC14" s="172"/>
      <c r="LCD14" s="172"/>
      <c r="LCE14" s="172"/>
      <c r="LCF14" s="172"/>
      <c r="LCG14" s="172"/>
      <c r="LCH14" s="172"/>
      <c r="LCI14" s="172"/>
      <c r="LCJ14" s="172"/>
      <c r="LCK14" s="172"/>
      <c r="LCL14" s="172"/>
      <c r="LCM14" s="172"/>
      <c r="LCN14" s="172"/>
      <c r="LCO14" s="172"/>
      <c r="LCP14" s="172"/>
      <c r="LCQ14" s="172"/>
      <c r="LCR14" s="172"/>
      <c r="LCS14" s="172"/>
      <c r="LCT14" s="172"/>
      <c r="LCU14" s="172"/>
      <c r="LCV14" s="172"/>
      <c r="LCW14" s="172"/>
      <c r="LCX14" s="172"/>
      <c r="LCY14" s="172"/>
      <c r="LCZ14" s="172"/>
      <c r="LDA14" s="172"/>
      <c r="LDB14" s="172"/>
      <c r="LDC14" s="172"/>
      <c r="LDD14" s="172"/>
      <c r="LDE14" s="172"/>
      <c r="LDF14" s="172"/>
      <c r="LDG14" s="172"/>
      <c r="LDH14" s="172"/>
      <c r="LDI14" s="172"/>
      <c r="LDJ14" s="172"/>
      <c r="LDK14" s="172"/>
      <c r="LDL14" s="172"/>
      <c r="LDM14" s="172"/>
      <c r="LDN14" s="172"/>
      <c r="LDO14" s="172"/>
      <c r="LDP14" s="172"/>
      <c r="LDQ14" s="172"/>
      <c r="LDR14" s="172"/>
      <c r="LDS14" s="172"/>
      <c r="LDT14" s="172"/>
      <c r="LDU14" s="172"/>
      <c r="LDV14" s="172"/>
      <c r="LDW14" s="172"/>
      <c r="LDX14" s="172"/>
      <c r="LDY14" s="172"/>
      <c r="LDZ14" s="172"/>
      <c r="LEA14" s="172"/>
      <c r="LEB14" s="172"/>
      <c r="LEC14" s="172"/>
      <c r="LED14" s="172"/>
      <c r="LEE14" s="172"/>
      <c r="LEF14" s="172"/>
      <c r="LEG14" s="172"/>
      <c r="LEH14" s="172"/>
      <c r="LEI14" s="172"/>
      <c r="LEJ14" s="172"/>
      <c r="LEK14" s="172"/>
      <c r="LEL14" s="172"/>
      <c r="LEM14" s="172"/>
      <c r="LEN14" s="172"/>
      <c r="LEO14" s="172"/>
      <c r="LEP14" s="172"/>
      <c r="LEQ14" s="172"/>
      <c r="LER14" s="172"/>
      <c r="LES14" s="172"/>
      <c r="LET14" s="172"/>
      <c r="LEU14" s="172"/>
      <c r="LEV14" s="172"/>
      <c r="LEW14" s="172"/>
      <c r="LEX14" s="172"/>
      <c r="LEY14" s="172"/>
      <c r="LEZ14" s="172"/>
      <c r="LFA14" s="172"/>
      <c r="LFB14" s="172"/>
      <c r="LFC14" s="172"/>
      <c r="LFD14" s="172"/>
      <c r="LFE14" s="172"/>
      <c r="LFF14" s="172"/>
      <c r="LFG14" s="172"/>
      <c r="LFH14" s="172"/>
      <c r="LFI14" s="172"/>
      <c r="LFJ14" s="172"/>
      <c r="LFK14" s="172"/>
      <c r="LFL14" s="172"/>
      <c r="LFM14" s="172"/>
      <c r="LFN14" s="172"/>
      <c r="LFO14" s="172"/>
      <c r="LFP14" s="172"/>
      <c r="LFQ14" s="172"/>
      <c r="LFR14" s="172"/>
      <c r="LFS14" s="172"/>
      <c r="LFT14" s="172"/>
      <c r="LFU14" s="172"/>
      <c r="LFV14" s="172"/>
      <c r="LFW14" s="172"/>
      <c r="LFX14" s="172"/>
      <c r="LFY14" s="172"/>
      <c r="LFZ14" s="172"/>
      <c r="LGA14" s="172"/>
      <c r="LGB14" s="172"/>
      <c r="LGC14" s="172"/>
      <c r="LGD14" s="172"/>
      <c r="LGE14" s="172"/>
      <c r="LGF14" s="172"/>
      <c r="LGG14" s="172"/>
      <c r="LGH14" s="172"/>
      <c r="LGI14" s="172"/>
      <c r="LGJ14" s="172"/>
      <c r="LGK14" s="172"/>
      <c r="LGL14" s="172"/>
      <c r="LGM14" s="172"/>
      <c r="LGN14" s="172"/>
      <c r="LGO14" s="172"/>
      <c r="LGP14" s="172"/>
      <c r="LGQ14" s="172"/>
      <c r="LGR14" s="172"/>
      <c r="LGS14" s="172"/>
      <c r="LGT14" s="172"/>
      <c r="LGU14" s="172"/>
      <c r="LGV14" s="172"/>
      <c r="LGW14" s="172"/>
      <c r="LGX14" s="172"/>
      <c r="LGY14" s="172"/>
      <c r="LGZ14" s="172"/>
      <c r="LHA14" s="172"/>
      <c r="LHB14" s="172"/>
      <c r="LHC14" s="172"/>
      <c r="LHD14" s="172"/>
      <c r="LHE14" s="172"/>
      <c r="LHF14" s="172"/>
      <c r="LHG14" s="172"/>
      <c r="LHH14" s="172"/>
      <c r="LHI14" s="172"/>
      <c r="LHJ14" s="172"/>
      <c r="LHK14" s="172"/>
      <c r="LHL14" s="172"/>
      <c r="LHM14" s="172"/>
      <c r="LHN14" s="172"/>
      <c r="LHO14" s="172"/>
      <c r="LHP14" s="172"/>
      <c r="LHQ14" s="172"/>
      <c r="LHR14" s="172"/>
      <c r="LHS14" s="172"/>
      <c r="LHT14" s="172"/>
      <c r="LHU14" s="172"/>
      <c r="LHV14" s="172"/>
      <c r="LHW14" s="172"/>
      <c r="LHX14" s="172"/>
      <c r="LHY14" s="172"/>
      <c r="LHZ14" s="172"/>
      <c r="LIA14" s="172"/>
      <c r="LIB14" s="172"/>
      <c r="LIC14" s="172"/>
      <c r="LID14" s="172"/>
      <c r="LIE14" s="172"/>
      <c r="LIF14" s="172"/>
      <c r="LIG14" s="172"/>
      <c r="LIH14" s="172"/>
      <c r="LII14" s="172"/>
      <c r="LIJ14" s="172"/>
      <c r="LIK14" s="172"/>
      <c r="LIL14" s="172"/>
      <c r="LIM14" s="172"/>
      <c r="LIN14" s="172"/>
      <c r="LIO14" s="172"/>
      <c r="LIP14" s="172"/>
      <c r="LIQ14" s="172"/>
      <c r="LIR14" s="172"/>
      <c r="LIS14" s="172"/>
      <c r="LIT14" s="172"/>
      <c r="LIU14" s="172"/>
      <c r="LIV14" s="172"/>
      <c r="LIW14" s="172"/>
      <c r="LIX14" s="172"/>
      <c r="LIY14" s="172"/>
      <c r="LIZ14" s="172"/>
      <c r="LJA14" s="172"/>
      <c r="LJB14" s="172"/>
      <c r="LJC14" s="172"/>
      <c r="LJD14" s="172"/>
      <c r="LJE14" s="172"/>
      <c r="LJF14" s="172"/>
      <c r="LJG14" s="172"/>
      <c r="LJH14" s="172"/>
      <c r="LJI14" s="172"/>
      <c r="LJJ14" s="172"/>
      <c r="LJK14" s="172"/>
      <c r="LJL14" s="172"/>
      <c r="LJM14" s="172"/>
      <c r="LJN14" s="172"/>
      <c r="LJO14" s="172"/>
      <c r="LJP14" s="172"/>
      <c r="LJQ14" s="172"/>
      <c r="LJR14" s="172"/>
      <c r="LJS14" s="172"/>
      <c r="LJT14" s="172"/>
      <c r="LJU14" s="172"/>
      <c r="LJV14" s="172"/>
      <c r="LJW14" s="172"/>
      <c r="LJX14" s="172"/>
      <c r="LJY14" s="172"/>
      <c r="LJZ14" s="172"/>
      <c r="LKA14" s="172"/>
      <c r="LKB14" s="172"/>
      <c r="LKC14" s="172"/>
      <c r="LKD14" s="172"/>
      <c r="LKE14" s="172"/>
      <c r="LKF14" s="172"/>
      <c r="LKG14" s="172"/>
      <c r="LKH14" s="172"/>
      <c r="LKI14" s="172"/>
      <c r="LKJ14" s="172"/>
      <c r="LKK14" s="172"/>
      <c r="LKL14" s="172"/>
      <c r="LKM14" s="172"/>
      <c r="LKN14" s="172"/>
      <c r="LKO14" s="172"/>
      <c r="LKP14" s="172"/>
      <c r="LKQ14" s="172"/>
      <c r="LKR14" s="172"/>
      <c r="LKS14" s="172"/>
      <c r="LKT14" s="172"/>
      <c r="LKU14" s="172"/>
      <c r="LKV14" s="172"/>
      <c r="LKW14" s="172"/>
      <c r="LKX14" s="172"/>
      <c r="LKY14" s="172"/>
      <c r="LKZ14" s="172"/>
      <c r="LLA14" s="172"/>
      <c r="LLB14" s="172"/>
      <c r="LLC14" s="172"/>
      <c r="LLD14" s="172"/>
      <c r="LLE14" s="172"/>
      <c r="LLF14" s="172"/>
      <c r="LLG14" s="172"/>
      <c r="LLH14" s="172"/>
      <c r="LLI14" s="172"/>
      <c r="LLJ14" s="172"/>
      <c r="LLK14" s="172"/>
      <c r="LLL14" s="172"/>
      <c r="LLM14" s="172"/>
      <c r="LLN14" s="172"/>
      <c r="LLO14" s="172"/>
      <c r="LLP14" s="172"/>
      <c r="LLQ14" s="172"/>
      <c r="LLR14" s="172"/>
      <c r="LLS14" s="172"/>
      <c r="LLT14" s="172"/>
      <c r="LLU14" s="172"/>
      <c r="LLV14" s="172"/>
      <c r="LLW14" s="172"/>
      <c r="LLX14" s="172"/>
      <c r="LLY14" s="172"/>
      <c r="LLZ14" s="172"/>
      <c r="LMA14" s="172"/>
      <c r="LMB14" s="172"/>
      <c r="LMC14" s="172"/>
      <c r="LMD14" s="172"/>
      <c r="LME14" s="172"/>
      <c r="LMF14" s="172"/>
      <c r="LMG14" s="172"/>
      <c r="LMH14" s="172"/>
      <c r="LMI14" s="172"/>
      <c r="LMJ14" s="172"/>
      <c r="LMK14" s="172"/>
      <c r="LML14" s="172"/>
      <c r="LMM14" s="172"/>
      <c r="LMN14" s="172"/>
      <c r="LMO14" s="172"/>
      <c r="LMP14" s="172"/>
      <c r="LMQ14" s="172"/>
      <c r="LMR14" s="172"/>
      <c r="LMS14" s="172"/>
      <c r="LMT14" s="172"/>
      <c r="LMU14" s="172"/>
      <c r="LMV14" s="172"/>
      <c r="LMW14" s="172"/>
      <c r="LMX14" s="172"/>
      <c r="LMY14" s="172"/>
      <c r="LMZ14" s="172"/>
      <c r="LNA14" s="172"/>
      <c r="LNB14" s="172"/>
      <c r="LNC14" s="172"/>
      <c r="LND14" s="172"/>
      <c r="LNE14" s="172"/>
      <c r="LNF14" s="172"/>
      <c r="LNG14" s="172"/>
      <c r="LNH14" s="172"/>
      <c r="LNI14" s="172"/>
      <c r="LNJ14" s="172"/>
      <c r="LNK14" s="172"/>
      <c r="LNL14" s="172"/>
      <c r="LNM14" s="172"/>
      <c r="LNN14" s="172"/>
      <c r="LNO14" s="172"/>
      <c r="LNP14" s="172"/>
      <c r="LNQ14" s="172"/>
      <c r="LNR14" s="172"/>
      <c r="LNS14" s="172"/>
      <c r="LNT14" s="172"/>
      <c r="LNU14" s="172"/>
      <c r="LNV14" s="172"/>
      <c r="LNW14" s="172"/>
      <c r="LNX14" s="172"/>
      <c r="LNY14" s="172"/>
      <c r="LNZ14" s="172"/>
      <c r="LOA14" s="172"/>
      <c r="LOB14" s="172"/>
      <c r="LOC14" s="172"/>
      <c r="LOD14" s="172"/>
      <c r="LOE14" s="172"/>
      <c r="LOF14" s="172"/>
      <c r="LOG14" s="172"/>
      <c r="LOH14" s="172"/>
      <c r="LOI14" s="172"/>
      <c r="LOJ14" s="172"/>
      <c r="LOK14" s="172"/>
      <c r="LOL14" s="172"/>
      <c r="LOM14" s="172"/>
      <c r="LON14" s="172"/>
      <c r="LOO14" s="172"/>
      <c r="LOP14" s="172"/>
      <c r="LOQ14" s="172"/>
      <c r="LOR14" s="172"/>
      <c r="LOS14" s="172"/>
      <c r="LOT14" s="172"/>
      <c r="LOU14" s="172"/>
      <c r="LOV14" s="172"/>
      <c r="LOW14" s="172"/>
      <c r="LOX14" s="172"/>
      <c r="LOY14" s="172"/>
      <c r="LOZ14" s="172"/>
      <c r="LPA14" s="172"/>
      <c r="LPB14" s="172"/>
      <c r="LPC14" s="172"/>
      <c r="LPD14" s="172"/>
      <c r="LPE14" s="172"/>
      <c r="LPF14" s="172"/>
      <c r="LPG14" s="172"/>
      <c r="LPH14" s="172"/>
      <c r="LPI14" s="172"/>
      <c r="LPJ14" s="172"/>
      <c r="LPK14" s="172"/>
      <c r="LPL14" s="172"/>
      <c r="LPM14" s="172"/>
      <c r="LPN14" s="172"/>
      <c r="LPO14" s="172"/>
      <c r="LPP14" s="172"/>
      <c r="LPQ14" s="172"/>
      <c r="LPR14" s="172"/>
      <c r="LPS14" s="172"/>
      <c r="LPT14" s="172"/>
      <c r="LPU14" s="172"/>
      <c r="LPV14" s="172"/>
      <c r="LPW14" s="172"/>
      <c r="LPX14" s="172"/>
      <c r="LPY14" s="172"/>
      <c r="LPZ14" s="172"/>
      <c r="LQA14" s="172"/>
      <c r="LQB14" s="172"/>
      <c r="LQC14" s="172"/>
      <c r="LQD14" s="172"/>
      <c r="LQE14" s="172"/>
      <c r="LQF14" s="172"/>
      <c r="LQG14" s="172"/>
      <c r="LQH14" s="172"/>
      <c r="LQI14" s="172"/>
      <c r="LQJ14" s="172"/>
      <c r="LQK14" s="172"/>
      <c r="LQL14" s="172"/>
      <c r="LQM14" s="172"/>
      <c r="LQN14" s="172"/>
      <c r="LQO14" s="172"/>
      <c r="LQP14" s="172"/>
      <c r="LQQ14" s="172"/>
      <c r="LQR14" s="172"/>
      <c r="LQS14" s="172"/>
      <c r="LQT14" s="172"/>
      <c r="LQU14" s="172"/>
      <c r="LQV14" s="172"/>
      <c r="LQW14" s="172"/>
      <c r="LQX14" s="172"/>
      <c r="LQY14" s="172"/>
      <c r="LQZ14" s="172"/>
      <c r="LRA14" s="172"/>
      <c r="LRB14" s="172"/>
      <c r="LRC14" s="172"/>
      <c r="LRD14" s="172"/>
      <c r="LRE14" s="172"/>
      <c r="LRF14" s="172"/>
      <c r="LRG14" s="172"/>
      <c r="LRH14" s="172"/>
      <c r="LRI14" s="172"/>
      <c r="LRJ14" s="172"/>
      <c r="LRK14" s="172"/>
      <c r="LRL14" s="172"/>
      <c r="LRM14" s="172"/>
      <c r="LRN14" s="172"/>
      <c r="LRO14" s="172"/>
      <c r="LRP14" s="172"/>
      <c r="LRQ14" s="172"/>
      <c r="LRR14" s="172"/>
      <c r="LRS14" s="172"/>
      <c r="LRT14" s="172"/>
      <c r="LRU14" s="172"/>
      <c r="LRV14" s="172"/>
      <c r="LRW14" s="172"/>
      <c r="LRX14" s="172"/>
      <c r="LRY14" s="172"/>
      <c r="LRZ14" s="172"/>
      <c r="LSA14" s="172"/>
      <c r="LSB14" s="172"/>
      <c r="LSC14" s="172"/>
      <c r="LSD14" s="172"/>
      <c r="LSE14" s="172"/>
      <c r="LSF14" s="172"/>
      <c r="LSG14" s="172"/>
      <c r="LSH14" s="172"/>
      <c r="LSI14" s="172"/>
      <c r="LSJ14" s="172"/>
      <c r="LSK14" s="172"/>
      <c r="LSL14" s="172"/>
      <c r="LSM14" s="172"/>
      <c r="LSN14" s="172"/>
      <c r="LSO14" s="172"/>
      <c r="LSP14" s="172"/>
      <c r="LSQ14" s="172"/>
      <c r="LSR14" s="172"/>
      <c r="LSS14" s="172"/>
      <c r="LST14" s="172"/>
      <c r="LSU14" s="172"/>
      <c r="LSV14" s="172"/>
      <c r="LSW14" s="172"/>
      <c r="LSX14" s="172"/>
      <c r="LSY14" s="172"/>
      <c r="LSZ14" s="172"/>
      <c r="LTA14" s="172"/>
      <c r="LTB14" s="172"/>
      <c r="LTC14" s="172"/>
      <c r="LTD14" s="172"/>
      <c r="LTE14" s="172"/>
      <c r="LTF14" s="172"/>
      <c r="LTG14" s="172"/>
      <c r="LTH14" s="172"/>
      <c r="LTI14" s="172"/>
      <c r="LTJ14" s="172"/>
      <c r="LTK14" s="172"/>
      <c r="LTL14" s="172"/>
      <c r="LTM14" s="172"/>
      <c r="LTN14" s="172"/>
      <c r="LTO14" s="172"/>
      <c r="LTP14" s="172"/>
      <c r="LTQ14" s="172"/>
      <c r="LTR14" s="172"/>
      <c r="LTS14" s="172"/>
      <c r="LTT14" s="172"/>
      <c r="LTU14" s="172"/>
      <c r="LTV14" s="172"/>
      <c r="LTW14" s="172"/>
      <c r="LTX14" s="172"/>
      <c r="LTY14" s="172"/>
      <c r="LTZ14" s="172"/>
      <c r="LUA14" s="172"/>
      <c r="LUB14" s="172"/>
      <c r="LUC14" s="172"/>
      <c r="LUD14" s="172"/>
      <c r="LUE14" s="172"/>
      <c r="LUF14" s="172"/>
      <c r="LUG14" s="172"/>
      <c r="LUH14" s="172"/>
      <c r="LUI14" s="172"/>
      <c r="LUJ14" s="172"/>
      <c r="LUK14" s="172"/>
      <c r="LUL14" s="172"/>
      <c r="LUM14" s="172"/>
      <c r="LUN14" s="172"/>
      <c r="LUO14" s="172"/>
      <c r="LUP14" s="172"/>
      <c r="LUQ14" s="172"/>
      <c r="LUR14" s="172"/>
      <c r="LUS14" s="172"/>
      <c r="LUT14" s="172"/>
      <c r="LUU14" s="172"/>
      <c r="LUV14" s="172"/>
      <c r="LUW14" s="172"/>
      <c r="LUX14" s="172"/>
      <c r="LUY14" s="172"/>
      <c r="LUZ14" s="172"/>
      <c r="LVA14" s="172"/>
      <c r="LVB14" s="172"/>
      <c r="LVC14" s="172"/>
      <c r="LVD14" s="172"/>
      <c r="LVE14" s="172"/>
      <c r="LVF14" s="172"/>
      <c r="LVG14" s="172"/>
      <c r="LVH14" s="172"/>
      <c r="LVI14" s="172"/>
      <c r="LVJ14" s="172"/>
      <c r="LVK14" s="172"/>
      <c r="LVL14" s="172"/>
      <c r="LVM14" s="172"/>
      <c r="LVN14" s="172"/>
      <c r="LVO14" s="172"/>
      <c r="LVP14" s="172"/>
      <c r="LVQ14" s="172"/>
      <c r="LVR14" s="172"/>
      <c r="LVS14" s="172"/>
      <c r="LVT14" s="172"/>
      <c r="LVU14" s="172"/>
      <c r="LVV14" s="172"/>
      <c r="LVW14" s="172"/>
      <c r="LVX14" s="172"/>
      <c r="LVY14" s="172"/>
      <c r="LVZ14" s="172"/>
      <c r="LWA14" s="172"/>
      <c r="LWB14" s="172"/>
      <c r="LWC14" s="172"/>
      <c r="LWD14" s="172"/>
      <c r="LWE14" s="172"/>
      <c r="LWF14" s="172"/>
      <c r="LWG14" s="172"/>
      <c r="LWH14" s="172"/>
      <c r="LWI14" s="172"/>
      <c r="LWJ14" s="172"/>
      <c r="LWK14" s="172"/>
      <c r="LWL14" s="172"/>
      <c r="LWM14" s="172"/>
      <c r="LWN14" s="172"/>
      <c r="LWO14" s="172"/>
      <c r="LWP14" s="172"/>
      <c r="LWQ14" s="172"/>
      <c r="LWR14" s="172"/>
      <c r="LWS14" s="172"/>
      <c r="LWT14" s="172"/>
      <c r="LWU14" s="172"/>
      <c r="LWV14" s="172"/>
      <c r="LWW14" s="172"/>
      <c r="LWX14" s="172"/>
      <c r="LWY14" s="172"/>
      <c r="LWZ14" s="172"/>
      <c r="LXA14" s="172"/>
      <c r="LXB14" s="172"/>
      <c r="LXC14" s="172"/>
      <c r="LXD14" s="172"/>
      <c r="LXE14" s="172"/>
      <c r="LXF14" s="172"/>
      <c r="LXG14" s="172"/>
      <c r="LXH14" s="172"/>
      <c r="LXI14" s="172"/>
      <c r="LXJ14" s="172"/>
      <c r="LXK14" s="172"/>
      <c r="LXL14" s="172"/>
      <c r="LXM14" s="172"/>
      <c r="LXN14" s="172"/>
      <c r="LXO14" s="172"/>
      <c r="LXP14" s="172"/>
      <c r="LXQ14" s="172"/>
      <c r="LXR14" s="172"/>
      <c r="LXS14" s="172"/>
      <c r="LXT14" s="172"/>
      <c r="LXU14" s="172"/>
      <c r="LXV14" s="172"/>
      <c r="LXW14" s="172"/>
      <c r="LXX14" s="172"/>
      <c r="LXY14" s="172"/>
      <c r="LXZ14" s="172"/>
      <c r="LYA14" s="172"/>
      <c r="LYB14" s="172"/>
      <c r="LYC14" s="172"/>
      <c r="LYD14" s="172"/>
      <c r="LYE14" s="172"/>
      <c r="LYF14" s="172"/>
      <c r="LYG14" s="172"/>
      <c r="LYH14" s="172"/>
      <c r="LYI14" s="172"/>
      <c r="LYJ14" s="172"/>
      <c r="LYK14" s="172"/>
      <c r="LYL14" s="172"/>
      <c r="LYM14" s="172"/>
      <c r="LYN14" s="172"/>
      <c r="LYO14" s="172"/>
      <c r="LYP14" s="172"/>
      <c r="LYQ14" s="172"/>
      <c r="LYR14" s="172"/>
      <c r="LYS14" s="172"/>
      <c r="LYT14" s="172"/>
      <c r="LYU14" s="172"/>
      <c r="LYV14" s="172"/>
      <c r="LYW14" s="172"/>
      <c r="LYX14" s="172"/>
      <c r="LYY14" s="172"/>
      <c r="LYZ14" s="172"/>
      <c r="LZA14" s="172"/>
      <c r="LZB14" s="172"/>
      <c r="LZC14" s="172"/>
      <c r="LZD14" s="172"/>
      <c r="LZE14" s="172"/>
      <c r="LZF14" s="172"/>
      <c r="LZG14" s="172"/>
      <c r="LZH14" s="172"/>
      <c r="LZI14" s="172"/>
      <c r="LZJ14" s="172"/>
      <c r="LZK14" s="172"/>
      <c r="LZL14" s="172"/>
      <c r="LZM14" s="172"/>
      <c r="LZN14" s="172"/>
      <c r="LZO14" s="172"/>
      <c r="LZP14" s="172"/>
      <c r="LZQ14" s="172"/>
      <c r="LZR14" s="172"/>
      <c r="LZS14" s="172"/>
      <c r="LZT14" s="172"/>
      <c r="LZU14" s="172"/>
      <c r="LZV14" s="172"/>
      <c r="LZW14" s="172"/>
      <c r="LZX14" s="172"/>
      <c r="LZY14" s="172"/>
      <c r="LZZ14" s="172"/>
      <c r="MAA14" s="172"/>
      <c r="MAB14" s="172"/>
      <c r="MAC14" s="172"/>
      <c r="MAD14" s="172"/>
      <c r="MAE14" s="172"/>
      <c r="MAF14" s="172"/>
      <c r="MAG14" s="172"/>
      <c r="MAH14" s="172"/>
      <c r="MAI14" s="172"/>
      <c r="MAJ14" s="172"/>
      <c r="MAK14" s="172"/>
      <c r="MAL14" s="172"/>
      <c r="MAM14" s="172"/>
      <c r="MAN14" s="172"/>
      <c r="MAO14" s="172"/>
      <c r="MAP14" s="172"/>
      <c r="MAQ14" s="172"/>
      <c r="MAR14" s="172"/>
      <c r="MAS14" s="172"/>
      <c r="MAT14" s="172"/>
      <c r="MAU14" s="172"/>
      <c r="MAV14" s="172"/>
      <c r="MAW14" s="172"/>
      <c r="MAX14" s="172"/>
      <c r="MAY14" s="172"/>
      <c r="MAZ14" s="172"/>
      <c r="MBA14" s="172"/>
      <c r="MBB14" s="172"/>
      <c r="MBC14" s="172"/>
      <c r="MBD14" s="172"/>
      <c r="MBE14" s="172"/>
      <c r="MBF14" s="172"/>
      <c r="MBG14" s="172"/>
      <c r="MBH14" s="172"/>
      <c r="MBI14" s="172"/>
      <c r="MBJ14" s="172"/>
      <c r="MBK14" s="172"/>
      <c r="MBL14" s="172"/>
      <c r="MBM14" s="172"/>
      <c r="MBN14" s="172"/>
      <c r="MBO14" s="172"/>
      <c r="MBP14" s="172"/>
      <c r="MBQ14" s="172"/>
      <c r="MBR14" s="172"/>
      <c r="MBS14" s="172"/>
      <c r="MBT14" s="172"/>
      <c r="MBU14" s="172"/>
      <c r="MBV14" s="172"/>
      <c r="MBW14" s="172"/>
      <c r="MBX14" s="172"/>
      <c r="MBY14" s="172"/>
      <c r="MBZ14" s="172"/>
      <c r="MCA14" s="172"/>
      <c r="MCB14" s="172"/>
      <c r="MCC14" s="172"/>
      <c r="MCD14" s="172"/>
      <c r="MCE14" s="172"/>
      <c r="MCF14" s="172"/>
      <c r="MCG14" s="172"/>
      <c r="MCH14" s="172"/>
      <c r="MCI14" s="172"/>
      <c r="MCJ14" s="172"/>
      <c r="MCK14" s="172"/>
      <c r="MCL14" s="172"/>
      <c r="MCM14" s="172"/>
      <c r="MCN14" s="172"/>
      <c r="MCO14" s="172"/>
      <c r="MCP14" s="172"/>
      <c r="MCQ14" s="172"/>
      <c r="MCR14" s="172"/>
      <c r="MCS14" s="172"/>
      <c r="MCT14" s="172"/>
      <c r="MCU14" s="172"/>
      <c r="MCV14" s="172"/>
      <c r="MCW14" s="172"/>
      <c r="MCX14" s="172"/>
      <c r="MCY14" s="172"/>
      <c r="MCZ14" s="172"/>
      <c r="MDA14" s="172"/>
      <c r="MDB14" s="172"/>
      <c r="MDC14" s="172"/>
      <c r="MDD14" s="172"/>
      <c r="MDE14" s="172"/>
      <c r="MDF14" s="172"/>
      <c r="MDG14" s="172"/>
      <c r="MDH14" s="172"/>
      <c r="MDI14" s="172"/>
      <c r="MDJ14" s="172"/>
      <c r="MDK14" s="172"/>
      <c r="MDL14" s="172"/>
      <c r="MDM14" s="172"/>
      <c r="MDN14" s="172"/>
      <c r="MDO14" s="172"/>
      <c r="MDP14" s="172"/>
      <c r="MDQ14" s="172"/>
      <c r="MDR14" s="172"/>
      <c r="MDS14" s="172"/>
      <c r="MDT14" s="172"/>
      <c r="MDU14" s="172"/>
      <c r="MDV14" s="172"/>
      <c r="MDW14" s="172"/>
      <c r="MDX14" s="172"/>
      <c r="MDY14" s="172"/>
      <c r="MDZ14" s="172"/>
      <c r="MEA14" s="172"/>
      <c r="MEB14" s="172"/>
      <c r="MEC14" s="172"/>
      <c r="MED14" s="172"/>
      <c r="MEE14" s="172"/>
      <c r="MEF14" s="172"/>
      <c r="MEG14" s="172"/>
      <c r="MEH14" s="172"/>
      <c r="MEI14" s="172"/>
      <c r="MEJ14" s="172"/>
      <c r="MEK14" s="172"/>
      <c r="MEL14" s="172"/>
      <c r="MEM14" s="172"/>
      <c r="MEN14" s="172"/>
      <c r="MEO14" s="172"/>
      <c r="MEP14" s="172"/>
      <c r="MEQ14" s="172"/>
      <c r="MER14" s="172"/>
      <c r="MES14" s="172"/>
      <c r="MET14" s="172"/>
      <c r="MEU14" s="172"/>
      <c r="MEV14" s="172"/>
      <c r="MEW14" s="172"/>
      <c r="MEX14" s="172"/>
      <c r="MEY14" s="172"/>
      <c r="MEZ14" s="172"/>
      <c r="MFA14" s="172"/>
      <c r="MFB14" s="172"/>
      <c r="MFC14" s="172"/>
      <c r="MFD14" s="172"/>
      <c r="MFE14" s="172"/>
      <c r="MFF14" s="172"/>
      <c r="MFG14" s="172"/>
      <c r="MFH14" s="172"/>
      <c r="MFI14" s="172"/>
      <c r="MFJ14" s="172"/>
      <c r="MFK14" s="172"/>
      <c r="MFL14" s="172"/>
      <c r="MFM14" s="172"/>
      <c r="MFN14" s="172"/>
      <c r="MFO14" s="172"/>
      <c r="MFP14" s="172"/>
      <c r="MFQ14" s="172"/>
      <c r="MFR14" s="172"/>
      <c r="MFS14" s="172"/>
      <c r="MFT14" s="172"/>
      <c r="MFU14" s="172"/>
      <c r="MFV14" s="172"/>
      <c r="MFW14" s="172"/>
      <c r="MFX14" s="172"/>
      <c r="MFY14" s="172"/>
      <c r="MFZ14" s="172"/>
      <c r="MGA14" s="172"/>
      <c r="MGB14" s="172"/>
      <c r="MGC14" s="172"/>
      <c r="MGD14" s="172"/>
      <c r="MGE14" s="172"/>
      <c r="MGF14" s="172"/>
      <c r="MGG14" s="172"/>
      <c r="MGH14" s="172"/>
      <c r="MGI14" s="172"/>
      <c r="MGJ14" s="172"/>
      <c r="MGK14" s="172"/>
      <c r="MGL14" s="172"/>
      <c r="MGM14" s="172"/>
      <c r="MGN14" s="172"/>
      <c r="MGO14" s="172"/>
      <c r="MGP14" s="172"/>
      <c r="MGQ14" s="172"/>
      <c r="MGR14" s="172"/>
      <c r="MGS14" s="172"/>
      <c r="MGT14" s="172"/>
      <c r="MGU14" s="172"/>
      <c r="MGV14" s="172"/>
      <c r="MGW14" s="172"/>
      <c r="MGX14" s="172"/>
      <c r="MGY14" s="172"/>
      <c r="MGZ14" s="172"/>
      <c r="MHA14" s="172"/>
      <c r="MHB14" s="172"/>
      <c r="MHC14" s="172"/>
      <c r="MHD14" s="172"/>
      <c r="MHE14" s="172"/>
      <c r="MHF14" s="172"/>
      <c r="MHG14" s="172"/>
      <c r="MHH14" s="172"/>
      <c r="MHI14" s="172"/>
      <c r="MHJ14" s="172"/>
      <c r="MHK14" s="172"/>
      <c r="MHL14" s="172"/>
      <c r="MHM14" s="172"/>
      <c r="MHN14" s="172"/>
      <c r="MHO14" s="172"/>
      <c r="MHP14" s="172"/>
      <c r="MHQ14" s="172"/>
      <c r="MHR14" s="172"/>
      <c r="MHS14" s="172"/>
      <c r="MHT14" s="172"/>
      <c r="MHU14" s="172"/>
      <c r="MHV14" s="172"/>
      <c r="MHW14" s="172"/>
      <c r="MHX14" s="172"/>
      <c r="MHY14" s="172"/>
      <c r="MHZ14" s="172"/>
      <c r="MIA14" s="172"/>
      <c r="MIB14" s="172"/>
      <c r="MIC14" s="172"/>
      <c r="MID14" s="172"/>
      <c r="MIE14" s="172"/>
      <c r="MIF14" s="172"/>
      <c r="MIG14" s="172"/>
      <c r="MIH14" s="172"/>
      <c r="MII14" s="172"/>
      <c r="MIJ14" s="172"/>
      <c r="MIK14" s="172"/>
      <c r="MIL14" s="172"/>
      <c r="MIM14" s="172"/>
      <c r="MIN14" s="172"/>
      <c r="MIO14" s="172"/>
      <c r="MIP14" s="172"/>
      <c r="MIQ14" s="172"/>
      <c r="MIR14" s="172"/>
      <c r="MIS14" s="172"/>
      <c r="MIT14" s="172"/>
      <c r="MIU14" s="172"/>
      <c r="MIV14" s="172"/>
      <c r="MIW14" s="172"/>
      <c r="MIX14" s="172"/>
      <c r="MIY14" s="172"/>
      <c r="MIZ14" s="172"/>
      <c r="MJA14" s="172"/>
      <c r="MJB14" s="172"/>
      <c r="MJC14" s="172"/>
      <c r="MJD14" s="172"/>
      <c r="MJE14" s="172"/>
      <c r="MJF14" s="172"/>
      <c r="MJG14" s="172"/>
      <c r="MJH14" s="172"/>
      <c r="MJI14" s="172"/>
      <c r="MJJ14" s="172"/>
      <c r="MJK14" s="172"/>
      <c r="MJL14" s="172"/>
      <c r="MJM14" s="172"/>
      <c r="MJN14" s="172"/>
      <c r="MJO14" s="172"/>
      <c r="MJP14" s="172"/>
      <c r="MJQ14" s="172"/>
      <c r="MJR14" s="172"/>
      <c r="MJS14" s="172"/>
      <c r="MJT14" s="172"/>
      <c r="MJU14" s="172"/>
      <c r="MJV14" s="172"/>
      <c r="MJW14" s="172"/>
      <c r="MJX14" s="172"/>
      <c r="MJY14" s="172"/>
      <c r="MJZ14" s="172"/>
      <c r="MKA14" s="172"/>
      <c r="MKB14" s="172"/>
      <c r="MKC14" s="172"/>
      <c r="MKD14" s="172"/>
      <c r="MKE14" s="172"/>
      <c r="MKF14" s="172"/>
      <c r="MKG14" s="172"/>
      <c r="MKH14" s="172"/>
      <c r="MKI14" s="172"/>
      <c r="MKJ14" s="172"/>
      <c r="MKK14" s="172"/>
      <c r="MKL14" s="172"/>
      <c r="MKM14" s="172"/>
      <c r="MKN14" s="172"/>
      <c r="MKO14" s="172"/>
      <c r="MKP14" s="172"/>
      <c r="MKQ14" s="172"/>
      <c r="MKR14" s="172"/>
      <c r="MKS14" s="172"/>
      <c r="MKT14" s="172"/>
      <c r="MKU14" s="172"/>
      <c r="MKV14" s="172"/>
      <c r="MKW14" s="172"/>
      <c r="MKX14" s="172"/>
      <c r="MKY14" s="172"/>
      <c r="MKZ14" s="172"/>
      <c r="MLA14" s="172"/>
      <c r="MLB14" s="172"/>
      <c r="MLC14" s="172"/>
      <c r="MLD14" s="172"/>
      <c r="MLE14" s="172"/>
      <c r="MLF14" s="172"/>
      <c r="MLG14" s="172"/>
      <c r="MLH14" s="172"/>
      <c r="MLI14" s="172"/>
      <c r="MLJ14" s="172"/>
      <c r="MLK14" s="172"/>
      <c r="MLL14" s="172"/>
      <c r="MLM14" s="172"/>
      <c r="MLN14" s="172"/>
      <c r="MLO14" s="172"/>
      <c r="MLP14" s="172"/>
      <c r="MLQ14" s="172"/>
      <c r="MLR14" s="172"/>
      <c r="MLS14" s="172"/>
      <c r="MLT14" s="172"/>
      <c r="MLU14" s="172"/>
      <c r="MLV14" s="172"/>
      <c r="MLW14" s="172"/>
      <c r="MLX14" s="172"/>
      <c r="MLY14" s="172"/>
      <c r="MLZ14" s="172"/>
      <c r="MMA14" s="172"/>
      <c r="MMB14" s="172"/>
      <c r="MMC14" s="172"/>
      <c r="MMD14" s="172"/>
      <c r="MME14" s="172"/>
      <c r="MMF14" s="172"/>
      <c r="MMG14" s="172"/>
      <c r="MMH14" s="172"/>
      <c r="MMI14" s="172"/>
      <c r="MMJ14" s="172"/>
      <c r="MMK14" s="172"/>
      <c r="MML14" s="172"/>
      <c r="MMM14" s="172"/>
      <c r="MMN14" s="172"/>
      <c r="MMO14" s="172"/>
      <c r="MMP14" s="172"/>
      <c r="MMQ14" s="172"/>
      <c r="MMR14" s="172"/>
      <c r="MMS14" s="172"/>
      <c r="MMT14" s="172"/>
      <c r="MMU14" s="172"/>
      <c r="MMV14" s="172"/>
      <c r="MMW14" s="172"/>
      <c r="MMX14" s="172"/>
      <c r="MMY14" s="172"/>
      <c r="MMZ14" s="172"/>
      <c r="MNA14" s="172"/>
      <c r="MNB14" s="172"/>
      <c r="MNC14" s="172"/>
      <c r="MND14" s="172"/>
      <c r="MNE14" s="172"/>
      <c r="MNF14" s="172"/>
      <c r="MNG14" s="172"/>
      <c r="MNH14" s="172"/>
      <c r="MNI14" s="172"/>
      <c r="MNJ14" s="172"/>
      <c r="MNK14" s="172"/>
      <c r="MNL14" s="172"/>
      <c r="MNM14" s="172"/>
      <c r="MNN14" s="172"/>
      <c r="MNO14" s="172"/>
      <c r="MNP14" s="172"/>
      <c r="MNQ14" s="172"/>
      <c r="MNR14" s="172"/>
      <c r="MNS14" s="172"/>
      <c r="MNT14" s="172"/>
      <c r="MNU14" s="172"/>
      <c r="MNV14" s="172"/>
      <c r="MNW14" s="172"/>
      <c r="MNX14" s="172"/>
      <c r="MNY14" s="172"/>
      <c r="MNZ14" s="172"/>
      <c r="MOA14" s="172"/>
      <c r="MOB14" s="172"/>
      <c r="MOC14" s="172"/>
      <c r="MOD14" s="172"/>
      <c r="MOE14" s="172"/>
      <c r="MOF14" s="172"/>
      <c r="MOG14" s="172"/>
      <c r="MOH14" s="172"/>
      <c r="MOI14" s="172"/>
      <c r="MOJ14" s="172"/>
      <c r="MOK14" s="172"/>
      <c r="MOL14" s="172"/>
      <c r="MOM14" s="172"/>
      <c r="MON14" s="172"/>
      <c r="MOO14" s="172"/>
      <c r="MOP14" s="172"/>
      <c r="MOQ14" s="172"/>
      <c r="MOR14" s="172"/>
      <c r="MOS14" s="172"/>
      <c r="MOT14" s="172"/>
      <c r="MOU14" s="172"/>
      <c r="MOV14" s="172"/>
      <c r="MOW14" s="172"/>
      <c r="MOX14" s="172"/>
      <c r="MOY14" s="172"/>
      <c r="MOZ14" s="172"/>
      <c r="MPA14" s="172"/>
      <c r="MPB14" s="172"/>
      <c r="MPC14" s="172"/>
      <c r="MPD14" s="172"/>
      <c r="MPE14" s="172"/>
      <c r="MPF14" s="172"/>
      <c r="MPG14" s="172"/>
      <c r="MPH14" s="172"/>
      <c r="MPI14" s="172"/>
      <c r="MPJ14" s="172"/>
      <c r="MPK14" s="172"/>
      <c r="MPL14" s="172"/>
      <c r="MPM14" s="172"/>
      <c r="MPN14" s="172"/>
      <c r="MPO14" s="172"/>
      <c r="MPP14" s="172"/>
      <c r="MPQ14" s="172"/>
      <c r="MPR14" s="172"/>
      <c r="MPS14" s="172"/>
      <c r="MPT14" s="172"/>
      <c r="MPU14" s="172"/>
      <c r="MPV14" s="172"/>
      <c r="MPW14" s="172"/>
      <c r="MPX14" s="172"/>
      <c r="MPY14" s="172"/>
      <c r="MPZ14" s="172"/>
      <c r="MQA14" s="172"/>
      <c r="MQB14" s="172"/>
      <c r="MQC14" s="172"/>
      <c r="MQD14" s="172"/>
      <c r="MQE14" s="172"/>
      <c r="MQF14" s="172"/>
      <c r="MQG14" s="172"/>
      <c r="MQH14" s="172"/>
      <c r="MQI14" s="172"/>
      <c r="MQJ14" s="172"/>
      <c r="MQK14" s="172"/>
      <c r="MQL14" s="172"/>
      <c r="MQM14" s="172"/>
      <c r="MQN14" s="172"/>
      <c r="MQO14" s="172"/>
      <c r="MQP14" s="172"/>
      <c r="MQQ14" s="172"/>
      <c r="MQR14" s="172"/>
      <c r="MQS14" s="172"/>
      <c r="MQT14" s="172"/>
      <c r="MQU14" s="172"/>
      <c r="MQV14" s="172"/>
      <c r="MQW14" s="172"/>
      <c r="MQX14" s="172"/>
      <c r="MQY14" s="172"/>
      <c r="MQZ14" s="172"/>
      <c r="MRA14" s="172"/>
      <c r="MRB14" s="172"/>
      <c r="MRC14" s="172"/>
      <c r="MRD14" s="172"/>
      <c r="MRE14" s="172"/>
      <c r="MRF14" s="172"/>
      <c r="MRG14" s="172"/>
      <c r="MRH14" s="172"/>
      <c r="MRI14" s="172"/>
      <c r="MRJ14" s="172"/>
      <c r="MRK14" s="172"/>
      <c r="MRL14" s="172"/>
      <c r="MRM14" s="172"/>
      <c r="MRN14" s="172"/>
      <c r="MRO14" s="172"/>
      <c r="MRP14" s="172"/>
      <c r="MRQ14" s="172"/>
      <c r="MRR14" s="172"/>
      <c r="MRS14" s="172"/>
      <c r="MRT14" s="172"/>
      <c r="MRU14" s="172"/>
      <c r="MRV14" s="172"/>
      <c r="MRW14" s="172"/>
      <c r="MRX14" s="172"/>
      <c r="MRY14" s="172"/>
      <c r="MRZ14" s="172"/>
      <c r="MSA14" s="172"/>
      <c r="MSB14" s="172"/>
      <c r="MSC14" s="172"/>
      <c r="MSD14" s="172"/>
      <c r="MSE14" s="172"/>
      <c r="MSF14" s="172"/>
      <c r="MSG14" s="172"/>
      <c r="MSH14" s="172"/>
      <c r="MSI14" s="172"/>
      <c r="MSJ14" s="172"/>
      <c r="MSK14" s="172"/>
      <c r="MSL14" s="172"/>
      <c r="MSM14" s="172"/>
      <c r="MSN14" s="172"/>
      <c r="MSO14" s="172"/>
      <c r="MSP14" s="172"/>
      <c r="MSQ14" s="172"/>
      <c r="MSR14" s="172"/>
      <c r="MSS14" s="172"/>
      <c r="MST14" s="172"/>
      <c r="MSU14" s="172"/>
      <c r="MSV14" s="172"/>
      <c r="MSW14" s="172"/>
      <c r="MSX14" s="172"/>
      <c r="MSY14" s="172"/>
      <c r="MSZ14" s="172"/>
      <c r="MTA14" s="172"/>
      <c r="MTB14" s="172"/>
      <c r="MTC14" s="172"/>
      <c r="MTD14" s="172"/>
      <c r="MTE14" s="172"/>
      <c r="MTF14" s="172"/>
      <c r="MTG14" s="172"/>
      <c r="MTH14" s="172"/>
      <c r="MTI14" s="172"/>
      <c r="MTJ14" s="172"/>
      <c r="MTK14" s="172"/>
      <c r="MTL14" s="172"/>
      <c r="MTM14" s="172"/>
      <c r="MTN14" s="172"/>
      <c r="MTO14" s="172"/>
      <c r="MTP14" s="172"/>
      <c r="MTQ14" s="172"/>
      <c r="MTR14" s="172"/>
      <c r="MTS14" s="172"/>
      <c r="MTT14" s="172"/>
      <c r="MTU14" s="172"/>
      <c r="MTV14" s="172"/>
      <c r="MTW14" s="172"/>
      <c r="MTX14" s="172"/>
      <c r="MTY14" s="172"/>
      <c r="MTZ14" s="172"/>
      <c r="MUA14" s="172"/>
      <c r="MUB14" s="172"/>
      <c r="MUC14" s="172"/>
      <c r="MUD14" s="172"/>
      <c r="MUE14" s="172"/>
      <c r="MUF14" s="172"/>
      <c r="MUG14" s="172"/>
      <c r="MUH14" s="172"/>
      <c r="MUI14" s="172"/>
      <c r="MUJ14" s="172"/>
      <c r="MUK14" s="172"/>
      <c r="MUL14" s="172"/>
      <c r="MUM14" s="172"/>
      <c r="MUN14" s="172"/>
      <c r="MUO14" s="172"/>
      <c r="MUP14" s="172"/>
      <c r="MUQ14" s="172"/>
      <c r="MUR14" s="172"/>
      <c r="MUS14" s="172"/>
      <c r="MUT14" s="172"/>
      <c r="MUU14" s="172"/>
      <c r="MUV14" s="172"/>
      <c r="MUW14" s="172"/>
      <c r="MUX14" s="172"/>
      <c r="MUY14" s="172"/>
      <c r="MUZ14" s="172"/>
      <c r="MVA14" s="172"/>
      <c r="MVB14" s="172"/>
      <c r="MVC14" s="172"/>
      <c r="MVD14" s="172"/>
      <c r="MVE14" s="172"/>
      <c r="MVF14" s="172"/>
      <c r="MVG14" s="172"/>
      <c r="MVH14" s="172"/>
      <c r="MVI14" s="172"/>
      <c r="MVJ14" s="172"/>
      <c r="MVK14" s="172"/>
      <c r="MVL14" s="172"/>
      <c r="MVM14" s="172"/>
      <c r="MVN14" s="172"/>
      <c r="MVO14" s="172"/>
      <c r="MVP14" s="172"/>
      <c r="MVQ14" s="172"/>
      <c r="MVR14" s="172"/>
      <c r="MVS14" s="172"/>
      <c r="MVT14" s="172"/>
      <c r="MVU14" s="172"/>
      <c r="MVV14" s="172"/>
      <c r="MVW14" s="172"/>
      <c r="MVX14" s="172"/>
      <c r="MVY14" s="172"/>
      <c r="MVZ14" s="172"/>
      <c r="MWA14" s="172"/>
      <c r="MWB14" s="172"/>
      <c r="MWC14" s="172"/>
      <c r="MWD14" s="172"/>
      <c r="MWE14" s="172"/>
      <c r="MWF14" s="172"/>
      <c r="MWG14" s="172"/>
      <c r="MWH14" s="172"/>
      <c r="MWI14" s="172"/>
      <c r="MWJ14" s="172"/>
      <c r="MWK14" s="172"/>
      <c r="MWL14" s="172"/>
      <c r="MWM14" s="172"/>
      <c r="MWN14" s="172"/>
      <c r="MWO14" s="172"/>
      <c r="MWP14" s="172"/>
      <c r="MWQ14" s="172"/>
      <c r="MWR14" s="172"/>
      <c r="MWS14" s="172"/>
      <c r="MWT14" s="172"/>
      <c r="MWU14" s="172"/>
      <c r="MWV14" s="172"/>
      <c r="MWW14" s="172"/>
      <c r="MWX14" s="172"/>
      <c r="MWY14" s="172"/>
      <c r="MWZ14" s="172"/>
      <c r="MXA14" s="172"/>
      <c r="MXB14" s="172"/>
      <c r="MXC14" s="172"/>
      <c r="MXD14" s="172"/>
      <c r="MXE14" s="172"/>
      <c r="MXF14" s="172"/>
      <c r="MXG14" s="172"/>
      <c r="MXH14" s="172"/>
      <c r="MXI14" s="172"/>
      <c r="MXJ14" s="172"/>
      <c r="MXK14" s="172"/>
      <c r="MXL14" s="172"/>
      <c r="MXM14" s="172"/>
      <c r="MXN14" s="172"/>
      <c r="MXO14" s="172"/>
      <c r="MXP14" s="172"/>
      <c r="MXQ14" s="172"/>
      <c r="MXR14" s="172"/>
      <c r="MXS14" s="172"/>
      <c r="MXT14" s="172"/>
      <c r="MXU14" s="172"/>
      <c r="MXV14" s="172"/>
      <c r="MXW14" s="172"/>
      <c r="MXX14" s="172"/>
      <c r="MXY14" s="172"/>
      <c r="MXZ14" s="172"/>
      <c r="MYA14" s="172"/>
      <c r="MYB14" s="172"/>
      <c r="MYC14" s="172"/>
      <c r="MYD14" s="172"/>
      <c r="MYE14" s="172"/>
      <c r="MYF14" s="172"/>
      <c r="MYG14" s="172"/>
      <c r="MYH14" s="172"/>
      <c r="MYI14" s="172"/>
      <c r="MYJ14" s="172"/>
      <c r="MYK14" s="172"/>
      <c r="MYL14" s="172"/>
      <c r="MYM14" s="172"/>
      <c r="MYN14" s="172"/>
      <c r="MYO14" s="172"/>
      <c r="MYP14" s="172"/>
      <c r="MYQ14" s="172"/>
      <c r="MYR14" s="172"/>
      <c r="MYS14" s="172"/>
      <c r="MYT14" s="172"/>
      <c r="MYU14" s="172"/>
      <c r="MYV14" s="172"/>
      <c r="MYW14" s="172"/>
      <c r="MYX14" s="172"/>
      <c r="MYY14" s="172"/>
      <c r="MYZ14" s="172"/>
      <c r="MZA14" s="172"/>
      <c r="MZB14" s="172"/>
      <c r="MZC14" s="172"/>
      <c r="MZD14" s="172"/>
      <c r="MZE14" s="172"/>
      <c r="MZF14" s="172"/>
      <c r="MZG14" s="172"/>
      <c r="MZH14" s="172"/>
      <c r="MZI14" s="172"/>
      <c r="MZJ14" s="172"/>
      <c r="MZK14" s="172"/>
      <c r="MZL14" s="172"/>
      <c r="MZM14" s="172"/>
      <c r="MZN14" s="172"/>
      <c r="MZO14" s="172"/>
      <c r="MZP14" s="172"/>
      <c r="MZQ14" s="172"/>
      <c r="MZR14" s="172"/>
      <c r="MZS14" s="172"/>
      <c r="MZT14" s="172"/>
      <c r="MZU14" s="172"/>
      <c r="MZV14" s="172"/>
      <c r="MZW14" s="172"/>
      <c r="MZX14" s="172"/>
      <c r="MZY14" s="172"/>
      <c r="MZZ14" s="172"/>
      <c r="NAA14" s="172"/>
      <c r="NAB14" s="172"/>
      <c r="NAC14" s="172"/>
      <c r="NAD14" s="172"/>
      <c r="NAE14" s="172"/>
      <c r="NAF14" s="172"/>
      <c r="NAG14" s="172"/>
      <c r="NAH14" s="172"/>
      <c r="NAI14" s="172"/>
      <c r="NAJ14" s="172"/>
      <c r="NAK14" s="172"/>
      <c r="NAL14" s="172"/>
      <c r="NAM14" s="172"/>
      <c r="NAN14" s="172"/>
      <c r="NAO14" s="172"/>
      <c r="NAP14" s="172"/>
      <c r="NAQ14" s="172"/>
      <c r="NAR14" s="172"/>
      <c r="NAS14" s="172"/>
      <c r="NAT14" s="172"/>
      <c r="NAU14" s="172"/>
      <c r="NAV14" s="172"/>
      <c r="NAW14" s="172"/>
      <c r="NAX14" s="172"/>
      <c r="NAY14" s="172"/>
      <c r="NAZ14" s="172"/>
      <c r="NBA14" s="172"/>
      <c r="NBB14" s="172"/>
      <c r="NBC14" s="172"/>
      <c r="NBD14" s="172"/>
      <c r="NBE14" s="172"/>
      <c r="NBF14" s="172"/>
      <c r="NBG14" s="172"/>
      <c r="NBH14" s="172"/>
      <c r="NBI14" s="172"/>
      <c r="NBJ14" s="172"/>
      <c r="NBK14" s="172"/>
      <c r="NBL14" s="172"/>
      <c r="NBM14" s="172"/>
      <c r="NBN14" s="172"/>
      <c r="NBO14" s="172"/>
      <c r="NBP14" s="172"/>
      <c r="NBQ14" s="172"/>
      <c r="NBR14" s="172"/>
      <c r="NBS14" s="172"/>
      <c r="NBT14" s="172"/>
      <c r="NBU14" s="172"/>
      <c r="NBV14" s="172"/>
      <c r="NBW14" s="172"/>
      <c r="NBX14" s="172"/>
      <c r="NBY14" s="172"/>
      <c r="NBZ14" s="172"/>
      <c r="NCA14" s="172"/>
      <c r="NCB14" s="172"/>
      <c r="NCC14" s="172"/>
      <c r="NCD14" s="172"/>
      <c r="NCE14" s="172"/>
      <c r="NCF14" s="172"/>
      <c r="NCG14" s="172"/>
      <c r="NCH14" s="172"/>
      <c r="NCI14" s="172"/>
      <c r="NCJ14" s="172"/>
      <c r="NCK14" s="172"/>
      <c r="NCL14" s="172"/>
      <c r="NCM14" s="172"/>
      <c r="NCN14" s="172"/>
      <c r="NCO14" s="172"/>
      <c r="NCP14" s="172"/>
      <c r="NCQ14" s="172"/>
      <c r="NCR14" s="172"/>
      <c r="NCS14" s="172"/>
      <c r="NCT14" s="172"/>
      <c r="NCU14" s="172"/>
      <c r="NCV14" s="172"/>
      <c r="NCW14" s="172"/>
      <c r="NCX14" s="172"/>
      <c r="NCY14" s="172"/>
      <c r="NCZ14" s="172"/>
      <c r="NDA14" s="172"/>
      <c r="NDB14" s="172"/>
      <c r="NDC14" s="172"/>
      <c r="NDD14" s="172"/>
      <c r="NDE14" s="172"/>
      <c r="NDF14" s="172"/>
      <c r="NDG14" s="172"/>
      <c r="NDH14" s="172"/>
      <c r="NDI14" s="172"/>
      <c r="NDJ14" s="172"/>
      <c r="NDK14" s="172"/>
      <c r="NDL14" s="172"/>
      <c r="NDM14" s="172"/>
      <c r="NDN14" s="172"/>
      <c r="NDO14" s="172"/>
      <c r="NDP14" s="172"/>
      <c r="NDQ14" s="172"/>
      <c r="NDR14" s="172"/>
      <c r="NDS14" s="172"/>
      <c r="NDT14" s="172"/>
      <c r="NDU14" s="172"/>
      <c r="NDV14" s="172"/>
      <c r="NDW14" s="172"/>
      <c r="NDX14" s="172"/>
      <c r="NDY14" s="172"/>
      <c r="NDZ14" s="172"/>
      <c r="NEA14" s="172"/>
      <c r="NEB14" s="172"/>
      <c r="NEC14" s="172"/>
      <c r="NED14" s="172"/>
      <c r="NEE14" s="172"/>
      <c r="NEF14" s="172"/>
      <c r="NEG14" s="172"/>
      <c r="NEH14" s="172"/>
      <c r="NEI14" s="172"/>
      <c r="NEJ14" s="172"/>
      <c r="NEK14" s="172"/>
      <c r="NEL14" s="172"/>
      <c r="NEM14" s="172"/>
      <c r="NEN14" s="172"/>
      <c r="NEO14" s="172"/>
      <c r="NEP14" s="172"/>
      <c r="NEQ14" s="172"/>
      <c r="NER14" s="172"/>
      <c r="NES14" s="172"/>
      <c r="NET14" s="172"/>
      <c r="NEU14" s="172"/>
      <c r="NEV14" s="172"/>
      <c r="NEW14" s="172"/>
      <c r="NEX14" s="172"/>
      <c r="NEY14" s="172"/>
      <c r="NEZ14" s="172"/>
      <c r="NFA14" s="172"/>
      <c r="NFB14" s="172"/>
      <c r="NFC14" s="172"/>
      <c r="NFD14" s="172"/>
      <c r="NFE14" s="172"/>
      <c r="NFF14" s="172"/>
      <c r="NFG14" s="172"/>
      <c r="NFH14" s="172"/>
      <c r="NFI14" s="172"/>
      <c r="NFJ14" s="172"/>
      <c r="NFK14" s="172"/>
      <c r="NFL14" s="172"/>
      <c r="NFM14" s="172"/>
      <c r="NFN14" s="172"/>
      <c r="NFO14" s="172"/>
      <c r="NFP14" s="172"/>
      <c r="NFQ14" s="172"/>
      <c r="NFR14" s="172"/>
      <c r="NFS14" s="172"/>
      <c r="NFT14" s="172"/>
      <c r="NFU14" s="172"/>
      <c r="NFV14" s="172"/>
      <c r="NFW14" s="172"/>
      <c r="NFX14" s="172"/>
      <c r="NFY14" s="172"/>
      <c r="NFZ14" s="172"/>
      <c r="NGA14" s="172"/>
      <c r="NGB14" s="172"/>
      <c r="NGC14" s="172"/>
      <c r="NGD14" s="172"/>
      <c r="NGE14" s="172"/>
      <c r="NGF14" s="172"/>
      <c r="NGG14" s="172"/>
      <c r="NGH14" s="172"/>
      <c r="NGI14" s="172"/>
      <c r="NGJ14" s="172"/>
      <c r="NGK14" s="172"/>
      <c r="NGL14" s="172"/>
      <c r="NGM14" s="172"/>
      <c r="NGN14" s="172"/>
      <c r="NGO14" s="172"/>
      <c r="NGP14" s="172"/>
      <c r="NGQ14" s="172"/>
      <c r="NGR14" s="172"/>
      <c r="NGS14" s="172"/>
      <c r="NGT14" s="172"/>
      <c r="NGU14" s="172"/>
      <c r="NGV14" s="172"/>
      <c r="NGW14" s="172"/>
      <c r="NGX14" s="172"/>
      <c r="NGY14" s="172"/>
      <c r="NGZ14" s="172"/>
      <c r="NHA14" s="172"/>
      <c r="NHB14" s="172"/>
      <c r="NHC14" s="172"/>
      <c r="NHD14" s="172"/>
      <c r="NHE14" s="172"/>
      <c r="NHF14" s="172"/>
      <c r="NHG14" s="172"/>
      <c r="NHH14" s="172"/>
      <c r="NHI14" s="172"/>
      <c r="NHJ14" s="172"/>
      <c r="NHK14" s="172"/>
      <c r="NHL14" s="172"/>
      <c r="NHM14" s="172"/>
      <c r="NHN14" s="172"/>
      <c r="NHO14" s="172"/>
      <c r="NHP14" s="172"/>
      <c r="NHQ14" s="172"/>
      <c r="NHR14" s="172"/>
      <c r="NHS14" s="172"/>
      <c r="NHT14" s="172"/>
      <c r="NHU14" s="172"/>
      <c r="NHV14" s="172"/>
      <c r="NHW14" s="172"/>
      <c r="NHX14" s="172"/>
      <c r="NHY14" s="172"/>
      <c r="NHZ14" s="172"/>
      <c r="NIA14" s="172"/>
      <c r="NIB14" s="172"/>
      <c r="NIC14" s="172"/>
      <c r="NID14" s="172"/>
      <c r="NIE14" s="172"/>
      <c r="NIF14" s="172"/>
      <c r="NIG14" s="172"/>
      <c r="NIH14" s="172"/>
      <c r="NII14" s="172"/>
      <c r="NIJ14" s="172"/>
      <c r="NIK14" s="172"/>
      <c r="NIL14" s="172"/>
      <c r="NIM14" s="172"/>
      <c r="NIN14" s="172"/>
      <c r="NIO14" s="172"/>
      <c r="NIP14" s="172"/>
      <c r="NIQ14" s="172"/>
      <c r="NIR14" s="172"/>
      <c r="NIS14" s="172"/>
      <c r="NIT14" s="172"/>
      <c r="NIU14" s="172"/>
      <c r="NIV14" s="172"/>
      <c r="NIW14" s="172"/>
      <c r="NIX14" s="172"/>
      <c r="NIY14" s="172"/>
      <c r="NIZ14" s="172"/>
      <c r="NJA14" s="172"/>
      <c r="NJB14" s="172"/>
      <c r="NJC14" s="172"/>
      <c r="NJD14" s="172"/>
      <c r="NJE14" s="172"/>
      <c r="NJF14" s="172"/>
      <c r="NJG14" s="172"/>
      <c r="NJH14" s="172"/>
      <c r="NJI14" s="172"/>
      <c r="NJJ14" s="172"/>
      <c r="NJK14" s="172"/>
      <c r="NJL14" s="172"/>
      <c r="NJM14" s="172"/>
      <c r="NJN14" s="172"/>
      <c r="NJO14" s="172"/>
      <c r="NJP14" s="172"/>
      <c r="NJQ14" s="172"/>
      <c r="NJR14" s="172"/>
      <c r="NJS14" s="172"/>
      <c r="NJT14" s="172"/>
      <c r="NJU14" s="172"/>
      <c r="NJV14" s="172"/>
      <c r="NJW14" s="172"/>
      <c r="NJX14" s="172"/>
      <c r="NJY14" s="172"/>
      <c r="NJZ14" s="172"/>
      <c r="NKA14" s="172"/>
      <c r="NKB14" s="172"/>
      <c r="NKC14" s="172"/>
      <c r="NKD14" s="172"/>
      <c r="NKE14" s="172"/>
      <c r="NKF14" s="172"/>
      <c r="NKG14" s="172"/>
      <c r="NKH14" s="172"/>
      <c r="NKI14" s="172"/>
      <c r="NKJ14" s="172"/>
      <c r="NKK14" s="172"/>
      <c r="NKL14" s="172"/>
      <c r="NKM14" s="172"/>
      <c r="NKN14" s="172"/>
      <c r="NKO14" s="172"/>
      <c r="NKP14" s="172"/>
      <c r="NKQ14" s="172"/>
      <c r="NKR14" s="172"/>
      <c r="NKS14" s="172"/>
      <c r="NKT14" s="172"/>
      <c r="NKU14" s="172"/>
      <c r="NKV14" s="172"/>
      <c r="NKW14" s="172"/>
      <c r="NKX14" s="172"/>
      <c r="NKY14" s="172"/>
      <c r="NKZ14" s="172"/>
      <c r="NLA14" s="172"/>
      <c r="NLB14" s="172"/>
      <c r="NLC14" s="172"/>
      <c r="NLD14" s="172"/>
      <c r="NLE14" s="172"/>
      <c r="NLF14" s="172"/>
      <c r="NLG14" s="172"/>
      <c r="NLH14" s="172"/>
      <c r="NLI14" s="172"/>
      <c r="NLJ14" s="172"/>
      <c r="NLK14" s="172"/>
      <c r="NLL14" s="172"/>
      <c r="NLM14" s="172"/>
      <c r="NLN14" s="172"/>
      <c r="NLO14" s="172"/>
      <c r="NLP14" s="172"/>
      <c r="NLQ14" s="172"/>
      <c r="NLR14" s="172"/>
      <c r="NLS14" s="172"/>
      <c r="NLT14" s="172"/>
      <c r="NLU14" s="172"/>
      <c r="NLV14" s="172"/>
      <c r="NLW14" s="172"/>
      <c r="NLX14" s="172"/>
      <c r="NLY14" s="172"/>
      <c r="NLZ14" s="172"/>
      <c r="NMA14" s="172"/>
      <c r="NMB14" s="172"/>
      <c r="NMC14" s="172"/>
      <c r="NMD14" s="172"/>
      <c r="NME14" s="172"/>
      <c r="NMF14" s="172"/>
      <c r="NMG14" s="172"/>
      <c r="NMH14" s="172"/>
      <c r="NMI14" s="172"/>
      <c r="NMJ14" s="172"/>
      <c r="NMK14" s="172"/>
      <c r="NML14" s="172"/>
      <c r="NMM14" s="172"/>
      <c r="NMN14" s="172"/>
      <c r="NMO14" s="172"/>
      <c r="NMP14" s="172"/>
      <c r="NMQ14" s="172"/>
      <c r="NMR14" s="172"/>
      <c r="NMS14" s="172"/>
      <c r="NMT14" s="172"/>
      <c r="NMU14" s="172"/>
      <c r="NMV14" s="172"/>
      <c r="NMW14" s="172"/>
      <c r="NMX14" s="172"/>
      <c r="NMY14" s="172"/>
      <c r="NMZ14" s="172"/>
      <c r="NNA14" s="172"/>
      <c r="NNB14" s="172"/>
      <c r="NNC14" s="172"/>
      <c r="NND14" s="172"/>
      <c r="NNE14" s="172"/>
      <c r="NNF14" s="172"/>
      <c r="NNG14" s="172"/>
      <c r="NNH14" s="172"/>
      <c r="NNI14" s="172"/>
      <c r="NNJ14" s="172"/>
      <c r="NNK14" s="172"/>
      <c r="NNL14" s="172"/>
      <c r="NNM14" s="172"/>
      <c r="NNN14" s="172"/>
      <c r="NNO14" s="172"/>
      <c r="NNP14" s="172"/>
      <c r="NNQ14" s="172"/>
      <c r="NNR14" s="172"/>
      <c r="NNS14" s="172"/>
      <c r="NNT14" s="172"/>
      <c r="NNU14" s="172"/>
      <c r="NNV14" s="172"/>
      <c r="NNW14" s="172"/>
      <c r="NNX14" s="172"/>
      <c r="NNY14" s="172"/>
      <c r="NNZ14" s="172"/>
      <c r="NOA14" s="172"/>
      <c r="NOB14" s="172"/>
      <c r="NOC14" s="172"/>
      <c r="NOD14" s="172"/>
      <c r="NOE14" s="172"/>
      <c r="NOF14" s="172"/>
      <c r="NOG14" s="172"/>
      <c r="NOH14" s="172"/>
      <c r="NOI14" s="172"/>
      <c r="NOJ14" s="172"/>
      <c r="NOK14" s="172"/>
      <c r="NOL14" s="172"/>
      <c r="NOM14" s="172"/>
      <c r="NON14" s="172"/>
      <c r="NOO14" s="172"/>
      <c r="NOP14" s="172"/>
      <c r="NOQ14" s="172"/>
      <c r="NOR14" s="172"/>
      <c r="NOS14" s="172"/>
      <c r="NOT14" s="172"/>
      <c r="NOU14" s="172"/>
      <c r="NOV14" s="172"/>
      <c r="NOW14" s="172"/>
      <c r="NOX14" s="172"/>
      <c r="NOY14" s="172"/>
      <c r="NOZ14" s="172"/>
      <c r="NPA14" s="172"/>
      <c r="NPB14" s="172"/>
      <c r="NPC14" s="172"/>
      <c r="NPD14" s="172"/>
      <c r="NPE14" s="172"/>
      <c r="NPF14" s="172"/>
      <c r="NPG14" s="172"/>
      <c r="NPH14" s="172"/>
      <c r="NPI14" s="172"/>
      <c r="NPJ14" s="172"/>
      <c r="NPK14" s="172"/>
      <c r="NPL14" s="172"/>
      <c r="NPM14" s="172"/>
      <c r="NPN14" s="172"/>
      <c r="NPO14" s="172"/>
      <c r="NPP14" s="172"/>
      <c r="NPQ14" s="172"/>
      <c r="NPR14" s="172"/>
      <c r="NPS14" s="172"/>
      <c r="NPT14" s="172"/>
      <c r="NPU14" s="172"/>
      <c r="NPV14" s="172"/>
      <c r="NPW14" s="172"/>
      <c r="NPX14" s="172"/>
      <c r="NPY14" s="172"/>
      <c r="NPZ14" s="172"/>
      <c r="NQA14" s="172"/>
      <c r="NQB14" s="172"/>
      <c r="NQC14" s="172"/>
      <c r="NQD14" s="172"/>
      <c r="NQE14" s="172"/>
      <c r="NQF14" s="172"/>
      <c r="NQG14" s="172"/>
      <c r="NQH14" s="172"/>
      <c r="NQI14" s="172"/>
      <c r="NQJ14" s="172"/>
      <c r="NQK14" s="172"/>
      <c r="NQL14" s="172"/>
      <c r="NQM14" s="172"/>
      <c r="NQN14" s="172"/>
      <c r="NQO14" s="172"/>
      <c r="NQP14" s="172"/>
      <c r="NQQ14" s="172"/>
      <c r="NQR14" s="172"/>
      <c r="NQS14" s="172"/>
      <c r="NQT14" s="172"/>
      <c r="NQU14" s="172"/>
      <c r="NQV14" s="172"/>
      <c r="NQW14" s="172"/>
      <c r="NQX14" s="172"/>
      <c r="NQY14" s="172"/>
      <c r="NQZ14" s="172"/>
      <c r="NRA14" s="172"/>
      <c r="NRB14" s="172"/>
      <c r="NRC14" s="172"/>
      <c r="NRD14" s="172"/>
      <c r="NRE14" s="172"/>
      <c r="NRF14" s="172"/>
      <c r="NRG14" s="172"/>
      <c r="NRH14" s="172"/>
      <c r="NRI14" s="172"/>
      <c r="NRJ14" s="172"/>
      <c r="NRK14" s="172"/>
      <c r="NRL14" s="172"/>
      <c r="NRM14" s="172"/>
      <c r="NRN14" s="172"/>
      <c r="NRO14" s="172"/>
      <c r="NRP14" s="172"/>
      <c r="NRQ14" s="172"/>
      <c r="NRR14" s="172"/>
      <c r="NRS14" s="172"/>
      <c r="NRT14" s="172"/>
      <c r="NRU14" s="172"/>
      <c r="NRV14" s="172"/>
      <c r="NRW14" s="172"/>
      <c r="NRX14" s="172"/>
      <c r="NRY14" s="172"/>
      <c r="NRZ14" s="172"/>
      <c r="NSA14" s="172"/>
      <c r="NSB14" s="172"/>
      <c r="NSC14" s="172"/>
      <c r="NSD14" s="172"/>
      <c r="NSE14" s="172"/>
      <c r="NSF14" s="172"/>
      <c r="NSG14" s="172"/>
      <c r="NSH14" s="172"/>
      <c r="NSI14" s="172"/>
      <c r="NSJ14" s="172"/>
      <c r="NSK14" s="172"/>
      <c r="NSL14" s="172"/>
      <c r="NSM14" s="172"/>
      <c r="NSN14" s="172"/>
      <c r="NSO14" s="172"/>
      <c r="NSP14" s="172"/>
      <c r="NSQ14" s="172"/>
      <c r="NSR14" s="172"/>
      <c r="NSS14" s="172"/>
      <c r="NST14" s="172"/>
      <c r="NSU14" s="172"/>
      <c r="NSV14" s="172"/>
      <c r="NSW14" s="172"/>
      <c r="NSX14" s="172"/>
      <c r="NSY14" s="172"/>
      <c r="NSZ14" s="172"/>
      <c r="NTA14" s="172"/>
      <c r="NTB14" s="172"/>
      <c r="NTC14" s="172"/>
      <c r="NTD14" s="172"/>
      <c r="NTE14" s="172"/>
      <c r="NTF14" s="172"/>
      <c r="NTG14" s="172"/>
      <c r="NTH14" s="172"/>
      <c r="NTI14" s="172"/>
      <c r="NTJ14" s="172"/>
      <c r="NTK14" s="172"/>
      <c r="NTL14" s="172"/>
      <c r="NTM14" s="172"/>
      <c r="NTN14" s="172"/>
      <c r="NTO14" s="172"/>
      <c r="NTP14" s="172"/>
      <c r="NTQ14" s="172"/>
      <c r="NTR14" s="172"/>
      <c r="NTS14" s="172"/>
      <c r="NTT14" s="172"/>
      <c r="NTU14" s="172"/>
      <c r="NTV14" s="172"/>
      <c r="NTW14" s="172"/>
      <c r="NTX14" s="172"/>
      <c r="NTY14" s="172"/>
      <c r="NTZ14" s="172"/>
      <c r="NUA14" s="172"/>
      <c r="NUB14" s="172"/>
      <c r="NUC14" s="172"/>
      <c r="NUD14" s="172"/>
      <c r="NUE14" s="172"/>
      <c r="NUF14" s="172"/>
      <c r="NUG14" s="172"/>
      <c r="NUH14" s="172"/>
      <c r="NUI14" s="172"/>
      <c r="NUJ14" s="172"/>
      <c r="NUK14" s="172"/>
      <c r="NUL14" s="172"/>
      <c r="NUM14" s="172"/>
      <c r="NUN14" s="172"/>
      <c r="NUO14" s="172"/>
      <c r="NUP14" s="172"/>
      <c r="NUQ14" s="172"/>
      <c r="NUR14" s="172"/>
      <c r="NUS14" s="172"/>
      <c r="NUT14" s="172"/>
      <c r="NUU14" s="172"/>
      <c r="NUV14" s="172"/>
      <c r="NUW14" s="172"/>
      <c r="NUX14" s="172"/>
      <c r="NUY14" s="172"/>
      <c r="NUZ14" s="172"/>
      <c r="NVA14" s="172"/>
      <c r="NVB14" s="172"/>
      <c r="NVC14" s="172"/>
      <c r="NVD14" s="172"/>
      <c r="NVE14" s="172"/>
      <c r="NVF14" s="172"/>
      <c r="NVG14" s="172"/>
      <c r="NVH14" s="172"/>
      <c r="NVI14" s="172"/>
      <c r="NVJ14" s="172"/>
      <c r="NVK14" s="172"/>
      <c r="NVL14" s="172"/>
      <c r="NVM14" s="172"/>
      <c r="NVN14" s="172"/>
      <c r="NVO14" s="172"/>
      <c r="NVP14" s="172"/>
      <c r="NVQ14" s="172"/>
      <c r="NVR14" s="172"/>
      <c r="NVS14" s="172"/>
      <c r="NVT14" s="172"/>
      <c r="NVU14" s="172"/>
      <c r="NVV14" s="172"/>
      <c r="NVW14" s="172"/>
      <c r="NVX14" s="172"/>
      <c r="NVY14" s="172"/>
      <c r="NVZ14" s="172"/>
      <c r="NWA14" s="172"/>
      <c r="NWB14" s="172"/>
      <c r="NWC14" s="172"/>
      <c r="NWD14" s="172"/>
      <c r="NWE14" s="172"/>
      <c r="NWF14" s="172"/>
      <c r="NWG14" s="172"/>
      <c r="NWH14" s="172"/>
      <c r="NWI14" s="172"/>
      <c r="NWJ14" s="172"/>
      <c r="NWK14" s="172"/>
      <c r="NWL14" s="172"/>
      <c r="NWM14" s="172"/>
      <c r="NWN14" s="172"/>
      <c r="NWO14" s="172"/>
      <c r="NWP14" s="172"/>
      <c r="NWQ14" s="172"/>
      <c r="NWR14" s="172"/>
      <c r="NWS14" s="172"/>
      <c r="NWT14" s="172"/>
      <c r="NWU14" s="172"/>
      <c r="NWV14" s="172"/>
      <c r="NWW14" s="172"/>
      <c r="NWX14" s="172"/>
      <c r="NWY14" s="172"/>
      <c r="NWZ14" s="172"/>
      <c r="NXA14" s="172"/>
      <c r="NXB14" s="172"/>
      <c r="NXC14" s="172"/>
      <c r="NXD14" s="172"/>
      <c r="NXE14" s="172"/>
      <c r="NXF14" s="172"/>
      <c r="NXG14" s="172"/>
      <c r="NXH14" s="172"/>
      <c r="NXI14" s="172"/>
      <c r="NXJ14" s="172"/>
      <c r="NXK14" s="172"/>
      <c r="NXL14" s="172"/>
      <c r="NXM14" s="172"/>
      <c r="NXN14" s="172"/>
      <c r="NXO14" s="172"/>
      <c r="NXP14" s="172"/>
      <c r="NXQ14" s="172"/>
      <c r="NXR14" s="172"/>
      <c r="NXS14" s="172"/>
      <c r="NXT14" s="172"/>
      <c r="NXU14" s="172"/>
      <c r="NXV14" s="172"/>
      <c r="NXW14" s="172"/>
      <c r="NXX14" s="172"/>
      <c r="NXY14" s="172"/>
      <c r="NXZ14" s="172"/>
      <c r="NYA14" s="172"/>
      <c r="NYB14" s="172"/>
      <c r="NYC14" s="172"/>
      <c r="NYD14" s="172"/>
      <c r="NYE14" s="172"/>
      <c r="NYF14" s="172"/>
      <c r="NYG14" s="172"/>
      <c r="NYH14" s="172"/>
      <c r="NYI14" s="172"/>
      <c r="NYJ14" s="172"/>
      <c r="NYK14" s="172"/>
      <c r="NYL14" s="172"/>
      <c r="NYM14" s="172"/>
      <c r="NYN14" s="172"/>
      <c r="NYO14" s="172"/>
      <c r="NYP14" s="172"/>
      <c r="NYQ14" s="172"/>
      <c r="NYR14" s="172"/>
      <c r="NYS14" s="172"/>
      <c r="NYT14" s="172"/>
      <c r="NYU14" s="172"/>
      <c r="NYV14" s="172"/>
      <c r="NYW14" s="172"/>
      <c r="NYX14" s="172"/>
      <c r="NYY14" s="172"/>
      <c r="NYZ14" s="172"/>
      <c r="NZA14" s="172"/>
      <c r="NZB14" s="172"/>
      <c r="NZC14" s="172"/>
      <c r="NZD14" s="172"/>
      <c r="NZE14" s="172"/>
      <c r="NZF14" s="172"/>
      <c r="NZG14" s="172"/>
      <c r="NZH14" s="172"/>
      <c r="NZI14" s="172"/>
      <c r="NZJ14" s="172"/>
      <c r="NZK14" s="172"/>
      <c r="NZL14" s="172"/>
      <c r="NZM14" s="172"/>
      <c r="NZN14" s="172"/>
      <c r="NZO14" s="172"/>
      <c r="NZP14" s="172"/>
      <c r="NZQ14" s="172"/>
      <c r="NZR14" s="172"/>
      <c r="NZS14" s="172"/>
      <c r="NZT14" s="172"/>
      <c r="NZU14" s="172"/>
      <c r="NZV14" s="172"/>
      <c r="NZW14" s="172"/>
      <c r="NZX14" s="172"/>
      <c r="NZY14" s="172"/>
      <c r="NZZ14" s="172"/>
      <c r="OAA14" s="172"/>
      <c r="OAB14" s="172"/>
      <c r="OAC14" s="172"/>
      <c r="OAD14" s="172"/>
      <c r="OAE14" s="172"/>
      <c r="OAF14" s="172"/>
      <c r="OAG14" s="172"/>
      <c r="OAH14" s="172"/>
      <c r="OAI14" s="172"/>
      <c r="OAJ14" s="172"/>
      <c r="OAK14" s="172"/>
      <c r="OAL14" s="172"/>
      <c r="OAM14" s="172"/>
      <c r="OAN14" s="172"/>
      <c r="OAO14" s="172"/>
      <c r="OAP14" s="172"/>
      <c r="OAQ14" s="172"/>
      <c r="OAR14" s="172"/>
      <c r="OAS14" s="172"/>
      <c r="OAT14" s="172"/>
      <c r="OAU14" s="172"/>
      <c r="OAV14" s="172"/>
      <c r="OAW14" s="172"/>
      <c r="OAX14" s="172"/>
      <c r="OAY14" s="172"/>
      <c r="OAZ14" s="172"/>
      <c r="OBA14" s="172"/>
      <c r="OBB14" s="172"/>
      <c r="OBC14" s="172"/>
      <c r="OBD14" s="172"/>
      <c r="OBE14" s="172"/>
      <c r="OBF14" s="172"/>
      <c r="OBG14" s="172"/>
      <c r="OBH14" s="172"/>
      <c r="OBI14" s="172"/>
      <c r="OBJ14" s="172"/>
      <c r="OBK14" s="172"/>
      <c r="OBL14" s="172"/>
      <c r="OBM14" s="172"/>
      <c r="OBN14" s="172"/>
      <c r="OBO14" s="172"/>
      <c r="OBP14" s="172"/>
      <c r="OBQ14" s="172"/>
      <c r="OBR14" s="172"/>
      <c r="OBS14" s="172"/>
      <c r="OBT14" s="172"/>
      <c r="OBU14" s="172"/>
      <c r="OBV14" s="172"/>
      <c r="OBW14" s="172"/>
      <c r="OBX14" s="172"/>
      <c r="OBY14" s="172"/>
      <c r="OBZ14" s="172"/>
      <c r="OCA14" s="172"/>
      <c r="OCB14" s="172"/>
      <c r="OCC14" s="172"/>
      <c r="OCD14" s="172"/>
      <c r="OCE14" s="172"/>
      <c r="OCF14" s="172"/>
      <c r="OCG14" s="172"/>
      <c r="OCH14" s="172"/>
      <c r="OCI14" s="172"/>
      <c r="OCJ14" s="172"/>
      <c r="OCK14" s="172"/>
      <c r="OCL14" s="172"/>
      <c r="OCM14" s="172"/>
      <c r="OCN14" s="172"/>
      <c r="OCO14" s="172"/>
      <c r="OCP14" s="172"/>
      <c r="OCQ14" s="172"/>
      <c r="OCR14" s="172"/>
      <c r="OCS14" s="172"/>
      <c r="OCT14" s="172"/>
      <c r="OCU14" s="172"/>
      <c r="OCV14" s="172"/>
      <c r="OCW14" s="172"/>
      <c r="OCX14" s="172"/>
      <c r="OCY14" s="172"/>
      <c r="OCZ14" s="172"/>
      <c r="ODA14" s="172"/>
      <c r="ODB14" s="172"/>
      <c r="ODC14" s="172"/>
      <c r="ODD14" s="172"/>
      <c r="ODE14" s="172"/>
      <c r="ODF14" s="172"/>
      <c r="ODG14" s="172"/>
      <c r="ODH14" s="172"/>
      <c r="ODI14" s="172"/>
      <c r="ODJ14" s="172"/>
      <c r="ODK14" s="172"/>
      <c r="ODL14" s="172"/>
      <c r="ODM14" s="172"/>
      <c r="ODN14" s="172"/>
      <c r="ODO14" s="172"/>
      <c r="ODP14" s="172"/>
      <c r="ODQ14" s="172"/>
      <c r="ODR14" s="172"/>
      <c r="ODS14" s="172"/>
      <c r="ODT14" s="172"/>
      <c r="ODU14" s="172"/>
      <c r="ODV14" s="172"/>
      <c r="ODW14" s="172"/>
      <c r="ODX14" s="172"/>
      <c r="ODY14" s="172"/>
      <c r="ODZ14" s="172"/>
      <c r="OEA14" s="172"/>
      <c r="OEB14" s="172"/>
      <c r="OEC14" s="172"/>
      <c r="OED14" s="172"/>
      <c r="OEE14" s="172"/>
      <c r="OEF14" s="172"/>
      <c r="OEG14" s="172"/>
      <c r="OEH14" s="172"/>
      <c r="OEI14" s="172"/>
      <c r="OEJ14" s="172"/>
      <c r="OEK14" s="172"/>
      <c r="OEL14" s="172"/>
      <c r="OEM14" s="172"/>
      <c r="OEN14" s="172"/>
      <c r="OEO14" s="172"/>
      <c r="OEP14" s="172"/>
      <c r="OEQ14" s="172"/>
      <c r="OER14" s="172"/>
      <c r="OES14" s="172"/>
      <c r="OET14" s="172"/>
      <c r="OEU14" s="172"/>
      <c r="OEV14" s="172"/>
      <c r="OEW14" s="172"/>
      <c r="OEX14" s="172"/>
      <c r="OEY14" s="172"/>
      <c r="OEZ14" s="172"/>
      <c r="OFA14" s="172"/>
      <c r="OFB14" s="172"/>
      <c r="OFC14" s="172"/>
      <c r="OFD14" s="172"/>
      <c r="OFE14" s="172"/>
      <c r="OFF14" s="172"/>
      <c r="OFG14" s="172"/>
      <c r="OFH14" s="172"/>
      <c r="OFI14" s="172"/>
      <c r="OFJ14" s="172"/>
      <c r="OFK14" s="172"/>
      <c r="OFL14" s="172"/>
      <c r="OFM14" s="172"/>
      <c r="OFN14" s="172"/>
      <c r="OFO14" s="172"/>
      <c r="OFP14" s="172"/>
      <c r="OFQ14" s="172"/>
      <c r="OFR14" s="172"/>
      <c r="OFS14" s="172"/>
      <c r="OFT14" s="172"/>
      <c r="OFU14" s="172"/>
      <c r="OFV14" s="172"/>
      <c r="OFW14" s="172"/>
      <c r="OFX14" s="172"/>
      <c r="OFY14" s="172"/>
      <c r="OFZ14" s="172"/>
      <c r="OGA14" s="172"/>
      <c r="OGB14" s="172"/>
      <c r="OGC14" s="172"/>
      <c r="OGD14" s="172"/>
      <c r="OGE14" s="172"/>
      <c r="OGF14" s="172"/>
      <c r="OGG14" s="172"/>
      <c r="OGH14" s="172"/>
      <c r="OGI14" s="172"/>
      <c r="OGJ14" s="172"/>
      <c r="OGK14" s="172"/>
      <c r="OGL14" s="172"/>
      <c r="OGM14" s="172"/>
      <c r="OGN14" s="172"/>
      <c r="OGO14" s="172"/>
      <c r="OGP14" s="172"/>
      <c r="OGQ14" s="172"/>
      <c r="OGR14" s="172"/>
      <c r="OGS14" s="172"/>
      <c r="OGT14" s="172"/>
      <c r="OGU14" s="172"/>
      <c r="OGV14" s="172"/>
      <c r="OGW14" s="172"/>
      <c r="OGX14" s="172"/>
      <c r="OGY14" s="172"/>
      <c r="OGZ14" s="172"/>
      <c r="OHA14" s="172"/>
      <c r="OHB14" s="172"/>
      <c r="OHC14" s="172"/>
      <c r="OHD14" s="172"/>
      <c r="OHE14" s="172"/>
      <c r="OHF14" s="172"/>
      <c r="OHG14" s="172"/>
      <c r="OHH14" s="172"/>
      <c r="OHI14" s="172"/>
      <c r="OHJ14" s="172"/>
      <c r="OHK14" s="172"/>
      <c r="OHL14" s="172"/>
      <c r="OHM14" s="172"/>
      <c r="OHN14" s="172"/>
      <c r="OHO14" s="172"/>
      <c r="OHP14" s="172"/>
      <c r="OHQ14" s="172"/>
      <c r="OHR14" s="172"/>
      <c r="OHS14" s="172"/>
      <c r="OHT14" s="172"/>
      <c r="OHU14" s="172"/>
      <c r="OHV14" s="172"/>
      <c r="OHW14" s="172"/>
      <c r="OHX14" s="172"/>
      <c r="OHY14" s="172"/>
      <c r="OHZ14" s="172"/>
      <c r="OIA14" s="172"/>
      <c r="OIB14" s="172"/>
      <c r="OIC14" s="172"/>
      <c r="OID14" s="172"/>
      <c r="OIE14" s="172"/>
      <c r="OIF14" s="172"/>
      <c r="OIG14" s="172"/>
      <c r="OIH14" s="172"/>
      <c r="OII14" s="172"/>
      <c r="OIJ14" s="172"/>
      <c r="OIK14" s="172"/>
      <c r="OIL14" s="172"/>
      <c r="OIM14" s="172"/>
      <c r="OIN14" s="172"/>
      <c r="OIO14" s="172"/>
      <c r="OIP14" s="172"/>
      <c r="OIQ14" s="172"/>
      <c r="OIR14" s="172"/>
      <c r="OIS14" s="172"/>
      <c r="OIT14" s="172"/>
      <c r="OIU14" s="172"/>
      <c r="OIV14" s="172"/>
      <c r="OIW14" s="172"/>
      <c r="OIX14" s="172"/>
      <c r="OIY14" s="172"/>
      <c r="OIZ14" s="172"/>
      <c r="OJA14" s="172"/>
      <c r="OJB14" s="172"/>
      <c r="OJC14" s="172"/>
      <c r="OJD14" s="172"/>
      <c r="OJE14" s="172"/>
      <c r="OJF14" s="172"/>
      <c r="OJG14" s="172"/>
      <c r="OJH14" s="172"/>
      <c r="OJI14" s="172"/>
      <c r="OJJ14" s="172"/>
      <c r="OJK14" s="172"/>
      <c r="OJL14" s="172"/>
      <c r="OJM14" s="172"/>
      <c r="OJN14" s="172"/>
      <c r="OJO14" s="172"/>
      <c r="OJP14" s="172"/>
      <c r="OJQ14" s="172"/>
      <c r="OJR14" s="172"/>
      <c r="OJS14" s="172"/>
      <c r="OJT14" s="172"/>
      <c r="OJU14" s="172"/>
      <c r="OJV14" s="172"/>
      <c r="OJW14" s="172"/>
      <c r="OJX14" s="172"/>
      <c r="OJY14" s="172"/>
      <c r="OJZ14" s="172"/>
      <c r="OKA14" s="172"/>
      <c r="OKB14" s="172"/>
      <c r="OKC14" s="172"/>
      <c r="OKD14" s="172"/>
      <c r="OKE14" s="172"/>
      <c r="OKF14" s="172"/>
      <c r="OKG14" s="172"/>
      <c r="OKH14" s="172"/>
      <c r="OKI14" s="172"/>
      <c r="OKJ14" s="172"/>
      <c r="OKK14" s="172"/>
      <c r="OKL14" s="172"/>
      <c r="OKM14" s="172"/>
      <c r="OKN14" s="172"/>
      <c r="OKO14" s="172"/>
      <c r="OKP14" s="172"/>
      <c r="OKQ14" s="172"/>
      <c r="OKR14" s="172"/>
      <c r="OKS14" s="172"/>
      <c r="OKT14" s="172"/>
      <c r="OKU14" s="172"/>
      <c r="OKV14" s="172"/>
      <c r="OKW14" s="172"/>
      <c r="OKX14" s="172"/>
      <c r="OKY14" s="172"/>
      <c r="OKZ14" s="172"/>
      <c r="OLA14" s="172"/>
      <c r="OLB14" s="172"/>
      <c r="OLC14" s="172"/>
      <c r="OLD14" s="172"/>
      <c r="OLE14" s="172"/>
      <c r="OLF14" s="172"/>
      <c r="OLG14" s="172"/>
      <c r="OLH14" s="172"/>
      <c r="OLI14" s="172"/>
      <c r="OLJ14" s="172"/>
      <c r="OLK14" s="172"/>
      <c r="OLL14" s="172"/>
      <c r="OLM14" s="172"/>
      <c r="OLN14" s="172"/>
      <c r="OLO14" s="172"/>
      <c r="OLP14" s="172"/>
      <c r="OLQ14" s="172"/>
      <c r="OLR14" s="172"/>
      <c r="OLS14" s="172"/>
      <c r="OLT14" s="172"/>
      <c r="OLU14" s="172"/>
      <c r="OLV14" s="172"/>
      <c r="OLW14" s="172"/>
      <c r="OLX14" s="172"/>
      <c r="OLY14" s="172"/>
      <c r="OLZ14" s="172"/>
      <c r="OMA14" s="172"/>
      <c r="OMB14" s="172"/>
      <c r="OMC14" s="172"/>
      <c r="OMD14" s="172"/>
      <c r="OME14" s="172"/>
      <c r="OMF14" s="172"/>
      <c r="OMG14" s="172"/>
      <c r="OMH14" s="172"/>
      <c r="OMI14" s="172"/>
      <c r="OMJ14" s="172"/>
      <c r="OMK14" s="172"/>
      <c r="OML14" s="172"/>
      <c r="OMM14" s="172"/>
      <c r="OMN14" s="172"/>
      <c r="OMO14" s="172"/>
      <c r="OMP14" s="172"/>
      <c r="OMQ14" s="172"/>
      <c r="OMR14" s="172"/>
      <c r="OMS14" s="172"/>
      <c r="OMT14" s="172"/>
      <c r="OMU14" s="172"/>
      <c r="OMV14" s="172"/>
      <c r="OMW14" s="172"/>
      <c r="OMX14" s="172"/>
      <c r="OMY14" s="172"/>
      <c r="OMZ14" s="172"/>
      <c r="ONA14" s="172"/>
      <c r="ONB14" s="172"/>
      <c r="ONC14" s="172"/>
      <c r="OND14" s="172"/>
      <c r="ONE14" s="172"/>
      <c r="ONF14" s="172"/>
      <c r="ONG14" s="172"/>
      <c r="ONH14" s="172"/>
      <c r="ONI14" s="172"/>
      <c r="ONJ14" s="172"/>
      <c r="ONK14" s="172"/>
      <c r="ONL14" s="172"/>
      <c r="ONM14" s="172"/>
      <c r="ONN14" s="172"/>
      <c r="ONO14" s="172"/>
      <c r="ONP14" s="172"/>
      <c r="ONQ14" s="172"/>
      <c r="ONR14" s="172"/>
      <c r="ONS14" s="172"/>
      <c r="ONT14" s="172"/>
      <c r="ONU14" s="172"/>
      <c r="ONV14" s="172"/>
      <c r="ONW14" s="172"/>
      <c r="ONX14" s="172"/>
      <c r="ONY14" s="172"/>
      <c r="ONZ14" s="172"/>
      <c r="OOA14" s="172"/>
      <c r="OOB14" s="172"/>
      <c r="OOC14" s="172"/>
      <c r="OOD14" s="172"/>
      <c r="OOE14" s="172"/>
      <c r="OOF14" s="172"/>
      <c r="OOG14" s="172"/>
      <c r="OOH14" s="172"/>
      <c r="OOI14" s="172"/>
      <c r="OOJ14" s="172"/>
      <c r="OOK14" s="172"/>
      <c r="OOL14" s="172"/>
      <c r="OOM14" s="172"/>
      <c r="OON14" s="172"/>
      <c r="OOO14" s="172"/>
      <c r="OOP14" s="172"/>
      <c r="OOQ14" s="172"/>
      <c r="OOR14" s="172"/>
      <c r="OOS14" s="172"/>
      <c r="OOT14" s="172"/>
      <c r="OOU14" s="172"/>
      <c r="OOV14" s="172"/>
      <c r="OOW14" s="172"/>
      <c r="OOX14" s="172"/>
      <c r="OOY14" s="172"/>
      <c r="OOZ14" s="172"/>
      <c r="OPA14" s="172"/>
      <c r="OPB14" s="172"/>
      <c r="OPC14" s="172"/>
      <c r="OPD14" s="172"/>
      <c r="OPE14" s="172"/>
      <c r="OPF14" s="172"/>
      <c r="OPG14" s="172"/>
      <c r="OPH14" s="172"/>
      <c r="OPI14" s="172"/>
      <c r="OPJ14" s="172"/>
      <c r="OPK14" s="172"/>
      <c r="OPL14" s="172"/>
      <c r="OPM14" s="172"/>
      <c r="OPN14" s="172"/>
      <c r="OPO14" s="172"/>
      <c r="OPP14" s="172"/>
      <c r="OPQ14" s="172"/>
      <c r="OPR14" s="172"/>
      <c r="OPS14" s="172"/>
      <c r="OPT14" s="172"/>
      <c r="OPU14" s="172"/>
      <c r="OPV14" s="172"/>
      <c r="OPW14" s="172"/>
      <c r="OPX14" s="172"/>
      <c r="OPY14" s="172"/>
      <c r="OPZ14" s="172"/>
      <c r="OQA14" s="172"/>
      <c r="OQB14" s="172"/>
      <c r="OQC14" s="172"/>
      <c r="OQD14" s="172"/>
      <c r="OQE14" s="172"/>
      <c r="OQF14" s="172"/>
      <c r="OQG14" s="172"/>
      <c r="OQH14" s="172"/>
      <c r="OQI14" s="172"/>
      <c r="OQJ14" s="172"/>
      <c r="OQK14" s="172"/>
      <c r="OQL14" s="172"/>
      <c r="OQM14" s="172"/>
      <c r="OQN14" s="172"/>
      <c r="OQO14" s="172"/>
      <c r="OQP14" s="172"/>
      <c r="OQQ14" s="172"/>
      <c r="OQR14" s="172"/>
      <c r="OQS14" s="172"/>
      <c r="OQT14" s="172"/>
      <c r="OQU14" s="172"/>
      <c r="OQV14" s="172"/>
      <c r="OQW14" s="172"/>
      <c r="OQX14" s="172"/>
      <c r="OQY14" s="172"/>
      <c r="OQZ14" s="172"/>
      <c r="ORA14" s="172"/>
      <c r="ORB14" s="172"/>
      <c r="ORC14" s="172"/>
      <c r="ORD14" s="172"/>
      <c r="ORE14" s="172"/>
      <c r="ORF14" s="172"/>
      <c r="ORG14" s="172"/>
      <c r="ORH14" s="172"/>
      <c r="ORI14" s="172"/>
      <c r="ORJ14" s="172"/>
      <c r="ORK14" s="172"/>
      <c r="ORL14" s="172"/>
      <c r="ORM14" s="172"/>
      <c r="ORN14" s="172"/>
      <c r="ORO14" s="172"/>
      <c r="ORP14" s="172"/>
      <c r="ORQ14" s="172"/>
      <c r="ORR14" s="172"/>
      <c r="ORS14" s="172"/>
      <c r="ORT14" s="172"/>
      <c r="ORU14" s="172"/>
      <c r="ORV14" s="172"/>
      <c r="ORW14" s="172"/>
      <c r="ORX14" s="172"/>
      <c r="ORY14" s="172"/>
      <c r="ORZ14" s="172"/>
      <c r="OSA14" s="172"/>
      <c r="OSB14" s="172"/>
      <c r="OSC14" s="172"/>
      <c r="OSD14" s="172"/>
      <c r="OSE14" s="172"/>
      <c r="OSF14" s="172"/>
      <c r="OSG14" s="172"/>
      <c r="OSH14" s="172"/>
      <c r="OSI14" s="172"/>
      <c r="OSJ14" s="172"/>
      <c r="OSK14" s="172"/>
      <c r="OSL14" s="172"/>
      <c r="OSM14" s="172"/>
      <c r="OSN14" s="172"/>
      <c r="OSO14" s="172"/>
      <c r="OSP14" s="172"/>
      <c r="OSQ14" s="172"/>
      <c r="OSR14" s="172"/>
      <c r="OSS14" s="172"/>
      <c r="OST14" s="172"/>
      <c r="OSU14" s="172"/>
      <c r="OSV14" s="172"/>
      <c r="OSW14" s="172"/>
      <c r="OSX14" s="172"/>
      <c r="OSY14" s="172"/>
      <c r="OSZ14" s="172"/>
      <c r="OTA14" s="172"/>
      <c r="OTB14" s="172"/>
      <c r="OTC14" s="172"/>
      <c r="OTD14" s="172"/>
      <c r="OTE14" s="172"/>
      <c r="OTF14" s="172"/>
      <c r="OTG14" s="172"/>
      <c r="OTH14" s="172"/>
      <c r="OTI14" s="172"/>
      <c r="OTJ14" s="172"/>
      <c r="OTK14" s="172"/>
      <c r="OTL14" s="172"/>
      <c r="OTM14" s="172"/>
      <c r="OTN14" s="172"/>
      <c r="OTO14" s="172"/>
      <c r="OTP14" s="172"/>
      <c r="OTQ14" s="172"/>
      <c r="OTR14" s="172"/>
      <c r="OTS14" s="172"/>
      <c r="OTT14" s="172"/>
      <c r="OTU14" s="172"/>
      <c r="OTV14" s="172"/>
      <c r="OTW14" s="172"/>
      <c r="OTX14" s="172"/>
      <c r="OTY14" s="172"/>
      <c r="OTZ14" s="172"/>
      <c r="OUA14" s="172"/>
      <c r="OUB14" s="172"/>
      <c r="OUC14" s="172"/>
      <c r="OUD14" s="172"/>
      <c r="OUE14" s="172"/>
      <c r="OUF14" s="172"/>
      <c r="OUG14" s="172"/>
      <c r="OUH14" s="172"/>
      <c r="OUI14" s="172"/>
      <c r="OUJ14" s="172"/>
      <c r="OUK14" s="172"/>
      <c r="OUL14" s="172"/>
      <c r="OUM14" s="172"/>
      <c r="OUN14" s="172"/>
      <c r="OUO14" s="172"/>
      <c r="OUP14" s="172"/>
      <c r="OUQ14" s="172"/>
      <c r="OUR14" s="172"/>
      <c r="OUS14" s="172"/>
      <c r="OUT14" s="172"/>
      <c r="OUU14" s="172"/>
      <c r="OUV14" s="172"/>
      <c r="OUW14" s="172"/>
      <c r="OUX14" s="172"/>
      <c r="OUY14" s="172"/>
      <c r="OUZ14" s="172"/>
      <c r="OVA14" s="172"/>
      <c r="OVB14" s="172"/>
      <c r="OVC14" s="172"/>
      <c r="OVD14" s="172"/>
      <c r="OVE14" s="172"/>
      <c r="OVF14" s="172"/>
      <c r="OVG14" s="172"/>
      <c r="OVH14" s="172"/>
      <c r="OVI14" s="172"/>
      <c r="OVJ14" s="172"/>
      <c r="OVK14" s="172"/>
      <c r="OVL14" s="172"/>
      <c r="OVM14" s="172"/>
      <c r="OVN14" s="172"/>
      <c r="OVO14" s="172"/>
      <c r="OVP14" s="172"/>
      <c r="OVQ14" s="172"/>
      <c r="OVR14" s="172"/>
      <c r="OVS14" s="172"/>
      <c r="OVT14" s="172"/>
      <c r="OVU14" s="172"/>
      <c r="OVV14" s="172"/>
      <c r="OVW14" s="172"/>
      <c r="OVX14" s="172"/>
      <c r="OVY14" s="172"/>
      <c r="OVZ14" s="172"/>
      <c r="OWA14" s="172"/>
      <c r="OWB14" s="172"/>
      <c r="OWC14" s="172"/>
      <c r="OWD14" s="172"/>
      <c r="OWE14" s="172"/>
      <c r="OWF14" s="172"/>
      <c r="OWG14" s="172"/>
      <c r="OWH14" s="172"/>
      <c r="OWI14" s="172"/>
      <c r="OWJ14" s="172"/>
      <c r="OWK14" s="172"/>
      <c r="OWL14" s="172"/>
      <c r="OWM14" s="172"/>
      <c r="OWN14" s="172"/>
      <c r="OWO14" s="172"/>
      <c r="OWP14" s="172"/>
      <c r="OWQ14" s="172"/>
      <c r="OWR14" s="172"/>
      <c r="OWS14" s="172"/>
      <c r="OWT14" s="172"/>
      <c r="OWU14" s="172"/>
      <c r="OWV14" s="172"/>
      <c r="OWW14" s="172"/>
      <c r="OWX14" s="172"/>
      <c r="OWY14" s="172"/>
      <c r="OWZ14" s="172"/>
      <c r="OXA14" s="172"/>
      <c r="OXB14" s="172"/>
      <c r="OXC14" s="172"/>
      <c r="OXD14" s="172"/>
      <c r="OXE14" s="172"/>
      <c r="OXF14" s="172"/>
      <c r="OXG14" s="172"/>
      <c r="OXH14" s="172"/>
      <c r="OXI14" s="172"/>
      <c r="OXJ14" s="172"/>
      <c r="OXK14" s="172"/>
      <c r="OXL14" s="172"/>
      <c r="OXM14" s="172"/>
      <c r="OXN14" s="172"/>
      <c r="OXO14" s="172"/>
      <c r="OXP14" s="172"/>
      <c r="OXQ14" s="172"/>
      <c r="OXR14" s="172"/>
      <c r="OXS14" s="172"/>
      <c r="OXT14" s="172"/>
      <c r="OXU14" s="172"/>
      <c r="OXV14" s="172"/>
      <c r="OXW14" s="172"/>
      <c r="OXX14" s="172"/>
      <c r="OXY14" s="172"/>
      <c r="OXZ14" s="172"/>
      <c r="OYA14" s="172"/>
      <c r="OYB14" s="172"/>
      <c r="OYC14" s="172"/>
      <c r="OYD14" s="172"/>
      <c r="OYE14" s="172"/>
      <c r="OYF14" s="172"/>
      <c r="OYG14" s="172"/>
      <c r="OYH14" s="172"/>
      <c r="OYI14" s="172"/>
      <c r="OYJ14" s="172"/>
      <c r="OYK14" s="172"/>
      <c r="OYL14" s="172"/>
      <c r="OYM14" s="172"/>
      <c r="OYN14" s="172"/>
      <c r="OYO14" s="172"/>
      <c r="OYP14" s="172"/>
      <c r="OYQ14" s="172"/>
      <c r="OYR14" s="172"/>
      <c r="OYS14" s="172"/>
      <c r="OYT14" s="172"/>
      <c r="OYU14" s="172"/>
      <c r="OYV14" s="172"/>
      <c r="OYW14" s="172"/>
      <c r="OYX14" s="172"/>
      <c r="OYY14" s="172"/>
      <c r="OYZ14" s="172"/>
      <c r="OZA14" s="172"/>
      <c r="OZB14" s="172"/>
      <c r="OZC14" s="172"/>
      <c r="OZD14" s="172"/>
      <c r="OZE14" s="172"/>
      <c r="OZF14" s="172"/>
      <c r="OZG14" s="172"/>
      <c r="OZH14" s="172"/>
      <c r="OZI14" s="172"/>
      <c r="OZJ14" s="172"/>
      <c r="OZK14" s="172"/>
      <c r="OZL14" s="172"/>
      <c r="OZM14" s="172"/>
      <c r="OZN14" s="172"/>
      <c r="OZO14" s="172"/>
      <c r="OZP14" s="172"/>
      <c r="OZQ14" s="172"/>
      <c r="OZR14" s="172"/>
      <c r="OZS14" s="172"/>
      <c r="OZT14" s="172"/>
      <c r="OZU14" s="172"/>
      <c r="OZV14" s="172"/>
      <c r="OZW14" s="172"/>
      <c r="OZX14" s="172"/>
      <c r="OZY14" s="172"/>
      <c r="OZZ14" s="172"/>
      <c r="PAA14" s="172"/>
      <c r="PAB14" s="172"/>
      <c r="PAC14" s="172"/>
      <c r="PAD14" s="172"/>
      <c r="PAE14" s="172"/>
      <c r="PAF14" s="172"/>
      <c r="PAG14" s="172"/>
      <c r="PAH14" s="172"/>
      <c r="PAI14" s="172"/>
      <c r="PAJ14" s="172"/>
      <c r="PAK14" s="172"/>
      <c r="PAL14" s="172"/>
      <c r="PAM14" s="172"/>
      <c r="PAN14" s="172"/>
      <c r="PAO14" s="172"/>
      <c r="PAP14" s="172"/>
      <c r="PAQ14" s="172"/>
      <c r="PAR14" s="172"/>
      <c r="PAS14" s="172"/>
      <c r="PAT14" s="172"/>
      <c r="PAU14" s="172"/>
      <c r="PAV14" s="172"/>
      <c r="PAW14" s="172"/>
      <c r="PAX14" s="172"/>
      <c r="PAY14" s="172"/>
      <c r="PAZ14" s="172"/>
      <c r="PBA14" s="172"/>
      <c r="PBB14" s="172"/>
      <c r="PBC14" s="172"/>
      <c r="PBD14" s="172"/>
      <c r="PBE14" s="172"/>
      <c r="PBF14" s="172"/>
      <c r="PBG14" s="172"/>
      <c r="PBH14" s="172"/>
      <c r="PBI14" s="172"/>
      <c r="PBJ14" s="172"/>
      <c r="PBK14" s="172"/>
      <c r="PBL14" s="172"/>
      <c r="PBM14" s="172"/>
      <c r="PBN14" s="172"/>
      <c r="PBO14" s="172"/>
      <c r="PBP14" s="172"/>
      <c r="PBQ14" s="172"/>
      <c r="PBR14" s="172"/>
      <c r="PBS14" s="172"/>
      <c r="PBT14" s="172"/>
      <c r="PBU14" s="172"/>
      <c r="PBV14" s="172"/>
      <c r="PBW14" s="172"/>
      <c r="PBX14" s="172"/>
      <c r="PBY14" s="172"/>
      <c r="PBZ14" s="172"/>
      <c r="PCA14" s="172"/>
      <c r="PCB14" s="172"/>
      <c r="PCC14" s="172"/>
      <c r="PCD14" s="172"/>
      <c r="PCE14" s="172"/>
      <c r="PCF14" s="172"/>
      <c r="PCG14" s="172"/>
      <c r="PCH14" s="172"/>
      <c r="PCI14" s="172"/>
      <c r="PCJ14" s="172"/>
      <c r="PCK14" s="172"/>
      <c r="PCL14" s="172"/>
      <c r="PCM14" s="172"/>
      <c r="PCN14" s="172"/>
      <c r="PCO14" s="172"/>
      <c r="PCP14" s="172"/>
      <c r="PCQ14" s="172"/>
      <c r="PCR14" s="172"/>
      <c r="PCS14" s="172"/>
      <c r="PCT14" s="172"/>
      <c r="PCU14" s="172"/>
      <c r="PCV14" s="172"/>
      <c r="PCW14" s="172"/>
      <c r="PCX14" s="172"/>
      <c r="PCY14" s="172"/>
      <c r="PCZ14" s="172"/>
      <c r="PDA14" s="172"/>
      <c r="PDB14" s="172"/>
      <c r="PDC14" s="172"/>
      <c r="PDD14" s="172"/>
      <c r="PDE14" s="172"/>
      <c r="PDF14" s="172"/>
      <c r="PDG14" s="172"/>
      <c r="PDH14" s="172"/>
      <c r="PDI14" s="172"/>
      <c r="PDJ14" s="172"/>
      <c r="PDK14" s="172"/>
      <c r="PDL14" s="172"/>
      <c r="PDM14" s="172"/>
      <c r="PDN14" s="172"/>
      <c r="PDO14" s="172"/>
      <c r="PDP14" s="172"/>
      <c r="PDQ14" s="172"/>
      <c r="PDR14" s="172"/>
      <c r="PDS14" s="172"/>
      <c r="PDT14" s="172"/>
      <c r="PDU14" s="172"/>
      <c r="PDV14" s="172"/>
      <c r="PDW14" s="172"/>
      <c r="PDX14" s="172"/>
      <c r="PDY14" s="172"/>
      <c r="PDZ14" s="172"/>
      <c r="PEA14" s="172"/>
      <c r="PEB14" s="172"/>
      <c r="PEC14" s="172"/>
      <c r="PED14" s="172"/>
      <c r="PEE14" s="172"/>
      <c r="PEF14" s="172"/>
      <c r="PEG14" s="172"/>
      <c r="PEH14" s="172"/>
      <c r="PEI14" s="172"/>
      <c r="PEJ14" s="172"/>
      <c r="PEK14" s="172"/>
      <c r="PEL14" s="172"/>
      <c r="PEM14" s="172"/>
      <c r="PEN14" s="172"/>
      <c r="PEO14" s="172"/>
      <c r="PEP14" s="172"/>
      <c r="PEQ14" s="172"/>
      <c r="PER14" s="172"/>
      <c r="PES14" s="172"/>
      <c r="PET14" s="172"/>
      <c r="PEU14" s="172"/>
      <c r="PEV14" s="172"/>
      <c r="PEW14" s="172"/>
      <c r="PEX14" s="172"/>
      <c r="PEY14" s="172"/>
      <c r="PEZ14" s="172"/>
      <c r="PFA14" s="172"/>
      <c r="PFB14" s="172"/>
      <c r="PFC14" s="172"/>
      <c r="PFD14" s="172"/>
      <c r="PFE14" s="172"/>
      <c r="PFF14" s="172"/>
      <c r="PFG14" s="172"/>
      <c r="PFH14" s="172"/>
      <c r="PFI14" s="172"/>
      <c r="PFJ14" s="172"/>
      <c r="PFK14" s="172"/>
      <c r="PFL14" s="172"/>
      <c r="PFM14" s="172"/>
      <c r="PFN14" s="172"/>
      <c r="PFO14" s="172"/>
      <c r="PFP14" s="172"/>
      <c r="PFQ14" s="172"/>
      <c r="PFR14" s="172"/>
      <c r="PFS14" s="172"/>
      <c r="PFT14" s="172"/>
      <c r="PFU14" s="172"/>
      <c r="PFV14" s="172"/>
      <c r="PFW14" s="172"/>
      <c r="PFX14" s="172"/>
      <c r="PFY14" s="172"/>
      <c r="PFZ14" s="172"/>
      <c r="PGA14" s="172"/>
      <c r="PGB14" s="172"/>
      <c r="PGC14" s="172"/>
      <c r="PGD14" s="172"/>
      <c r="PGE14" s="172"/>
      <c r="PGF14" s="172"/>
      <c r="PGG14" s="172"/>
      <c r="PGH14" s="172"/>
      <c r="PGI14" s="172"/>
      <c r="PGJ14" s="172"/>
      <c r="PGK14" s="172"/>
      <c r="PGL14" s="172"/>
      <c r="PGM14" s="172"/>
      <c r="PGN14" s="172"/>
      <c r="PGO14" s="172"/>
      <c r="PGP14" s="172"/>
      <c r="PGQ14" s="172"/>
      <c r="PGR14" s="172"/>
      <c r="PGS14" s="172"/>
      <c r="PGT14" s="172"/>
      <c r="PGU14" s="172"/>
      <c r="PGV14" s="172"/>
      <c r="PGW14" s="172"/>
      <c r="PGX14" s="172"/>
      <c r="PGY14" s="172"/>
      <c r="PGZ14" s="172"/>
      <c r="PHA14" s="172"/>
      <c r="PHB14" s="172"/>
      <c r="PHC14" s="172"/>
      <c r="PHD14" s="172"/>
      <c r="PHE14" s="172"/>
      <c r="PHF14" s="172"/>
      <c r="PHG14" s="172"/>
      <c r="PHH14" s="172"/>
      <c r="PHI14" s="172"/>
      <c r="PHJ14" s="172"/>
      <c r="PHK14" s="172"/>
      <c r="PHL14" s="172"/>
      <c r="PHM14" s="172"/>
      <c r="PHN14" s="172"/>
      <c r="PHO14" s="172"/>
      <c r="PHP14" s="172"/>
      <c r="PHQ14" s="172"/>
      <c r="PHR14" s="172"/>
      <c r="PHS14" s="172"/>
      <c r="PHT14" s="172"/>
      <c r="PHU14" s="172"/>
      <c r="PHV14" s="172"/>
      <c r="PHW14" s="172"/>
      <c r="PHX14" s="172"/>
      <c r="PHY14" s="172"/>
      <c r="PHZ14" s="172"/>
      <c r="PIA14" s="172"/>
      <c r="PIB14" s="172"/>
      <c r="PIC14" s="172"/>
      <c r="PID14" s="172"/>
      <c r="PIE14" s="172"/>
      <c r="PIF14" s="172"/>
      <c r="PIG14" s="172"/>
      <c r="PIH14" s="172"/>
      <c r="PII14" s="172"/>
      <c r="PIJ14" s="172"/>
      <c r="PIK14" s="172"/>
      <c r="PIL14" s="172"/>
      <c r="PIM14" s="172"/>
      <c r="PIN14" s="172"/>
      <c r="PIO14" s="172"/>
      <c r="PIP14" s="172"/>
      <c r="PIQ14" s="172"/>
      <c r="PIR14" s="172"/>
      <c r="PIS14" s="172"/>
      <c r="PIT14" s="172"/>
      <c r="PIU14" s="172"/>
      <c r="PIV14" s="172"/>
      <c r="PIW14" s="172"/>
      <c r="PIX14" s="172"/>
      <c r="PIY14" s="172"/>
      <c r="PIZ14" s="172"/>
      <c r="PJA14" s="172"/>
      <c r="PJB14" s="172"/>
      <c r="PJC14" s="172"/>
      <c r="PJD14" s="172"/>
      <c r="PJE14" s="172"/>
      <c r="PJF14" s="172"/>
      <c r="PJG14" s="172"/>
      <c r="PJH14" s="172"/>
      <c r="PJI14" s="172"/>
      <c r="PJJ14" s="172"/>
      <c r="PJK14" s="172"/>
      <c r="PJL14" s="172"/>
      <c r="PJM14" s="172"/>
      <c r="PJN14" s="172"/>
      <c r="PJO14" s="172"/>
      <c r="PJP14" s="172"/>
      <c r="PJQ14" s="172"/>
      <c r="PJR14" s="172"/>
      <c r="PJS14" s="172"/>
      <c r="PJT14" s="172"/>
      <c r="PJU14" s="172"/>
      <c r="PJV14" s="172"/>
      <c r="PJW14" s="172"/>
      <c r="PJX14" s="172"/>
      <c r="PJY14" s="172"/>
      <c r="PJZ14" s="172"/>
      <c r="PKA14" s="172"/>
      <c r="PKB14" s="172"/>
      <c r="PKC14" s="172"/>
      <c r="PKD14" s="172"/>
      <c r="PKE14" s="172"/>
      <c r="PKF14" s="172"/>
      <c r="PKG14" s="172"/>
      <c r="PKH14" s="172"/>
      <c r="PKI14" s="172"/>
      <c r="PKJ14" s="172"/>
      <c r="PKK14" s="172"/>
      <c r="PKL14" s="172"/>
      <c r="PKM14" s="172"/>
      <c r="PKN14" s="172"/>
      <c r="PKO14" s="172"/>
      <c r="PKP14" s="172"/>
      <c r="PKQ14" s="172"/>
      <c r="PKR14" s="172"/>
      <c r="PKS14" s="172"/>
      <c r="PKT14" s="172"/>
      <c r="PKU14" s="172"/>
      <c r="PKV14" s="172"/>
      <c r="PKW14" s="172"/>
      <c r="PKX14" s="172"/>
      <c r="PKY14" s="172"/>
      <c r="PKZ14" s="172"/>
      <c r="PLA14" s="172"/>
      <c r="PLB14" s="172"/>
      <c r="PLC14" s="172"/>
      <c r="PLD14" s="172"/>
      <c r="PLE14" s="172"/>
      <c r="PLF14" s="172"/>
      <c r="PLG14" s="172"/>
      <c r="PLH14" s="172"/>
      <c r="PLI14" s="172"/>
      <c r="PLJ14" s="172"/>
      <c r="PLK14" s="172"/>
      <c r="PLL14" s="172"/>
      <c r="PLM14" s="172"/>
      <c r="PLN14" s="172"/>
      <c r="PLO14" s="172"/>
      <c r="PLP14" s="172"/>
      <c r="PLQ14" s="172"/>
      <c r="PLR14" s="172"/>
      <c r="PLS14" s="172"/>
      <c r="PLT14" s="172"/>
      <c r="PLU14" s="172"/>
      <c r="PLV14" s="172"/>
      <c r="PLW14" s="172"/>
      <c r="PLX14" s="172"/>
      <c r="PLY14" s="172"/>
      <c r="PLZ14" s="172"/>
      <c r="PMA14" s="172"/>
      <c r="PMB14" s="172"/>
      <c r="PMC14" s="172"/>
      <c r="PMD14" s="172"/>
      <c r="PME14" s="172"/>
      <c r="PMF14" s="172"/>
      <c r="PMG14" s="172"/>
      <c r="PMH14" s="172"/>
      <c r="PMI14" s="172"/>
      <c r="PMJ14" s="172"/>
      <c r="PMK14" s="172"/>
      <c r="PML14" s="172"/>
      <c r="PMM14" s="172"/>
      <c r="PMN14" s="172"/>
      <c r="PMO14" s="172"/>
      <c r="PMP14" s="172"/>
      <c r="PMQ14" s="172"/>
      <c r="PMR14" s="172"/>
      <c r="PMS14" s="172"/>
      <c r="PMT14" s="172"/>
      <c r="PMU14" s="172"/>
      <c r="PMV14" s="172"/>
      <c r="PMW14" s="172"/>
      <c r="PMX14" s="172"/>
      <c r="PMY14" s="172"/>
      <c r="PMZ14" s="172"/>
      <c r="PNA14" s="172"/>
      <c r="PNB14" s="172"/>
      <c r="PNC14" s="172"/>
      <c r="PND14" s="172"/>
      <c r="PNE14" s="172"/>
      <c r="PNF14" s="172"/>
      <c r="PNG14" s="172"/>
      <c r="PNH14" s="172"/>
      <c r="PNI14" s="172"/>
      <c r="PNJ14" s="172"/>
      <c r="PNK14" s="172"/>
      <c r="PNL14" s="172"/>
      <c r="PNM14" s="172"/>
      <c r="PNN14" s="172"/>
      <c r="PNO14" s="172"/>
      <c r="PNP14" s="172"/>
      <c r="PNQ14" s="172"/>
      <c r="PNR14" s="172"/>
      <c r="PNS14" s="172"/>
      <c r="PNT14" s="172"/>
      <c r="PNU14" s="172"/>
      <c r="PNV14" s="172"/>
      <c r="PNW14" s="172"/>
      <c r="PNX14" s="172"/>
      <c r="PNY14" s="172"/>
      <c r="PNZ14" s="172"/>
      <c r="POA14" s="172"/>
      <c r="POB14" s="172"/>
      <c r="POC14" s="172"/>
      <c r="POD14" s="172"/>
      <c r="POE14" s="172"/>
      <c r="POF14" s="172"/>
      <c r="POG14" s="172"/>
      <c r="POH14" s="172"/>
      <c r="POI14" s="172"/>
      <c r="POJ14" s="172"/>
      <c r="POK14" s="172"/>
      <c r="POL14" s="172"/>
      <c r="POM14" s="172"/>
      <c r="PON14" s="172"/>
      <c r="POO14" s="172"/>
      <c r="POP14" s="172"/>
      <c r="POQ14" s="172"/>
      <c r="POR14" s="172"/>
      <c r="POS14" s="172"/>
      <c r="POT14" s="172"/>
      <c r="POU14" s="172"/>
      <c r="POV14" s="172"/>
      <c r="POW14" s="172"/>
      <c r="POX14" s="172"/>
      <c r="POY14" s="172"/>
      <c r="POZ14" s="172"/>
      <c r="PPA14" s="172"/>
      <c r="PPB14" s="172"/>
      <c r="PPC14" s="172"/>
      <c r="PPD14" s="172"/>
      <c r="PPE14" s="172"/>
      <c r="PPF14" s="172"/>
      <c r="PPG14" s="172"/>
      <c r="PPH14" s="172"/>
      <c r="PPI14" s="172"/>
      <c r="PPJ14" s="172"/>
      <c r="PPK14" s="172"/>
      <c r="PPL14" s="172"/>
      <c r="PPM14" s="172"/>
      <c r="PPN14" s="172"/>
      <c r="PPO14" s="172"/>
      <c r="PPP14" s="172"/>
      <c r="PPQ14" s="172"/>
      <c r="PPR14" s="172"/>
      <c r="PPS14" s="172"/>
      <c r="PPT14" s="172"/>
      <c r="PPU14" s="172"/>
      <c r="PPV14" s="172"/>
      <c r="PPW14" s="172"/>
      <c r="PPX14" s="172"/>
      <c r="PPY14" s="172"/>
      <c r="PPZ14" s="172"/>
      <c r="PQA14" s="172"/>
      <c r="PQB14" s="172"/>
      <c r="PQC14" s="172"/>
      <c r="PQD14" s="172"/>
      <c r="PQE14" s="172"/>
      <c r="PQF14" s="172"/>
      <c r="PQG14" s="172"/>
      <c r="PQH14" s="172"/>
      <c r="PQI14" s="172"/>
      <c r="PQJ14" s="172"/>
      <c r="PQK14" s="172"/>
      <c r="PQL14" s="172"/>
      <c r="PQM14" s="172"/>
      <c r="PQN14" s="172"/>
      <c r="PQO14" s="172"/>
      <c r="PQP14" s="172"/>
      <c r="PQQ14" s="172"/>
      <c r="PQR14" s="172"/>
      <c r="PQS14" s="172"/>
      <c r="PQT14" s="172"/>
      <c r="PQU14" s="172"/>
      <c r="PQV14" s="172"/>
      <c r="PQW14" s="172"/>
      <c r="PQX14" s="172"/>
      <c r="PQY14" s="172"/>
      <c r="PQZ14" s="172"/>
      <c r="PRA14" s="172"/>
      <c r="PRB14" s="172"/>
      <c r="PRC14" s="172"/>
      <c r="PRD14" s="172"/>
      <c r="PRE14" s="172"/>
      <c r="PRF14" s="172"/>
      <c r="PRG14" s="172"/>
      <c r="PRH14" s="172"/>
      <c r="PRI14" s="172"/>
      <c r="PRJ14" s="172"/>
      <c r="PRK14" s="172"/>
      <c r="PRL14" s="172"/>
      <c r="PRM14" s="172"/>
      <c r="PRN14" s="172"/>
      <c r="PRO14" s="172"/>
      <c r="PRP14" s="172"/>
      <c r="PRQ14" s="172"/>
      <c r="PRR14" s="172"/>
      <c r="PRS14" s="172"/>
      <c r="PRT14" s="172"/>
      <c r="PRU14" s="172"/>
      <c r="PRV14" s="172"/>
      <c r="PRW14" s="172"/>
      <c r="PRX14" s="172"/>
      <c r="PRY14" s="172"/>
      <c r="PRZ14" s="172"/>
      <c r="PSA14" s="172"/>
      <c r="PSB14" s="172"/>
      <c r="PSC14" s="172"/>
      <c r="PSD14" s="172"/>
      <c r="PSE14" s="172"/>
      <c r="PSF14" s="172"/>
      <c r="PSG14" s="172"/>
      <c r="PSH14" s="172"/>
      <c r="PSI14" s="172"/>
      <c r="PSJ14" s="172"/>
      <c r="PSK14" s="172"/>
      <c r="PSL14" s="172"/>
      <c r="PSM14" s="172"/>
      <c r="PSN14" s="172"/>
      <c r="PSO14" s="172"/>
      <c r="PSP14" s="172"/>
      <c r="PSQ14" s="172"/>
      <c r="PSR14" s="172"/>
      <c r="PSS14" s="172"/>
      <c r="PST14" s="172"/>
      <c r="PSU14" s="172"/>
      <c r="PSV14" s="172"/>
      <c r="PSW14" s="172"/>
      <c r="PSX14" s="172"/>
      <c r="PSY14" s="172"/>
      <c r="PSZ14" s="172"/>
      <c r="PTA14" s="172"/>
      <c r="PTB14" s="172"/>
      <c r="PTC14" s="172"/>
      <c r="PTD14" s="172"/>
      <c r="PTE14" s="172"/>
      <c r="PTF14" s="172"/>
      <c r="PTG14" s="172"/>
      <c r="PTH14" s="172"/>
      <c r="PTI14" s="172"/>
      <c r="PTJ14" s="172"/>
      <c r="PTK14" s="172"/>
      <c r="PTL14" s="172"/>
      <c r="PTM14" s="172"/>
      <c r="PTN14" s="172"/>
      <c r="PTO14" s="172"/>
      <c r="PTP14" s="172"/>
      <c r="PTQ14" s="172"/>
      <c r="PTR14" s="172"/>
      <c r="PTS14" s="172"/>
      <c r="PTT14" s="172"/>
      <c r="PTU14" s="172"/>
      <c r="PTV14" s="172"/>
      <c r="PTW14" s="172"/>
      <c r="PTX14" s="172"/>
      <c r="PTY14" s="172"/>
      <c r="PTZ14" s="172"/>
      <c r="PUA14" s="172"/>
      <c r="PUB14" s="172"/>
      <c r="PUC14" s="172"/>
      <c r="PUD14" s="172"/>
      <c r="PUE14" s="172"/>
      <c r="PUF14" s="172"/>
      <c r="PUG14" s="172"/>
      <c r="PUH14" s="172"/>
      <c r="PUI14" s="172"/>
      <c r="PUJ14" s="172"/>
      <c r="PUK14" s="172"/>
      <c r="PUL14" s="172"/>
      <c r="PUM14" s="172"/>
      <c r="PUN14" s="172"/>
      <c r="PUO14" s="172"/>
      <c r="PUP14" s="172"/>
      <c r="PUQ14" s="172"/>
      <c r="PUR14" s="172"/>
      <c r="PUS14" s="172"/>
      <c r="PUT14" s="172"/>
      <c r="PUU14" s="172"/>
      <c r="PUV14" s="172"/>
      <c r="PUW14" s="172"/>
      <c r="PUX14" s="172"/>
      <c r="PUY14" s="172"/>
      <c r="PUZ14" s="172"/>
      <c r="PVA14" s="172"/>
      <c r="PVB14" s="172"/>
      <c r="PVC14" s="172"/>
      <c r="PVD14" s="172"/>
      <c r="PVE14" s="172"/>
      <c r="PVF14" s="172"/>
      <c r="PVG14" s="172"/>
      <c r="PVH14" s="172"/>
      <c r="PVI14" s="172"/>
      <c r="PVJ14" s="172"/>
      <c r="PVK14" s="172"/>
      <c r="PVL14" s="172"/>
      <c r="PVM14" s="172"/>
      <c r="PVN14" s="172"/>
      <c r="PVO14" s="172"/>
      <c r="PVP14" s="172"/>
      <c r="PVQ14" s="172"/>
      <c r="PVR14" s="172"/>
      <c r="PVS14" s="172"/>
      <c r="PVT14" s="172"/>
      <c r="PVU14" s="172"/>
      <c r="PVV14" s="172"/>
      <c r="PVW14" s="172"/>
      <c r="PVX14" s="172"/>
      <c r="PVY14" s="172"/>
      <c r="PVZ14" s="172"/>
      <c r="PWA14" s="172"/>
      <c r="PWB14" s="172"/>
      <c r="PWC14" s="172"/>
      <c r="PWD14" s="172"/>
      <c r="PWE14" s="172"/>
      <c r="PWF14" s="172"/>
      <c r="PWG14" s="172"/>
      <c r="PWH14" s="172"/>
      <c r="PWI14" s="172"/>
      <c r="PWJ14" s="172"/>
      <c r="PWK14" s="172"/>
      <c r="PWL14" s="172"/>
      <c r="PWM14" s="172"/>
      <c r="PWN14" s="172"/>
      <c r="PWO14" s="172"/>
      <c r="PWP14" s="172"/>
      <c r="PWQ14" s="172"/>
      <c r="PWR14" s="172"/>
      <c r="PWS14" s="172"/>
      <c r="PWT14" s="172"/>
      <c r="PWU14" s="172"/>
      <c r="PWV14" s="172"/>
      <c r="PWW14" s="172"/>
      <c r="PWX14" s="172"/>
      <c r="PWY14" s="172"/>
      <c r="PWZ14" s="172"/>
      <c r="PXA14" s="172"/>
      <c r="PXB14" s="172"/>
      <c r="PXC14" s="172"/>
      <c r="PXD14" s="172"/>
      <c r="PXE14" s="172"/>
      <c r="PXF14" s="172"/>
      <c r="PXG14" s="172"/>
      <c r="PXH14" s="172"/>
      <c r="PXI14" s="172"/>
      <c r="PXJ14" s="172"/>
      <c r="PXK14" s="172"/>
      <c r="PXL14" s="172"/>
      <c r="PXM14" s="172"/>
      <c r="PXN14" s="172"/>
      <c r="PXO14" s="172"/>
      <c r="PXP14" s="172"/>
      <c r="PXQ14" s="172"/>
      <c r="PXR14" s="172"/>
      <c r="PXS14" s="172"/>
      <c r="PXT14" s="172"/>
      <c r="PXU14" s="172"/>
      <c r="PXV14" s="172"/>
      <c r="PXW14" s="172"/>
      <c r="PXX14" s="172"/>
      <c r="PXY14" s="172"/>
      <c r="PXZ14" s="172"/>
      <c r="PYA14" s="172"/>
      <c r="PYB14" s="172"/>
      <c r="PYC14" s="172"/>
      <c r="PYD14" s="172"/>
      <c r="PYE14" s="172"/>
      <c r="PYF14" s="172"/>
      <c r="PYG14" s="172"/>
      <c r="PYH14" s="172"/>
      <c r="PYI14" s="172"/>
      <c r="PYJ14" s="172"/>
      <c r="PYK14" s="172"/>
      <c r="PYL14" s="172"/>
      <c r="PYM14" s="172"/>
      <c r="PYN14" s="172"/>
      <c r="PYO14" s="172"/>
      <c r="PYP14" s="172"/>
      <c r="PYQ14" s="172"/>
      <c r="PYR14" s="172"/>
      <c r="PYS14" s="172"/>
      <c r="PYT14" s="172"/>
      <c r="PYU14" s="172"/>
      <c r="PYV14" s="172"/>
      <c r="PYW14" s="172"/>
      <c r="PYX14" s="172"/>
      <c r="PYY14" s="172"/>
      <c r="PYZ14" s="172"/>
      <c r="PZA14" s="172"/>
      <c r="PZB14" s="172"/>
      <c r="PZC14" s="172"/>
      <c r="PZD14" s="172"/>
      <c r="PZE14" s="172"/>
      <c r="PZF14" s="172"/>
      <c r="PZG14" s="172"/>
      <c r="PZH14" s="172"/>
      <c r="PZI14" s="172"/>
      <c r="PZJ14" s="172"/>
      <c r="PZK14" s="172"/>
      <c r="PZL14" s="172"/>
      <c r="PZM14" s="172"/>
      <c r="PZN14" s="172"/>
      <c r="PZO14" s="172"/>
      <c r="PZP14" s="172"/>
      <c r="PZQ14" s="172"/>
      <c r="PZR14" s="172"/>
      <c r="PZS14" s="172"/>
      <c r="PZT14" s="172"/>
      <c r="PZU14" s="172"/>
      <c r="PZV14" s="172"/>
      <c r="PZW14" s="172"/>
      <c r="PZX14" s="172"/>
      <c r="PZY14" s="172"/>
      <c r="PZZ14" s="172"/>
      <c r="QAA14" s="172"/>
      <c r="QAB14" s="172"/>
      <c r="QAC14" s="172"/>
      <c r="QAD14" s="172"/>
      <c r="QAE14" s="172"/>
      <c r="QAF14" s="172"/>
      <c r="QAG14" s="172"/>
      <c r="QAH14" s="172"/>
      <c r="QAI14" s="172"/>
      <c r="QAJ14" s="172"/>
      <c r="QAK14" s="172"/>
      <c r="QAL14" s="172"/>
      <c r="QAM14" s="172"/>
      <c r="QAN14" s="172"/>
      <c r="QAO14" s="172"/>
      <c r="QAP14" s="172"/>
      <c r="QAQ14" s="172"/>
      <c r="QAR14" s="172"/>
      <c r="QAS14" s="172"/>
      <c r="QAT14" s="172"/>
      <c r="QAU14" s="172"/>
      <c r="QAV14" s="172"/>
      <c r="QAW14" s="172"/>
      <c r="QAX14" s="172"/>
      <c r="QAY14" s="172"/>
      <c r="QAZ14" s="172"/>
      <c r="QBA14" s="172"/>
      <c r="QBB14" s="172"/>
      <c r="QBC14" s="172"/>
      <c r="QBD14" s="172"/>
      <c r="QBE14" s="172"/>
      <c r="QBF14" s="172"/>
      <c r="QBG14" s="172"/>
      <c r="QBH14" s="172"/>
      <c r="QBI14" s="172"/>
      <c r="QBJ14" s="172"/>
      <c r="QBK14" s="172"/>
      <c r="QBL14" s="172"/>
      <c r="QBM14" s="172"/>
      <c r="QBN14" s="172"/>
      <c r="QBO14" s="172"/>
      <c r="QBP14" s="172"/>
      <c r="QBQ14" s="172"/>
      <c r="QBR14" s="172"/>
      <c r="QBS14" s="172"/>
      <c r="QBT14" s="172"/>
      <c r="QBU14" s="172"/>
      <c r="QBV14" s="172"/>
      <c r="QBW14" s="172"/>
      <c r="QBX14" s="172"/>
      <c r="QBY14" s="172"/>
      <c r="QBZ14" s="172"/>
      <c r="QCA14" s="172"/>
      <c r="QCB14" s="172"/>
      <c r="QCC14" s="172"/>
      <c r="QCD14" s="172"/>
      <c r="QCE14" s="172"/>
      <c r="QCF14" s="172"/>
      <c r="QCG14" s="172"/>
      <c r="QCH14" s="172"/>
      <c r="QCI14" s="172"/>
      <c r="QCJ14" s="172"/>
      <c r="QCK14" s="172"/>
      <c r="QCL14" s="172"/>
      <c r="QCM14" s="172"/>
      <c r="QCN14" s="172"/>
      <c r="QCO14" s="172"/>
      <c r="QCP14" s="172"/>
      <c r="QCQ14" s="172"/>
      <c r="QCR14" s="172"/>
      <c r="QCS14" s="172"/>
      <c r="QCT14" s="172"/>
      <c r="QCU14" s="172"/>
      <c r="QCV14" s="172"/>
      <c r="QCW14" s="172"/>
      <c r="QCX14" s="172"/>
      <c r="QCY14" s="172"/>
      <c r="QCZ14" s="172"/>
      <c r="QDA14" s="172"/>
      <c r="QDB14" s="172"/>
      <c r="QDC14" s="172"/>
      <c r="QDD14" s="172"/>
      <c r="QDE14" s="172"/>
      <c r="QDF14" s="172"/>
      <c r="QDG14" s="172"/>
      <c r="QDH14" s="172"/>
      <c r="QDI14" s="172"/>
      <c r="QDJ14" s="172"/>
      <c r="QDK14" s="172"/>
      <c r="QDL14" s="172"/>
      <c r="QDM14" s="172"/>
      <c r="QDN14" s="172"/>
      <c r="QDO14" s="172"/>
      <c r="QDP14" s="172"/>
      <c r="QDQ14" s="172"/>
      <c r="QDR14" s="172"/>
      <c r="QDS14" s="172"/>
      <c r="QDT14" s="172"/>
      <c r="QDU14" s="172"/>
      <c r="QDV14" s="172"/>
      <c r="QDW14" s="172"/>
      <c r="QDX14" s="172"/>
      <c r="QDY14" s="172"/>
      <c r="QDZ14" s="172"/>
      <c r="QEA14" s="172"/>
      <c r="QEB14" s="172"/>
      <c r="QEC14" s="172"/>
      <c r="QED14" s="172"/>
      <c r="QEE14" s="172"/>
      <c r="QEF14" s="172"/>
      <c r="QEG14" s="172"/>
      <c r="QEH14" s="172"/>
      <c r="QEI14" s="172"/>
      <c r="QEJ14" s="172"/>
      <c r="QEK14" s="172"/>
      <c r="QEL14" s="172"/>
      <c r="QEM14" s="172"/>
      <c r="QEN14" s="172"/>
      <c r="QEO14" s="172"/>
      <c r="QEP14" s="172"/>
      <c r="QEQ14" s="172"/>
      <c r="QER14" s="172"/>
      <c r="QES14" s="172"/>
      <c r="QET14" s="172"/>
      <c r="QEU14" s="172"/>
      <c r="QEV14" s="172"/>
      <c r="QEW14" s="172"/>
      <c r="QEX14" s="172"/>
      <c r="QEY14" s="172"/>
      <c r="QEZ14" s="172"/>
      <c r="QFA14" s="172"/>
      <c r="QFB14" s="172"/>
      <c r="QFC14" s="172"/>
      <c r="QFD14" s="172"/>
      <c r="QFE14" s="172"/>
      <c r="QFF14" s="172"/>
      <c r="QFG14" s="172"/>
      <c r="QFH14" s="172"/>
      <c r="QFI14" s="172"/>
      <c r="QFJ14" s="172"/>
      <c r="QFK14" s="172"/>
      <c r="QFL14" s="172"/>
      <c r="QFM14" s="172"/>
      <c r="QFN14" s="172"/>
      <c r="QFO14" s="172"/>
      <c r="QFP14" s="172"/>
      <c r="QFQ14" s="172"/>
      <c r="QFR14" s="172"/>
      <c r="QFS14" s="172"/>
      <c r="QFT14" s="172"/>
      <c r="QFU14" s="172"/>
      <c r="QFV14" s="172"/>
      <c r="QFW14" s="172"/>
      <c r="QFX14" s="172"/>
      <c r="QFY14" s="172"/>
      <c r="QFZ14" s="172"/>
      <c r="QGA14" s="172"/>
      <c r="QGB14" s="172"/>
      <c r="QGC14" s="172"/>
      <c r="QGD14" s="172"/>
      <c r="QGE14" s="172"/>
      <c r="QGF14" s="172"/>
      <c r="QGG14" s="172"/>
      <c r="QGH14" s="172"/>
      <c r="QGI14" s="172"/>
      <c r="QGJ14" s="172"/>
      <c r="QGK14" s="172"/>
      <c r="QGL14" s="172"/>
      <c r="QGM14" s="172"/>
      <c r="QGN14" s="172"/>
      <c r="QGO14" s="172"/>
      <c r="QGP14" s="172"/>
      <c r="QGQ14" s="172"/>
      <c r="QGR14" s="172"/>
      <c r="QGS14" s="172"/>
      <c r="QGT14" s="172"/>
      <c r="QGU14" s="172"/>
      <c r="QGV14" s="172"/>
      <c r="QGW14" s="172"/>
      <c r="QGX14" s="172"/>
      <c r="QGY14" s="172"/>
      <c r="QGZ14" s="172"/>
      <c r="QHA14" s="172"/>
      <c r="QHB14" s="172"/>
      <c r="QHC14" s="172"/>
      <c r="QHD14" s="172"/>
      <c r="QHE14" s="172"/>
      <c r="QHF14" s="172"/>
      <c r="QHG14" s="172"/>
      <c r="QHH14" s="172"/>
      <c r="QHI14" s="172"/>
      <c r="QHJ14" s="172"/>
      <c r="QHK14" s="172"/>
      <c r="QHL14" s="172"/>
      <c r="QHM14" s="172"/>
      <c r="QHN14" s="172"/>
      <c r="QHO14" s="172"/>
      <c r="QHP14" s="172"/>
      <c r="QHQ14" s="172"/>
      <c r="QHR14" s="172"/>
      <c r="QHS14" s="172"/>
      <c r="QHT14" s="172"/>
      <c r="QHU14" s="172"/>
      <c r="QHV14" s="172"/>
      <c r="QHW14" s="172"/>
      <c r="QHX14" s="172"/>
      <c r="QHY14" s="172"/>
      <c r="QHZ14" s="172"/>
      <c r="QIA14" s="172"/>
      <c r="QIB14" s="172"/>
      <c r="QIC14" s="172"/>
      <c r="QID14" s="172"/>
      <c r="QIE14" s="172"/>
      <c r="QIF14" s="172"/>
      <c r="QIG14" s="172"/>
      <c r="QIH14" s="172"/>
      <c r="QII14" s="172"/>
      <c r="QIJ14" s="172"/>
      <c r="QIK14" s="172"/>
      <c r="QIL14" s="172"/>
      <c r="QIM14" s="172"/>
      <c r="QIN14" s="172"/>
      <c r="QIO14" s="172"/>
      <c r="QIP14" s="172"/>
      <c r="QIQ14" s="172"/>
      <c r="QIR14" s="172"/>
      <c r="QIS14" s="172"/>
      <c r="QIT14" s="172"/>
      <c r="QIU14" s="172"/>
      <c r="QIV14" s="172"/>
      <c r="QIW14" s="172"/>
      <c r="QIX14" s="172"/>
      <c r="QIY14" s="172"/>
      <c r="QIZ14" s="172"/>
      <c r="QJA14" s="172"/>
      <c r="QJB14" s="172"/>
      <c r="QJC14" s="172"/>
      <c r="QJD14" s="172"/>
      <c r="QJE14" s="172"/>
      <c r="QJF14" s="172"/>
      <c r="QJG14" s="172"/>
      <c r="QJH14" s="172"/>
      <c r="QJI14" s="172"/>
      <c r="QJJ14" s="172"/>
      <c r="QJK14" s="172"/>
      <c r="QJL14" s="172"/>
      <c r="QJM14" s="172"/>
      <c r="QJN14" s="172"/>
      <c r="QJO14" s="172"/>
      <c r="QJP14" s="172"/>
      <c r="QJQ14" s="172"/>
      <c r="QJR14" s="172"/>
      <c r="QJS14" s="172"/>
      <c r="QJT14" s="172"/>
      <c r="QJU14" s="172"/>
      <c r="QJV14" s="172"/>
      <c r="QJW14" s="172"/>
      <c r="QJX14" s="172"/>
      <c r="QJY14" s="172"/>
      <c r="QJZ14" s="172"/>
      <c r="QKA14" s="172"/>
      <c r="QKB14" s="172"/>
      <c r="QKC14" s="172"/>
      <c r="QKD14" s="172"/>
      <c r="QKE14" s="172"/>
      <c r="QKF14" s="172"/>
      <c r="QKG14" s="172"/>
      <c r="QKH14" s="172"/>
      <c r="QKI14" s="172"/>
      <c r="QKJ14" s="172"/>
      <c r="QKK14" s="172"/>
      <c r="QKL14" s="172"/>
      <c r="QKM14" s="172"/>
      <c r="QKN14" s="172"/>
      <c r="QKO14" s="172"/>
      <c r="QKP14" s="172"/>
      <c r="QKQ14" s="172"/>
      <c r="QKR14" s="172"/>
      <c r="QKS14" s="172"/>
      <c r="QKT14" s="172"/>
      <c r="QKU14" s="172"/>
      <c r="QKV14" s="172"/>
      <c r="QKW14" s="172"/>
      <c r="QKX14" s="172"/>
      <c r="QKY14" s="172"/>
      <c r="QKZ14" s="172"/>
      <c r="QLA14" s="172"/>
      <c r="QLB14" s="172"/>
      <c r="QLC14" s="172"/>
      <c r="QLD14" s="172"/>
      <c r="QLE14" s="172"/>
      <c r="QLF14" s="172"/>
      <c r="QLG14" s="172"/>
      <c r="QLH14" s="172"/>
      <c r="QLI14" s="172"/>
      <c r="QLJ14" s="172"/>
      <c r="QLK14" s="172"/>
      <c r="QLL14" s="172"/>
      <c r="QLM14" s="172"/>
      <c r="QLN14" s="172"/>
      <c r="QLO14" s="172"/>
      <c r="QLP14" s="172"/>
      <c r="QLQ14" s="172"/>
      <c r="QLR14" s="172"/>
      <c r="QLS14" s="172"/>
      <c r="QLT14" s="172"/>
      <c r="QLU14" s="172"/>
      <c r="QLV14" s="172"/>
      <c r="QLW14" s="172"/>
      <c r="QLX14" s="172"/>
      <c r="QLY14" s="172"/>
      <c r="QLZ14" s="172"/>
      <c r="QMA14" s="172"/>
      <c r="QMB14" s="172"/>
      <c r="QMC14" s="172"/>
      <c r="QMD14" s="172"/>
      <c r="QME14" s="172"/>
      <c r="QMF14" s="172"/>
      <c r="QMG14" s="172"/>
      <c r="QMH14" s="172"/>
      <c r="QMI14" s="172"/>
      <c r="QMJ14" s="172"/>
      <c r="QMK14" s="172"/>
      <c r="QML14" s="172"/>
      <c r="QMM14" s="172"/>
      <c r="QMN14" s="172"/>
      <c r="QMO14" s="172"/>
      <c r="QMP14" s="172"/>
      <c r="QMQ14" s="172"/>
      <c r="QMR14" s="172"/>
      <c r="QMS14" s="172"/>
      <c r="QMT14" s="172"/>
      <c r="QMU14" s="172"/>
      <c r="QMV14" s="172"/>
      <c r="QMW14" s="172"/>
      <c r="QMX14" s="172"/>
      <c r="QMY14" s="172"/>
      <c r="QMZ14" s="172"/>
      <c r="QNA14" s="172"/>
      <c r="QNB14" s="172"/>
      <c r="QNC14" s="172"/>
      <c r="QND14" s="172"/>
      <c r="QNE14" s="172"/>
      <c r="QNF14" s="172"/>
      <c r="QNG14" s="172"/>
      <c r="QNH14" s="172"/>
      <c r="QNI14" s="172"/>
      <c r="QNJ14" s="172"/>
      <c r="QNK14" s="172"/>
      <c r="QNL14" s="172"/>
      <c r="QNM14" s="172"/>
      <c r="QNN14" s="172"/>
      <c r="QNO14" s="172"/>
      <c r="QNP14" s="172"/>
      <c r="QNQ14" s="172"/>
      <c r="QNR14" s="172"/>
      <c r="QNS14" s="172"/>
      <c r="QNT14" s="172"/>
      <c r="QNU14" s="172"/>
      <c r="QNV14" s="172"/>
      <c r="QNW14" s="172"/>
      <c r="QNX14" s="172"/>
      <c r="QNY14" s="172"/>
      <c r="QNZ14" s="172"/>
      <c r="QOA14" s="172"/>
      <c r="QOB14" s="172"/>
      <c r="QOC14" s="172"/>
      <c r="QOD14" s="172"/>
      <c r="QOE14" s="172"/>
      <c r="QOF14" s="172"/>
      <c r="QOG14" s="172"/>
      <c r="QOH14" s="172"/>
      <c r="QOI14" s="172"/>
      <c r="QOJ14" s="172"/>
      <c r="QOK14" s="172"/>
      <c r="QOL14" s="172"/>
      <c r="QOM14" s="172"/>
      <c r="QON14" s="172"/>
      <c r="QOO14" s="172"/>
      <c r="QOP14" s="172"/>
      <c r="QOQ14" s="172"/>
      <c r="QOR14" s="172"/>
      <c r="QOS14" s="172"/>
      <c r="QOT14" s="172"/>
      <c r="QOU14" s="172"/>
      <c r="QOV14" s="172"/>
      <c r="QOW14" s="172"/>
      <c r="QOX14" s="172"/>
      <c r="QOY14" s="172"/>
      <c r="QOZ14" s="172"/>
      <c r="QPA14" s="172"/>
      <c r="QPB14" s="172"/>
      <c r="QPC14" s="172"/>
      <c r="QPD14" s="172"/>
      <c r="QPE14" s="172"/>
      <c r="QPF14" s="172"/>
      <c r="QPG14" s="172"/>
      <c r="QPH14" s="172"/>
      <c r="QPI14" s="172"/>
      <c r="QPJ14" s="172"/>
      <c r="QPK14" s="172"/>
      <c r="QPL14" s="172"/>
      <c r="QPM14" s="172"/>
      <c r="QPN14" s="172"/>
      <c r="QPO14" s="172"/>
      <c r="QPP14" s="172"/>
      <c r="QPQ14" s="172"/>
      <c r="QPR14" s="172"/>
      <c r="QPS14" s="172"/>
      <c r="QPT14" s="172"/>
      <c r="QPU14" s="172"/>
      <c r="QPV14" s="172"/>
      <c r="QPW14" s="172"/>
      <c r="QPX14" s="172"/>
      <c r="QPY14" s="172"/>
      <c r="QPZ14" s="172"/>
      <c r="QQA14" s="172"/>
      <c r="QQB14" s="172"/>
      <c r="QQC14" s="172"/>
      <c r="QQD14" s="172"/>
      <c r="QQE14" s="172"/>
      <c r="QQF14" s="172"/>
      <c r="QQG14" s="172"/>
      <c r="QQH14" s="172"/>
      <c r="QQI14" s="172"/>
      <c r="QQJ14" s="172"/>
      <c r="QQK14" s="172"/>
      <c r="QQL14" s="172"/>
      <c r="QQM14" s="172"/>
      <c r="QQN14" s="172"/>
      <c r="QQO14" s="172"/>
      <c r="QQP14" s="172"/>
      <c r="QQQ14" s="172"/>
      <c r="QQR14" s="172"/>
      <c r="QQS14" s="172"/>
      <c r="QQT14" s="172"/>
      <c r="QQU14" s="172"/>
      <c r="QQV14" s="172"/>
      <c r="QQW14" s="172"/>
      <c r="QQX14" s="172"/>
      <c r="QQY14" s="172"/>
      <c r="QQZ14" s="172"/>
      <c r="QRA14" s="172"/>
      <c r="QRB14" s="172"/>
      <c r="QRC14" s="172"/>
      <c r="QRD14" s="172"/>
      <c r="QRE14" s="172"/>
      <c r="QRF14" s="172"/>
      <c r="QRG14" s="172"/>
      <c r="QRH14" s="172"/>
      <c r="QRI14" s="172"/>
      <c r="QRJ14" s="172"/>
      <c r="QRK14" s="172"/>
      <c r="QRL14" s="172"/>
      <c r="QRM14" s="172"/>
      <c r="QRN14" s="172"/>
      <c r="QRO14" s="172"/>
      <c r="QRP14" s="172"/>
      <c r="QRQ14" s="172"/>
      <c r="QRR14" s="172"/>
      <c r="QRS14" s="172"/>
      <c r="QRT14" s="172"/>
      <c r="QRU14" s="172"/>
      <c r="QRV14" s="172"/>
      <c r="QRW14" s="172"/>
      <c r="QRX14" s="172"/>
      <c r="QRY14" s="172"/>
      <c r="QRZ14" s="172"/>
      <c r="QSA14" s="172"/>
      <c r="QSB14" s="172"/>
      <c r="QSC14" s="172"/>
      <c r="QSD14" s="172"/>
      <c r="QSE14" s="172"/>
      <c r="QSF14" s="172"/>
      <c r="QSG14" s="172"/>
      <c r="QSH14" s="172"/>
      <c r="QSI14" s="172"/>
      <c r="QSJ14" s="172"/>
      <c r="QSK14" s="172"/>
      <c r="QSL14" s="172"/>
      <c r="QSM14" s="172"/>
      <c r="QSN14" s="172"/>
      <c r="QSO14" s="172"/>
      <c r="QSP14" s="172"/>
      <c r="QSQ14" s="172"/>
      <c r="QSR14" s="172"/>
      <c r="QSS14" s="172"/>
      <c r="QST14" s="172"/>
      <c r="QSU14" s="172"/>
      <c r="QSV14" s="172"/>
      <c r="QSW14" s="172"/>
      <c r="QSX14" s="172"/>
      <c r="QSY14" s="172"/>
      <c r="QSZ14" s="172"/>
      <c r="QTA14" s="172"/>
      <c r="QTB14" s="172"/>
      <c r="QTC14" s="172"/>
      <c r="QTD14" s="172"/>
      <c r="QTE14" s="172"/>
      <c r="QTF14" s="172"/>
      <c r="QTG14" s="172"/>
      <c r="QTH14" s="172"/>
      <c r="QTI14" s="172"/>
      <c r="QTJ14" s="172"/>
      <c r="QTK14" s="172"/>
      <c r="QTL14" s="172"/>
      <c r="QTM14" s="172"/>
      <c r="QTN14" s="172"/>
      <c r="QTO14" s="172"/>
      <c r="QTP14" s="172"/>
      <c r="QTQ14" s="172"/>
      <c r="QTR14" s="172"/>
      <c r="QTS14" s="172"/>
      <c r="QTT14" s="172"/>
      <c r="QTU14" s="172"/>
      <c r="QTV14" s="172"/>
      <c r="QTW14" s="172"/>
      <c r="QTX14" s="172"/>
      <c r="QTY14" s="172"/>
      <c r="QTZ14" s="172"/>
      <c r="QUA14" s="172"/>
      <c r="QUB14" s="172"/>
      <c r="QUC14" s="172"/>
      <c r="QUD14" s="172"/>
      <c r="QUE14" s="172"/>
      <c r="QUF14" s="172"/>
      <c r="QUG14" s="172"/>
      <c r="QUH14" s="172"/>
      <c r="QUI14" s="172"/>
      <c r="QUJ14" s="172"/>
      <c r="QUK14" s="172"/>
      <c r="QUL14" s="172"/>
      <c r="QUM14" s="172"/>
      <c r="QUN14" s="172"/>
      <c r="QUO14" s="172"/>
      <c r="QUP14" s="172"/>
      <c r="QUQ14" s="172"/>
      <c r="QUR14" s="172"/>
      <c r="QUS14" s="172"/>
      <c r="QUT14" s="172"/>
      <c r="QUU14" s="172"/>
      <c r="QUV14" s="172"/>
      <c r="QUW14" s="172"/>
      <c r="QUX14" s="172"/>
      <c r="QUY14" s="172"/>
      <c r="QUZ14" s="172"/>
      <c r="QVA14" s="172"/>
      <c r="QVB14" s="172"/>
      <c r="QVC14" s="172"/>
      <c r="QVD14" s="172"/>
      <c r="QVE14" s="172"/>
      <c r="QVF14" s="172"/>
      <c r="QVG14" s="172"/>
      <c r="QVH14" s="172"/>
      <c r="QVI14" s="172"/>
      <c r="QVJ14" s="172"/>
      <c r="QVK14" s="172"/>
      <c r="QVL14" s="172"/>
      <c r="QVM14" s="172"/>
      <c r="QVN14" s="172"/>
      <c r="QVO14" s="172"/>
      <c r="QVP14" s="172"/>
      <c r="QVQ14" s="172"/>
      <c r="QVR14" s="172"/>
      <c r="QVS14" s="172"/>
      <c r="QVT14" s="172"/>
      <c r="QVU14" s="172"/>
      <c r="QVV14" s="172"/>
      <c r="QVW14" s="172"/>
      <c r="QVX14" s="172"/>
      <c r="QVY14" s="172"/>
      <c r="QVZ14" s="172"/>
      <c r="QWA14" s="172"/>
      <c r="QWB14" s="172"/>
      <c r="QWC14" s="172"/>
      <c r="QWD14" s="172"/>
      <c r="QWE14" s="172"/>
      <c r="QWF14" s="172"/>
      <c r="QWG14" s="172"/>
      <c r="QWH14" s="172"/>
      <c r="QWI14" s="172"/>
      <c r="QWJ14" s="172"/>
      <c r="QWK14" s="172"/>
      <c r="QWL14" s="172"/>
      <c r="QWM14" s="172"/>
      <c r="QWN14" s="172"/>
      <c r="QWO14" s="172"/>
      <c r="QWP14" s="172"/>
      <c r="QWQ14" s="172"/>
      <c r="QWR14" s="172"/>
      <c r="QWS14" s="172"/>
      <c r="QWT14" s="172"/>
      <c r="QWU14" s="172"/>
      <c r="QWV14" s="172"/>
      <c r="QWW14" s="172"/>
      <c r="QWX14" s="172"/>
      <c r="QWY14" s="172"/>
      <c r="QWZ14" s="172"/>
      <c r="QXA14" s="172"/>
      <c r="QXB14" s="172"/>
      <c r="QXC14" s="172"/>
      <c r="QXD14" s="172"/>
      <c r="QXE14" s="172"/>
      <c r="QXF14" s="172"/>
      <c r="QXG14" s="172"/>
      <c r="QXH14" s="172"/>
      <c r="QXI14" s="172"/>
      <c r="QXJ14" s="172"/>
      <c r="QXK14" s="172"/>
      <c r="QXL14" s="172"/>
      <c r="QXM14" s="172"/>
      <c r="QXN14" s="172"/>
      <c r="QXO14" s="172"/>
      <c r="QXP14" s="172"/>
      <c r="QXQ14" s="172"/>
      <c r="QXR14" s="172"/>
      <c r="QXS14" s="172"/>
      <c r="QXT14" s="172"/>
      <c r="QXU14" s="172"/>
      <c r="QXV14" s="172"/>
      <c r="QXW14" s="172"/>
      <c r="QXX14" s="172"/>
      <c r="QXY14" s="172"/>
      <c r="QXZ14" s="172"/>
      <c r="QYA14" s="172"/>
      <c r="QYB14" s="172"/>
      <c r="QYC14" s="172"/>
      <c r="QYD14" s="172"/>
      <c r="QYE14" s="172"/>
      <c r="QYF14" s="172"/>
      <c r="QYG14" s="172"/>
      <c r="QYH14" s="172"/>
      <c r="QYI14" s="172"/>
      <c r="QYJ14" s="172"/>
      <c r="QYK14" s="172"/>
      <c r="QYL14" s="172"/>
      <c r="QYM14" s="172"/>
      <c r="QYN14" s="172"/>
      <c r="QYO14" s="172"/>
      <c r="QYP14" s="172"/>
      <c r="QYQ14" s="172"/>
      <c r="QYR14" s="172"/>
      <c r="QYS14" s="172"/>
      <c r="QYT14" s="172"/>
      <c r="QYU14" s="172"/>
      <c r="QYV14" s="172"/>
      <c r="QYW14" s="172"/>
      <c r="QYX14" s="172"/>
      <c r="QYY14" s="172"/>
      <c r="QYZ14" s="172"/>
      <c r="QZA14" s="172"/>
      <c r="QZB14" s="172"/>
      <c r="QZC14" s="172"/>
      <c r="QZD14" s="172"/>
      <c r="QZE14" s="172"/>
      <c r="QZF14" s="172"/>
      <c r="QZG14" s="172"/>
      <c r="QZH14" s="172"/>
      <c r="QZI14" s="172"/>
      <c r="QZJ14" s="172"/>
      <c r="QZK14" s="172"/>
      <c r="QZL14" s="172"/>
      <c r="QZM14" s="172"/>
      <c r="QZN14" s="172"/>
      <c r="QZO14" s="172"/>
      <c r="QZP14" s="172"/>
      <c r="QZQ14" s="172"/>
      <c r="QZR14" s="172"/>
      <c r="QZS14" s="172"/>
      <c r="QZT14" s="172"/>
      <c r="QZU14" s="172"/>
      <c r="QZV14" s="172"/>
      <c r="QZW14" s="172"/>
      <c r="QZX14" s="172"/>
      <c r="QZY14" s="172"/>
      <c r="QZZ14" s="172"/>
      <c r="RAA14" s="172"/>
      <c r="RAB14" s="172"/>
      <c r="RAC14" s="172"/>
      <c r="RAD14" s="172"/>
      <c r="RAE14" s="172"/>
      <c r="RAF14" s="172"/>
      <c r="RAG14" s="172"/>
      <c r="RAH14" s="172"/>
      <c r="RAI14" s="172"/>
      <c r="RAJ14" s="172"/>
      <c r="RAK14" s="172"/>
      <c r="RAL14" s="172"/>
      <c r="RAM14" s="172"/>
      <c r="RAN14" s="172"/>
      <c r="RAO14" s="172"/>
      <c r="RAP14" s="172"/>
      <c r="RAQ14" s="172"/>
      <c r="RAR14" s="172"/>
      <c r="RAS14" s="172"/>
      <c r="RAT14" s="172"/>
      <c r="RAU14" s="172"/>
      <c r="RAV14" s="172"/>
      <c r="RAW14" s="172"/>
      <c r="RAX14" s="172"/>
      <c r="RAY14" s="172"/>
      <c r="RAZ14" s="172"/>
      <c r="RBA14" s="172"/>
      <c r="RBB14" s="172"/>
      <c r="RBC14" s="172"/>
      <c r="RBD14" s="172"/>
      <c r="RBE14" s="172"/>
      <c r="RBF14" s="172"/>
      <c r="RBG14" s="172"/>
      <c r="RBH14" s="172"/>
      <c r="RBI14" s="172"/>
      <c r="RBJ14" s="172"/>
      <c r="RBK14" s="172"/>
      <c r="RBL14" s="172"/>
      <c r="RBM14" s="172"/>
      <c r="RBN14" s="172"/>
      <c r="RBO14" s="172"/>
      <c r="RBP14" s="172"/>
      <c r="RBQ14" s="172"/>
      <c r="RBR14" s="172"/>
      <c r="RBS14" s="172"/>
      <c r="RBT14" s="172"/>
      <c r="RBU14" s="172"/>
      <c r="RBV14" s="172"/>
      <c r="RBW14" s="172"/>
      <c r="RBX14" s="172"/>
      <c r="RBY14" s="172"/>
      <c r="RBZ14" s="172"/>
      <c r="RCA14" s="172"/>
      <c r="RCB14" s="172"/>
      <c r="RCC14" s="172"/>
      <c r="RCD14" s="172"/>
      <c r="RCE14" s="172"/>
      <c r="RCF14" s="172"/>
      <c r="RCG14" s="172"/>
      <c r="RCH14" s="172"/>
      <c r="RCI14" s="172"/>
      <c r="RCJ14" s="172"/>
      <c r="RCK14" s="172"/>
      <c r="RCL14" s="172"/>
      <c r="RCM14" s="172"/>
      <c r="RCN14" s="172"/>
      <c r="RCO14" s="172"/>
      <c r="RCP14" s="172"/>
      <c r="RCQ14" s="172"/>
      <c r="RCR14" s="172"/>
      <c r="RCS14" s="172"/>
      <c r="RCT14" s="172"/>
      <c r="RCU14" s="172"/>
      <c r="RCV14" s="172"/>
      <c r="RCW14" s="172"/>
      <c r="RCX14" s="172"/>
      <c r="RCY14" s="172"/>
      <c r="RCZ14" s="172"/>
      <c r="RDA14" s="172"/>
      <c r="RDB14" s="172"/>
      <c r="RDC14" s="172"/>
      <c r="RDD14" s="172"/>
      <c r="RDE14" s="172"/>
      <c r="RDF14" s="172"/>
      <c r="RDG14" s="172"/>
      <c r="RDH14" s="172"/>
      <c r="RDI14" s="172"/>
      <c r="RDJ14" s="172"/>
      <c r="RDK14" s="172"/>
      <c r="RDL14" s="172"/>
      <c r="RDM14" s="172"/>
      <c r="RDN14" s="172"/>
      <c r="RDO14" s="172"/>
      <c r="RDP14" s="172"/>
      <c r="RDQ14" s="172"/>
      <c r="RDR14" s="172"/>
      <c r="RDS14" s="172"/>
      <c r="RDT14" s="172"/>
      <c r="RDU14" s="172"/>
      <c r="RDV14" s="172"/>
      <c r="RDW14" s="172"/>
      <c r="RDX14" s="172"/>
      <c r="RDY14" s="172"/>
      <c r="RDZ14" s="172"/>
      <c r="REA14" s="172"/>
      <c r="REB14" s="172"/>
      <c r="REC14" s="172"/>
      <c r="RED14" s="172"/>
      <c r="REE14" s="172"/>
      <c r="REF14" s="172"/>
      <c r="REG14" s="172"/>
      <c r="REH14" s="172"/>
      <c r="REI14" s="172"/>
      <c r="REJ14" s="172"/>
      <c r="REK14" s="172"/>
      <c r="REL14" s="172"/>
      <c r="REM14" s="172"/>
      <c r="REN14" s="172"/>
      <c r="REO14" s="172"/>
      <c r="REP14" s="172"/>
      <c r="REQ14" s="172"/>
      <c r="RER14" s="172"/>
      <c r="RES14" s="172"/>
      <c r="RET14" s="172"/>
      <c r="REU14" s="172"/>
      <c r="REV14" s="172"/>
      <c r="REW14" s="172"/>
      <c r="REX14" s="172"/>
      <c r="REY14" s="172"/>
      <c r="REZ14" s="172"/>
      <c r="RFA14" s="172"/>
      <c r="RFB14" s="172"/>
      <c r="RFC14" s="172"/>
      <c r="RFD14" s="172"/>
      <c r="RFE14" s="172"/>
      <c r="RFF14" s="172"/>
      <c r="RFG14" s="172"/>
      <c r="RFH14" s="172"/>
      <c r="RFI14" s="172"/>
      <c r="RFJ14" s="172"/>
      <c r="RFK14" s="172"/>
      <c r="RFL14" s="172"/>
      <c r="RFM14" s="172"/>
      <c r="RFN14" s="172"/>
      <c r="RFO14" s="172"/>
      <c r="RFP14" s="172"/>
      <c r="RFQ14" s="172"/>
      <c r="RFR14" s="172"/>
      <c r="RFS14" s="172"/>
      <c r="RFT14" s="172"/>
      <c r="RFU14" s="172"/>
      <c r="RFV14" s="172"/>
      <c r="RFW14" s="172"/>
      <c r="RFX14" s="172"/>
      <c r="RFY14" s="172"/>
      <c r="RFZ14" s="172"/>
      <c r="RGA14" s="172"/>
      <c r="RGB14" s="172"/>
      <c r="RGC14" s="172"/>
      <c r="RGD14" s="172"/>
      <c r="RGE14" s="172"/>
      <c r="RGF14" s="172"/>
      <c r="RGG14" s="172"/>
      <c r="RGH14" s="172"/>
      <c r="RGI14" s="172"/>
      <c r="RGJ14" s="172"/>
      <c r="RGK14" s="172"/>
      <c r="RGL14" s="172"/>
      <c r="RGM14" s="172"/>
      <c r="RGN14" s="172"/>
      <c r="RGO14" s="172"/>
      <c r="RGP14" s="172"/>
      <c r="RGQ14" s="172"/>
      <c r="RGR14" s="172"/>
      <c r="RGS14" s="172"/>
      <c r="RGT14" s="172"/>
      <c r="RGU14" s="172"/>
      <c r="RGV14" s="172"/>
      <c r="RGW14" s="172"/>
      <c r="RGX14" s="172"/>
      <c r="RGY14" s="172"/>
      <c r="RGZ14" s="172"/>
      <c r="RHA14" s="172"/>
      <c r="RHB14" s="172"/>
      <c r="RHC14" s="172"/>
      <c r="RHD14" s="172"/>
      <c r="RHE14" s="172"/>
      <c r="RHF14" s="172"/>
      <c r="RHG14" s="172"/>
      <c r="RHH14" s="172"/>
      <c r="RHI14" s="172"/>
      <c r="RHJ14" s="172"/>
      <c r="RHK14" s="172"/>
      <c r="RHL14" s="172"/>
      <c r="RHM14" s="172"/>
      <c r="RHN14" s="172"/>
      <c r="RHO14" s="172"/>
      <c r="RHP14" s="172"/>
      <c r="RHQ14" s="172"/>
      <c r="RHR14" s="172"/>
      <c r="RHS14" s="172"/>
      <c r="RHT14" s="172"/>
      <c r="RHU14" s="172"/>
      <c r="RHV14" s="172"/>
      <c r="RHW14" s="172"/>
      <c r="RHX14" s="172"/>
      <c r="RHY14" s="172"/>
      <c r="RHZ14" s="172"/>
      <c r="RIA14" s="172"/>
      <c r="RIB14" s="172"/>
      <c r="RIC14" s="172"/>
      <c r="RID14" s="172"/>
      <c r="RIE14" s="172"/>
      <c r="RIF14" s="172"/>
      <c r="RIG14" s="172"/>
      <c r="RIH14" s="172"/>
      <c r="RII14" s="172"/>
      <c r="RIJ14" s="172"/>
      <c r="RIK14" s="172"/>
      <c r="RIL14" s="172"/>
      <c r="RIM14" s="172"/>
      <c r="RIN14" s="172"/>
      <c r="RIO14" s="172"/>
      <c r="RIP14" s="172"/>
      <c r="RIQ14" s="172"/>
      <c r="RIR14" s="172"/>
      <c r="RIS14" s="172"/>
      <c r="RIT14" s="172"/>
      <c r="RIU14" s="172"/>
      <c r="RIV14" s="172"/>
      <c r="RIW14" s="172"/>
      <c r="RIX14" s="172"/>
      <c r="RIY14" s="172"/>
      <c r="RIZ14" s="172"/>
      <c r="RJA14" s="172"/>
      <c r="RJB14" s="172"/>
      <c r="RJC14" s="172"/>
      <c r="RJD14" s="172"/>
      <c r="RJE14" s="172"/>
      <c r="RJF14" s="172"/>
      <c r="RJG14" s="172"/>
      <c r="RJH14" s="172"/>
      <c r="RJI14" s="172"/>
      <c r="RJJ14" s="172"/>
      <c r="RJK14" s="172"/>
      <c r="RJL14" s="172"/>
      <c r="RJM14" s="172"/>
      <c r="RJN14" s="172"/>
      <c r="RJO14" s="172"/>
      <c r="RJP14" s="172"/>
      <c r="RJQ14" s="172"/>
      <c r="RJR14" s="172"/>
      <c r="RJS14" s="172"/>
      <c r="RJT14" s="172"/>
      <c r="RJU14" s="172"/>
      <c r="RJV14" s="172"/>
      <c r="RJW14" s="172"/>
      <c r="RJX14" s="172"/>
      <c r="RJY14" s="172"/>
      <c r="RJZ14" s="172"/>
      <c r="RKA14" s="172"/>
      <c r="RKB14" s="172"/>
      <c r="RKC14" s="172"/>
      <c r="RKD14" s="172"/>
      <c r="RKE14" s="172"/>
      <c r="RKF14" s="172"/>
      <c r="RKG14" s="172"/>
      <c r="RKH14" s="172"/>
      <c r="RKI14" s="172"/>
      <c r="RKJ14" s="172"/>
      <c r="RKK14" s="172"/>
      <c r="RKL14" s="172"/>
      <c r="RKM14" s="172"/>
      <c r="RKN14" s="172"/>
      <c r="RKO14" s="172"/>
      <c r="RKP14" s="172"/>
      <c r="RKQ14" s="172"/>
      <c r="RKR14" s="172"/>
      <c r="RKS14" s="172"/>
      <c r="RKT14" s="172"/>
      <c r="RKU14" s="172"/>
      <c r="RKV14" s="172"/>
      <c r="RKW14" s="172"/>
      <c r="RKX14" s="172"/>
      <c r="RKY14" s="172"/>
      <c r="RKZ14" s="172"/>
      <c r="RLA14" s="172"/>
      <c r="RLB14" s="172"/>
      <c r="RLC14" s="172"/>
      <c r="RLD14" s="172"/>
      <c r="RLE14" s="172"/>
      <c r="RLF14" s="172"/>
      <c r="RLG14" s="172"/>
      <c r="RLH14" s="172"/>
      <c r="RLI14" s="172"/>
      <c r="RLJ14" s="172"/>
      <c r="RLK14" s="172"/>
      <c r="RLL14" s="172"/>
      <c r="RLM14" s="172"/>
      <c r="RLN14" s="172"/>
      <c r="RLO14" s="172"/>
      <c r="RLP14" s="172"/>
      <c r="RLQ14" s="172"/>
      <c r="RLR14" s="172"/>
      <c r="RLS14" s="172"/>
      <c r="RLT14" s="172"/>
      <c r="RLU14" s="172"/>
      <c r="RLV14" s="172"/>
      <c r="RLW14" s="172"/>
      <c r="RLX14" s="172"/>
      <c r="RLY14" s="172"/>
      <c r="RLZ14" s="172"/>
      <c r="RMA14" s="172"/>
      <c r="RMB14" s="172"/>
      <c r="RMC14" s="172"/>
      <c r="RMD14" s="172"/>
      <c r="RME14" s="172"/>
      <c r="RMF14" s="172"/>
      <c r="RMG14" s="172"/>
      <c r="RMH14" s="172"/>
      <c r="RMI14" s="172"/>
      <c r="RMJ14" s="172"/>
      <c r="RMK14" s="172"/>
      <c r="RML14" s="172"/>
      <c r="RMM14" s="172"/>
      <c r="RMN14" s="172"/>
      <c r="RMO14" s="172"/>
      <c r="RMP14" s="172"/>
      <c r="RMQ14" s="172"/>
      <c r="RMR14" s="172"/>
      <c r="RMS14" s="172"/>
      <c r="RMT14" s="172"/>
      <c r="RMU14" s="172"/>
      <c r="RMV14" s="172"/>
      <c r="RMW14" s="172"/>
      <c r="RMX14" s="172"/>
      <c r="RMY14" s="172"/>
      <c r="RMZ14" s="172"/>
      <c r="RNA14" s="172"/>
      <c r="RNB14" s="172"/>
      <c r="RNC14" s="172"/>
      <c r="RND14" s="172"/>
      <c r="RNE14" s="172"/>
      <c r="RNF14" s="172"/>
      <c r="RNG14" s="172"/>
      <c r="RNH14" s="172"/>
      <c r="RNI14" s="172"/>
      <c r="RNJ14" s="172"/>
      <c r="RNK14" s="172"/>
      <c r="RNL14" s="172"/>
      <c r="RNM14" s="172"/>
      <c r="RNN14" s="172"/>
      <c r="RNO14" s="172"/>
      <c r="RNP14" s="172"/>
      <c r="RNQ14" s="172"/>
      <c r="RNR14" s="172"/>
      <c r="RNS14" s="172"/>
      <c r="RNT14" s="172"/>
      <c r="RNU14" s="172"/>
      <c r="RNV14" s="172"/>
      <c r="RNW14" s="172"/>
      <c r="RNX14" s="172"/>
      <c r="RNY14" s="172"/>
      <c r="RNZ14" s="172"/>
      <c r="ROA14" s="172"/>
      <c r="ROB14" s="172"/>
      <c r="ROC14" s="172"/>
      <c r="ROD14" s="172"/>
      <c r="ROE14" s="172"/>
      <c r="ROF14" s="172"/>
      <c r="ROG14" s="172"/>
      <c r="ROH14" s="172"/>
      <c r="ROI14" s="172"/>
      <c r="ROJ14" s="172"/>
      <c r="ROK14" s="172"/>
      <c r="ROL14" s="172"/>
      <c r="ROM14" s="172"/>
      <c r="RON14" s="172"/>
      <c r="ROO14" s="172"/>
      <c r="ROP14" s="172"/>
      <c r="ROQ14" s="172"/>
      <c r="ROR14" s="172"/>
      <c r="ROS14" s="172"/>
      <c r="ROT14" s="172"/>
      <c r="ROU14" s="172"/>
      <c r="ROV14" s="172"/>
      <c r="ROW14" s="172"/>
      <c r="ROX14" s="172"/>
      <c r="ROY14" s="172"/>
      <c r="ROZ14" s="172"/>
      <c r="RPA14" s="172"/>
      <c r="RPB14" s="172"/>
      <c r="RPC14" s="172"/>
      <c r="RPD14" s="172"/>
      <c r="RPE14" s="172"/>
      <c r="RPF14" s="172"/>
      <c r="RPG14" s="172"/>
      <c r="RPH14" s="172"/>
      <c r="RPI14" s="172"/>
      <c r="RPJ14" s="172"/>
      <c r="RPK14" s="172"/>
      <c r="RPL14" s="172"/>
      <c r="RPM14" s="172"/>
      <c r="RPN14" s="172"/>
      <c r="RPO14" s="172"/>
      <c r="RPP14" s="172"/>
      <c r="RPQ14" s="172"/>
      <c r="RPR14" s="172"/>
      <c r="RPS14" s="172"/>
      <c r="RPT14" s="172"/>
      <c r="RPU14" s="172"/>
      <c r="RPV14" s="172"/>
      <c r="RPW14" s="172"/>
      <c r="RPX14" s="172"/>
      <c r="RPY14" s="172"/>
      <c r="RPZ14" s="172"/>
      <c r="RQA14" s="172"/>
      <c r="RQB14" s="172"/>
      <c r="RQC14" s="172"/>
      <c r="RQD14" s="172"/>
      <c r="RQE14" s="172"/>
      <c r="RQF14" s="172"/>
      <c r="RQG14" s="172"/>
      <c r="RQH14" s="172"/>
      <c r="RQI14" s="172"/>
      <c r="RQJ14" s="172"/>
      <c r="RQK14" s="172"/>
      <c r="RQL14" s="172"/>
      <c r="RQM14" s="172"/>
      <c r="RQN14" s="172"/>
      <c r="RQO14" s="172"/>
      <c r="RQP14" s="172"/>
      <c r="RQQ14" s="172"/>
      <c r="RQR14" s="172"/>
      <c r="RQS14" s="172"/>
      <c r="RQT14" s="172"/>
      <c r="RQU14" s="172"/>
      <c r="RQV14" s="172"/>
      <c r="RQW14" s="172"/>
      <c r="RQX14" s="172"/>
      <c r="RQY14" s="172"/>
      <c r="RQZ14" s="172"/>
      <c r="RRA14" s="172"/>
      <c r="RRB14" s="172"/>
      <c r="RRC14" s="172"/>
      <c r="RRD14" s="172"/>
      <c r="RRE14" s="172"/>
      <c r="RRF14" s="172"/>
      <c r="RRG14" s="172"/>
      <c r="RRH14" s="172"/>
      <c r="RRI14" s="172"/>
      <c r="RRJ14" s="172"/>
      <c r="RRK14" s="172"/>
      <c r="RRL14" s="172"/>
      <c r="RRM14" s="172"/>
      <c r="RRN14" s="172"/>
      <c r="RRO14" s="172"/>
      <c r="RRP14" s="172"/>
      <c r="RRQ14" s="172"/>
      <c r="RRR14" s="172"/>
      <c r="RRS14" s="172"/>
      <c r="RRT14" s="172"/>
      <c r="RRU14" s="172"/>
      <c r="RRV14" s="172"/>
      <c r="RRW14" s="172"/>
      <c r="RRX14" s="172"/>
      <c r="RRY14" s="172"/>
      <c r="RRZ14" s="172"/>
      <c r="RSA14" s="172"/>
      <c r="RSB14" s="172"/>
      <c r="RSC14" s="172"/>
      <c r="RSD14" s="172"/>
      <c r="RSE14" s="172"/>
      <c r="RSF14" s="172"/>
      <c r="RSG14" s="172"/>
      <c r="RSH14" s="172"/>
      <c r="RSI14" s="172"/>
      <c r="RSJ14" s="172"/>
      <c r="RSK14" s="172"/>
      <c r="RSL14" s="172"/>
      <c r="RSM14" s="172"/>
      <c r="RSN14" s="172"/>
      <c r="RSO14" s="172"/>
      <c r="RSP14" s="172"/>
      <c r="RSQ14" s="172"/>
      <c r="RSR14" s="172"/>
      <c r="RSS14" s="172"/>
      <c r="RST14" s="172"/>
      <c r="RSU14" s="172"/>
      <c r="RSV14" s="172"/>
      <c r="RSW14" s="172"/>
      <c r="RSX14" s="172"/>
      <c r="RSY14" s="172"/>
      <c r="RSZ14" s="172"/>
      <c r="RTA14" s="172"/>
      <c r="RTB14" s="172"/>
      <c r="RTC14" s="172"/>
      <c r="RTD14" s="172"/>
      <c r="RTE14" s="172"/>
      <c r="RTF14" s="172"/>
      <c r="RTG14" s="172"/>
      <c r="RTH14" s="172"/>
      <c r="RTI14" s="172"/>
      <c r="RTJ14" s="172"/>
      <c r="RTK14" s="172"/>
      <c r="RTL14" s="172"/>
      <c r="RTM14" s="172"/>
      <c r="RTN14" s="172"/>
      <c r="RTO14" s="172"/>
      <c r="RTP14" s="172"/>
      <c r="RTQ14" s="172"/>
      <c r="RTR14" s="172"/>
      <c r="RTS14" s="172"/>
      <c r="RTT14" s="172"/>
      <c r="RTU14" s="172"/>
      <c r="RTV14" s="172"/>
      <c r="RTW14" s="172"/>
      <c r="RTX14" s="172"/>
      <c r="RTY14" s="172"/>
      <c r="RTZ14" s="172"/>
      <c r="RUA14" s="172"/>
      <c r="RUB14" s="172"/>
      <c r="RUC14" s="172"/>
      <c r="RUD14" s="172"/>
      <c r="RUE14" s="172"/>
      <c r="RUF14" s="172"/>
      <c r="RUG14" s="172"/>
      <c r="RUH14" s="172"/>
      <c r="RUI14" s="172"/>
      <c r="RUJ14" s="172"/>
      <c r="RUK14" s="172"/>
      <c r="RUL14" s="172"/>
      <c r="RUM14" s="172"/>
      <c r="RUN14" s="172"/>
      <c r="RUO14" s="172"/>
      <c r="RUP14" s="172"/>
      <c r="RUQ14" s="172"/>
      <c r="RUR14" s="172"/>
      <c r="RUS14" s="172"/>
      <c r="RUT14" s="172"/>
      <c r="RUU14" s="172"/>
      <c r="RUV14" s="172"/>
      <c r="RUW14" s="172"/>
      <c r="RUX14" s="172"/>
      <c r="RUY14" s="172"/>
      <c r="RUZ14" s="172"/>
      <c r="RVA14" s="172"/>
      <c r="RVB14" s="172"/>
      <c r="RVC14" s="172"/>
      <c r="RVD14" s="172"/>
      <c r="RVE14" s="172"/>
      <c r="RVF14" s="172"/>
      <c r="RVG14" s="172"/>
      <c r="RVH14" s="172"/>
      <c r="RVI14" s="172"/>
      <c r="RVJ14" s="172"/>
      <c r="RVK14" s="172"/>
      <c r="RVL14" s="172"/>
      <c r="RVM14" s="172"/>
      <c r="RVN14" s="172"/>
      <c r="RVO14" s="172"/>
      <c r="RVP14" s="172"/>
      <c r="RVQ14" s="172"/>
      <c r="RVR14" s="172"/>
      <c r="RVS14" s="172"/>
      <c r="RVT14" s="172"/>
      <c r="RVU14" s="172"/>
      <c r="RVV14" s="172"/>
      <c r="RVW14" s="172"/>
      <c r="RVX14" s="172"/>
      <c r="RVY14" s="172"/>
      <c r="RVZ14" s="172"/>
      <c r="RWA14" s="172"/>
      <c r="RWB14" s="172"/>
      <c r="RWC14" s="172"/>
      <c r="RWD14" s="172"/>
      <c r="RWE14" s="172"/>
      <c r="RWF14" s="172"/>
      <c r="RWG14" s="172"/>
      <c r="RWH14" s="172"/>
      <c r="RWI14" s="172"/>
      <c r="RWJ14" s="172"/>
      <c r="RWK14" s="172"/>
      <c r="RWL14" s="172"/>
      <c r="RWM14" s="172"/>
      <c r="RWN14" s="172"/>
      <c r="RWO14" s="172"/>
      <c r="RWP14" s="172"/>
      <c r="RWQ14" s="172"/>
      <c r="RWR14" s="172"/>
      <c r="RWS14" s="172"/>
      <c r="RWT14" s="172"/>
      <c r="RWU14" s="172"/>
      <c r="RWV14" s="172"/>
      <c r="RWW14" s="172"/>
      <c r="RWX14" s="172"/>
      <c r="RWY14" s="172"/>
      <c r="RWZ14" s="172"/>
      <c r="RXA14" s="172"/>
      <c r="RXB14" s="172"/>
      <c r="RXC14" s="172"/>
      <c r="RXD14" s="172"/>
      <c r="RXE14" s="172"/>
      <c r="RXF14" s="172"/>
      <c r="RXG14" s="172"/>
      <c r="RXH14" s="172"/>
      <c r="RXI14" s="172"/>
      <c r="RXJ14" s="172"/>
      <c r="RXK14" s="172"/>
      <c r="RXL14" s="172"/>
      <c r="RXM14" s="172"/>
      <c r="RXN14" s="172"/>
      <c r="RXO14" s="172"/>
      <c r="RXP14" s="172"/>
      <c r="RXQ14" s="172"/>
      <c r="RXR14" s="172"/>
      <c r="RXS14" s="172"/>
      <c r="RXT14" s="172"/>
      <c r="RXU14" s="172"/>
      <c r="RXV14" s="172"/>
      <c r="RXW14" s="172"/>
      <c r="RXX14" s="172"/>
      <c r="RXY14" s="172"/>
      <c r="RXZ14" s="172"/>
      <c r="RYA14" s="172"/>
      <c r="RYB14" s="172"/>
      <c r="RYC14" s="172"/>
      <c r="RYD14" s="172"/>
      <c r="RYE14" s="172"/>
      <c r="RYF14" s="172"/>
      <c r="RYG14" s="172"/>
      <c r="RYH14" s="172"/>
      <c r="RYI14" s="172"/>
      <c r="RYJ14" s="172"/>
      <c r="RYK14" s="172"/>
      <c r="RYL14" s="172"/>
      <c r="RYM14" s="172"/>
      <c r="RYN14" s="172"/>
      <c r="RYO14" s="172"/>
      <c r="RYP14" s="172"/>
      <c r="RYQ14" s="172"/>
      <c r="RYR14" s="172"/>
      <c r="RYS14" s="172"/>
      <c r="RYT14" s="172"/>
      <c r="RYU14" s="172"/>
      <c r="RYV14" s="172"/>
      <c r="RYW14" s="172"/>
      <c r="RYX14" s="172"/>
      <c r="RYY14" s="172"/>
      <c r="RYZ14" s="172"/>
      <c r="RZA14" s="172"/>
      <c r="RZB14" s="172"/>
      <c r="RZC14" s="172"/>
      <c r="RZD14" s="172"/>
      <c r="RZE14" s="172"/>
      <c r="RZF14" s="172"/>
      <c r="RZG14" s="172"/>
      <c r="RZH14" s="172"/>
      <c r="RZI14" s="172"/>
      <c r="RZJ14" s="172"/>
      <c r="RZK14" s="172"/>
      <c r="RZL14" s="172"/>
      <c r="RZM14" s="172"/>
      <c r="RZN14" s="172"/>
      <c r="RZO14" s="172"/>
      <c r="RZP14" s="172"/>
      <c r="RZQ14" s="172"/>
      <c r="RZR14" s="172"/>
      <c r="RZS14" s="172"/>
      <c r="RZT14" s="172"/>
      <c r="RZU14" s="172"/>
      <c r="RZV14" s="172"/>
      <c r="RZW14" s="172"/>
      <c r="RZX14" s="172"/>
      <c r="RZY14" s="172"/>
      <c r="RZZ14" s="172"/>
      <c r="SAA14" s="172"/>
      <c r="SAB14" s="172"/>
      <c r="SAC14" s="172"/>
      <c r="SAD14" s="172"/>
      <c r="SAE14" s="172"/>
      <c r="SAF14" s="172"/>
      <c r="SAG14" s="172"/>
      <c r="SAH14" s="172"/>
      <c r="SAI14" s="172"/>
      <c r="SAJ14" s="172"/>
      <c r="SAK14" s="172"/>
      <c r="SAL14" s="172"/>
      <c r="SAM14" s="172"/>
      <c r="SAN14" s="172"/>
      <c r="SAO14" s="172"/>
      <c r="SAP14" s="172"/>
      <c r="SAQ14" s="172"/>
      <c r="SAR14" s="172"/>
      <c r="SAS14" s="172"/>
      <c r="SAT14" s="172"/>
      <c r="SAU14" s="172"/>
      <c r="SAV14" s="172"/>
      <c r="SAW14" s="172"/>
      <c r="SAX14" s="172"/>
      <c r="SAY14" s="172"/>
      <c r="SAZ14" s="172"/>
      <c r="SBA14" s="172"/>
      <c r="SBB14" s="172"/>
      <c r="SBC14" s="172"/>
      <c r="SBD14" s="172"/>
      <c r="SBE14" s="172"/>
      <c r="SBF14" s="172"/>
      <c r="SBG14" s="172"/>
      <c r="SBH14" s="172"/>
      <c r="SBI14" s="172"/>
      <c r="SBJ14" s="172"/>
      <c r="SBK14" s="172"/>
      <c r="SBL14" s="172"/>
      <c r="SBM14" s="172"/>
      <c r="SBN14" s="172"/>
      <c r="SBO14" s="172"/>
      <c r="SBP14" s="172"/>
      <c r="SBQ14" s="172"/>
      <c r="SBR14" s="172"/>
      <c r="SBS14" s="172"/>
      <c r="SBT14" s="172"/>
      <c r="SBU14" s="172"/>
      <c r="SBV14" s="172"/>
      <c r="SBW14" s="172"/>
      <c r="SBX14" s="172"/>
      <c r="SBY14" s="172"/>
      <c r="SBZ14" s="172"/>
      <c r="SCA14" s="172"/>
      <c r="SCB14" s="172"/>
      <c r="SCC14" s="172"/>
      <c r="SCD14" s="172"/>
      <c r="SCE14" s="172"/>
      <c r="SCF14" s="172"/>
      <c r="SCG14" s="172"/>
      <c r="SCH14" s="172"/>
      <c r="SCI14" s="172"/>
      <c r="SCJ14" s="172"/>
      <c r="SCK14" s="172"/>
      <c r="SCL14" s="172"/>
      <c r="SCM14" s="172"/>
      <c r="SCN14" s="172"/>
      <c r="SCO14" s="172"/>
      <c r="SCP14" s="172"/>
      <c r="SCQ14" s="172"/>
      <c r="SCR14" s="172"/>
      <c r="SCS14" s="172"/>
      <c r="SCT14" s="172"/>
      <c r="SCU14" s="172"/>
      <c r="SCV14" s="172"/>
      <c r="SCW14" s="172"/>
      <c r="SCX14" s="172"/>
      <c r="SCY14" s="172"/>
      <c r="SCZ14" s="172"/>
      <c r="SDA14" s="172"/>
      <c r="SDB14" s="172"/>
      <c r="SDC14" s="172"/>
      <c r="SDD14" s="172"/>
      <c r="SDE14" s="172"/>
      <c r="SDF14" s="172"/>
      <c r="SDG14" s="172"/>
      <c r="SDH14" s="172"/>
      <c r="SDI14" s="172"/>
      <c r="SDJ14" s="172"/>
      <c r="SDK14" s="172"/>
      <c r="SDL14" s="172"/>
      <c r="SDM14" s="172"/>
      <c r="SDN14" s="172"/>
      <c r="SDO14" s="172"/>
      <c r="SDP14" s="172"/>
      <c r="SDQ14" s="172"/>
      <c r="SDR14" s="172"/>
      <c r="SDS14" s="172"/>
      <c r="SDT14" s="172"/>
      <c r="SDU14" s="172"/>
      <c r="SDV14" s="172"/>
      <c r="SDW14" s="172"/>
      <c r="SDX14" s="172"/>
      <c r="SDY14" s="172"/>
      <c r="SDZ14" s="172"/>
      <c r="SEA14" s="172"/>
      <c r="SEB14" s="172"/>
      <c r="SEC14" s="172"/>
      <c r="SED14" s="172"/>
      <c r="SEE14" s="172"/>
      <c r="SEF14" s="172"/>
      <c r="SEG14" s="172"/>
      <c r="SEH14" s="172"/>
      <c r="SEI14" s="172"/>
      <c r="SEJ14" s="172"/>
      <c r="SEK14" s="172"/>
      <c r="SEL14" s="172"/>
      <c r="SEM14" s="172"/>
      <c r="SEN14" s="172"/>
      <c r="SEO14" s="172"/>
      <c r="SEP14" s="172"/>
      <c r="SEQ14" s="172"/>
      <c r="SER14" s="172"/>
      <c r="SES14" s="172"/>
      <c r="SET14" s="172"/>
      <c r="SEU14" s="172"/>
      <c r="SEV14" s="172"/>
      <c r="SEW14" s="172"/>
      <c r="SEX14" s="172"/>
      <c r="SEY14" s="172"/>
      <c r="SEZ14" s="172"/>
      <c r="SFA14" s="172"/>
      <c r="SFB14" s="172"/>
      <c r="SFC14" s="172"/>
      <c r="SFD14" s="172"/>
      <c r="SFE14" s="172"/>
      <c r="SFF14" s="172"/>
      <c r="SFG14" s="172"/>
      <c r="SFH14" s="172"/>
      <c r="SFI14" s="172"/>
      <c r="SFJ14" s="172"/>
      <c r="SFK14" s="172"/>
      <c r="SFL14" s="172"/>
      <c r="SFM14" s="172"/>
      <c r="SFN14" s="172"/>
      <c r="SFO14" s="172"/>
      <c r="SFP14" s="172"/>
      <c r="SFQ14" s="172"/>
      <c r="SFR14" s="172"/>
      <c r="SFS14" s="172"/>
      <c r="SFT14" s="172"/>
      <c r="SFU14" s="172"/>
      <c r="SFV14" s="172"/>
      <c r="SFW14" s="172"/>
      <c r="SFX14" s="172"/>
      <c r="SFY14" s="172"/>
      <c r="SFZ14" s="172"/>
      <c r="SGA14" s="172"/>
      <c r="SGB14" s="172"/>
      <c r="SGC14" s="172"/>
      <c r="SGD14" s="172"/>
      <c r="SGE14" s="172"/>
      <c r="SGF14" s="172"/>
      <c r="SGG14" s="172"/>
      <c r="SGH14" s="172"/>
      <c r="SGI14" s="172"/>
      <c r="SGJ14" s="172"/>
      <c r="SGK14" s="172"/>
      <c r="SGL14" s="172"/>
      <c r="SGM14" s="172"/>
      <c r="SGN14" s="172"/>
      <c r="SGO14" s="172"/>
      <c r="SGP14" s="172"/>
      <c r="SGQ14" s="172"/>
      <c r="SGR14" s="172"/>
      <c r="SGS14" s="172"/>
      <c r="SGT14" s="172"/>
      <c r="SGU14" s="172"/>
      <c r="SGV14" s="172"/>
      <c r="SGW14" s="172"/>
      <c r="SGX14" s="172"/>
      <c r="SGY14" s="172"/>
      <c r="SGZ14" s="172"/>
      <c r="SHA14" s="172"/>
      <c r="SHB14" s="172"/>
      <c r="SHC14" s="172"/>
      <c r="SHD14" s="172"/>
      <c r="SHE14" s="172"/>
      <c r="SHF14" s="172"/>
      <c r="SHG14" s="172"/>
      <c r="SHH14" s="172"/>
      <c r="SHI14" s="172"/>
      <c r="SHJ14" s="172"/>
      <c r="SHK14" s="172"/>
      <c r="SHL14" s="172"/>
      <c r="SHM14" s="172"/>
      <c r="SHN14" s="172"/>
      <c r="SHO14" s="172"/>
      <c r="SHP14" s="172"/>
      <c r="SHQ14" s="172"/>
      <c r="SHR14" s="172"/>
      <c r="SHS14" s="172"/>
      <c r="SHT14" s="172"/>
      <c r="SHU14" s="172"/>
      <c r="SHV14" s="172"/>
      <c r="SHW14" s="172"/>
      <c r="SHX14" s="172"/>
      <c r="SHY14" s="172"/>
      <c r="SHZ14" s="172"/>
      <c r="SIA14" s="172"/>
      <c r="SIB14" s="172"/>
      <c r="SIC14" s="172"/>
      <c r="SID14" s="172"/>
      <c r="SIE14" s="172"/>
      <c r="SIF14" s="172"/>
      <c r="SIG14" s="172"/>
      <c r="SIH14" s="172"/>
      <c r="SII14" s="172"/>
      <c r="SIJ14" s="172"/>
      <c r="SIK14" s="172"/>
      <c r="SIL14" s="172"/>
      <c r="SIM14" s="172"/>
      <c r="SIN14" s="172"/>
      <c r="SIO14" s="172"/>
      <c r="SIP14" s="172"/>
      <c r="SIQ14" s="172"/>
      <c r="SIR14" s="172"/>
      <c r="SIS14" s="172"/>
      <c r="SIT14" s="172"/>
      <c r="SIU14" s="172"/>
      <c r="SIV14" s="172"/>
      <c r="SIW14" s="172"/>
      <c r="SIX14" s="172"/>
      <c r="SIY14" s="172"/>
      <c r="SIZ14" s="172"/>
      <c r="SJA14" s="172"/>
      <c r="SJB14" s="172"/>
      <c r="SJC14" s="172"/>
      <c r="SJD14" s="172"/>
      <c r="SJE14" s="172"/>
      <c r="SJF14" s="172"/>
      <c r="SJG14" s="172"/>
      <c r="SJH14" s="172"/>
      <c r="SJI14" s="172"/>
      <c r="SJJ14" s="172"/>
      <c r="SJK14" s="172"/>
      <c r="SJL14" s="172"/>
      <c r="SJM14" s="172"/>
      <c r="SJN14" s="172"/>
      <c r="SJO14" s="172"/>
      <c r="SJP14" s="172"/>
      <c r="SJQ14" s="172"/>
      <c r="SJR14" s="172"/>
      <c r="SJS14" s="172"/>
      <c r="SJT14" s="172"/>
      <c r="SJU14" s="172"/>
      <c r="SJV14" s="172"/>
      <c r="SJW14" s="172"/>
      <c r="SJX14" s="172"/>
      <c r="SJY14" s="172"/>
      <c r="SJZ14" s="172"/>
      <c r="SKA14" s="172"/>
      <c r="SKB14" s="172"/>
      <c r="SKC14" s="172"/>
      <c r="SKD14" s="172"/>
      <c r="SKE14" s="172"/>
      <c r="SKF14" s="172"/>
      <c r="SKG14" s="172"/>
      <c r="SKH14" s="172"/>
      <c r="SKI14" s="172"/>
      <c r="SKJ14" s="172"/>
      <c r="SKK14" s="172"/>
      <c r="SKL14" s="172"/>
      <c r="SKM14" s="172"/>
      <c r="SKN14" s="172"/>
      <c r="SKO14" s="172"/>
      <c r="SKP14" s="172"/>
      <c r="SKQ14" s="172"/>
      <c r="SKR14" s="172"/>
      <c r="SKS14" s="172"/>
      <c r="SKT14" s="172"/>
      <c r="SKU14" s="172"/>
      <c r="SKV14" s="172"/>
      <c r="SKW14" s="172"/>
      <c r="SKX14" s="172"/>
      <c r="SKY14" s="172"/>
      <c r="SKZ14" s="172"/>
      <c r="SLA14" s="172"/>
      <c r="SLB14" s="172"/>
      <c r="SLC14" s="172"/>
      <c r="SLD14" s="172"/>
      <c r="SLE14" s="172"/>
      <c r="SLF14" s="172"/>
      <c r="SLG14" s="172"/>
      <c r="SLH14" s="172"/>
      <c r="SLI14" s="172"/>
      <c r="SLJ14" s="172"/>
      <c r="SLK14" s="172"/>
      <c r="SLL14" s="172"/>
      <c r="SLM14" s="172"/>
      <c r="SLN14" s="172"/>
      <c r="SLO14" s="172"/>
      <c r="SLP14" s="172"/>
      <c r="SLQ14" s="172"/>
      <c r="SLR14" s="172"/>
      <c r="SLS14" s="172"/>
      <c r="SLT14" s="172"/>
      <c r="SLU14" s="172"/>
      <c r="SLV14" s="172"/>
      <c r="SLW14" s="172"/>
      <c r="SLX14" s="172"/>
      <c r="SLY14" s="172"/>
      <c r="SLZ14" s="172"/>
      <c r="SMA14" s="172"/>
      <c r="SMB14" s="172"/>
      <c r="SMC14" s="172"/>
      <c r="SMD14" s="172"/>
      <c r="SME14" s="172"/>
      <c r="SMF14" s="172"/>
      <c r="SMG14" s="172"/>
      <c r="SMH14" s="172"/>
      <c r="SMI14" s="172"/>
      <c r="SMJ14" s="172"/>
      <c r="SMK14" s="172"/>
      <c r="SML14" s="172"/>
      <c r="SMM14" s="172"/>
      <c r="SMN14" s="172"/>
      <c r="SMO14" s="172"/>
      <c r="SMP14" s="172"/>
      <c r="SMQ14" s="172"/>
      <c r="SMR14" s="172"/>
      <c r="SMS14" s="172"/>
      <c r="SMT14" s="172"/>
      <c r="SMU14" s="172"/>
      <c r="SMV14" s="172"/>
      <c r="SMW14" s="172"/>
      <c r="SMX14" s="172"/>
      <c r="SMY14" s="172"/>
      <c r="SMZ14" s="172"/>
      <c r="SNA14" s="172"/>
      <c r="SNB14" s="172"/>
      <c r="SNC14" s="172"/>
      <c r="SND14" s="172"/>
      <c r="SNE14" s="172"/>
      <c r="SNF14" s="172"/>
      <c r="SNG14" s="172"/>
      <c r="SNH14" s="172"/>
      <c r="SNI14" s="172"/>
      <c r="SNJ14" s="172"/>
      <c r="SNK14" s="172"/>
      <c r="SNL14" s="172"/>
      <c r="SNM14" s="172"/>
      <c r="SNN14" s="172"/>
      <c r="SNO14" s="172"/>
      <c r="SNP14" s="172"/>
      <c r="SNQ14" s="172"/>
      <c r="SNR14" s="172"/>
      <c r="SNS14" s="172"/>
      <c r="SNT14" s="172"/>
      <c r="SNU14" s="172"/>
      <c r="SNV14" s="172"/>
      <c r="SNW14" s="172"/>
      <c r="SNX14" s="172"/>
      <c r="SNY14" s="172"/>
      <c r="SNZ14" s="172"/>
      <c r="SOA14" s="172"/>
      <c r="SOB14" s="172"/>
      <c r="SOC14" s="172"/>
      <c r="SOD14" s="172"/>
      <c r="SOE14" s="172"/>
      <c r="SOF14" s="172"/>
      <c r="SOG14" s="172"/>
      <c r="SOH14" s="172"/>
      <c r="SOI14" s="172"/>
      <c r="SOJ14" s="172"/>
      <c r="SOK14" s="172"/>
      <c r="SOL14" s="172"/>
      <c r="SOM14" s="172"/>
      <c r="SON14" s="172"/>
      <c r="SOO14" s="172"/>
      <c r="SOP14" s="172"/>
      <c r="SOQ14" s="172"/>
      <c r="SOR14" s="172"/>
      <c r="SOS14" s="172"/>
      <c r="SOT14" s="172"/>
      <c r="SOU14" s="172"/>
      <c r="SOV14" s="172"/>
      <c r="SOW14" s="172"/>
      <c r="SOX14" s="172"/>
      <c r="SOY14" s="172"/>
      <c r="SOZ14" s="172"/>
      <c r="SPA14" s="172"/>
      <c r="SPB14" s="172"/>
      <c r="SPC14" s="172"/>
      <c r="SPD14" s="172"/>
      <c r="SPE14" s="172"/>
      <c r="SPF14" s="172"/>
      <c r="SPG14" s="172"/>
      <c r="SPH14" s="172"/>
      <c r="SPI14" s="172"/>
      <c r="SPJ14" s="172"/>
      <c r="SPK14" s="172"/>
      <c r="SPL14" s="172"/>
      <c r="SPM14" s="172"/>
      <c r="SPN14" s="172"/>
      <c r="SPO14" s="172"/>
      <c r="SPP14" s="172"/>
      <c r="SPQ14" s="172"/>
      <c r="SPR14" s="172"/>
      <c r="SPS14" s="172"/>
      <c r="SPT14" s="172"/>
      <c r="SPU14" s="172"/>
      <c r="SPV14" s="172"/>
      <c r="SPW14" s="172"/>
      <c r="SPX14" s="172"/>
      <c r="SPY14" s="172"/>
      <c r="SPZ14" s="172"/>
      <c r="SQA14" s="172"/>
      <c r="SQB14" s="172"/>
      <c r="SQC14" s="172"/>
      <c r="SQD14" s="172"/>
      <c r="SQE14" s="172"/>
      <c r="SQF14" s="172"/>
      <c r="SQG14" s="172"/>
      <c r="SQH14" s="172"/>
      <c r="SQI14" s="172"/>
      <c r="SQJ14" s="172"/>
      <c r="SQK14" s="172"/>
      <c r="SQL14" s="172"/>
      <c r="SQM14" s="172"/>
      <c r="SQN14" s="172"/>
      <c r="SQO14" s="172"/>
      <c r="SQP14" s="172"/>
      <c r="SQQ14" s="172"/>
      <c r="SQR14" s="172"/>
      <c r="SQS14" s="172"/>
      <c r="SQT14" s="172"/>
      <c r="SQU14" s="172"/>
      <c r="SQV14" s="172"/>
      <c r="SQW14" s="172"/>
      <c r="SQX14" s="172"/>
      <c r="SQY14" s="172"/>
      <c r="SQZ14" s="172"/>
      <c r="SRA14" s="172"/>
      <c r="SRB14" s="172"/>
      <c r="SRC14" s="172"/>
      <c r="SRD14" s="172"/>
      <c r="SRE14" s="172"/>
      <c r="SRF14" s="172"/>
      <c r="SRG14" s="172"/>
      <c r="SRH14" s="172"/>
      <c r="SRI14" s="172"/>
      <c r="SRJ14" s="172"/>
      <c r="SRK14" s="172"/>
      <c r="SRL14" s="172"/>
      <c r="SRM14" s="172"/>
      <c r="SRN14" s="172"/>
      <c r="SRO14" s="172"/>
      <c r="SRP14" s="172"/>
      <c r="SRQ14" s="172"/>
      <c r="SRR14" s="172"/>
      <c r="SRS14" s="172"/>
      <c r="SRT14" s="172"/>
      <c r="SRU14" s="172"/>
      <c r="SRV14" s="172"/>
      <c r="SRW14" s="172"/>
      <c r="SRX14" s="172"/>
      <c r="SRY14" s="172"/>
      <c r="SRZ14" s="172"/>
      <c r="SSA14" s="172"/>
      <c r="SSB14" s="172"/>
      <c r="SSC14" s="172"/>
      <c r="SSD14" s="172"/>
      <c r="SSE14" s="172"/>
      <c r="SSF14" s="172"/>
      <c r="SSG14" s="172"/>
      <c r="SSH14" s="172"/>
      <c r="SSI14" s="172"/>
      <c r="SSJ14" s="172"/>
      <c r="SSK14" s="172"/>
      <c r="SSL14" s="172"/>
      <c r="SSM14" s="172"/>
      <c r="SSN14" s="172"/>
      <c r="SSO14" s="172"/>
      <c r="SSP14" s="172"/>
      <c r="SSQ14" s="172"/>
      <c r="SSR14" s="172"/>
      <c r="SSS14" s="172"/>
      <c r="SST14" s="172"/>
      <c r="SSU14" s="172"/>
      <c r="SSV14" s="172"/>
      <c r="SSW14" s="172"/>
      <c r="SSX14" s="172"/>
      <c r="SSY14" s="172"/>
      <c r="SSZ14" s="172"/>
      <c r="STA14" s="172"/>
      <c r="STB14" s="172"/>
      <c r="STC14" s="172"/>
      <c r="STD14" s="172"/>
      <c r="STE14" s="172"/>
      <c r="STF14" s="172"/>
      <c r="STG14" s="172"/>
      <c r="STH14" s="172"/>
      <c r="STI14" s="172"/>
      <c r="STJ14" s="172"/>
      <c r="STK14" s="172"/>
      <c r="STL14" s="172"/>
      <c r="STM14" s="172"/>
      <c r="STN14" s="172"/>
      <c r="STO14" s="172"/>
      <c r="STP14" s="172"/>
      <c r="STQ14" s="172"/>
      <c r="STR14" s="172"/>
      <c r="STS14" s="172"/>
      <c r="STT14" s="172"/>
      <c r="STU14" s="172"/>
      <c r="STV14" s="172"/>
      <c r="STW14" s="172"/>
      <c r="STX14" s="172"/>
      <c r="STY14" s="172"/>
      <c r="STZ14" s="172"/>
      <c r="SUA14" s="172"/>
      <c r="SUB14" s="172"/>
      <c r="SUC14" s="172"/>
      <c r="SUD14" s="172"/>
      <c r="SUE14" s="172"/>
      <c r="SUF14" s="172"/>
      <c r="SUG14" s="172"/>
      <c r="SUH14" s="172"/>
      <c r="SUI14" s="172"/>
      <c r="SUJ14" s="172"/>
      <c r="SUK14" s="172"/>
      <c r="SUL14" s="172"/>
      <c r="SUM14" s="172"/>
      <c r="SUN14" s="172"/>
      <c r="SUO14" s="172"/>
      <c r="SUP14" s="172"/>
      <c r="SUQ14" s="172"/>
      <c r="SUR14" s="172"/>
      <c r="SUS14" s="172"/>
      <c r="SUT14" s="172"/>
      <c r="SUU14" s="172"/>
      <c r="SUV14" s="172"/>
      <c r="SUW14" s="172"/>
      <c r="SUX14" s="172"/>
      <c r="SUY14" s="172"/>
      <c r="SUZ14" s="172"/>
      <c r="SVA14" s="172"/>
      <c r="SVB14" s="172"/>
      <c r="SVC14" s="172"/>
      <c r="SVD14" s="172"/>
      <c r="SVE14" s="172"/>
      <c r="SVF14" s="172"/>
      <c r="SVG14" s="172"/>
      <c r="SVH14" s="172"/>
      <c r="SVI14" s="172"/>
      <c r="SVJ14" s="172"/>
      <c r="SVK14" s="172"/>
      <c r="SVL14" s="172"/>
      <c r="SVM14" s="172"/>
      <c r="SVN14" s="172"/>
      <c r="SVO14" s="172"/>
      <c r="SVP14" s="172"/>
      <c r="SVQ14" s="172"/>
      <c r="SVR14" s="172"/>
      <c r="SVS14" s="172"/>
      <c r="SVT14" s="172"/>
      <c r="SVU14" s="172"/>
      <c r="SVV14" s="172"/>
      <c r="SVW14" s="172"/>
      <c r="SVX14" s="172"/>
      <c r="SVY14" s="172"/>
      <c r="SVZ14" s="172"/>
      <c r="SWA14" s="172"/>
      <c r="SWB14" s="172"/>
      <c r="SWC14" s="172"/>
      <c r="SWD14" s="172"/>
      <c r="SWE14" s="172"/>
      <c r="SWF14" s="172"/>
      <c r="SWG14" s="172"/>
      <c r="SWH14" s="172"/>
      <c r="SWI14" s="172"/>
      <c r="SWJ14" s="172"/>
      <c r="SWK14" s="172"/>
      <c r="SWL14" s="172"/>
      <c r="SWM14" s="172"/>
      <c r="SWN14" s="172"/>
      <c r="SWO14" s="172"/>
      <c r="SWP14" s="172"/>
      <c r="SWQ14" s="172"/>
      <c r="SWR14" s="172"/>
      <c r="SWS14" s="172"/>
      <c r="SWT14" s="172"/>
      <c r="SWU14" s="172"/>
      <c r="SWV14" s="172"/>
      <c r="SWW14" s="172"/>
      <c r="SWX14" s="172"/>
      <c r="SWY14" s="172"/>
      <c r="SWZ14" s="172"/>
      <c r="SXA14" s="172"/>
      <c r="SXB14" s="172"/>
      <c r="SXC14" s="172"/>
      <c r="SXD14" s="172"/>
      <c r="SXE14" s="172"/>
      <c r="SXF14" s="172"/>
      <c r="SXG14" s="172"/>
      <c r="SXH14" s="172"/>
      <c r="SXI14" s="172"/>
      <c r="SXJ14" s="172"/>
      <c r="SXK14" s="172"/>
      <c r="SXL14" s="172"/>
      <c r="SXM14" s="172"/>
      <c r="SXN14" s="172"/>
      <c r="SXO14" s="172"/>
      <c r="SXP14" s="172"/>
      <c r="SXQ14" s="172"/>
      <c r="SXR14" s="172"/>
      <c r="SXS14" s="172"/>
      <c r="SXT14" s="172"/>
      <c r="SXU14" s="172"/>
      <c r="SXV14" s="172"/>
      <c r="SXW14" s="172"/>
      <c r="SXX14" s="172"/>
      <c r="SXY14" s="172"/>
      <c r="SXZ14" s="172"/>
      <c r="SYA14" s="172"/>
      <c r="SYB14" s="172"/>
      <c r="SYC14" s="172"/>
      <c r="SYD14" s="172"/>
      <c r="SYE14" s="172"/>
      <c r="SYF14" s="172"/>
      <c r="SYG14" s="172"/>
      <c r="SYH14" s="172"/>
      <c r="SYI14" s="172"/>
      <c r="SYJ14" s="172"/>
      <c r="SYK14" s="172"/>
      <c r="SYL14" s="172"/>
      <c r="SYM14" s="172"/>
      <c r="SYN14" s="172"/>
      <c r="SYO14" s="172"/>
      <c r="SYP14" s="172"/>
      <c r="SYQ14" s="172"/>
      <c r="SYR14" s="172"/>
      <c r="SYS14" s="172"/>
      <c r="SYT14" s="172"/>
      <c r="SYU14" s="172"/>
      <c r="SYV14" s="172"/>
      <c r="SYW14" s="172"/>
      <c r="SYX14" s="172"/>
      <c r="SYY14" s="172"/>
      <c r="SYZ14" s="172"/>
      <c r="SZA14" s="172"/>
      <c r="SZB14" s="172"/>
      <c r="SZC14" s="172"/>
      <c r="SZD14" s="172"/>
      <c r="SZE14" s="172"/>
      <c r="SZF14" s="172"/>
      <c r="SZG14" s="172"/>
      <c r="SZH14" s="172"/>
      <c r="SZI14" s="172"/>
      <c r="SZJ14" s="172"/>
      <c r="SZK14" s="172"/>
      <c r="SZL14" s="172"/>
      <c r="SZM14" s="172"/>
      <c r="SZN14" s="172"/>
      <c r="SZO14" s="172"/>
      <c r="SZP14" s="172"/>
      <c r="SZQ14" s="172"/>
      <c r="SZR14" s="172"/>
      <c r="SZS14" s="172"/>
      <c r="SZT14" s="172"/>
      <c r="SZU14" s="172"/>
      <c r="SZV14" s="172"/>
      <c r="SZW14" s="172"/>
      <c r="SZX14" s="172"/>
      <c r="SZY14" s="172"/>
      <c r="SZZ14" s="172"/>
      <c r="TAA14" s="172"/>
      <c r="TAB14" s="172"/>
      <c r="TAC14" s="172"/>
      <c r="TAD14" s="172"/>
      <c r="TAE14" s="172"/>
      <c r="TAF14" s="172"/>
      <c r="TAG14" s="172"/>
      <c r="TAH14" s="172"/>
      <c r="TAI14" s="172"/>
      <c r="TAJ14" s="172"/>
      <c r="TAK14" s="172"/>
      <c r="TAL14" s="172"/>
      <c r="TAM14" s="172"/>
      <c r="TAN14" s="172"/>
      <c r="TAO14" s="172"/>
      <c r="TAP14" s="172"/>
      <c r="TAQ14" s="172"/>
      <c r="TAR14" s="172"/>
      <c r="TAS14" s="172"/>
      <c r="TAT14" s="172"/>
      <c r="TAU14" s="172"/>
      <c r="TAV14" s="172"/>
      <c r="TAW14" s="172"/>
      <c r="TAX14" s="172"/>
      <c r="TAY14" s="172"/>
      <c r="TAZ14" s="172"/>
      <c r="TBA14" s="172"/>
      <c r="TBB14" s="172"/>
      <c r="TBC14" s="172"/>
      <c r="TBD14" s="172"/>
      <c r="TBE14" s="172"/>
      <c r="TBF14" s="172"/>
      <c r="TBG14" s="172"/>
      <c r="TBH14" s="172"/>
      <c r="TBI14" s="172"/>
      <c r="TBJ14" s="172"/>
      <c r="TBK14" s="172"/>
      <c r="TBL14" s="172"/>
      <c r="TBM14" s="172"/>
      <c r="TBN14" s="172"/>
      <c r="TBO14" s="172"/>
      <c r="TBP14" s="172"/>
      <c r="TBQ14" s="172"/>
      <c r="TBR14" s="172"/>
      <c r="TBS14" s="172"/>
      <c r="TBT14" s="172"/>
      <c r="TBU14" s="172"/>
      <c r="TBV14" s="172"/>
      <c r="TBW14" s="172"/>
      <c r="TBX14" s="172"/>
      <c r="TBY14" s="172"/>
      <c r="TBZ14" s="172"/>
      <c r="TCA14" s="172"/>
      <c r="TCB14" s="172"/>
      <c r="TCC14" s="172"/>
      <c r="TCD14" s="172"/>
      <c r="TCE14" s="172"/>
      <c r="TCF14" s="172"/>
      <c r="TCG14" s="172"/>
      <c r="TCH14" s="172"/>
      <c r="TCI14" s="172"/>
      <c r="TCJ14" s="172"/>
      <c r="TCK14" s="172"/>
      <c r="TCL14" s="172"/>
      <c r="TCM14" s="172"/>
      <c r="TCN14" s="172"/>
      <c r="TCO14" s="172"/>
      <c r="TCP14" s="172"/>
      <c r="TCQ14" s="172"/>
      <c r="TCR14" s="172"/>
      <c r="TCS14" s="172"/>
      <c r="TCT14" s="172"/>
      <c r="TCU14" s="172"/>
      <c r="TCV14" s="172"/>
      <c r="TCW14" s="172"/>
      <c r="TCX14" s="172"/>
      <c r="TCY14" s="172"/>
      <c r="TCZ14" s="172"/>
      <c r="TDA14" s="172"/>
      <c r="TDB14" s="172"/>
      <c r="TDC14" s="172"/>
      <c r="TDD14" s="172"/>
      <c r="TDE14" s="172"/>
      <c r="TDF14" s="172"/>
      <c r="TDG14" s="172"/>
      <c r="TDH14" s="172"/>
      <c r="TDI14" s="172"/>
      <c r="TDJ14" s="172"/>
      <c r="TDK14" s="172"/>
      <c r="TDL14" s="172"/>
      <c r="TDM14" s="172"/>
      <c r="TDN14" s="172"/>
      <c r="TDO14" s="172"/>
      <c r="TDP14" s="172"/>
      <c r="TDQ14" s="172"/>
      <c r="TDR14" s="172"/>
      <c r="TDS14" s="172"/>
      <c r="TDT14" s="172"/>
      <c r="TDU14" s="172"/>
      <c r="TDV14" s="172"/>
      <c r="TDW14" s="172"/>
      <c r="TDX14" s="172"/>
      <c r="TDY14" s="172"/>
      <c r="TDZ14" s="172"/>
      <c r="TEA14" s="172"/>
      <c r="TEB14" s="172"/>
      <c r="TEC14" s="172"/>
      <c r="TED14" s="172"/>
      <c r="TEE14" s="172"/>
      <c r="TEF14" s="172"/>
      <c r="TEG14" s="172"/>
      <c r="TEH14" s="172"/>
      <c r="TEI14" s="172"/>
      <c r="TEJ14" s="172"/>
      <c r="TEK14" s="172"/>
      <c r="TEL14" s="172"/>
      <c r="TEM14" s="172"/>
      <c r="TEN14" s="172"/>
      <c r="TEO14" s="172"/>
      <c r="TEP14" s="172"/>
      <c r="TEQ14" s="172"/>
      <c r="TER14" s="172"/>
      <c r="TES14" s="172"/>
      <c r="TET14" s="172"/>
      <c r="TEU14" s="172"/>
      <c r="TEV14" s="172"/>
      <c r="TEW14" s="172"/>
      <c r="TEX14" s="172"/>
      <c r="TEY14" s="172"/>
      <c r="TEZ14" s="172"/>
      <c r="TFA14" s="172"/>
      <c r="TFB14" s="172"/>
      <c r="TFC14" s="172"/>
      <c r="TFD14" s="172"/>
      <c r="TFE14" s="172"/>
      <c r="TFF14" s="172"/>
      <c r="TFG14" s="172"/>
      <c r="TFH14" s="172"/>
      <c r="TFI14" s="172"/>
      <c r="TFJ14" s="172"/>
      <c r="TFK14" s="172"/>
      <c r="TFL14" s="172"/>
      <c r="TFM14" s="172"/>
      <c r="TFN14" s="172"/>
      <c r="TFO14" s="172"/>
      <c r="TFP14" s="172"/>
      <c r="TFQ14" s="172"/>
      <c r="TFR14" s="172"/>
      <c r="TFS14" s="172"/>
      <c r="TFT14" s="172"/>
      <c r="TFU14" s="172"/>
      <c r="TFV14" s="172"/>
      <c r="TFW14" s="172"/>
      <c r="TFX14" s="172"/>
      <c r="TFY14" s="172"/>
      <c r="TFZ14" s="172"/>
      <c r="TGA14" s="172"/>
      <c r="TGB14" s="172"/>
      <c r="TGC14" s="172"/>
      <c r="TGD14" s="172"/>
      <c r="TGE14" s="172"/>
      <c r="TGF14" s="172"/>
      <c r="TGG14" s="172"/>
      <c r="TGH14" s="172"/>
      <c r="TGI14" s="172"/>
      <c r="TGJ14" s="172"/>
      <c r="TGK14" s="172"/>
      <c r="TGL14" s="172"/>
      <c r="TGM14" s="172"/>
      <c r="TGN14" s="172"/>
      <c r="TGO14" s="172"/>
      <c r="TGP14" s="172"/>
      <c r="TGQ14" s="172"/>
      <c r="TGR14" s="172"/>
      <c r="TGS14" s="172"/>
      <c r="TGT14" s="172"/>
      <c r="TGU14" s="172"/>
      <c r="TGV14" s="172"/>
      <c r="TGW14" s="172"/>
      <c r="TGX14" s="172"/>
      <c r="TGY14" s="172"/>
      <c r="TGZ14" s="172"/>
      <c r="THA14" s="172"/>
      <c r="THB14" s="172"/>
      <c r="THC14" s="172"/>
      <c r="THD14" s="172"/>
      <c r="THE14" s="172"/>
      <c r="THF14" s="172"/>
      <c r="THG14" s="172"/>
      <c r="THH14" s="172"/>
      <c r="THI14" s="172"/>
      <c r="THJ14" s="172"/>
      <c r="THK14" s="172"/>
      <c r="THL14" s="172"/>
      <c r="THM14" s="172"/>
      <c r="THN14" s="172"/>
      <c r="THO14" s="172"/>
      <c r="THP14" s="172"/>
      <c r="THQ14" s="172"/>
      <c r="THR14" s="172"/>
      <c r="THS14" s="172"/>
      <c r="THT14" s="172"/>
      <c r="THU14" s="172"/>
      <c r="THV14" s="172"/>
      <c r="THW14" s="172"/>
      <c r="THX14" s="172"/>
      <c r="THY14" s="172"/>
      <c r="THZ14" s="172"/>
      <c r="TIA14" s="172"/>
      <c r="TIB14" s="172"/>
      <c r="TIC14" s="172"/>
      <c r="TID14" s="172"/>
      <c r="TIE14" s="172"/>
      <c r="TIF14" s="172"/>
      <c r="TIG14" s="172"/>
      <c r="TIH14" s="172"/>
      <c r="TII14" s="172"/>
      <c r="TIJ14" s="172"/>
      <c r="TIK14" s="172"/>
      <c r="TIL14" s="172"/>
      <c r="TIM14" s="172"/>
      <c r="TIN14" s="172"/>
      <c r="TIO14" s="172"/>
      <c r="TIP14" s="172"/>
      <c r="TIQ14" s="172"/>
      <c r="TIR14" s="172"/>
      <c r="TIS14" s="172"/>
      <c r="TIT14" s="172"/>
      <c r="TIU14" s="172"/>
      <c r="TIV14" s="172"/>
      <c r="TIW14" s="172"/>
      <c r="TIX14" s="172"/>
      <c r="TIY14" s="172"/>
      <c r="TIZ14" s="172"/>
      <c r="TJA14" s="172"/>
      <c r="TJB14" s="172"/>
      <c r="TJC14" s="172"/>
      <c r="TJD14" s="172"/>
      <c r="TJE14" s="172"/>
      <c r="TJF14" s="172"/>
      <c r="TJG14" s="172"/>
      <c r="TJH14" s="172"/>
      <c r="TJI14" s="172"/>
      <c r="TJJ14" s="172"/>
      <c r="TJK14" s="172"/>
      <c r="TJL14" s="172"/>
      <c r="TJM14" s="172"/>
      <c r="TJN14" s="172"/>
      <c r="TJO14" s="172"/>
      <c r="TJP14" s="172"/>
      <c r="TJQ14" s="172"/>
      <c r="TJR14" s="172"/>
      <c r="TJS14" s="172"/>
      <c r="TJT14" s="172"/>
      <c r="TJU14" s="172"/>
      <c r="TJV14" s="172"/>
      <c r="TJW14" s="172"/>
      <c r="TJX14" s="172"/>
      <c r="TJY14" s="172"/>
      <c r="TJZ14" s="172"/>
      <c r="TKA14" s="172"/>
      <c r="TKB14" s="172"/>
      <c r="TKC14" s="172"/>
      <c r="TKD14" s="172"/>
      <c r="TKE14" s="172"/>
      <c r="TKF14" s="172"/>
      <c r="TKG14" s="172"/>
      <c r="TKH14" s="172"/>
      <c r="TKI14" s="172"/>
      <c r="TKJ14" s="172"/>
      <c r="TKK14" s="172"/>
      <c r="TKL14" s="172"/>
      <c r="TKM14" s="172"/>
      <c r="TKN14" s="172"/>
      <c r="TKO14" s="172"/>
      <c r="TKP14" s="172"/>
      <c r="TKQ14" s="172"/>
      <c r="TKR14" s="172"/>
      <c r="TKS14" s="172"/>
      <c r="TKT14" s="172"/>
      <c r="TKU14" s="172"/>
      <c r="TKV14" s="172"/>
      <c r="TKW14" s="172"/>
      <c r="TKX14" s="172"/>
      <c r="TKY14" s="172"/>
      <c r="TKZ14" s="172"/>
      <c r="TLA14" s="172"/>
      <c r="TLB14" s="172"/>
      <c r="TLC14" s="172"/>
      <c r="TLD14" s="172"/>
      <c r="TLE14" s="172"/>
      <c r="TLF14" s="172"/>
      <c r="TLG14" s="172"/>
      <c r="TLH14" s="172"/>
      <c r="TLI14" s="172"/>
      <c r="TLJ14" s="172"/>
      <c r="TLK14" s="172"/>
      <c r="TLL14" s="172"/>
      <c r="TLM14" s="172"/>
      <c r="TLN14" s="172"/>
      <c r="TLO14" s="172"/>
      <c r="TLP14" s="172"/>
      <c r="TLQ14" s="172"/>
      <c r="TLR14" s="172"/>
      <c r="TLS14" s="172"/>
      <c r="TLT14" s="172"/>
      <c r="TLU14" s="172"/>
      <c r="TLV14" s="172"/>
      <c r="TLW14" s="172"/>
      <c r="TLX14" s="172"/>
      <c r="TLY14" s="172"/>
      <c r="TLZ14" s="172"/>
      <c r="TMA14" s="172"/>
      <c r="TMB14" s="172"/>
      <c r="TMC14" s="172"/>
      <c r="TMD14" s="172"/>
      <c r="TME14" s="172"/>
      <c r="TMF14" s="172"/>
      <c r="TMG14" s="172"/>
      <c r="TMH14" s="172"/>
      <c r="TMI14" s="172"/>
      <c r="TMJ14" s="172"/>
      <c r="TMK14" s="172"/>
      <c r="TML14" s="172"/>
      <c r="TMM14" s="172"/>
      <c r="TMN14" s="172"/>
      <c r="TMO14" s="172"/>
      <c r="TMP14" s="172"/>
      <c r="TMQ14" s="172"/>
      <c r="TMR14" s="172"/>
      <c r="TMS14" s="172"/>
      <c r="TMT14" s="172"/>
      <c r="TMU14" s="172"/>
      <c r="TMV14" s="172"/>
      <c r="TMW14" s="172"/>
      <c r="TMX14" s="172"/>
      <c r="TMY14" s="172"/>
      <c r="TMZ14" s="172"/>
      <c r="TNA14" s="172"/>
      <c r="TNB14" s="172"/>
      <c r="TNC14" s="172"/>
      <c r="TND14" s="172"/>
      <c r="TNE14" s="172"/>
      <c r="TNF14" s="172"/>
      <c r="TNG14" s="172"/>
      <c r="TNH14" s="172"/>
      <c r="TNI14" s="172"/>
      <c r="TNJ14" s="172"/>
      <c r="TNK14" s="172"/>
      <c r="TNL14" s="172"/>
      <c r="TNM14" s="172"/>
      <c r="TNN14" s="172"/>
      <c r="TNO14" s="172"/>
      <c r="TNP14" s="172"/>
      <c r="TNQ14" s="172"/>
      <c r="TNR14" s="172"/>
      <c r="TNS14" s="172"/>
      <c r="TNT14" s="172"/>
      <c r="TNU14" s="172"/>
      <c r="TNV14" s="172"/>
      <c r="TNW14" s="172"/>
      <c r="TNX14" s="172"/>
      <c r="TNY14" s="172"/>
      <c r="TNZ14" s="172"/>
      <c r="TOA14" s="172"/>
      <c r="TOB14" s="172"/>
      <c r="TOC14" s="172"/>
      <c r="TOD14" s="172"/>
      <c r="TOE14" s="172"/>
      <c r="TOF14" s="172"/>
      <c r="TOG14" s="172"/>
      <c r="TOH14" s="172"/>
      <c r="TOI14" s="172"/>
      <c r="TOJ14" s="172"/>
      <c r="TOK14" s="172"/>
      <c r="TOL14" s="172"/>
      <c r="TOM14" s="172"/>
      <c r="TON14" s="172"/>
      <c r="TOO14" s="172"/>
      <c r="TOP14" s="172"/>
      <c r="TOQ14" s="172"/>
      <c r="TOR14" s="172"/>
      <c r="TOS14" s="172"/>
      <c r="TOT14" s="172"/>
      <c r="TOU14" s="172"/>
      <c r="TOV14" s="172"/>
      <c r="TOW14" s="172"/>
      <c r="TOX14" s="172"/>
      <c r="TOY14" s="172"/>
      <c r="TOZ14" s="172"/>
      <c r="TPA14" s="172"/>
      <c r="TPB14" s="172"/>
      <c r="TPC14" s="172"/>
      <c r="TPD14" s="172"/>
      <c r="TPE14" s="172"/>
      <c r="TPF14" s="172"/>
      <c r="TPG14" s="172"/>
      <c r="TPH14" s="172"/>
      <c r="TPI14" s="172"/>
      <c r="TPJ14" s="172"/>
      <c r="TPK14" s="172"/>
      <c r="TPL14" s="172"/>
      <c r="TPM14" s="172"/>
      <c r="TPN14" s="172"/>
      <c r="TPO14" s="172"/>
      <c r="TPP14" s="172"/>
      <c r="TPQ14" s="172"/>
      <c r="TPR14" s="172"/>
      <c r="TPS14" s="172"/>
      <c r="TPT14" s="172"/>
      <c r="TPU14" s="172"/>
      <c r="TPV14" s="172"/>
      <c r="TPW14" s="172"/>
      <c r="TPX14" s="172"/>
      <c r="TPY14" s="172"/>
      <c r="TPZ14" s="172"/>
      <c r="TQA14" s="172"/>
      <c r="TQB14" s="172"/>
      <c r="TQC14" s="172"/>
      <c r="TQD14" s="172"/>
      <c r="TQE14" s="172"/>
      <c r="TQF14" s="172"/>
      <c r="TQG14" s="172"/>
      <c r="TQH14" s="172"/>
      <c r="TQI14" s="172"/>
      <c r="TQJ14" s="172"/>
      <c r="TQK14" s="172"/>
      <c r="TQL14" s="172"/>
      <c r="TQM14" s="172"/>
      <c r="TQN14" s="172"/>
      <c r="TQO14" s="172"/>
      <c r="TQP14" s="172"/>
      <c r="TQQ14" s="172"/>
      <c r="TQR14" s="172"/>
      <c r="TQS14" s="172"/>
      <c r="TQT14" s="172"/>
      <c r="TQU14" s="172"/>
      <c r="TQV14" s="172"/>
      <c r="TQW14" s="172"/>
      <c r="TQX14" s="172"/>
      <c r="TQY14" s="172"/>
      <c r="TQZ14" s="172"/>
      <c r="TRA14" s="172"/>
      <c r="TRB14" s="172"/>
      <c r="TRC14" s="172"/>
      <c r="TRD14" s="172"/>
      <c r="TRE14" s="172"/>
      <c r="TRF14" s="172"/>
      <c r="TRG14" s="172"/>
      <c r="TRH14" s="172"/>
      <c r="TRI14" s="172"/>
      <c r="TRJ14" s="172"/>
      <c r="TRK14" s="172"/>
      <c r="TRL14" s="172"/>
      <c r="TRM14" s="172"/>
      <c r="TRN14" s="172"/>
      <c r="TRO14" s="172"/>
      <c r="TRP14" s="172"/>
      <c r="TRQ14" s="172"/>
      <c r="TRR14" s="172"/>
      <c r="TRS14" s="172"/>
      <c r="TRT14" s="172"/>
      <c r="TRU14" s="172"/>
      <c r="TRV14" s="172"/>
      <c r="TRW14" s="172"/>
      <c r="TRX14" s="172"/>
      <c r="TRY14" s="172"/>
      <c r="TRZ14" s="172"/>
      <c r="TSA14" s="172"/>
      <c r="TSB14" s="172"/>
      <c r="TSC14" s="172"/>
      <c r="TSD14" s="172"/>
      <c r="TSE14" s="172"/>
      <c r="TSF14" s="172"/>
      <c r="TSG14" s="172"/>
      <c r="TSH14" s="172"/>
      <c r="TSI14" s="172"/>
      <c r="TSJ14" s="172"/>
      <c r="TSK14" s="172"/>
      <c r="TSL14" s="172"/>
      <c r="TSM14" s="172"/>
      <c r="TSN14" s="172"/>
      <c r="TSO14" s="172"/>
      <c r="TSP14" s="172"/>
      <c r="TSQ14" s="172"/>
      <c r="TSR14" s="172"/>
      <c r="TSS14" s="172"/>
      <c r="TST14" s="172"/>
      <c r="TSU14" s="172"/>
      <c r="TSV14" s="172"/>
      <c r="TSW14" s="172"/>
      <c r="TSX14" s="172"/>
      <c r="TSY14" s="172"/>
      <c r="TSZ14" s="172"/>
      <c r="TTA14" s="172"/>
      <c r="TTB14" s="172"/>
      <c r="TTC14" s="172"/>
      <c r="TTD14" s="172"/>
      <c r="TTE14" s="172"/>
      <c r="TTF14" s="172"/>
      <c r="TTG14" s="172"/>
      <c r="TTH14" s="172"/>
      <c r="TTI14" s="172"/>
      <c r="TTJ14" s="172"/>
      <c r="TTK14" s="172"/>
      <c r="TTL14" s="172"/>
      <c r="TTM14" s="172"/>
      <c r="TTN14" s="172"/>
      <c r="TTO14" s="172"/>
      <c r="TTP14" s="172"/>
      <c r="TTQ14" s="172"/>
      <c r="TTR14" s="172"/>
      <c r="TTS14" s="172"/>
      <c r="TTT14" s="172"/>
      <c r="TTU14" s="172"/>
      <c r="TTV14" s="172"/>
      <c r="TTW14" s="172"/>
      <c r="TTX14" s="172"/>
      <c r="TTY14" s="172"/>
      <c r="TTZ14" s="172"/>
      <c r="TUA14" s="172"/>
      <c r="TUB14" s="172"/>
      <c r="TUC14" s="172"/>
      <c r="TUD14" s="172"/>
      <c r="TUE14" s="172"/>
      <c r="TUF14" s="172"/>
      <c r="TUG14" s="172"/>
      <c r="TUH14" s="172"/>
      <c r="TUI14" s="172"/>
      <c r="TUJ14" s="172"/>
      <c r="TUK14" s="172"/>
      <c r="TUL14" s="172"/>
      <c r="TUM14" s="172"/>
      <c r="TUN14" s="172"/>
      <c r="TUO14" s="172"/>
      <c r="TUP14" s="172"/>
      <c r="TUQ14" s="172"/>
      <c r="TUR14" s="172"/>
      <c r="TUS14" s="172"/>
      <c r="TUT14" s="172"/>
      <c r="TUU14" s="172"/>
      <c r="TUV14" s="172"/>
      <c r="TUW14" s="172"/>
      <c r="TUX14" s="172"/>
      <c r="TUY14" s="172"/>
      <c r="TUZ14" s="172"/>
      <c r="TVA14" s="172"/>
      <c r="TVB14" s="172"/>
      <c r="TVC14" s="172"/>
      <c r="TVD14" s="172"/>
      <c r="TVE14" s="172"/>
      <c r="TVF14" s="172"/>
      <c r="TVG14" s="172"/>
      <c r="TVH14" s="172"/>
      <c r="TVI14" s="172"/>
      <c r="TVJ14" s="172"/>
      <c r="TVK14" s="172"/>
      <c r="TVL14" s="172"/>
      <c r="TVM14" s="172"/>
      <c r="TVN14" s="172"/>
      <c r="TVO14" s="172"/>
      <c r="TVP14" s="172"/>
      <c r="TVQ14" s="172"/>
      <c r="TVR14" s="172"/>
      <c r="TVS14" s="172"/>
      <c r="TVT14" s="172"/>
      <c r="TVU14" s="172"/>
      <c r="TVV14" s="172"/>
      <c r="TVW14" s="172"/>
      <c r="TVX14" s="172"/>
      <c r="TVY14" s="172"/>
      <c r="TVZ14" s="172"/>
      <c r="TWA14" s="172"/>
      <c r="TWB14" s="172"/>
      <c r="TWC14" s="172"/>
      <c r="TWD14" s="172"/>
      <c r="TWE14" s="172"/>
      <c r="TWF14" s="172"/>
      <c r="TWG14" s="172"/>
      <c r="TWH14" s="172"/>
      <c r="TWI14" s="172"/>
      <c r="TWJ14" s="172"/>
      <c r="TWK14" s="172"/>
      <c r="TWL14" s="172"/>
      <c r="TWM14" s="172"/>
      <c r="TWN14" s="172"/>
      <c r="TWO14" s="172"/>
      <c r="TWP14" s="172"/>
      <c r="TWQ14" s="172"/>
      <c r="TWR14" s="172"/>
      <c r="TWS14" s="172"/>
      <c r="TWT14" s="172"/>
      <c r="TWU14" s="172"/>
      <c r="TWV14" s="172"/>
      <c r="TWW14" s="172"/>
      <c r="TWX14" s="172"/>
      <c r="TWY14" s="172"/>
      <c r="TWZ14" s="172"/>
      <c r="TXA14" s="172"/>
      <c r="TXB14" s="172"/>
      <c r="TXC14" s="172"/>
      <c r="TXD14" s="172"/>
      <c r="TXE14" s="172"/>
      <c r="TXF14" s="172"/>
      <c r="TXG14" s="172"/>
      <c r="TXH14" s="172"/>
      <c r="TXI14" s="172"/>
      <c r="TXJ14" s="172"/>
      <c r="TXK14" s="172"/>
      <c r="TXL14" s="172"/>
      <c r="TXM14" s="172"/>
      <c r="TXN14" s="172"/>
      <c r="TXO14" s="172"/>
      <c r="TXP14" s="172"/>
      <c r="TXQ14" s="172"/>
      <c r="TXR14" s="172"/>
      <c r="TXS14" s="172"/>
      <c r="TXT14" s="172"/>
      <c r="TXU14" s="172"/>
      <c r="TXV14" s="172"/>
      <c r="TXW14" s="172"/>
      <c r="TXX14" s="172"/>
      <c r="TXY14" s="172"/>
      <c r="TXZ14" s="172"/>
      <c r="TYA14" s="172"/>
      <c r="TYB14" s="172"/>
      <c r="TYC14" s="172"/>
      <c r="TYD14" s="172"/>
      <c r="TYE14" s="172"/>
      <c r="TYF14" s="172"/>
      <c r="TYG14" s="172"/>
      <c r="TYH14" s="172"/>
      <c r="TYI14" s="172"/>
      <c r="TYJ14" s="172"/>
      <c r="TYK14" s="172"/>
      <c r="TYL14" s="172"/>
      <c r="TYM14" s="172"/>
      <c r="TYN14" s="172"/>
      <c r="TYO14" s="172"/>
      <c r="TYP14" s="172"/>
      <c r="TYQ14" s="172"/>
      <c r="TYR14" s="172"/>
      <c r="TYS14" s="172"/>
      <c r="TYT14" s="172"/>
      <c r="TYU14" s="172"/>
      <c r="TYV14" s="172"/>
      <c r="TYW14" s="172"/>
      <c r="TYX14" s="172"/>
      <c r="TYY14" s="172"/>
      <c r="TYZ14" s="172"/>
      <c r="TZA14" s="172"/>
      <c r="TZB14" s="172"/>
      <c r="TZC14" s="172"/>
      <c r="TZD14" s="172"/>
      <c r="TZE14" s="172"/>
      <c r="TZF14" s="172"/>
      <c r="TZG14" s="172"/>
      <c r="TZH14" s="172"/>
      <c r="TZI14" s="172"/>
      <c r="TZJ14" s="172"/>
      <c r="TZK14" s="172"/>
      <c r="TZL14" s="172"/>
      <c r="TZM14" s="172"/>
      <c r="TZN14" s="172"/>
      <c r="TZO14" s="172"/>
      <c r="TZP14" s="172"/>
      <c r="TZQ14" s="172"/>
      <c r="TZR14" s="172"/>
      <c r="TZS14" s="172"/>
      <c r="TZT14" s="172"/>
      <c r="TZU14" s="172"/>
      <c r="TZV14" s="172"/>
      <c r="TZW14" s="172"/>
      <c r="TZX14" s="172"/>
      <c r="TZY14" s="172"/>
      <c r="TZZ14" s="172"/>
      <c r="UAA14" s="172"/>
      <c r="UAB14" s="172"/>
      <c r="UAC14" s="172"/>
      <c r="UAD14" s="172"/>
      <c r="UAE14" s="172"/>
      <c r="UAF14" s="172"/>
      <c r="UAG14" s="172"/>
      <c r="UAH14" s="172"/>
      <c r="UAI14" s="172"/>
      <c r="UAJ14" s="172"/>
      <c r="UAK14" s="172"/>
      <c r="UAL14" s="172"/>
      <c r="UAM14" s="172"/>
      <c r="UAN14" s="172"/>
      <c r="UAO14" s="172"/>
      <c r="UAP14" s="172"/>
      <c r="UAQ14" s="172"/>
      <c r="UAR14" s="172"/>
      <c r="UAS14" s="172"/>
      <c r="UAT14" s="172"/>
      <c r="UAU14" s="172"/>
      <c r="UAV14" s="172"/>
      <c r="UAW14" s="172"/>
      <c r="UAX14" s="172"/>
      <c r="UAY14" s="172"/>
      <c r="UAZ14" s="172"/>
      <c r="UBA14" s="172"/>
      <c r="UBB14" s="172"/>
      <c r="UBC14" s="172"/>
      <c r="UBD14" s="172"/>
      <c r="UBE14" s="172"/>
      <c r="UBF14" s="172"/>
      <c r="UBG14" s="172"/>
      <c r="UBH14" s="172"/>
      <c r="UBI14" s="172"/>
      <c r="UBJ14" s="172"/>
      <c r="UBK14" s="172"/>
      <c r="UBL14" s="172"/>
      <c r="UBM14" s="172"/>
      <c r="UBN14" s="172"/>
      <c r="UBO14" s="172"/>
      <c r="UBP14" s="172"/>
      <c r="UBQ14" s="172"/>
      <c r="UBR14" s="172"/>
      <c r="UBS14" s="172"/>
      <c r="UBT14" s="172"/>
      <c r="UBU14" s="172"/>
      <c r="UBV14" s="172"/>
      <c r="UBW14" s="172"/>
      <c r="UBX14" s="172"/>
      <c r="UBY14" s="172"/>
      <c r="UBZ14" s="172"/>
      <c r="UCA14" s="172"/>
      <c r="UCB14" s="172"/>
      <c r="UCC14" s="172"/>
      <c r="UCD14" s="172"/>
      <c r="UCE14" s="172"/>
      <c r="UCF14" s="172"/>
      <c r="UCG14" s="172"/>
      <c r="UCH14" s="172"/>
      <c r="UCI14" s="172"/>
      <c r="UCJ14" s="172"/>
      <c r="UCK14" s="172"/>
      <c r="UCL14" s="172"/>
      <c r="UCM14" s="172"/>
      <c r="UCN14" s="172"/>
      <c r="UCO14" s="172"/>
      <c r="UCP14" s="172"/>
      <c r="UCQ14" s="172"/>
      <c r="UCR14" s="172"/>
      <c r="UCS14" s="172"/>
      <c r="UCT14" s="172"/>
      <c r="UCU14" s="172"/>
      <c r="UCV14" s="172"/>
      <c r="UCW14" s="172"/>
      <c r="UCX14" s="172"/>
      <c r="UCY14" s="172"/>
      <c r="UCZ14" s="172"/>
      <c r="UDA14" s="172"/>
      <c r="UDB14" s="172"/>
      <c r="UDC14" s="172"/>
      <c r="UDD14" s="172"/>
      <c r="UDE14" s="172"/>
      <c r="UDF14" s="172"/>
      <c r="UDG14" s="172"/>
      <c r="UDH14" s="172"/>
      <c r="UDI14" s="172"/>
      <c r="UDJ14" s="172"/>
      <c r="UDK14" s="172"/>
      <c r="UDL14" s="172"/>
      <c r="UDM14" s="172"/>
      <c r="UDN14" s="172"/>
      <c r="UDO14" s="172"/>
      <c r="UDP14" s="172"/>
      <c r="UDQ14" s="172"/>
      <c r="UDR14" s="172"/>
      <c r="UDS14" s="172"/>
      <c r="UDT14" s="172"/>
      <c r="UDU14" s="172"/>
      <c r="UDV14" s="172"/>
      <c r="UDW14" s="172"/>
      <c r="UDX14" s="172"/>
      <c r="UDY14" s="172"/>
      <c r="UDZ14" s="172"/>
      <c r="UEA14" s="172"/>
      <c r="UEB14" s="172"/>
      <c r="UEC14" s="172"/>
      <c r="UED14" s="172"/>
      <c r="UEE14" s="172"/>
      <c r="UEF14" s="172"/>
      <c r="UEG14" s="172"/>
      <c r="UEH14" s="172"/>
      <c r="UEI14" s="172"/>
      <c r="UEJ14" s="172"/>
      <c r="UEK14" s="172"/>
      <c r="UEL14" s="172"/>
      <c r="UEM14" s="172"/>
      <c r="UEN14" s="172"/>
      <c r="UEO14" s="172"/>
      <c r="UEP14" s="172"/>
      <c r="UEQ14" s="172"/>
      <c r="UER14" s="172"/>
      <c r="UES14" s="172"/>
      <c r="UET14" s="172"/>
      <c r="UEU14" s="172"/>
      <c r="UEV14" s="172"/>
      <c r="UEW14" s="172"/>
      <c r="UEX14" s="172"/>
      <c r="UEY14" s="172"/>
      <c r="UEZ14" s="172"/>
      <c r="UFA14" s="172"/>
      <c r="UFB14" s="172"/>
      <c r="UFC14" s="172"/>
      <c r="UFD14" s="172"/>
      <c r="UFE14" s="172"/>
      <c r="UFF14" s="172"/>
      <c r="UFG14" s="172"/>
      <c r="UFH14" s="172"/>
      <c r="UFI14" s="172"/>
      <c r="UFJ14" s="172"/>
      <c r="UFK14" s="172"/>
      <c r="UFL14" s="172"/>
      <c r="UFM14" s="172"/>
      <c r="UFN14" s="172"/>
      <c r="UFO14" s="172"/>
      <c r="UFP14" s="172"/>
      <c r="UFQ14" s="172"/>
      <c r="UFR14" s="172"/>
      <c r="UFS14" s="172"/>
      <c r="UFT14" s="172"/>
      <c r="UFU14" s="172"/>
      <c r="UFV14" s="172"/>
      <c r="UFW14" s="172"/>
      <c r="UFX14" s="172"/>
      <c r="UFY14" s="172"/>
      <c r="UFZ14" s="172"/>
      <c r="UGA14" s="172"/>
      <c r="UGB14" s="172"/>
      <c r="UGC14" s="172"/>
      <c r="UGD14" s="172"/>
      <c r="UGE14" s="172"/>
      <c r="UGF14" s="172"/>
      <c r="UGG14" s="172"/>
      <c r="UGH14" s="172"/>
      <c r="UGI14" s="172"/>
      <c r="UGJ14" s="172"/>
      <c r="UGK14" s="172"/>
      <c r="UGL14" s="172"/>
      <c r="UGM14" s="172"/>
      <c r="UGN14" s="172"/>
      <c r="UGO14" s="172"/>
      <c r="UGP14" s="172"/>
      <c r="UGQ14" s="172"/>
      <c r="UGR14" s="172"/>
      <c r="UGS14" s="172"/>
      <c r="UGT14" s="172"/>
      <c r="UGU14" s="172"/>
      <c r="UGV14" s="172"/>
      <c r="UGW14" s="172"/>
      <c r="UGX14" s="172"/>
      <c r="UGY14" s="172"/>
      <c r="UGZ14" s="172"/>
      <c r="UHA14" s="172"/>
      <c r="UHB14" s="172"/>
      <c r="UHC14" s="172"/>
      <c r="UHD14" s="172"/>
      <c r="UHE14" s="172"/>
      <c r="UHF14" s="172"/>
      <c r="UHG14" s="172"/>
      <c r="UHH14" s="172"/>
      <c r="UHI14" s="172"/>
      <c r="UHJ14" s="172"/>
      <c r="UHK14" s="172"/>
      <c r="UHL14" s="172"/>
      <c r="UHM14" s="172"/>
      <c r="UHN14" s="172"/>
      <c r="UHO14" s="172"/>
      <c r="UHP14" s="172"/>
      <c r="UHQ14" s="172"/>
      <c r="UHR14" s="172"/>
      <c r="UHS14" s="172"/>
      <c r="UHT14" s="172"/>
      <c r="UHU14" s="172"/>
      <c r="UHV14" s="172"/>
      <c r="UHW14" s="172"/>
      <c r="UHX14" s="172"/>
      <c r="UHY14" s="172"/>
      <c r="UHZ14" s="172"/>
      <c r="UIA14" s="172"/>
      <c r="UIB14" s="172"/>
      <c r="UIC14" s="172"/>
      <c r="UID14" s="172"/>
      <c r="UIE14" s="172"/>
      <c r="UIF14" s="172"/>
      <c r="UIG14" s="172"/>
      <c r="UIH14" s="172"/>
      <c r="UII14" s="172"/>
      <c r="UIJ14" s="172"/>
      <c r="UIK14" s="172"/>
      <c r="UIL14" s="172"/>
      <c r="UIM14" s="172"/>
      <c r="UIN14" s="172"/>
      <c r="UIO14" s="172"/>
      <c r="UIP14" s="172"/>
      <c r="UIQ14" s="172"/>
      <c r="UIR14" s="172"/>
      <c r="UIS14" s="172"/>
      <c r="UIT14" s="172"/>
      <c r="UIU14" s="172"/>
      <c r="UIV14" s="172"/>
      <c r="UIW14" s="172"/>
      <c r="UIX14" s="172"/>
      <c r="UIY14" s="172"/>
      <c r="UIZ14" s="172"/>
      <c r="UJA14" s="172"/>
      <c r="UJB14" s="172"/>
      <c r="UJC14" s="172"/>
      <c r="UJD14" s="172"/>
      <c r="UJE14" s="172"/>
      <c r="UJF14" s="172"/>
      <c r="UJG14" s="172"/>
      <c r="UJH14" s="172"/>
      <c r="UJI14" s="172"/>
      <c r="UJJ14" s="172"/>
      <c r="UJK14" s="172"/>
      <c r="UJL14" s="172"/>
      <c r="UJM14" s="172"/>
      <c r="UJN14" s="172"/>
      <c r="UJO14" s="172"/>
      <c r="UJP14" s="172"/>
      <c r="UJQ14" s="172"/>
      <c r="UJR14" s="172"/>
      <c r="UJS14" s="172"/>
      <c r="UJT14" s="172"/>
      <c r="UJU14" s="172"/>
      <c r="UJV14" s="172"/>
      <c r="UJW14" s="172"/>
      <c r="UJX14" s="172"/>
      <c r="UJY14" s="172"/>
      <c r="UJZ14" s="172"/>
      <c r="UKA14" s="172"/>
      <c r="UKB14" s="172"/>
      <c r="UKC14" s="172"/>
      <c r="UKD14" s="172"/>
      <c r="UKE14" s="172"/>
      <c r="UKF14" s="172"/>
      <c r="UKG14" s="172"/>
      <c r="UKH14" s="172"/>
      <c r="UKI14" s="172"/>
      <c r="UKJ14" s="172"/>
      <c r="UKK14" s="172"/>
      <c r="UKL14" s="172"/>
      <c r="UKM14" s="172"/>
      <c r="UKN14" s="172"/>
      <c r="UKO14" s="172"/>
      <c r="UKP14" s="172"/>
      <c r="UKQ14" s="172"/>
      <c r="UKR14" s="172"/>
      <c r="UKS14" s="172"/>
      <c r="UKT14" s="172"/>
      <c r="UKU14" s="172"/>
      <c r="UKV14" s="172"/>
      <c r="UKW14" s="172"/>
      <c r="UKX14" s="172"/>
      <c r="UKY14" s="172"/>
      <c r="UKZ14" s="172"/>
      <c r="ULA14" s="172"/>
      <c r="ULB14" s="172"/>
      <c r="ULC14" s="172"/>
      <c r="ULD14" s="172"/>
      <c r="ULE14" s="172"/>
      <c r="ULF14" s="172"/>
      <c r="ULG14" s="172"/>
      <c r="ULH14" s="172"/>
      <c r="ULI14" s="172"/>
      <c r="ULJ14" s="172"/>
      <c r="ULK14" s="172"/>
      <c r="ULL14" s="172"/>
      <c r="ULM14" s="172"/>
      <c r="ULN14" s="172"/>
      <c r="ULO14" s="172"/>
      <c r="ULP14" s="172"/>
      <c r="ULQ14" s="172"/>
      <c r="ULR14" s="172"/>
      <c r="ULS14" s="172"/>
      <c r="ULT14" s="172"/>
      <c r="ULU14" s="172"/>
      <c r="ULV14" s="172"/>
      <c r="ULW14" s="172"/>
      <c r="ULX14" s="172"/>
      <c r="ULY14" s="172"/>
      <c r="ULZ14" s="172"/>
      <c r="UMA14" s="172"/>
      <c r="UMB14" s="172"/>
      <c r="UMC14" s="172"/>
      <c r="UMD14" s="172"/>
      <c r="UME14" s="172"/>
      <c r="UMF14" s="172"/>
      <c r="UMG14" s="172"/>
      <c r="UMH14" s="172"/>
      <c r="UMI14" s="172"/>
      <c r="UMJ14" s="172"/>
      <c r="UMK14" s="172"/>
      <c r="UML14" s="172"/>
      <c r="UMM14" s="172"/>
      <c r="UMN14" s="172"/>
      <c r="UMO14" s="172"/>
      <c r="UMP14" s="172"/>
      <c r="UMQ14" s="172"/>
      <c r="UMR14" s="172"/>
      <c r="UMS14" s="172"/>
      <c r="UMT14" s="172"/>
      <c r="UMU14" s="172"/>
      <c r="UMV14" s="172"/>
      <c r="UMW14" s="172"/>
      <c r="UMX14" s="172"/>
      <c r="UMY14" s="172"/>
      <c r="UMZ14" s="172"/>
      <c r="UNA14" s="172"/>
      <c r="UNB14" s="172"/>
      <c r="UNC14" s="172"/>
      <c r="UND14" s="172"/>
      <c r="UNE14" s="172"/>
      <c r="UNF14" s="172"/>
      <c r="UNG14" s="172"/>
      <c r="UNH14" s="172"/>
      <c r="UNI14" s="172"/>
      <c r="UNJ14" s="172"/>
      <c r="UNK14" s="172"/>
      <c r="UNL14" s="172"/>
      <c r="UNM14" s="172"/>
      <c r="UNN14" s="172"/>
      <c r="UNO14" s="172"/>
      <c r="UNP14" s="172"/>
      <c r="UNQ14" s="172"/>
      <c r="UNR14" s="172"/>
      <c r="UNS14" s="172"/>
      <c r="UNT14" s="172"/>
      <c r="UNU14" s="172"/>
      <c r="UNV14" s="172"/>
      <c r="UNW14" s="172"/>
      <c r="UNX14" s="172"/>
      <c r="UNY14" s="172"/>
      <c r="UNZ14" s="172"/>
      <c r="UOA14" s="172"/>
      <c r="UOB14" s="172"/>
      <c r="UOC14" s="172"/>
      <c r="UOD14" s="172"/>
      <c r="UOE14" s="172"/>
      <c r="UOF14" s="172"/>
      <c r="UOG14" s="172"/>
      <c r="UOH14" s="172"/>
      <c r="UOI14" s="172"/>
      <c r="UOJ14" s="172"/>
      <c r="UOK14" s="172"/>
      <c r="UOL14" s="172"/>
      <c r="UOM14" s="172"/>
      <c r="UON14" s="172"/>
      <c r="UOO14" s="172"/>
      <c r="UOP14" s="172"/>
      <c r="UOQ14" s="172"/>
      <c r="UOR14" s="172"/>
      <c r="UOS14" s="172"/>
      <c r="UOT14" s="172"/>
      <c r="UOU14" s="172"/>
      <c r="UOV14" s="172"/>
      <c r="UOW14" s="172"/>
      <c r="UOX14" s="172"/>
      <c r="UOY14" s="172"/>
      <c r="UOZ14" s="172"/>
      <c r="UPA14" s="172"/>
      <c r="UPB14" s="172"/>
      <c r="UPC14" s="172"/>
      <c r="UPD14" s="172"/>
      <c r="UPE14" s="172"/>
      <c r="UPF14" s="172"/>
      <c r="UPG14" s="172"/>
      <c r="UPH14" s="172"/>
      <c r="UPI14" s="172"/>
      <c r="UPJ14" s="172"/>
      <c r="UPK14" s="172"/>
      <c r="UPL14" s="172"/>
      <c r="UPM14" s="172"/>
      <c r="UPN14" s="172"/>
      <c r="UPO14" s="172"/>
      <c r="UPP14" s="172"/>
      <c r="UPQ14" s="172"/>
      <c r="UPR14" s="172"/>
      <c r="UPS14" s="172"/>
      <c r="UPT14" s="172"/>
      <c r="UPU14" s="172"/>
      <c r="UPV14" s="172"/>
      <c r="UPW14" s="172"/>
      <c r="UPX14" s="172"/>
      <c r="UPY14" s="172"/>
      <c r="UPZ14" s="172"/>
      <c r="UQA14" s="172"/>
      <c r="UQB14" s="172"/>
      <c r="UQC14" s="172"/>
      <c r="UQD14" s="172"/>
      <c r="UQE14" s="172"/>
      <c r="UQF14" s="172"/>
      <c r="UQG14" s="172"/>
      <c r="UQH14" s="172"/>
      <c r="UQI14" s="172"/>
      <c r="UQJ14" s="172"/>
      <c r="UQK14" s="172"/>
      <c r="UQL14" s="172"/>
      <c r="UQM14" s="172"/>
      <c r="UQN14" s="172"/>
      <c r="UQO14" s="172"/>
      <c r="UQP14" s="172"/>
      <c r="UQQ14" s="172"/>
      <c r="UQR14" s="172"/>
      <c r="UQS14" s="172"/>
      <c r="UQT14" s="172"/>
      <c r="UQU14" s="172"/>
      <c r="UQV14" s="172"/>
      <c r="UQW14" s="172"/>
      <c r="UQX14" s="172"/>
      <c r="UQY14" s="172"/>
      <c r="UQZ14" s="172"/>
      <c r="URA14" s="172"/>
      <c r="URB14" s="172"/>
      <c r="URC14" s="172"/>
      <c r="URD14" s="172"/>
      <c r="URE14" s="172"/>
      <c r="URF14" s="172"/>
      <c r="URG14" s="172"/>
      <c r="URH14" s="172"/>
      <c r="URI14" s="172"/>
      <c r="URJ14" s="172"/>
      <c r="URK14" s="172"/>
      <c r="URL14" s="172"/>
      <c r="URM14" s="172"/>
      <c r="URN14" s="172"/>
      <c r="URO14" s="172"/>
      <c r="URP14" s="172"/>
      <c r="URQ14" s="172"/>
      <c r="URR14" s="172"/>
      <c r="URS14" s="172"/>
      <c r="URT14" s="172"/>
      <c r="URU14" s="172"/>
      <c r="URV14" s="172"/>
      <c r="URW14" s="172"/>
      <c r="URX14" s="172"/>
      <c r="URY14" s="172"/>
      <c r="URZ14" s="172"/>
      <c r="USA14" s="172"/>
      <c r="USB14" s="172"/>
      <c r="USC14" s="172"/>
      <c r="USD14" s="172"/>
      <c r="USE14" s="172"/>
      <c r="USF14" s="172"/>
      <c r="USG14" s="172"/>
      <c r="USH14" s="172"/>
      <c r="USI14" s="172"/>
      <c r="USJ14" s="172"/>
      <c r="USK14" s="172"/>
      <c r="USL14" s="172"/>
      <c r="USM14" s="172"/>
      <c r="USN14" s="172"/>
      <c r="USO14" s="172"/>
      <c r="USP14" s="172"/>
      <c r="USQ14" s="172"/>
      <c r="USR14" s="172"/>
      <c r="USS14" s="172"/>
      <c r="UST14" s="172"/>
      <c r="USU14" s="172"/>
      <c r="USV14" s="172"/>
      <c r="USW14" s="172"/>
      <c r="USX14" s="172"/>
      <c r="USY14" s="172"/>
      <c r="USZ14" s="172"/>
      <c r="UTA14" s="172"/>
      <c r="UTB14" s="172"/>
      <c r="UTC14" s="172"/>
      <c r="UTD14" s="172"/>
      <c r="UTE14" s="172"/>
      <c r="UTF14" s="172"/>
      <c r="UTG14" s="172"/>
      <c r="UTH14" s="172"/>
      <c r="UTI14" s="172"/>
      <c r="UTJ14" s="172"/>
      <c r="UTK14" s="172"/>
      <c r="UTL14" s="172"/>
      <c r="UTM14" s="172"/>
      <c r="UTN14" s="172"/>
      <c r="UTO14" s="172"/>
      <c r="UTP14" s="172"/>
      <c r="UTQ14" s="172"/>
      <c r="UTR14" s="172"/>
      <c r="UTS14" s="172"/>
      <c r="UTT14" s="172"/>
      <c r="UTU14" s="172"/>
      <c r="UTV14" s="172"/>
      <c r="UTW14" s="172"/>
      <c r="UTX14" s="172"/>
      <c r="UTY14" s="172"/>
      <c r="UTZ14" s="172"/>
      <c r="UUA14" s="172"/>
      <c r="UUB14" s="172"/>
      <c r="UUC14" s="172"/>
      <c r="UUD14" s="172"/>
      <c r="UUE14" s="172"/>
      <c r="UUF14" s="172"/>
      <c r="UUG14" s="172"/>
      <c r="UUH14" s="172"/>
      <c r="UUI14" s="172"/>
      <c r="UUJ14" s="172"/>
      <c r="UUK14" s="172"/>
      <c r="UUL14" s="172"/>
      <c r="UUM14" s="172"/>
      <c r="UUN14" s="172"/>
      <c r="UUO14" s="172"/>
      <c r="UUP14" s="172"/>
      <c r="UUQ14" s="172"/>
      <c r="UUR14" s="172"/>
      <c r="UUS14" s="172"/>
      <c r="UUT14" s="172"/>
      <c r="UUU14" s="172"/>
      <c r="UUV14" s="172"/>
      <c r="UUW14" s="172"/>
      <c r="UUX14" s="172"/>
      <c r="UUY14" s="172"/>
      <c r="UUZ14" s="172"/>
      <c r="UVA14" s="172"/>
      <c r="UVB14" s="172"/>
      <c r="UVC14" s="172"/>
      <c r="UVD14" s="172"/>
      <c r="UVE14" s="172"/>
      <c r="UVF14" s="172"/>
      <c r="UVG14" s="172"/>
      <c r="UVH14" s="172"/>
      <c r="UVI14" s="172"/>
      <c r="UVJ14" s="172"/>
      <c r="UVK14" s="172"/>
      <c r="UVL14" s="172"/>
      <c r="UVM14" s="172"/>
      <c r="UVN14" s="172"/>
      <c r="UVO14" s="172"/>
      <c r="UVP14" s="172"/>
      <c r="UVQ14" s="172"/>
      <c r="UVR14" s="172"/>
      <c r="UVS14" s="172"/>
      <c r="UVT14" s="172"/>
      <c r="UVU14" s="172"/>
      <c r="UVV14" s="172"/>
      <c r="UVW14" s="172"/>
      <c r="UVX14" s="172"/>
      <c r="UVY14" s="172"/>
      <c r="UVZ14" s="172"/>
      <c r="UWA14" s="172"/>
      <c r="UWB14" s="172"/>
      <c r="UWC14" s="172"/>
      <c r="UWD14" s="172"/>
      <c r="UWE14" s="172"/>
      <c r="UWF14" s="172"/>
      <c r="UWG14" s="172"/>
      <c r="UWH14" s="172"/>
      <c r="UWI14" s="172"/>
      <c r="UWJ14" s="172"/>
      <c r="UWK14" s="172"/>
      <c r="UWL14" s="172"/>
      <c r="UWM14" s="172"/>
      <c r="UWN14" s="172"/>
      <c r="UWO14" s="172"/>
      <c r="UWP14" s="172"/>
      <c r="UWQ14" s="172"/>
      <c r="UWR14" s="172"/>
      <c r="UWS14" s="172"/>
      <c r="UWT14" s="172"/>
      <c r="UWU14" s="172"/>
      <c r="UWV14" s="172"/>
      <c r="UWW14" s="172"/>
      <c r="UWX14" s="172"/>
      <c r="UWY14" s="172"/>
      <c r="UWZ14" s="172"/>
      <c r="UXA14" s="172"/>
      <c r="UXB14" s="172"/>
      <c r="UXC14" s="172"/>
      <c r="UXD14" s="172"/>
      <c r="UXE14" s="172"/>
      <c r="UXF14" s="172"/>
      <c r="UXG14" s="172"/>
      <c r="UXH14" s="172"/>
      <c r="UXI14" s="172"/>
      <c r="UXJ14" s="172"/>
      <c r="UXK14" s="172"/>
      <c r="UXL14" s="172"/>
      <c r="UXM14" s="172"/>
      <c r="UXN14" s="172"/>
      <c r="UXO14" s="172"/>
      <c r="UXP14" s="172"/>
      <c r="UXQ14" s="172"/>
      <c r="UXR14" s="172"/>
      <c r="UXS14" s="172"/>
      <c r="UXT14" s="172"/>
      <c r="UXU14" s="172"/>
      <c r="UXV14" s="172"/>
      <c r="UXW14" s="172"/>
      <c r="UXX14" s="172"/>
      <c r="UXY14" s="172"/>
      <c r="UXZ14" s="172"/>
      <c r="UYA14" s="172"/>
      <c r="UYB14" s="172"/>
      <c r="UYC14" s="172"/>
      <c r="UYD14" s="172"/>
      <c r="UYE14" s="172"/>
      <c r="UYF14" s="172"/>
      <c r="UYG14" s="172"/>
      <c r="UYH14" s="172"/>
      <c r="UYI14" s="172"/>
      <c r="UYJ14" s="172"/>
      <c r="UYK14" s="172"/>
      <c r="UYL14" s="172"/>
      <c r="UYM14" s="172"/>
      <c r="UYN14" s="172"/>
      <c r="UYO14" s="172"/>
      <c r="UYP14" s="172"/>
      <c r="UYQ14" s="172"/>
      <c r="UYR14" s="172"/>
      <c r="UYS14" s="172"/>
      <c r="UYT14" s="172"/>
      <c r="UYU14" s="172"/>
      <c r="UYV14" s="172"/>
      <c r="UYW14" s="172"/>
      <c r="UYX14" s="172"/>
      <c r="UYY14" s="172"/>
      <c r="UYZ14" s="172"/>
      <c r="UZA14" s="172"/>
      <c r="UZB14" s="172"/>
      <c r="UZC14" s="172"/>
      <c r="UZD14" s="172"/>
      <c r="UZE14" s="172"/>
      <c r="UZF14" s="172"/>
      <c r="UZG14" s="172"/>
      <c r="UZH14" s="172"/>
      <c r="UZI14" s="172"/>
      <c r="UZJ14" s="172"/>
      <c r="UZK14" s="172"/>
      <c r="UZL14" s="172"/>
      <c r="UZM14" s="172"/>
      <c r="UZN14" s="172"/>
      <c r="UZO14" s="172"/>
      <c r="UZP14" s="172"/>
      <c r="UZQ14" s="172"/>
      <c r="UZR14" s="172"/>
      <c r="UZS14" s="172"/>
      <c r="UZT14" s="172"/>
      <c r="UZU14" s="172"/>
      <c r="UZV14" s="172"/>
      <c r="UZW14" s="172"/>
      <c r="UZX14" s="172"/>
      <c r="UZY14" s="172"/>
      <c r="UZZ14" s="172"/>
      <c r="VAA14" s="172"/>
      <c r="VAB14" s="172"/>
      <c r="VAC14" s="172"/>
      <c r="VAD14" s="172"/>
      <c r="VAE14" s="172"/>
      <c r="VAF14" s="172"/>
      <c r="VAG14" s="172"/>
      <c r="VAH14" s="172"/>
      <c r="VAI14" s="172"/>
      <c r="VAJ14" s="172"/>
      <c r="VAK14" s="172"/>
      <c r="VAL14" s="172"/>
      <c r="VAM14" s="172"/>
      <c r="VAN14" s="172"/>
      <c r="VAO14" s="172"/>
      <c r="VAP14" s="172"/>
      <c r="VAQ14" s="172"/>
      <c r="VAR14" s="172"/>
      <c r="VAS14" s="172"/>
      <c r="VAT14" s="172"/>
      <c r="VAU14" s="172"/>
      <c r="VAV14" s="172"/>
      <c r="VAW14" s="172"/>
      <c r="VAX14" s="172"/>
      <c r="VAY14" s="172"/>
      <c r="VAZ14" s="172"/>
      <c r="VBA14" s="172"/>
      <c r="VBB14" s="172"/>
      <c r="VBC14" s="172"/>
      <c r="VBD14" s="172"/>
      <c r="VBE14" s="172"/>
      <c r="VBF14" s="172"/>
      <c r="VBG14" s="172"/>
      <c r="VBH14" s="172"/>
      <c r="VBI14" s="172"/>
      <c r="VBJ14" s="172"/>
      <c r="VBK14" s="172"/>
      <c r="VBL14" s="172"/>
      <c r="VBM14" s="172"/>
      <c r="VBN14" s="172"/>
      <c r="VBO14" s="172"/>
      <c r="VBP14" s="172"/>
      <c r="VBQ14" s="172"/>
      <c r="VBR14" s="172"/>
      <c r="VBS14" s="172"/>
      <c r="VBT14" s="172"/>
      <c r="VBU14" s="172"/>
      <c r="VBV14" s="172"/>
      <c r="VBW14" s="172"/>
      <c r="VBX14" s="172"/>
      <c r="VBY14" s="172"/>
      <c r="VBZ14" s="172"/>
      <c r="VCA14" s="172"/>
      <c r="VCB14" s="172"/>
      <c r="VCC14" s="172"/>
      <c r="VCD14" s="172"/>
      <c r="VCE14" s="172"/>
      <c r="VCF14" s="172"/>
      <c r="VCG14" s="172"/>
      <c r="VCH14" s="172"/>
      <c r="VCI14" s="172"/>
      <c r="VCJ14" s="172"/>
      <c r="VCK14" s="172"/>
      <c r="VCL14" s="172"/>
      <c r="VCM14" s="172"/>
      <c r="VCN14" s="172"/>
      <c r="VCO14" s="172"/>
      <c r="VCP14" s="172"/>
      <c r="VCQ14" s="172"/>
      <c r="VCR14" s="172"/>
      <c r="VCS14" s="172"/>
      <c r="VCT14" s="172"/>
      <c r="VCU14" s="172"/>
      <c r="VCV14" s="172"/>
      <c r="VCW14" s="172"/>
      <c r="VCX14" s="172"/>
      <c r="VCY14" s="172"/>
      <c r="VCZ14" s="172"/>
      <c r="VDA14" s="172"/>
      <c r="VDB14" s="172"/>
      <c r="VDC14" s="172"/>
      <c r="VDD14" s="172"/>
      <c r="VDE14" s="172"/>
      <c r="VDF14" s="172"/>
      <c r="VDG14" s="172"/>
      <c r="VDH14" s="172"/>
      <c r="VDI14" s="172"/>
      <c r="VDJ14" s="172"/>
      <c r="VDK14" s="172"/>
      <c r="VDL14" s="172"/>
      <c r="VDM14" s="172"/>
      <c r="VDN14" s="172"/>
      <c r="VDO14" s="172"/>
      <c r="VDP14" s="172"/>
      <c r="VDQ14" s="172"/>
      <c r="VDR14" s="172"/>
      <c r="VDS14" s="172"/>
      <c r="VDT14" s="172"/>
      <c r="VDU14" s="172"/>
      <c r="VDV14" s="172"/>
      <c r="VDW14" s="172"/>
      <c r="VDX14" s="172"/>
      <c r="VDY14" s="172"/>
      <c r="VDZ14" s="172"/>
      <c r="VEA14" s="172"/>
      <c r="VEB14" s="172"/>
      <c r="VEC14" s="172"/>
      <c r="VED14" s="172"/>
      <c r="VEE14" s="172"/>
      <c r="VEF14" s="172"/>
      <c r="VEG14" s="172"/>
      <c r="VEH14" s="172"/>
      <c r="VEI14" s="172"/>
      <c r="VEJ14" s="172"/>
      <c r="VEK14" s="172"/>
      <c r="VEL14" s="172"/>
      <c r="VEM14" s="172"/>
      <c r="VEN14" s="172"/>
      <c r="VEO14" s="172"/>
      <c r="VEP14" s="172"/>
      <c r="VEQ14" s="172"/>
      <c r="VER14" s="172"/>
      <c r="VES14" s="172"/>
      <c r="VET14" s="172"/>
      <c r="VEU14" s="172"/>
      <c r="VEV14" s="172"/>
      <c r="VEW14" s="172"/>
      <c r="VEX14" s="172"/>
      <c r="VEY14" s="172"/>
      <c r="VEZ14" s="172"/>
      <c r="VFA14" s="172"/>
      <c r="VFB14" s="172"/>
      <c r="VFC14" s="172"/>
      <c r="VFD14" s="172"/>
      <c r="VFE14" s="172"/>
      <c r="VFF14" s="172"/>
      <c r="VFG14" s="172"/>
      <c r="VFH14" s="172"/>
      <c r="VFI14" s="172"/>
      <c r="VFJ14" s="172"/>
      <c r="VFK14" s="172"/>
      <c r="VFL14" s="172"/>
      <c r="VFM14" s="172"/>
      <c r="VFN14" s="172"/>
      <c r="VFO14" s="172"/>
      <c r="VFP14" s="172"/>
      <c r="VFQ14" s="172"/>
      <c r="VFR14" s="172"/>
      <c r="VFS14" s="172"/>
      <c r="VFT14" s="172"/>
      <c r="VFU14" s="172"/>
      <c r="VFV14" s="172"/>
      <c r="VFW14" s="172"/>
      <c r="VFX14" s="172"/>
      <c r="VFY14" s="172"/>
      <c r="VFZ14" s="172"/>
      <c r="VGA14" s="172"/>
      <c r="VGB14" s="172"/>
      <c r="VGC14" s="172"/>
      <c r="VGD14" s="172"/>
      <c r="VGE14" s="172"/>
      <c r="VGF14" s="172"/>
      <c r="VGG14" s="172"/>
      <c r="VGH14" s="172"/>
      <c r="VGI14" s="172"/>
      <c r="VGJ14" s="172"/>
      <c r="VGK14" s="172"/>
      <c r="VGL14" s="172"/>
      <c r="VGM14" s="172"/>
      <c r="VGN14" s="172"/>
      <c r="VGO14" s="172"/>
      <c r="VGP14" s="172"/>
      <c r="VGQ14" s="172"/>
      <c r="VGR14" s="172"/>
      <c r="VGS14" s="172"/>
      <c r="VGT14" s="172"/>
      <c r="VGU14" s="172"/>
      <c r="VGV14" s="172"/>
      <c r="VGW14" s="172"/>
      <c r="VGX14" s="172"/>
      <c r="VGY14" s="172"/>
      <c r="VGZ14" s="172"/>
      <c r="VHA14" s="172"/>
      <c r="VHB14" s="172"/>
      <c r="VHC14" s="172"/>
      <c r="VHD14" s="172"/>
      <c r="VHE14" s="172"/>
      <c r="VHF14" s="172"/>
      <c r="VHG14" s="172"/>
      <c r="VHH14" s="172"/>
      <c r="VHI14" s="172"/>
      <c r="VHJ14" s="172"/>
      <c r="VHK14" s="172"/>
      <c r="VHL14" s="172"/>
      <c r="VHM14" s="172"/>
      <c r="VHN14" s="172"/>
      <c r="VHO14" s="172"/>
      <c r="VHP14" s="172"/>
      <c r="VHQ14" s="172"/>
      <c r="VHR14" s="172"/>
      <c r="VHS14" s="172"/>
      <c r="VHT14" s="172"/>
      <c r="VHU14" s="172"/>
      <c r="VHV14" s="172"/>
      <c r="VHW14" s="172"/>
      <c r="VHX14" s="172"/>
      <c r="VHY14" s="172"/>
      <c r="VHZ14" s="172"/>
      <c r="VIA14" s="172"/>
      <c r="VIB14" s="172"/>
      <c r="VIC14" s="172"/>
      <c r="VID14" s="172"/>
      <c r="VIE14" s="172"/>
      <c r="VIF14" s="172"/>
      <c r="VIG14" s="172"/>
      <c r="VIH14" s="172"/>
      <c r="VII14" s="172"/>
      <c r="VIJ14" s="172"/>
      <c r="VIK14" s="172"/>
      <c r="VIL14" s="172"/>
      <c r="VIM14" s="172"/>
      <c r="VIN14" s="172"/>
      <c r="VIO14" s="172"/>
      <c r="VIP14" s="172"/>
      <c r="VIQ14" s="172"/>
      <c r="VIR14" s="172"/>
      <c r="VIS14" s="172"/>
      <c r="VIT14" s="172"/>
      <c r="VIU14" s="172"/>
      <c r="VIV14" s="172"/>
      <c r="VIW14" s="172"/>
      <c r="VIX14" s="172"/>
      <c r="VIY14" s="172"/>
      <c r="VIZ14" s="172"/>
      <c r="VJA14" s="172"/>
      <c r="VJB14" s="172"/>
      <c r="VJC14" s="172"/>
      <c r="VJD14" s="172"/>
      <c r="VJE14" s="172"/>
      <c r="VJF14" s="172"/>
      <c r="VJG14" s="172"/>
      <c r="VJH14" s="172"/>
      <c r="VJI14" s="172"/>
      <c r="VJJ14" s="172"/>
      <c r="VJK14" s="172"/>
      <c r="VJL14" s="172"/>
      <c r="VJM14" s="172"/>
      <c r="VJN14" s="172"/>
      <c r="VJO14" s="172"/>
      <c r="VJP14" s="172"/>
      <c r="VJQ14" s="172"/>
      <c r="VJR14" s="172"/>
      <c r="VJS14" s="172"/>
      <c r="VJT14" s="172"/>
      <c r="VJU14" s="172"/>
      <c r="VJV14" s="172"/>
      <c r="VJW14" s="172"/>
      <c r="VJX14" s="172"/>
      <c r="VJY14" s="172"/>
      <c r="VJZ14" s="172"/>
      <c r="VKA14" s="172"/>
      <c r="VKB14" s="172"/>
      <c r="VKC14" s="172"/>
      <c r="VKD14" s="172"/>
      <c r="VKE14" s="172"/>
      <c r="VKF14" s="172"/>
      <c r="VKG14" s="172"/>
      <c r="VKH14" s="172"/>
      <c r="VKI14" s="172"/>
      <c r="VKJ14" s="172"/>
      <c r="VKK14" s="172"/>
      <c r="VKL14" s="172"/>
      <c r="VKM14" s="172"/>
      <c r="VKN14" s="172"/>
      <c r="VKO14" s="172"/>
      <c r="VKP14" s="172"/>
      <c r="VKQ14" s="172"/>
      <c r="VKR14" s="172"/>
      <c r="VKS14" s="172"/>
      <c r="VKT14" s="172"/>
      <c r="VKU14" s="172"/>
      <c r="VKV14" s="172"/>
      <c r="VKW14" s="172"/>
      <c r="VKX14" s="172"/>
      <c r="VKY14" s="172"/>
      <c r="VKZ14" s="172"/>
      <c r="VLA14" s="172"/>
      <c r="VLB14" s="172"/>
      <c r="VLC14" s="172"/>
      <c r="VLD14" s="172"/>
      <c r="VLE14" s="172"/>
      <c r="VLF14" s="172"/>
      <c r="VLG14" s="172"/>
      <c r="VLH14" s="172"/>
      <c r="VLI14" s="172"/>
      <c r="VLJ14" s="172"/>
      <c r="VLK14" s="172"/>
      <c r="VLL14" s="172"/>
      <c r="VLM14" s="172"/>
      <c r="VLN14" s="172"/>
      <c r="VLO14" s="172"/>
      <c r="VLP14" s="172"/>
      <c r="VLQ14" s="172"/>
      <c r="VLR14" s="172"/>
      <c r="VLS14" s="172"/>
      <c r="VLT14" s="172"/>
      <c r="VLU14" s="172"/>
      <c r="VLV14" s="172"/>
      <c r="VLW14" s="172"/>
      <c r="VLX14" s="172"/>
      <c r="VLY14" s="172"/>
      <c r="VLZ14" s="172"/>
      <c r="VMA14" s="172"/>
      <c r="VMB14" s="172"/>
      <c r="VMC14" s="172"/>
      <c r="VMD14" s="172"/>
      <c r="VME14" s="172"/>
      <c r="VMF14" s="172"/>
      <c r="VMG14" s="172"/>
      <c r="VMH14" s="172"/>
      <c r="VMI14" s="172"/>
      <c r="VMJ14" s="172"/>
      <c r="VMK14" s="172"/>
      <c r="VML14" s="172"/>
      <c r="VMM14" s="172"/>
      <c r="VMN14" s="172"/>
      <c r="VMO14" s="172"/>
      <c r="VMP14" s="172"/>
      <c r="VMQ14" s="172"/>
      <c r="VMR14" s="172"/>
      <c r="VMS14" s="172"/>
      <c r="VMT14" s="172"/>
      <c r="VMU14" s="172"/>
      <c r="VMV14" s="172"/>
      <c r="VMW14" s="172"/>
      <c r="VMX14" s="172"/>
      <c r="VMY14" s="172"/>
      <c r="VMZ14" s="172"/>
      <c r="VNA14" s="172"/>
      <c r="VNB14" s="172"/>
      <c r="VNC14" s="172"/>
      <c r="VND14" s="172"/>
      <c r="VNE14" s="172"/>
      <c r="VNF14" s="172"/>
      <c r="VNG14" s="172"/>
      <c r="VNH14" s="172"/>
      <c r="VNI14" s="172"/>
      <c r="VNJ14" s="172"/>
      <c r="VNK14" s="172"/>
      <c r="VNL14" s="172"/>
      <c r="VNM14" s="172"/>
      <c r="VNN14" s="172"/>
      <c r="VNO14" s="172"/>
      <c r="VNP14" s="172"/>
      <c r="VNQ14" s="172"/>
      <c r="VNR14" s="172"/>
      <c r="VNS14" s="172"/>
      <c r="VNT14" s="172"/>
      <c r="VNU14" s="172"/>
      <c r="VNV14" s="172"/>
      <c r="VNW14" s="172"/>
      <c r="VNX14" s="172"/>
      <c r="VNY14" s="172"/>
      <c r="VNZ14" s="172"/>
      <c r="VOA14" s="172"/>
      <c r="VOB14" s="172"/>
      <c r="VOC14" s="172"/>
      <c r="VOD14" s="172"/>
      <c r="VOE14" s="172"/>
      <c r="VOF14" s="172"/>
      <c r="VOG14" s="172"/>
      <c r="VOH14" s="172"/>
      <c r="VOI14" s="172"/>
      <c r="VOJ14" s="172"/>
      <c r="VOK14" s="172"/>
      <c r="VOL14" s="172"/>
      <c r="VOM14" s="172"/>
      <c r="VON14" s="172"/>
      <c r="VOO14" s="172"/>
      <c r="VOP14" s="172"/>
      <c r="VOQ14" s="172"/>
      <c r="VOR14" s="172"/>
      <c r="VOS14" s="172"/>
      <c r="VOT14" s="172"/>
      <c r="VOU14" s="172"/>
      <c r="VOV14" s="172"/>
      <c r="VOW14" s="172"/>
      <c r="VOX14" s="172"/>
      <c r="VOY14" s="172"/>
      <c r="VOZ14" s="172"/>
      <c r="VPA14" s="172"/>
      <c r="VPB14" s="172"/>
      <c r="VPC14" s="172"/>
      <c r="VPD14" s="172"/>
      <c r="VPE14" s="172"/>
      <c r="VPF14" s="172"/>
      <c r="VPG14" s="172"/>
      <c r="VPH14" s="172"/>
      <c r="VPI14" s="172"/>
      <c r="VPJ14" s="172"/>
      <c r="VPK14" s="172"/>
      <c r="VPL14" s="172"/>
      <c r="VPM14" s="172"/>
      <c r="VPN14" s="172"/>
      <c r="VPO14" s="172"/>
      <c r="VPP14" s="172"/>
      <c r="VPQ14" s="172"/>
      <c r="VPR14" s="172"/>
      <c r="VPS14" s="172"/>
      <c r="VPT14" s="172"/>
      <c r="VPU14" s="172"/>
      <c r="VPV14" s="172"/>
      <c r="VPW14" s="172"/>
      <c r="VPX14" s="172"/>
      <c r="VPY14" s="172"/>
      <c r="VPZ14" s="172"/>
      <c r="VQA14" s="172"/>
      <c r="VQB14" s="172"/>
      <c r="VQC14" s="172"/>
      <c r="VQD14" s="172"/>
      <c r="VQE14" s="172"/>
      <c r="VQF14" s="172"/>
      <c r="VQG14" s="172"/>
      <c r="VQH14" s="172"/>
      <c r="VQI14" s="172"/>
      <c r="VQJ14" s="172"/>
      <c r="VQK14" s="172"/>
      <c r="VQL14" s="172"/>
      <c r="VQM14" s="172"/>
      <c r="VQN14" s="172"/>
      <c r="VQO14" s="172"/>
      <c r="VQP14" s="172"/>
      <c r="VQQ14" s="172"/>
      <c r="VQR14" s="172"/>
      <c r="VQS14" s="172"/>
      <c r="VQT14" s="172"/>
      <c r="VQU14" s="172"/>
      <c r="VQV14" s="172"/>
      <c r="VQW14" s="172"/>
      <c r="VQX14" s="172"/>
      <c r="VQY14" s="172"/>
      <c r="VQZ14" s="172"/>
      <c r="VRA14" s="172"/>
      <c r="VRB14" s="172"/>
      <c r="VRC14" s="172"/>
      <c r="VRD14" s="172"/>
      <c r="VRE14" s="172"/>
      <c r="VRF14" s="172"/>
      <c r="VRG14" s="172"/>
      <c r="VRH14" s="172"/>
      <c r="VRI14" s="172"/>
      <c r="VRJ14" s="172"/>
      <c r="VRK14" s="172"/>
      <c r="VRL14" s="172"/>
      <c r="VRM14" s="172"/>
      <c r="VRN14" s="172"/>
      <c r="VRO14" s="172"/>
      <c r="VRP14" s="172"/>
      <c r="VRQ14" s="172"/>
      <c r="VRR14" s="172"/>
      <c r="VRS14" s="172"/>
      <c r="VRT14" s="172"/>
      <c r="VRU14" s="172"/>
      <c r="VRV14" s="172"/>
      <c r="VRW14" s="172"/>
      <c r="VRX14" s="172"/>
      <c r="VRY14" s="172"/>
      <c r="VRZ14" s="172"/>
      <c r="VSA14" s="172"/>
      <c r="VSB14" s="172"/>
      <c r="VSC14" s="172"/>
      <c r="VSD14" s="172"/>
      <c r="VSE14" s="172"/>
      <c r="VSF14" s="172"/>
      <c r="VSG14" s="172"/>
      <c r="VSH14" s="172"/>
      <c r="VSI14" s="172"/>
      <c r="VSJ14" s="172"/>
      <c r="VSK14" s="172"/>
      <c r="VSL14" s="172"/>
      <c r="VSM14" s="172"/>
      <c r="VSN14" s="172"/>
      <c r="VSO14" s="172"/>
      <c r="VSP14" s="172"/>
      <c r="VSQ14" s="172"/>
      <c r="VSR14" s="172"/>
      <c r="VSS14" s="172"/>
      <c r="VST14" s="172"/>
      <c r="VSU14" s="172"/>
      <c r="VSV14" s="172"/>
      <c r="VSW14" s="172"/>
      <c r="VSX14" s="172"/>
      <c r="VSY14" s="172"/>
      <c r="VSZ14" s="172"/>
      <c r="VTA14" s="172"/>
      <c r="VTB14" s="172"/>
      <c r="VTC14" s="172"/>
      <c r="VTD14" s="172"/>
      <c r="VTE14" s="172"/>
      <c r="VTF14" s="172"/>
      <c r="VTG14" s="172"/>
      <c r="VTH14" s="172"/>
      <c r="VTI14" s="172"/>
      <c r="VTJ14" s="172"/>
      <c r="VTK14" s="172"/>
      <c r="VTL14" s="172"/>
      <c r="VTM14" s="172"/>
      <c r="VTN14" s="172"/>
      <c r="VTO14" s="172"/>
      <c r="VTP14" s="172"/>
      <c r="VTQ14" s="172"/>
      <c r="VTR14" s="172"/>
      <c r="VTS14" s="172"/>
      <c r="VTT14" s="172"/>
      <c r="VTU14" s="172"/>
      <c r="VTV14" s="172"/>
      <c r="VTW14" s="172"/>
      <c r="VTX14" s="172"/>
      <c r="VTY14" s="172"/>
      <c r="VTZ14" s="172"/>
      <c r="VUA14" s="172"/>
      <c r="VUB14" s="172"/>
      <c r="VUC14" s="172"/>
      <c r="VUD14" s="172"/>
      <c r="VUE14" s="172"/>
      <c r="VUF14" s="172"/>
      <c r="VUG14" s="172"/>
      <c r="VUH14" s="172"/>
      <c r="VUI14" s="172"/>
      <c r="VUJ14" s="172"/>
      <c r="VUK14" s="172"/>
      <c r="VUL14" s="172"/>
      <c r="VUM14" s="172"/>
      <c r="VUN14" s="172"/>
      <c r="VUO14" s="172"/>
      <c r="VUP14" s="172"/>
      <c r="VUQ14" s="172"/>
      <c r="VUR14" s="172"/>
      <c r="VUS14" s="172"/>
      <c r="VUT14" s="172"/>
      <c r="VUU14" s="172"/>
      <c r="VUV14" s="172"/>
      <c r="VUW14" s="172"/>
      <c r="VUX14" s="172"/>
      <c r="VUY14" s="172"/>
      <c r="VUZ14" s="172"/>
      <c r="VVA14" s="172"/>
      <c r="VVB14" s="172"/>
      <c r="VVC14" s="172"/>
      <c r="VVD14" s="172"/>
      <c r="VVE14" s="172"/>
      <c r="VVF14" s="172"/>
      <c r="VVG14" s="172"/>
      <c r="VVH14" s="172"/>
      <c r="VVI14" s="172"/>
      <c r="VVJ14" s="172"/>
      <c r="VVK14" s="172"/>
      <c r="VVL14" s="172"/>
      <c r="VVM14" s="172"/>
      <c r="VVN14" s="172"/>
      <c r="VVO14" s="172"/>
      <c r="VVP14" s="172"/>
      <c r="VVQ14" s="172"/>
      <c r="VVR14" s="172"/>
      <c r="VVS14" s="172"/>
      <c r="VVT14" s="172"/>
      <c r="VVU14" s="172"/>
      <c r="VVV14" s="172"/>
      <c r="VVW14" s="172"/>
      <c r="VVX14" s="172"/>
      <c r="VVY14" s="172"/>
      <c r="VVZ14" s="172"/>
      <c r="VWA14" s="172"/>
      <c r="VWB14" s="172"/>
      <c r="VWC14" s="172"/>
      <c r="VWD14" s="172"/>
      <c r="VWE14" s="172"/>
      <c r="VWF14" s="172"/>
      <c r="VWG14" s="172"/>
      <c r="VWH14" s="172"/>
      <c r="VWI14" s="172"/>
      <c r="VWJ14" s="172"/>
      <c r="VWK14" s="172"/>
      <c r="VWL14" s="172"/>
      <c r="VWM14" s="172"/>
      <c r="VWN14" s="172"/>
      <c r="VWO14" s="172"/>
      <c r="VWP14" s="172"/>
      <c r="VWQ14" s="172"/>
      <c r="VWR14" s="172"/>
      <c r="VWS14" s="172"/>
      <c r="VWT14" s="172"/>
      <c r="VWU14" s="172"/>
      <c r="VWV14" s="172"/>
      <c r="VWW14" s="172"/>
      <c r="VWX14" s="172"/>
      <c r="VWY14" s="172"/>
      <c r="VWZ14" s="172"/>
      <c r="VXA14" s="172"/>
      <c r="VXB14" s="172"/>
      <c r="VXC14" s="172"/>
      <c r="VXD14" s="172"/>
      <c r="VXE14" s="172"/>
      <c r="VXF14" s="172"/>
      <c r="VXG14" s="172"/>
      <c r="VXH14" s="172"/>
      <c r="VXI14" s="172"/>
      <c r="VXJ14" s="172"/>
      <c r="VXK14" s="172"/>
      <c r="VXL14" s="172"/>
      <c r="VXM14" s="172"/>
      <c r="VXN14" s="172"/>
      <c r="VXO14" s="172"/>
      <c r="VXP14" s="172"/>
      <c r="VXQ14" s="172"/>
      <c r="VXR14" s="172"/>
      <c r="VXS14" s="172"/>
      <c r="VXT14" s="172"/>
      <c r="VXU14" s="172"/>
      <c r="VXV14" s="172"/>
      <c r="VXW14" s="172"/>
      <c r="VXX14" s="172"/>
      <c r="VXY14" s="172"/>
      <c r="VXZ14" s="172"/>
      <c r="VYA14" s="172"/>
      <c r="VYB14" s="172"/>
      <c r="VYC14" s="172"/>
      <c r="VYD14" s="172"/>
      <c r="VYE14" s="172"/>
      <c r="VYF14" s="172"/>
      <c r="VYG14" s="172"/>
      <c r="VYH14" s="172"/>
      <c r="VYI14" s="172"/>
      <c r="VYJ14" s="172"/>
      <c r="VYK14" s="172"/>
      <c r="VYL14" s="172"/>
      <c r="VYM14" s="172"/>
      <c r="VYN14" s="172"/>
      <c r="VYO14" s="172"/>
      <c r="VYP14" s="172"/>
      <c r="VYQ14" s="172"/>
      <c r="VYR14" s="172"/>
      <c r="VYS14" s="172"/>
      <c r="VYT14" s="172"/>
      <c r="VYU14" s="172"/>
      <c r="VYV14" s="172"/>
      <c r="VYW14" s="172"/>
      <c r="VYX14" s="172"/>
      <c r="VYY14" s="172"/>
      <c r="VYZ14" s="172"/>
      <c r="VZA14" s="172"/>
      <c r="VZB14" s="172"/>
      <c r="VZC14" s="172"/>
      <c r="VZD14" s="172"/>
      <c r="VZE14" s="172"/>
      <c r="VZF14" s="172"/>
      <c r="VZG14" s="172"/>
      <c r="VZH14" s="172"/>
      <c r="VZI14" s="172"/>
      <c r="VZJ14" s="172"/>
      <c r="VZK14" s="172"/>
      <c r="VZL14" s="172"/>
      <c r="VZM14" s="172"/>
      <c r="VZN14" s="172"/>
      <c r="VZO14" s="172"/>
      <c r="VZP14" s="172"/>
      <c r="VZQ14" s="172"/>
      <c r="VZR14" s="172"/>
      <c r="VZS14" s="172"/>
      <c r="VZT14" s="172"/>
      <c r="VZU14" s="172"/>
      <c r="VZV14" s="172"/>
      <c r="VZW14" s="172"/>
      <c r="VZX14" s="172"/>
      <c r="VZY14" s="172"/>
      <c r="VZZ14" s="172"/>
      <c r="WAA14" s="172"/>
      <c r="WAB14" s="172"/>
      <c r="WAC14" s="172"/>
      <c r="WAD14" s="172"/>
      <c r="WAE14" s="172"/>
      <c r="WAF14" s="172"/>
      <c r="WAG14" s="172"/>
      <c r="WAH14" s="172"/>
      <c r="WAI14" s="172"/>
      <c r="WAJ14" s="172"/>
      <c r="WAK14" s="172"/>
      <c r="WAL14" s="172"/>
      <c r="WAM14" s="172"/>
      <c r="WAN14" s="172"/>
      <c r="WAO14" s="172"/>
      <c r="WAP14" s="172"/>
      <c r="WAQ14" s="172"/>
      <c r="WAR14" s="172"/>
      <c r="WAS14" s="172"/>
      <c r="WAT14" s="172"/>
      <c r="WAU14" s="172"/>
      <c r="WAV14" s="172"/>
      <c r="WAW14" s="172"/>
      <c r="WAX14" s="172"/>
      <c r="WAY14" s="172"/>
      <c r="WAZ14" s="172"/>
      <c r="WBA14" s="172"/>
      <c r="WBB14" s="172"/>
      <c r="WBC14" s="172"/>
      <c r="WBD14" s="172"/>
      <c r="WBE14" s="172"/>
      <c r="WBF14" s="172"/>
      <c r="WBG14" s="172"/>
      <c r="WBH14" s="172"/>
      <c r="WBI14" s="172"/>
      <c r="WBJ14" s="172"/>
      <c r="WBK14" s="172"/>
      <c r="WBL14" s="172"/>
      <c r="WBM14" s="172"/>
      <c r="WBN14" s="172"/>
      <c r="WBO14" s="172"/>
      <c r="WBP14" s="172"/>
      <c r="WBQ14" s="172"/>
      <c r="WBR14" s="172"/>
      <c r="WBS14" s="172"/>
      <c r="WBT14" s="172"/>
      <c r="WBU14" s="172"/>
      <c r="WBV14" s="172"/>
      <c r="WBW14" s="172"/>
      <c r="WBX14" s="172"/>
      <c r="WBY14" s="172"/>
      <c r="WBZ14" s="172"/>
      <c r="WCA14" s="172"/>
      <c r="WCB14" s="172"/>
      <c r="WCC14" s="172"/>
      <c r="WCD14" s="172"/>
      <c r="WCE14" s="172"/>
      <c r="WCF14" s="172"/>
      <c r="WCG14" s="172"/>
      <c r="WCH14" s="172"/>
      <c r="WCI14" s="172"/>
      <c r="WCJ14" s="172"/>
      <c r="WCK14" s="172"/>
      <c r="WCL14" s="172"/>
      <c r="WCM14" s="172"/>
      <c r="WCN14" s="172"/>
      <c r="WCO14" s="172"/>
      <c r="WCP14" s="172"/>
      <c r="WCQ14" s="172"/>
      <c r="WCR14" s="172"/>
      <c r="WCS14" s="172"/>
      <c r="WCT14" s="172"/>
      <c r="WCU14" s="172"/>
      <c r="WCV14" s="172"/>
      <c r="WCW14" s="172"/>
      <c r="WCX14" s="172"/>
      <c r="WCY14" s="172"/>
      <c r="WCZ14" s="172"/>
      <c r="WDA14" s="172"/>
      <c r="WDB14" s="172"/>
      <c r="WDC14" s="172"/>
      <c r="WDD14" s="172"/>
      <c r="WDE14" s="172"/>
      <c r="WDF14" s="172"/>
      <c r="WDG14" s="172"/>
      <c r="WDH14" s="172"/>
      <c r="WDI14" s="172"/>
      <c r="WDJ14" s="172"/>
      <c r="WDK14" s="172"/>
      <c r="WDL14" s="172"/>
      <c r="WDM14" s="172"/>
      <c r="WDN14" s="172"/>
      <c r="WDO14" s="172"/>
      <c r="WDP14" s="172"/>
      <c r="WDQ14" s="172"/>
      <c r="WDR14" s="172"/>
      <c r="WDS14" s="172"/>
      <c r="WDT14" s="172"/>
      <c r="WDU14" s="172"/>
      <c r="WDV14" s="172"/>
      <c r="WDW14" s="172"/>
      <c r="WDX14" s="172"/>
      <c r="WDY14" s="172"/>
      <c r="WDZ14" s="172"/>
      <c r="WEA14" s="172"/>
      <c r="WEB14" s="172"/>
      <c r="WEC14" s="172"/>
      <c r="WED14" s="172"/>
      <c r="WEE14" s="172"/>
      <c r="WEF14" s="172"/>
      <c r="WEG14" s="172"/>
      <c r="WEH14" s="172"/>
      <c r="WEI14" s="172"/>
      <c r="WEJ14" s="172"/>
      <c r="WEK14" s="172"/>
      <c r="WEL14" s="172"/>
      <c r="WEM14" s="172"/>
      <c r="WEN14" s="172"/>
      <c r="WEO14" s="172"/>
      <c r="WEP14" s="172"/>
      <c r="WEQ14" s="172"/>
      <c r="WER14" s="172"/>
      <c r="WES14" s="172"/>
      <c r="WET14" s="172"/>
      <c r="WEU14" s="172"/>
      <c r="WEV14" s="172"/>
      <c r="WEW14" s="172"/>
      <c r="WEX14" s="172"/>
      <c r="WEY14" s="172"/>
      <c r="WEZ14" s="172"/>
      <c r="WFA14" s="172"/>
      <c r="WFB14" s="172"/>
      <c r="WFC14" s="172"/>
      <c r="WFD14" s="172"/>
      <c r="WFE14" s="172"/>
      <c r="WFF14" s="172"/>
      <c r="WFG14" s="172"/>
      <c r="WFH14" s="172"/>
      <c r="WFI14" s="172"/>
      <c r="WFJ14" s="172"/>
      <c r="WFK14" s="172"/>
      <c r="WFL14" s="172"/>
      <c r="WFM14" s="172"/>
      <c r="WFN14" s="172"/>
      <c r="WFO14" s="172"/>
      <c r="WFP14" s="172"/>
      <c r="WFQ14" s="172"/>
      <c r="WFR14" s="172"/>
      <c r="WFS14" s="172"/>
      <c r="WFT14" s="172"/>
      <c r="WFU14" s="172"/>
      <c r="WFV14" s="172"/>
      <c r="WFW14" s="172"/>
      <c r="WFX14" s="172"/>
      <c r="WFY14" s="172"/>
      <c r="WFZ14" s="172"/>
      <c r="WGA14" s="172"/>
      <c r="WGB14" s="172"/>
      <c r="WGC14" s="172"/>
      <c r="WGD14" s="172"/>
      <c r="WGE14" s="172"/>
      <c r="WGF14" s="172"/>
      <c r="WGG14" s="172"/>
      <c r="WGH14" s="172"/>
      <c r="WGI14" s="172"/>
      <c r="WGJ14" s="172"/>
      <c r="WGK14" s="172"/>
      <c r="WGL14" s="172"/>
      <c r="WGM14" s="172"/>
      <c r="WGN14" s="172"/>
      <c r="WGO14" s="172"/>
      <c r="WGP14" s="172"/>
      <c r="WGQ14" s="172"/>
      <c r="WGR14" s="172"/>
      <c r="WGS14" s="172"/>
      <c r="WGT14" s="172"/>
      <c r="WGU14" s="172"/>
      <c r="WGV14" s="172"/>
      <c r="WGW14" s="172"/>
      <c r="WGX14" s="172"/>
      <c r="WGY14" s="172"/>
      <c r="WGZ14" s="172"/>
      <c r="WHA14" s="172"/>
      <c r="WHB14" s="172"/>
      <c r="WHC14" s="172"/>
      <c r="WHD14" s="172"/>
      <c r="WHE14" s="172"/>
      <c r="WHF14" s="172"/>
      <c r="WHG14" s="172"/>
      <c r="WHH14" s="172"/>
      <c r="WHI14" s="172"/>
      <c r="WHJ14" s="172"/>
      <c r="WHK14" s="172"/>
      <c r="WHL14" s="172"/>
      <c r="WHM14" s="172"/>
      <c r="WHN14" s="172"/>
      <c r="WHO14" s="172"/>
      <c r="WHP14" s="172"/>
      <c r="WHQ14" s="172"/>
      <c r="WHR14" s="172"/>
      <c r="WHS14" s="172"/>
      <c r="WHT14" s="172"/>
      <c r="WHU14" s="172"/>
      <c r="WHV14" s="172"/>
      <c r="WHW14" s="172"/>
      <c r="WHX14" s="172"/>
      <c r="WHY14" s="172"/>
      <c r="WHZ14" s="172"/>
      <c r="WIA14" s="172"/>
      <c r="WIB14" s="172"/>
      <c r="WIC14" s="172"/>
      <c r="WID14" s="172"/>
      <c r="WIE14" s="172"/>
      <c r="WIF14" s="172"/>
      <c r="WIG14" s="172"/>
      <c r="WIH14" s="172"/>
      <c r="WII14" s="172"/>
      <c r="WIJ14" s="172"/>
      <c r="WIK14" s="172"/>
      <c r="WIL14" s="172"/>
      <c r="WIM14" s="172"/>
      <c r="WIN14" s="172"/>
      <c r="WIO14" s="172"/>
      <c r="WIP14" s="172"/>
      <c r="WIQ14" s="172"/>
      <c r="WIR14" s="172"/>
      <c r="WIS14" s="172"/>
      <c r="WIT14" s="172"/>
      <c r="WIU14" s="172"/>
      <c r="WIV14" s="172"/>
      <c r="WIW14" s="172"/>
      <c r="WIX14" s="172"/>
      <c r="WIY14" s="172"/>
      <c r="WIZ14" s="172"/>
      <c r="WJA14" s="172"/>
      <c r="WJB14" s="172"/>
      <c r="WJC14" s="172"/>
      <c r="WJD14" s="172"/>
      <c r="WJE14" s="172"/>
      <c r="WJF14" s="172"/>
      <c r="WJG14" s="172"/>
      <c r="WJH14" s="172"/>
      <c r="WJI14" s="172"/>
      <c r="WJJ14" s="172"/>
      <c r="WJK14" s="172"/>
      <c r="WJL14" s="172"/>
      <c r="WJM14" s="172"/>
      <c r="WJN14" s="172"/>
      <c r="WJO14" s="172"/>
      <c r="WJP14" s="172"/>
      <c r="WJQ14" s="172"/>
      <c r="WJR14" s="172"/>
      <c r="WJS14" s="172"/>
      <c r="WJT14" s="172"/>
      <c r="WJU14" s="172"/>
      <c r="WJV14" s="172"/>
      <c r="WJW14" s="172"/>
      <c r="WJX14" s="172"/>
      <c r="WJY14" s="172"/>
      <c r="WJZ14" s="172"/>
      <c r="WKA14" s="172"/>
      <c r="WKB14" s="172"/>
      <c r="WKC14" s="172"/>
      <c r="WKD14" s="172"/>
      <c r="WKE14" s="172"/>
      <c r="WKF14" s="172"/>
      <c r="WKG14" s="172"/>
      <c r="WKH14" s="172"/>
      <c r="WKI14" s="172"/>
      <c r="WKJ14" s="172"/>
      <c r="WKK14" s="172"/>
      <c r="WKL14" s="172"/>
      <c r="WKM14" s="172"/>
      <c r="WKN14" s="172"/>
      <c r="WKO14" s="172"/>
      <c r="WKP14" s="172"/>
      <c r="WKQ14" s="172"/>
      <c r="WKR14" s="172"/>
      <c r="WKS14" s="172"/>
      <c r="WKT14" s="172"/>
      <c r="WKU14" s="172"/>
      <c r="WKV14" s="172"/>
      <c r="WKW14" s="172"/>
      <c r="WKX14" s="172"/>
      <c r="WKY14" s="172"/>
      <c r="WKZ14" s="172"/>
      <c r="WLA14" s="172"/>
      <c r="WLB14" s="172"/>
      <c r="WLC14" s="172"/>
      <c r="WLD14" s="172"/>
      <c r="WLE14" s="172"/>
      <c r="WLF14" s="172"/>
      <c r="WLG14" s="172"/>
      <c r="WLH14" s="172"/>
      <c r="WLI14" s="172"/>
      <c r="WLJ14" s="172"/>
      <c r="WLK14" s="172"/>
      <c r="WLL14" s="172"/>
      <c r="WLM14" s="172"/>
      <c r="WLN14" s="172"/>
      <c r="WLO14" s="172"/>
      <c r="WLP14" s="172"/>
      <c r="WLQ14" s="172"/>
      <c r="WLR14" s="172"/>
      <c r="WLS14" s="172"/>
      <c r="WLT14" s="172"/>
      <c r="WLU14" s="172"/>
      <c r="WLV14" s="172"/>
      <c r="WLW14" s="172"/>
      <c r="WLX14" s="172"/>
      <c r="WLY14" s="172"/>
      <c r="WLZ14" s="172"/>
      <c r="WMA14" s="172"/>
      <c r="WMB14" s="172"/>
      <c r="WMC14" s="172"/>
      <c r="WMD14" s="172"/>
      <c r="WME14" s="172"/>
      <c r="WMF14" s="172"/>
      <c r="WMG14" s="172"/>
      <c r="WMH14" s="172"/>
      <c r="WMI14" s="172"/>
      <c r="WMJ14" s="172"/>
      <c r="WMK14" s="172"/>
      <c r="WML14" s="172"/>
      <c r="WMM14" s="172"/>
      <c r="WMN14" s="172"/>
      <c r="WMO14" s="172"/>
      <c r="WMP14" s="172"/>
      <c r="WMQ14" s="172"/>
      <c r="WMR14" s="172"/>
      <c r="WMS14" s="172"/>
      <c r="WMT14" s="172"/>
      <c r="WMU14" s="172"/>
      <c r="WMV14" s="172"/>
      <c r="WMW14" s="172"/>
      <c r="WMX14" s="172"/>
      <c r="WMY14" s="172"/>
      <c r="WMZ14" s="172"/>
      <c r="WNA14" s="172"/>
      <c r="WNB14" s="172"/>
      <c r="WNC14" s="172"/>
      <c r="WND14" s="172"/>
      <c r="WNE14" s="172"/>
      <c r="WNF14" s="172"/>
      <c r="WNG14" s="172"/>
      <c r="WNH14" s="172"/>
      <c r="WNI14" s="172"/>
      <c r="WNJ14" s="172"/>
      <c r="WNK14" s="172"/>
      <c r="WNL14" s="172"/>
      <c r="WNM14" s="172"/>
      <c r="WNN14" s="172"/>
      <c r="WNO14" s="172"/>
      <c r="WNP14" s="172"/>
      <c r="WNQ14" s="172"/>
      <c r="WNR14" s="172"/>
      <c r="WNS14" s="172"/>
      <c r="WNT14" s="172"/>
      <c r="WNU14" s="172"/>
      <c r="WNV14" s="172"/>
      <c r="WNW14" s="172"/>
      <c r="WNX14" s="172"/>
      <c r="WNY14" s="172"/>
      <c r="WNZ14" s="172"/>
      <c r="WOA14" s="172"/>
      <c r="WOB14" s="172"/>
      <c r="WOC14" s="172"/>
      <c r="WOD14" s="172"/>
      <c r="WOE14" s="172"/>
      <c r="WOF14" s="172"/>
      <c r="WOG14" s="172"/>
      <c r="WOH14" s="172"/>
      <c r="WOI14" s="172"/>
      <c r="WOJ14" s="172"/>
      <c r="WOK14" s="172"/>
      <c r="WOL14" s="172"/>
      <c r="WOM14" s="172"/>
      <c r="WON14" s="172"/>
      <c r="WOO14" s="172"/>
      <c r="WOP14" s="172"/>
      <c r="WOQ14" s="172"/>
      <c r="WOR14" s="172"/>
      <c r="WOS14" s="172"/>
      <c r="WOT14" s="172"/>
      <c r="WOU14" s="172"/>
      <c r="WOV14" s="172"/>
      <c r="WOW14" s="172"/>
      <c r="WOX14" s="172"/>
      <c r="WOY14" s="172"/>
      <c r="WOZ14" s="172"/>
      <c r="WPA14" s="172"/>
      <c r="WPB14" s="172"/>
      <c r="WPC14" s="172"/>
      <c r="WPD14" s="172"/>
      <c r="WPE14" s="172"/>
      <c r="WPF14" s="172"/>
      <c r="WPG14" s="172"/>
      <c r="WPH14" s="172"/>
      <c r="WPI14" s="172"/>
      <c r="WPJ14" s="172"/>
      <c r="WPK14" s="172"/>
      <c r="WPL14" s="172"/>
      <c r="WPM14" s="172"/>
      <c r="WPN14" s="172"/>
      <c r="WPO14" s="172"/>
      <c r="WPP14" s="172"/>
      <c r="WPQ14" s="172"/>
      <c r="WPR14" s="172"/>
      <c r="WPS14" s="172"/>
      <c r="WPT14" s="172"/>
      <c r="WPU14" s="172"/>
      <c r="WPV14" s="172"/>
      <c r="WPW14" s="172"/>
      <c r="WPX14" s="172"/>
      <c r="WPY14" s="172"/>
      <c r="WPZ14" s="172"/>
      <c r="WQA14" s="172"/>
      <c r="WQB14" s="172"/>
      <c r="WQC14" s="172"/>
      <c r="WQD14" s="172"/>
      <c r="WQE14" s="172"/>
      <c r="WQF14" s="172"/>
      <c r="WQG14" s="172"/>
      <c r="WQH14" s="172"/>
      <c r="WQI14" s="172"/>
      <c r="WQJ14" s="172"/>
      <c r="WQK14" s="172"/>
      <c r="WQL14" s="172"/>
      <c r="WQM14" s="172"/>
      <c r="WQN14" s="172"/>
      <c r="WQO14" s="172"/>
      <c r="WQP14" s="172"/>
      <c r="WQQ14" s="172"/>
      <c r="WQR14" s="172"/>
      <c r="WQS14" s="172"/>
      <c r="WQT14" s="172"/>
      <c r="WQU14" s="172"/>
      <c r="WQV14" s="172"/>
      <c r="WQW14" s="172"/>
      <c r="WQX14" s="172"/>
      <c r="WQY14" s="172"/>
      <c r="WQZ14" s="172"/>
      <c r="WRA14" s="172"/>
      <c r="WRB14" s="172"/>
      <c r="WRC14" s="172"/>
      <c r="WRD14" s="172"/>
      <c r="WRE14" s="172"/>
      <c r="WRF14" s="172"/>
      <c r="WRG14" s="172"/>
      <c r="WRH14" s="172"/>
      <c r="WRI14" s="172"/>
      <c r="WRJ14" s="172"/>
      <c r="WRK14" s="172"/>
      <c r="WRL14" s="172"/>
      <c r="WRM14" s="172"/>
      <c r="WRN14" s="172"/>
      <c r="WRO14" s="172"/>
      <c r="WRP14" s="172"/>
      <c r="WRQ14" s="172"/>
      <c r="WRR14" s="172"/>
      <c r="WRS14" s="172"/>
      <c r="WRT14" s="172"/>
      <c r="WRU14" s="172"/>
      <c r="WRV14" s="172"/>
      <c r="WRW14" s="172"/>
      <c r="WRX14" s="172"/>
      <c r="WRY14" s="172"/>
      <c r="WRZ14" s="172"/>
      <c r="WSA14" s="172"/>
      <c r="WSB14" s="172"/>
      <c r="WSC14" s="172"/>
      <c r="WSD14" s="172"/>
      <c r="WSE14" s="172"/>
      <c r="WSF14" s="172"/>
      <c r="WSG14" s="172"/>
      <c r="WSH14" s="172"/>
      <c r="WSI14" s="172"/>
      <c r="WSJ14" s="172"/>
      <c r="WSK14" s="172"/>
      <c r="WSL14" s="172"/>
      <c r="WSM14" s="172"/>
      <c r="WSN14" s="172"/>
      <c r="WSO14" s="172"/>
      <c r="WSP14" s="172"/>
      <c r="WSQ14" s="172"/>
      <c r="WSR14" s="172"/>
      <c r="WSS14" s="172"/>
      <c r="WST14" s="172"/>
      <c r="WSU14" s="172"/>
      <c r="WSV14" s="172"/>
      <c r="WSW14" s="172"/>
      <c r="WSX14" s="172"/>
      <c r="WSY14" s="172"/>
      <c r="WSZ14" s="172"/>
      <c r="WTA14" s="172"/>
      <c r="WTB14" s="172"/>
      <c r="WTC14" s="172"/>
      <c r="WTD14" s="172"/>
      <c r="WTE14" s="172"/>
      <c r="WTF14" s="172"/>
      <c r="WTG14" s="172"/>
      <c r="WTH14" s="172"/>
      <c r="WTI14" s="172"/>
      <c r="WTJ14" s="172"/>
      <c r="WTK14" s="172"/>
      <c r="WTL14" s="172"/>
      <c r="WTM14" s="172"/>
      <c r="WTN14" s="172"/>
      <c r="WTO14" s="172"/>
      <c r="WTP14" s="172"/>
      <c r="WTQ14" s="172"/>
      <c r="WTR14" s="172"/>
      <c r="WTS14" s="172"/>
      <c r="WTT14" s="172"/>
      <c r="WTU14" s="172"/>
      <c r="WTV14" s="172"/>
      <c r="WTW14" s="172"/>
      <c r="WTX14" s="172"/>
      <c r="WTY14" s="172"/>
      <c r="WTZ14" s="172"/>
      <c r="WUA14" s="172"/>
      <c r="WUB14" s="172"/>
      <c r="WUC14" s="172"/>
      <c r="WUD14" s="172"/>
      <c r="WUE14" s="172"/>
      <c r="WUF14" s="172"/>
      <c r="WUG14" s="172"/>
      <c r="WUH14" s="172"/>
      <c r="WUI14" s="172"/>
      <c r="WUJ14" s="172"/>
      <c r="WUK14" s="172"/>
      <c r="WUL14" s="172"/>
      <c r="WUM14" s="172"/>
      <c r="WUN14" s="172"/>
      <c r="WUO14" s="172"/>
      <c r="WUP14" s="172"/>
      <c r="WUQ14" s="172"/>
      <c r="WUR14" s="172"/>
      <c r="WUS14" s="172"/>
      <c r="WUT14" s="172"/>
      <c r="WUU14" s="172"/>
      <c r="WUV14" s="172"/>
      <c r="WUW14" s="172"/>
      <c r="WUX14" s="172"/>
      <c r="WUY14" s="172"/>
      <c r="WUZ14" s="172"/>
      <c r="WVA14" s="172"/>
      <c r="WVB14" s="172"/>
      <c r="WVC14" s="172"/>
      <c r="WVD14" s="172"/>
      <c r="WVE14" s="172"/>
      <c r="WVF14" s="172"/>
      <c r="WVG14" s="172"/>
      <c r="WVH14" s="172"/>
      <c r="WVI14" s="172"/>
      <c r="WVJ14" s="172"/>
      <c r="WVK14" s="172"/>
      <c r="WVL14" s="172"/>
      <c r="WVM14" s="172"/>
      <c r="WVN14" s="172"/>
      <c r="WVO14" s="172"/>
      <c r="WVP14" s="172"/>
      <c r="WVQ14" s="172"/>
      <c r="WVR14" s="172"/>
      <c r="WVS14" s="172"/>
      <c r="WVT14" s="172"/>
      <c r="WVU14" s="172"/>
      <c r="WVV14" s="172"/>
      <c r="WVW14" s="172"/>
      <c r="WVX14" s="172"/>
      <c r="WVY14" s="172"/>
      <c r="WVZ14" s="172"/>
      <c r="WWA14" s="172"/>
      <c r="WWB14" s="172"/>
      <c r="WWC14" s="172"/>
      <c r="WWD14" s="172"/>
      <c r="WWE14" s="172"/>
      <c r="WWF14" s="172"/>
      <c r="WWG14" s="172"/>
      <c r="WWH14" s="172"/>
      <c r="WWI14" s="172"/>
      <c r="WWJ14" s="172"/>
      <c r="WWK14" s="172"/>
      <c r="WWL14" s="172"/>
      <c r="WWM14" s="172"/>
      <c r="WWN14" s="172"/>
      <c r="WWO14" s="172"/>
      <c r="WWP14" s="172"/>
      <c r="WWQ14" s="172"/>
      <c r="WWR14" s="172"/>
      <c r="WWS14" s="172"/>
      <c r="WWT14" s="172"/>
      <c r="WWU14" s="172"/>
      <c r="WWV14" s="172"/>
      <c r="WWW14" s="172"/>
      <c r="WWX14" s="172"/>
      <c r="WWY14" s="172"/>
      <c r="WWZ14" s="172"/>
      <c r="WXA14" s="172"/>
      <c r="WXB14" s="172"/>
      <c r="WXC14" s="172"/>
      <c r="WXD14" s="172"/>
      <c r="WXE14" s="172"/>
      <c r="WXF14" s="172"/>
      <c r="WXG14" s="172"/>
      <c r="WXH14" s="172"/>
      <c r="WXI14" s="172"/>
      <c r="WXJ14" s="172"/>
      <c r="WXK14" s="172"/>
      <c r="WXL14" s="172"/>
      <c r="WXM14" s="172"/>
      <c r="WXN14" s="172"/>
      <c r="WXO14" s="172"/>
      <c r="WXP14" s="172"/>
      <c r="WXQ14" s="172"/>
      <c r="WXR14" s="172"/>
      <c r="WXS14" s="172"/>
      <c r="WXT14" s="172"/>
      <c r="WXU14" s="172"/>
      <c r="WXV14" s="172"/>
      <c r="WXW14" s="172"/>
      <c r="WXX14" s="172"/>
      <c r="WXY14" s="172"/>
      <c r="WXZ14" s="172"/>
      <c r="WYA14" s="172"/>
      <c r="WYB14" s="172"/>
      <c r="WYC14" s="172"/>
      <c r="WYD14" s="172"/>
      <c r="WYE14" s="172"/>
      <c r="WYF14" s="172"/>
      <c r="WYG14" s="172"/>
      <c r="WYH14" s="172"/>
      <c r="WYI14" s="172"/>
      <c r="WYJ14" s="172"/>
      <c r="WYK14" s="172"/>
      <c r="WYL14" s="172"/>
      <c r="WYM14" s="172"/>
      <c r="WYN14" s="172"/>
      <c r="WYO14" s="172"/>
      <c r="WYP14" s="172"/>
      <c r="WYQ14" s="172"/>
      <c r="WYR14" s="172"/>
      <c r="WYS14" s="172"/>
      <c r="WYT14" s="172"/>
      <c r="WYU14" s="172"/>
      <c r="WYV14" s="172"/>
      <c r="WYW14" s="172"/>
      <c r="WYX14" s="172"/>
      <c r="WYY14" s="172"/>
      <c r="WYZ14" s="172"/>
      <c r="WZA14" s="172"/>
      <c r="WZB14" s="172"/>
      <c r="WZC14" s="172"/>
      <c r="WZD14" s="172"/>
      <c r="WZE14" s="172"/>
      <c r="WZF14" s="172"/>
      <c r="WZG14" s="172"/>
      <c r="WZH14" s="172"/>
      <c r="WZI14" s="172"/>
      <c r="WZJ14" s="172"/>
      <c r="WZK14" s="172"/>
      <c r="WZL14" s="172"/>
      <c r="WZM14" s="172"/>
      <c r="WZN14" s="172"/>
      <c r="WZO14" s="172"/>
      <c r="WZP14" s="172"/>
      <c r="WZQ14" s="172"/>
      <c r="WZR14" s="172"/>
      <c r="WZS14" s="172"/>
      <c r="WZT14" s="172"/>
      <c r="WZU14" s="172"/>
      <c r="WZV14" s="172"/>
      <c r="WZW14" s="172"/>
      <c r="WZX14" s="172"/>
      <c r="WZY14" s="172"/>
      <c r="WZZ14" s="172"/>
      <c r="XAA14" s="172"/>
      <c r="XAB14" s="172"/>
      <c r="XAC14" s="172"/>
      <c r="XAD14" s="172"/>
      <c r="XAE14" s="172"/>
      <c r="XAF14" s="172"/>
      <c r="XAG14" s="172"/>
      <c r="XAH14" s="172"/>
      <c r="XAI14" s="172"/>
      <c r="XAJ14" s="172"/>
      <c r="XAK14" s="172"/>
      <c r="XAL14" s="172"/>
      <c r="XAM14" s="172"/>
      <c r="XAN14" s="172"/>
      <c r="XAO14" s="172"/>
      <c r="XAP14" s="172"/>
      <c r="XAQ14" s="172"/>
      <c r="XAR14" s="172"/>
      <c r="XAS14" s="172"/>
      <c r="XAT14" s="172"/>
      <c r="XAU14" s="172"/>
      <c r="XAV14" s="172"/>
      <c r="XAW14" s="172"/>
      <c r="XAX14" s="172"/>
      <c r="XAY14" s="172"/>
      <c r="XAZ14" s="172"/>
      <c r="XBA14" s="172"/>
      <c r="XBB14" s="172"/>
      <c r="XBC14" s="172"/>
      <c r="XBD14" s="172"/>
      <c r="XBE14" s="172"/>
      <c r="XBF14" s="172"/>
      <c r="XBG14" s="172"/>
      <c r="XBH14" s="172"/>
      <c r="XBI14" s="172"/>
      <c r="XBJ14" s="172"/>
      <c r="XBK14" s="172"/>
      <c r="XBL14" s="172"/>
      <c r="XBM14" s="172"/>
      <c r="XBN14" s="172"/>
      <c r="XBO14" s="172"/>
      <c r="XBP14" s="172"/>
      <c r="XBQ14" s="172"/>
      <c r="XBR14" s="172"/>
      <c r="XBS14" s="172"/>
      <c r="XBT14" s="172"/>
      <c r="XBU14" s="172"/>
      <c r="XBV14" s="172"/>
      <c r="XBW14" s="172"/>
      <c r="XBX14" s="172"/>
      <c r="XBY14" s="172"/>
      <c r="XBZ14" s="172"/>
      <c r="XCA14" s="172"/>
      <c r="XCB14" s="172"/>
      <c r="XCC14" s="172"/>
      <c r="XCD14" s="172"/>
      <c r="XCE14" s="172"/>
      <c r="XCF14" s="172"/>
      <c r="XCG14" s="172"/>
      <c r="XCH14" s="172"/>
      <c r="XCI14" s="172"/>
      <c r="XCJ14" s="172"/>
      <c r="XCK14" s="172"/>
      <c r="XCL14" s="172"/>
      <c r="XCM14" s="172"/>
      <c r="XCN14" s="172"/>
      <c r="XCO14" s="172"/>
      <c r="XCP14" s="172"/>
      <c r="XCQ14" s="172"/>
      <c r="XCR14" s="172"/>
      <c r="XCS14" s="172"/>
      <c r="XCT14" s="172"/>
      <c r="XCU14" s="172"/>
      <c r="XCV14" s="172"/>
      <c r="XCW14" s="172"/>
      <c r="XCX14" s="172"/>
      <c r="XCY14" s="172"/>
      <c r="XCZ14" s="172"/>
      <c r="XDA14" s="172"/>
      <c r="XDB14" s="172"/>
      <c r="XDC14" s="172"/>
      <c r="XDD14" s="172"/>
      <c r="XDE14" s="172"/>
      <c r="XDF14" s="172"/>
      <c r="XDG14" s="172"/>
      <c r="XDH14" s="172"/>
      <c r="XDI14" s="172"/>
      <c r="XDJ14" s="172"/>
      <c r="XDK14" s="172"/>
      <c r="XDL14" s="172"/>
      <c r="XDM14" s="172"/>
      <c r="XDN14" s="172"/>
      <c r="XDO14" s="172"/>
      <c r="XDP14" s="172"/>
      <c r="XDQ14" s="172"/>
      <c r="XDR14" s="172"/>
      <c r="XDS14" s="172"/>
      <c r="XDT14" s="172"/>
      <c r="XDU14" s="172"/>
      <c r="XDV14" s="172"/>
      <c r="XDW14" s="172"/>
      <c r="XDX14" s="172"/>
      <c r="XDY14" s="172"/>
      <c r="XDZ14" s="172"/>
      <c r="XEA14" s="172"/>
      <c r="XEB14" s="172"/>
      <c r="XEC14" s="172"/>
      <c r="XED14" s="172"/>
      <c r="XEE14" s="172"/>
      <c r="XEF14" s="172"/>
      <c r="XEG14" s="172"/>
      <c r="XEH14" s="172"/>
      <c r="XEI14" s="172"/>
      <c r="XEJ14" s="172"/>
      <c r="XEK14" s="172"/>
      <c r="XEL14" s="172"/>
      <c r="XEM14" s="172"/>
      <c r="XEN14" s="172"/>
      <c r="XEO14" s="172"/>
      <c r="XEP14" s="172"/>
      <c r="XEQ14" s="172"/>
      <c r="XER14" s="172"/>
      <c r="XES14" s="172"/>
      <c r="XET14" s="172"/>
      <c r="XEU14" s="172"/>
      <c r="XEV14" s="172"/>
      <c r="XEW14" s="172"/>
      <c r="XEX14" s="172"/>
      <c r="XEY14" s="172"/>
      <c r="XEZ14" s="172"/>
      <c r="XFA14" s="178"/>
      <c r="XFB14" s="178"/>
      <c r="XFC14" s="179"/>
      <c r="XFD14" s="180"/>
    </row>
    <row r="15" s="106" customFormat="1" ht="25" customHeight="1" spans="1:16383">
      <c r="A15" s="121">
        <v>11</v>
      </c>
      <c r="B15" s="130" t="str">
        <f>ABSEN!C14</f>
        <v>NANDA MUHENDRA</v>
      </c>
      <c r="C15" s="131">
        <v>3000000</v>
      </c>
      <c r="D15" s="132">
        <v>3000000</v>
      </c>
      <c r="E15" s="133">
        <v>40</v>
      </c>
      <c r="F15" s="131">
        <f t="shared" si="0"/>
        <v>17307.6923076923</v>
      </c>
      <c r="G15" s="131">
        <v>17308</v>
      </c>
      <c r="H15" s="134"/>
      <c r="I15" s="158">
        <f>ABSEN!AJ14</f>
        <v>144</v>
      </c>
      <c r="J15" s="159">
        <f>ABSEN!AL14</f>
        <v>18</v>
      </c>
      <c r="K15" s="164"/>
      <c r="L15" s="164"/>
      <c r="M15" s="164"/>
      <c r="N15" s="164"/>
      <c r="O15" s="154">
        <v>43219</v>
      </c>
      <c r="P15" s="154">
        <v>14568</v>
      </c>
      <c r="Q15" s="164"/>
      <c r="R15" s="164"/>
      <c r="S15" s="170">
        <f t="shared" si="1"/>
        <v>2492352</v>
      </c>
      <c r="XFA15" s="176"/>
      <c r="XFB15" s="176"/>
      <c r="XFC15" s="177"/>
    </row>
    <row r="16" s="106" customFormat="1" ht="25" customHeight="1" spans="1:16383">
      <c r="A16" s="121">
        <v>12</v>
      </c>
      <c r="B16" s="135" t="str">
        <f>ABSEN!C15</f>
        <v>DWI ANGGA LESTARI</v>
      </c>
      <c r="C16" s="134">
        <v>5225000</v>
      </c>
      <c r="D16" s="136">
        <v>4185000</v>
      </c>
      <c r="E16" s="137">
        <v>45</v>
      </c>
      <c r="F16" s="134">
        <f t="shared" ref="F16:F32" si="2">D16/26*6/E16</f>
        <v>21461.5384615385</v>
      </c>
      <c r="G16" s="134">
        <v>21462</v>
      </c>
      <c r="H16" s="134">
        <v>40000</v>
      </c>
      <c r="I16" s="162">
        <f>ABSEN!AJ15</f>
        <v>156</v>
      </c>
      <c r="J16" s="163">
        <f>ABSEN!AL15</f>
        <v>18</v>
      </c>
      <c r="K16" s="164"/>
      <c r="L16" s="164"/>
      <c r="M16" s="164">
        <v>52250</v>
      </c>
      <c r="N16" s="164">
        <v>104500</v>
      </c>
      <c r="O16" s="164">
        <v>46503</v>
      </c>
      <c r="P16" s="164">
        <v>15675</v>
      </c>
      <c r="Q16" s="164">
        <v>193325</v>
      </c>
      <c r="R16" s="164">
        <v>209000</v>
      </c>
      <c r="S16" s="171">
        <f t="shared" ref="S16:S44" si="3">SUM(G16*I16)+SUM(H16*J16)+K16-SUM(L16+M16+N16)</f>
        <v>3911322</v>
      </c>
      <c r="XFA16" s="176"/>
      <c r="XFB16" s="176"/>
      <c r="XFC16" s="177"/>
    </row>
    <row r="17" s="104" customFormat="1" ht="25" customHeight="1" spans="1:16382">
      <c r="A17" s="121">
        <v>13</v>
      </c>
      <c r="B17" s="122" t="str">
        <f>ABSEN!C16</f>
        <v>MOHAMMAD FERDIANSYAH</v>
      </c>
      <c r="C17" s="123">
        <v>3300000</v>
      </c>
      <c r="D17" s="124">
        <v>2260000</v>
      </c>
      <c r="E17" s="125">
        <v>40</v>
      </c>
      <c r="F17" s="123">
        <f t="shared" si="2"/>
        <v>13038.4615384615</v>
      </c>
      <c r="G17" s="123">
        <v>13038</v>
      </c>
      <c r="H17" s="123">
        <v>40000</v>
      </c>
      <c r="I17" s="152">
        <f>ABSEN!AJ16</f>
        <v>160</v>
      </c>
      <c r="J17" s="153">
        <f>ABSEN!AL16</f>
        <v>20</v>
      </c>
      <c r="K17" s="154"/>
      <c r="L17" s="157"/>
      <c r="M17" s="154">
        <v>48560</v>
      </c>
      <c r="N17" s="154"/>
      <c r="O17" s="154">
        <v>43219</v>
      </c>
      <c r="P17" s="154">
        <v>14568</v>
      </c>
      <c r="Q17" s="154"/>
      <c r="R17" s="154">
        <v>194241</v>
      </c>
      <c r="S17" s="168">
        <f t="shared" si="3"/>
        <v>2837520</v>
      </c>
      <c r="XFA17" s="58"/>
      <c r="XFB17" s="58"/>
    </row>
    <row r="18" s="104" customFormat="1" ht="25" customHeight="1" spans="1:16382">
      <c r="A18" s="121">
        <v>14</v>
      </c>
      <c r="B18" s="122" t="str">
        <f>ABSEN!C17</f>
        <v>MOKHAMAD ARDI HAMSYAH</v>
      </c>
      <c r="C18" s="123">
        <v>3300000</v>
      </c>
      <c r="D18" s="124">
        <v>2260000</v>
      </c>
      <c r="E18" s="125">
        <v>40</v>
      </c>
      <c r="F18" s="123">
        <f t="shared" si="2"/>
        <v>13038.4615384615</v>
      </c>
      <c r="G18" s="123">
        <v>13038</v>
      </c>
      <c r="H18" s="123">
        <v>40000</v>
      </c>
      <c r="I18" s="152">
        <f>ABSEN!AJ17</f>
        <v>144</v>
      </c>
      <c r="J18" s="153">
        <f>ABSEN!AL17</f>
        <v>18</v>
      </c>
      <c r="K18" s="154"/>
      <c r="L18" s="157"/>
      <c r="M18" s="154">
        <v>48560</v>
      </c>
      <c r="N18" s="154"/>
      <c r="O18" s="154">
        <v>43219</v>
      </c>
      <c r="P18" s="154">
        <v>14568</v>
      </c>
      <c r="Q18" s="154"/>
      <c r="R18" s="154">
        <v>194241</v>
      </c>
      <c r="S18" s="168">
        <f t="shared" si="3"/>
        <v>2548912</v>
      </c>
      <c r="XFA18" s="58"/>
      <c r="XFB18" s="58"/>
    </row>
    <row r="19" s="104" customFormat="1" ht="25" customHeight="1" spans="1:16382">
      <c r="A19" s="121">
        <v>15</v>
      </c>
      <c r="B19" s="122" t="str">
        <f>ABSEN!C18</f>
        <v>BACHTIAR DWI RAMADHAN</v>
      </c>
      <c r="C19" s="123">
        <v>3300000</v>
      </c>
      <c r="D19" s="124">
        <v>2260000</v>
      </c>
      <c r="E19" s="125">
        <v>40</v>
      </c>
      <c r="F19" s="123">
        <f t="shared" si="2"/>
        <v>13038.4615384615</v>
      </c>
      <c r="G19" s="123">
        <v>13038</v>
      </c>
      <c r="H19" s="123">
        <v>40000</v>
      </c>
      <c r="I19" s="152">
        <f>ABSEN!AJ18</f>
        <v>160</v>
      </c>
      <c r="J19" s="153">
        <f>ABSEN!AL18</f>
        <v>20</v>
      </c>
      <c r="K19" s="154"/>
      <c r="L19" s="157"/>
      <c r="M19" s="154">
        <v>48560</v>
      </c>
      <c r="N19" s="154"/>
      <c r="O19" s="154">
        <v>43219</v>
      </c>
      <c r="P19" s="154">
        <v>14568</v>
      </c>
      <c r="Q19" s="154"/>
      <c r="R19" s="154">
        <v>194241</v>
      </c>
      <c r="S19" s="168">
        <f t="shared" si="3"/>
        <v>2837520</v>
      </c>
      <c r="XFA19" s="58"/>
      <c r="XFB19" s="58"/>
    </row>
    <row r="20" s="104" customFormat="1" ht="25" customHeight="1" spans="1:16382">
      <c r="A20" s="121">
        <v>16</v>
      </c>
      <c r="B20" s="122" t="str">
        <f>ABSEN!C19</f>
        <v>ARISTIKA BINTANG NURCHOLIS</v>
      </c>
      <c r="C20" s="123">
        <v>3000000</v>
      </c>
      <c r="D20" s="124">
        <v>1960000</v>
      </c>
      <c r="E20" s="125">
        <v>40</v>
      </c>
      <c r="F20" s="123">
        <f t="shared" si="2"/>
        <v>11307.6923076923</v>
      </c>
      <c r="G20" s="123">
        <v>11308</v>
      </c>
      <c r="H20" s="123">
        <v>40000</v>
      </c>
      <c r="I20" s="152">
        <f>ABSEN!AJ19</f>
        <v>153</v>
      </c>
      <c r="J20" s="153">
        <f>ABSEN!AL19</f>
        <v>20</v>
      </c>
      <c r="K20" s="154"/>
      <c r="L20" s="157"/>
      <c r="M20" s="154">
        <v>48560</v>
      </c>
      <c r="N20" s="154"/>
      <c r="O20" s="154">
        <v>43219</v>
      </c>
      <c r="P20" s="154">
        <v>14568</v>
      </c>
      <c r="Q20" s="154"/>
      <c r="R20" s="154">
        <v>194241</v>
      </c>
      <c r="S20" s="168">
        <f t="shared" si="3"/>
        <v>2481564</v>
      </c>
      <c r="XFA20" s="58"/>
      <c r="XFB20" s="58"/>
    </row>
    <row r="21" s="108" customFormat="1" ht="25" customHeight="1" spans="1:16383">
      <c r="A21" s="121">
        <v>17</v>
      </c>
      <c r="B21" s="130" t="str">
        <f>ABSEN!C20</f>
        <v>ACHMAD AWALAISAL ALDI</v>
      </c>
      <c r="C21" s="131">
        <v>2500000</v>
      </c>
      <c r="D21" s="132">
        <v>2500000</v>
      </c>
      <c r="E21" s="133">
        <v>40</v>
      </c>
      <c r="F21" s="131">
        <f t="shared" si="2"/>
        <v>14423.0769230769</v>
      </c>
      <c r="G21" s="131">
        <v>14423</v>
      </c>
      <c r="H21" s="131"/>
      <c r="I21" s="158">
        <f>ABSEN!AJ20</f>
        <v>144</v>
      </c>
      <c r="J21" s="159">
        <f>ABSEN!AL20</f>
        <v>18</v>
      </c>
      <c r="K21" s="160"/>
      <c r="L21" s="160"/>
      <c r="M21" s="160"/>
      <c r="N21" s="160"/>
      <c r="O21" s="160">
        <v>43219</v>
      </c>
      <c r="P21" s="160">
        <v>14568</v>
      </c>
      <c r="Q21" s="160"/>
      <c r="R21" s="160"/>
      <c r="S21" s="170">
        <f t="shared" si="3"/>
        <v>2076912</v>
      </c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172"/>
      <c r="IF21" s="172"/>
      <c r="IG21" s="172"/>
      <c r="IH21" s="172"/>
      <c r="II21" s="172"/>
      <c r="IJ21" s="172"/>
      <c r="IK21" s="172"/>
      <c r="IL21" s="172"/>
      <c r="IM21" s="172"/>
      <c r="IN21" s="172"/>
      <c r="IO21" s="172"/>
      <c r="IP21" s="172"/>
      <c r="IQ21" s="172"/>
      <c r="IR21" s="172"/>
      <c r="IS21" s="172"/>
      <c r="IT21" s="172"/>
      <c r="IU21" s="172"/>
      <c r="IV21" s="172"/>
      <c r="IW21" s="172"/>
      <c r="IX21" s="172"/>
      <c r="IY21" s="172"/>
      <c r="IZ21" s="172"/>
      <c r="JA21" s="172"/>
      <c r="JB21" s="172"/>
      <c r="JC21" s="172"/>
      <c r="JD21" s="172"/>
      <c r="JE21" s="172"/>
      <c r="JF21" s="172"/>
      <c r="JG21" s="172"/>
      <c r="JH21" s="172"/>
      <c r="JI21" s="172"/>
      <c r="JJ21" s="172"/>
      <c r="JK21" s="172"/>
      <c r="JL21" s="172"/>
      <c r="JM21" s="172"/>
      <c r="JN21" s="172"/>
      <c r="JO21" s="172"/>
      <c r="JP21" s="172"/>
      <c r="JQ21" s="172"/>
      <c r="JR21" s="172"/>
      <c r="JS21" s="172"/>
      <c r="JT21" s="172"/>
      <c r="JU21" s="172"/>
      <c r="JV21" s="172"/>
      <c r="JW21" s="172"/>
      <c r="JX21" s="172"/>
      <c r="JY21" s="172"/>
      <c r="JZ21" s="172"/>
      <c r="KA21" s="172"/>
      <c r="KB21" s="172"/>
      <c r="KC21" s="172"/>
      <c r="KD21" s="172"/>
      <c r="KE21" s="172"/>
      <c r="KF21" s="172"/>
      <c r="KG21" s="172"/>
      <c r="KH21" s="172"/>
      <c r="KI21" s="172"/>
      <c r="KJ21" s="172"/>
      <c r="KK21" s="172"/>
      <c r="KL21" s="172"/>
      <c r="KM21" s="172"/>
      <c r="KN21" s="172"/>
      <c r="KO21" s="172"/>
      <c r="KP21" s="172"/>
      <c r="KQ21" s="172"/>
      <c r="KR21" s="172"/>
      <c r="KS21" s="172"/>
      <c r="KT21" s="172"/>
      <c r="KU21" s="172"/>
      <c r="KV21" s="172"/>
      <c r="KW21" s="172"/>
      <c r="KX21" s="172"/>
      <c r="KY21" s="172"/>
      <c r="KZ21" s="172"/>
      <c r="LA21" s="172"/>
      <c r="LB21" s="172"/>
      <c r="LC21" s="172"/>
      <c r="LD21" s="172"/>
      <c r="LE21" s="172"/>
      <c r="LF21" s="172"/>
      <c r="LG21" s="172"/>
      <c r="LH21" s="172"/>
      <c r="LI21" s="172"/>
      <c r="LJ21" s="172"/>
      <c r="LK21" s="172"/>
      <c r="LL21" s="172"/>
      <c r="LM21" s="172"/>
      <c r="LN21" s="172"/>
      <c r="LO21" s="172"/>
      <c r="LP21" s="172"/>
      <c r="LQ21" s="172"/>
      <c r="LR21" s="172"/>
      <c r="LS21" s="172"/>
      <c r="LT21" s="172"/>
      <c r="LU21" s="172"/>
      <c r="LV21" s="172"/>
      <c r="LW21" s="172"/>
      <c r="LX21" s="172"/>
      <c r="LY21" s="172"/>
      <c r="LZ21" s="172"/>
      <c r="MA21" s="172"/>
      <c r="MB21" s="172"/>
      <c r="MC21" s="172"/>
      <c r="MD21" s="172"/>
      <c r="ME21" s="172"/>
      <c r="MF21" s="172"/>
      <c r="MG21" s="172"/>
      <c r="MH21" s="172"/>
      <c r="MI21" s="172"/>
      <c r="MJ21" s="172"/>
      <c r="MK21" s="172"/>
      <c r="ML21" s="172"/>
      <c r="MM21" s="172"/>
      <c r="MN21" s="172"/>
      <c r="MO21" s="172"/>
      <c r="MP21" s="172"/>
      <c r="MQ21" s="172"/>
      <c r="MR21" s="172"/>
      <c r="MS21" s="172"/>
      <c r="MT21" s="172"/>
      <c r="MU21" s="172"/>
      <c r="MV21" s="172"/>
      <c r="MW21" s="172"/>
      <c r="MX21" s="172"/>
      <c r="MY21" s="172"/>
      <c r="MZ21" s="172"/>
      <c r="NA21" s="172"/>
      <c r="NB21" s="172"/>
      <c r="NC21" s="172"/>
      <c r="ND21" s="172"/>
      <c r="NE21" s="172"/>
      <c r="NF21" s="172"/>
      <c r="NG21" s="172"/>
      <c r="NH21" s="172"/>
      <c r="NI21" s="172"/>
      <c r="NJ21" s="172"/>
      <c r="NK21" s="172"/>
      <c r="NL21" s="172"/>
      <c r="NM21" s="172"/>
      <c r="NN21" s="172"/>
      <c r="NO21" s="172"/>
      <c r="NP21" s="172"/>
      <c r="NQ21" s="172"/>
      <c r="NR21" s="172"/>
      <c r="NS21" s="172"/>
      <c r="NT21" s="172"/>
      <c r="NU21" s="172"/>
      <c r="NV21" s="172"/>
      <c r="NW21" s="172"/>
      <c r="NX21" s="172"/>
      <c r="NY21" s="172"/>
      <c r="NZ21" s="172"/>
      <c r="OA21" s="172"/>
      <c r="OB21" s="172"/>
      <c r="OC21" s="172"/>
      <c r="OD21" s="172"/>
      <c r="OE21" s="172"/>
      <c r="OF21" s="172"/>
      <c r="OG21" s="172"/>
      <c r="OH21" s="172"/>
      <c r="OI21" s="172"/>
      <c r="OJ21" s="172"/>
      <c r="OK21" s="172"/>
      <c r="OL21" s="172"/>
      <c r="OM21" s="172"/>
      <c r="ON21" s="172"/>
      <c r="OO21" s="172"/>
      <c r="OP21" s="172"/>
      <c r="OQ21" s="172"/>
      <c r="OR21" s="172"/>
      <c r="OS21" s="172"/>
      <c r="OT21" s="172"/>
      <c r="OU21" s="172"/>
      <c r="OV21" s="172"/>
      <c r="OW21" s="172"/>
      <c r="OX21" s="172"/>
      <c r="OY21" s="172"/>
      <c r="OZ21" s="172"/>
      <c r="PA21" s="172"/>
      <c r="PB21" s="172"/>
      <c r="PC21" s="172"/>
      <c r="PD21" s="172"/>
      <c r="PE21" s="172"/>
      <c r="PF21" s="172"/>
      <c r="PG21" s="172"/>
      <c r="PH21" s="172"/>
      <c r="PI21" s="172"/>
      <c r="PJ21" s="172"/>
      <c r="PK21" s="172"/>
      <c r="PL21" s="172"/>
      <c r="PM21" s="172"/>
      <c r="PN21" s="172"/>
      <c r="PO21" s="172"/>
      <c r="PP21" s="172"/>
      <c r="PQ21" s="172"/>
      <c r="PR21" s="172"/>
      <c r="PS21" s="172"/>
      <c r="PT21" s="172"/>
      <c r="PU21" s="172"/>
      <c r="PV21" s="172"/>
      <c r="PW21" s="172"/>
      <c r="PX21" s="172"/>
      <c r="PY21" s="172"/>
      <c r="PZ21" s="172"/>
      <c r="QA21" s="172"/>
      <c r="QB21" s="172"/>
      <c r="QC21" s="172"/>
      <c r="QD21" s="172"/>
      <c r="QE21" s="172"/>
      <c r="QF21" s="172"/>
      <c r="QG21" s="172"/>
      <c r="QH21" s="172"/>
      <c r="QI21" s="172"/>
      <c r="QJ21" s="172"/>
      <c r="QK21" s="172"/>
      <c r="QL21" s="172"/>
      <c r="QM21" s="172"/>
      <c r="QN21" s="172"/>
      <c r="QO21" s="172"/>
      <c r="QP21" s="172"/>
      <c r="QQ21" s="172"/>
      <c r="QR21" s="172"/>
      <c r="QS21" s="172"/>
      <c r="QT21" s="172"/>
      <c r="QU21" s="172"/>
      <c r="QV21" s="172"/>
      <c r="QW21" s="172"/>
      <c r="QX21" s="172"/>
      <c r="QY21" s="172"/>
      <c r="QZ21" s="172"/>
      <c r="RA21" s="172"/>
      <c r="RB21" s="172"/>
      <c r="RC21" s="172"/>
      <c r="RD21" s="172"/>
      <c r="RE21" s="172"/>
      <c r="RF21" s="172"/>
      <c r="RG21" s="172"/>
      <c r="RH21" s="172"/>
      <c r="RI21" s="172"/>
      <c r="RJ21" s="172"/>
      <c r="RK21" s="172"/>
      <c r="RL21" s="172"/>
      <c r="RM21" s="172"/>
      <c r="RN21" s="172"/>
      <c r="RO21" s="172"/>
      <c r="RP21" s="172"/>
      <c r="RQ21" s="172"/>
      <c r="RR21" s="172"/>
      <c r="RS21" s="172"/>
      <c r="RT21" s="172"/>
      <c r="RU21" s="172"/>
      <c r="RV21" s="172"/>
      <c r="RW21" s="172"/>
      <c r="RX21" s="172"/>
      <c r="RY21" s="172"/>
      <c r="RZ21" s="172"/>
      <c r="SA21" s="172"/>
      <c r="SB21" s="172"/>
      <c r="SC21" s="172"/>
      <c r="SD21" s="172"/>
      <c r="SE21" s="172"/>
      <c r="SF21" s="172"/>
      <c r="SG21" s="172"/>
      <c r="SH21" s="172"/>
      <c r="SI21" s="172"/>
      <c r="SJ21" s="172"/>
      <c r="SK21" s="172"/>
      <c r="SL21" s="172"/>
      <c r="SM21" s="172"/>
      <c r="SN21" s="172"/>
      <c r="SO21" s="172"/>
      <c r="SP21" s="172"/>
      <c r="SQ21" s="172"/>
      <c r="SR21" s="172"/>
      <c r="SS21" s="172"/>
      <c r="ST21" s="172"/>
      <c r="SU21" s="172"/>
      <c r="SV21" s="172"/>
      <c r="SW21" s="172"/>
      <c r="SX21" s="172"/>
      <c r="SY21" s="172"/>
      <c r="SZ21" s="172"/>
      <c r="TA21" s="172"/>
      <c r="TB21" s="172"/>
      <c r="TC21" s="172"/>
      <c r="TD21" s="172"/>
      <c r="TE21" s="172"/>
      <c r="TF21" s="172"/>
      <c r="TG21" s="172"/>
      <c r="TH21" s="172"/>
      <c r="TI21" s="172"/>
      <c r="TJ21" s="172"/>
      <c r="TK21" s="172"/>
      <c r="TL21" s="172"/>
      <c r="TM21" s="172"/>
      <c r="TN21" s="172"/>
      <c r="TO21" s="172"/>
      <c r="TP21" s="172"/>
      <c r="TQ21" s="172"/>
      <c r="TR21" s="172"/>
      <c r="TS21" s="172"/>
      <c r="TT21" s="172"/>
      <c r="TU21" s="172"/>
      <c r="TV21" s="172"/>
      <c r="TW21" s="172"/>
      <c r="TX21" s="172"/>
      <c r="TY21" s="172"/>
      <c r="TZ21" s="172"/>
      <c r="UA21" s="172"/>
      <c r="UB21" s="172"/>
      <c r="UC21" s="172"/>
      <c r="UD21" s="172"/>
      <c r="UE21" s="172"/>
      <c r="UF21" s="172"/>
      <c r="UG21" s="172"/>
      <c r="UH21" s="172"/>
      <c r="UI21" s="172"/>
      <c r="UJ21" s="172"/>
      <c r="UK21" s="172"/>
      <c r="UL21" s="172"/>
      <c r="UM21" s="172"/>
      <c r="UN21" s="172"/>
      <c r="UO21" s="172"/>
      <c r="UP21" s="172"/>
      <c r="UQ21" s="172"/>
      <c r="UR21" s="172"/>
      <c r="US21" s="172"/>
      <c r="UT21" s="172"/>
      <c r="UU21" s="172"/>
      <c r="UV21" s="172"/>
      <c r="UW21" s="172"/>
      <c r="UX21" s="172"/>
      <c r="UY21" s="172"/>
      <c r="UZ21" s="172"/>
      <c r="VA21" s="172"/>
      <c r="VB21" s="172"/>
      <c r="VC21" s="172"/>
      <c r="VD21" s="172"/>
      <c r="VE21" s="172"/>
      <c r="VF21" s="172"/>
      <c r="VG21" s="172"/>
      <c r="VH21" s="172"/>
      <c r="VI21" s="172"/>
      <c r="VJ21" s="172"/>
      <c r="VK21" s="172"/>
      <c r="VL21" s="172"/>
      <c r="VM21" s="172"/>
      <c r="VN21" s="172"/>
      <c r="VO21" s="172"/>
      <c r="VP21" s="172"/>
      <c r="VQ21" s="172"/>
      <c r="VR21" s="172"/>
      <c r="VS21" s="172"/>
      <c r="VT21" s="172"/>
      <c r="VU21" s="172"/>
      <c r="VV21" s="172"/>
      <c r="VW21" s="172"/>
      <c r="VX21" s="172"/>
      <c r="VY21" s="172"/>
      <c r="VZ21" s="172"/>
      <c r="WA21" s="172"/>
      <c r="WB21" s="172"/>
      <c r="WC21" s="172"/>
      <c r="WD21" s="172"/>
      <c r="WE21" s="172"/>
      <c r="WF21" s="172"/>
      <c r="WG21" s="172"/>
      <c r="WH21" s="172"/>
      <c r="WI21" s="172"/>
      <c r="WJ21" s="172"/>
      <c r="WK21" s="172"/>
      <c r="WL21" s="172"/>
      <c r="WM21" s="172"/>
      <c r="WN21" s="172"/>
      <c r="WO21" s="172"/>
      <c r="WP21" s="172"/>
      <c r="WQ21" s="172"/>
      <c r="WR21" s="172"/>
      <c r="WS21" s="172"/>
      <c r="WT21" s="172"/>
      <c r="WU21" s="172"/>
      <c r="WV21" s="172"/>
      <c r="WW21" s="172"/>
      <c r="WX21" s="172"/>
      <c r="WY21" s="172"/>
      <c r="WZ21" s="172"/>
      <c r="XA21" s="172"/>
      <c r="XB21" s="172"/>
      <c r="XC21" s="172"/>
      <c r="XD21" s="172"/>
      <c r="XE21" s="172"/>
      <c r="XF21" s="172"/>
      <c r="XG21" s="172"/>
      <c r="XH21" s="172"/>
      <c r="XI21" s="172"/>
      <c r="XJ21" s="172"/>
      <c r="XK21" s="172"/>
      <c r="XL21" s="172"/>
      <c r="XM21" s="172"/>
      <c r="XN21" s="172"/>
      <c r="XO21" s="172"/>
      <c r="XP21" s="172"/>
      <c r="XQ21" s="172"/>
      <c r="XR21" s="172"/>
      <c r="XS21" s="172"/>
      <c r="XT21" s="172"/>
      <c r="XU21" s="172"/>
      <c r="XV21" s="172"/>
      <c r="XW21" s="172"/>
      <c r="XX21" s="172"/>
      <c r="XY21" s="172"/>
      <c r="XZ21" s="172"/>
      <c r="YA21" s="172"/>
      <c r="YB21" s="172"/>
      <c r="YC21" s="172"/>
      <c r="YD21" s="172"/>
      <c r="YE21" s="172"/>
      <c r="YF21" s="172"/>
      <c r="YG21" s="172"/>
      <c r="YH21" s="172"/>
      <c r="YI21" s="172"/>
      <c r="YJ21" s="172"/>
      <c r="YK21" s="172"/>
      <c r="YL21" s="172"/>
      <c r="YM21" s="172"/>
      <c r="YN21" s="172"/>
      <c r="YO21" s="172"/>
      <c r="YP21" s="172"/>
      <c r="YQ21" s="172"/>
      <c r="YR21" s="172"/>
      <c r="YS21" s="172"/>
      <c r="YT21" s="172"/>
      <c r="YU21" s="172"/>
      <c r="YV21" s="172"/>
      <c r="YW21" s="172"/>
      <c r="YX21" s="172"/>
      <c r="YY21" s="172"/>
      <c r="YZ21" s="172"/>
      <c r="ZA21" s="172"/>
      <c r="ZB21" s="172"/>
      <c r="ZC21" s="172"/>
      <c r="ZD21" s="172"/>
      <c r="ZE21" s="172"/>
      <c r="ZF21" s="172"/>
      <c r="ZG21" s="172"/>
      <c r="ZH21" s="172"/>
      <c r="ZI21" s="172"/>
      <c r="ZJ21" s="172"/>
      <c r="ZK21" s="172"/>
      <c r="ZL21" s="172"/>
      <c r="ZM21" s="172"/>
      <c r="ZN21" s="172"/>
      <c r="ZO21" s="172"/>
      <c r="ZP21" s="172"/>
      <c r="ZQ21" s="172"/>
      <c r="ZR21" s="172"/>
      <c r="ZS21" s="172"/>
      <c r="ZT21" s="172"/>
      <c r="ZU21" s="172"/>
      <c r="ZV21" s="172"/>
      <c r="ZW21" s="172"/>
      <c r="ZX21" s="172"/>
      <c r="ZY21" s="172"/>
      <c r="ZZ21" s="172"/>
      <c r="AAA21" s="172"/>
      <c r="AAB21" s="172"/>
      <c r="AAC21" s="172"/>
      <c r="AAD21" s="172"/>
      <c r="AAE21" s="172"/>
      <c r="AAF21" s="172"/>
      <c r="AAG21" s="172"/>
      <c r="AAH21" s="172"/>
      <c r="AAI21" s="172"/>
      <c r="AAJ21" s="172"/>
      <c r="AAK21" s="172"/>
      <c r="AAL21" s="172"/>
      <c r="AAM21" s="172"/>
      <c r="AAN21" s="172"/>
      <c r="AAO21" s="172"/>
      <c r="AAP21" s="172"/>
      <c r="AAQ21" s="172"/>
      <c r="AAR21" s="172"/>
      <c r="AAS21" s="172"/>
      <c r="AAT21" s="172"/>
      <c r="AAU21" s="172"/>
      <c r="AAV21" s="172"/>
      <c r="AAW21" s="172"/>
      <c r="AAX21" s="172"/>
      <c r="AAY21" s="172"/>
      <c r="AAZ21" s="172"/>
      <c r="ABA21" s="172"/>
      <c r="ABB21" s="172"/>
      <c r="ABC21" s="172"/>
      <c r="ABD21" s="172"/>
      <c r="ABE21" s="172"/>
      <c r="ABF21" s="172"/>
      <c r="ABG21" s="172"/>
      <c r="ABH21" s="172"/>
      <c r="ABI21" s="172"/>
      <c r="ABJ21" s="172"/>
      <c r="ABK21" s="172"/>
      <c r="ABL21" s="172"/>
      <c r="ABM21" s="172"/>
      <c r="ABN21" s="172"/>
      <c r="ABO21" s="172"/>
      <c r="ABP21" s="172"/>
      <c r="ABQ21" s="172"/>
      <c r="ABR21" s="172"/>
      <c r="ABS21" s="172"/>
      <c r="ABT21" s="172"/>
      <c r="ABU21" s="172"/>
      <c r="ABV21" s="172"/>
      <c r="ABW21" s="172"/>
      <c r="ABX21" s="172"/>
      <c r="ABY21" s="172"/>
      <c r="ABZ21" s="172"/>
      <c r="ACA21" s="172"/>
      <c r="ACB21" s="172"/>
      <c r="ACC21" s="172"/>
      <c r="ACD21" s="172"/>
      <c r="ACE21" s="172"/>
      <c r="ACF21" s="172"/>
      <c r="ACG21" s="172"/>
      <c r="ACH21" s="172"/>
      <c r="ACI21" s="172"/>
      <c r="ACJ21" s="172"/>
      <c r="ACK21" s="172"/>
      <c r="ACL21" s="172"/>
      <c r="ACM21" s="172"/>
      <c r="ACN21" s="172"/>
      <c r="ACO21" s="172"/>
      <c r="ACP21" s="172"/>
      <c r="ACQ21" s="172"/>
      <c r="ACR21" s="172"/>
      <c r="ACS21" s="172"/>
      <c r="ACT21" s="172"/>
      <c r="ACU21" s="172"/>
      <c r="ACV21" s="172"/>
      <c r="ACW21" s="172"/>
      <c r="ACX21" s="172"/>
      <c r="ACY21" s="172"/>
      <c r="ACZ21" s="172"/>
      <c r="ADA21" s="172"/>
      <c r="ADB21" s="172"/>
      <c r="ADC21" s="172"/>
      <c r="ADD21" s="172"/>
      <c r="ADE21" s="172"/>
      <c r="ADF21" s="172"/>
      <c r="ADG21" s="172"/>
      <c r="ADH21" s="172"/>
      <c r="ADI21" s="172"/>
      <c r="ADJ21" s="172"/>
      <c r="ADK21" s="172"/>
      <c r="ADL21" s="172"/>
      <c r="ADM21" s="172"/>
      <c r="ADN21" s="172"/>
      <c r="ADO21" s="172"/>
      <c r="ADP21" s="172"/>
      <c r="ADQ21" s="172"/>
      <c r="ADR21" s="172"/>
      <c r="ADS21" s="172"/>
      <c r="ADT21" s="172"/>
      <c r="ADU21" s="172"/>
      <c r="ADV21" s="172"/>
      <c r="ADW21" s="172"/>
      <c r="ADX21" s="172"/>
      <c r="ADY21" s="172"/>
      <c r="ADZ21" s="172"/>
      <c r="AEA21" s="172"/>
      <c r="AEB21" s="172"/>
      <c r="AEC21" s="172"/>
      <c r="AED21" s="172"/>
      <c r="AEE21" s="172"/>
      <c r="AEF21" s="172"/>
      <c r="AEG21" s="172"/>
      <c r="AEH21" s="172"/>
      <c r="AEI21" s="172"/>
      <c r="AEJ21" s="172"/>
      <c r="AEK21" s="172"/>
      <c r="AEL21" s="172"/>
      <c r="AEM21" s="172"/>
      <c r="AEN21" s="172"/>
      <c r="AEO21" s="172"/>
      <c r="AEP21" s="172"/>
      <c r="AEQ21" s="172"/>
      <c r="AER21" s="172"/>
      <c r="AES21" s="172"/>
      <c r="AET21" s="172"/>
      <c r="AEU21" s="172"/>
      <c r="AEV21" s="172"/>
      <c r="AEW21" s="172"/>
      <c r="AEX21" s="172"/>
      <c r="AEY21" s="172"/>
      <c r="AEZ21" s="172"/>
      <c r="AFA21" s="172"/>
      <c r="AFB21" s="172"/>
      <c r="AFC21" s="172"/>
      <c r="AFD21" s="172"/>
      <c r="AFE21" s="172"/>
      <c r="AFF21" s="172"/>
      <c r="AFG21" s="172"/>
      <c r="AFH21" s="172"/>
      <c r="AFI21" s="172"/>
      <c r="AFJ21" s="172"/>
      <c r="AFK21" s="172"/>
      <c r="AFL21" s="172"/>
      <c r="AFM21" s="172"/>
      <c r="AFN21" s="172"/>
      <c r="AFO21" s="172"/>
      <c r="AFP21" s="172"/>
      <c r="AFQ21" s="172"/>
      <c r="AFR21" s="172"/>
      <c r="AFS21" s="172"/>
      <c r="AFT21" s="172"/>
      <c r="AFU21" s="172"/>
      <c r="AFV21" s="172"/>
      <c r="AFW21" s="172"/>
      <c r="AFX21" s="172"/>
      <c r="AFY21" s="172"/>
      <c r="AFZ21" s="172"/>
      <c r="AGA21" s="172"/>
      <c r="AGB21" s="172"/>
      <c r="AGC21" s="172"/>
      <c r="AGD21" s="172"/>
      <c r="AGE21" s="172"/>
      <c r="AGF21" s="172"/>
      <c r="AGG21" s="172"/>
      <c r="AGH21" s="172"/>
      <c r="AGI21" s="172"/>
      <c r="AGJ21" s="172"/>
      <c r="AGK21" s="172"/>
      <c r="AGL21" s="172"/>
      <c r="AGM21" s="172"/>
      <c r="AGN21" s="172"/>
      <c r="AGO21" s="172"/>
      <c r="AGP21" s="172"/>
      <c r="AGQ21" s="172"/>
      <c r="AGR21" s="172"/>
      <c r="AGS21" s="172"/>
      <c r="AGT21" s="172"/>
      <c r="AGU21" s="172"/>
      <c r="AGV21" s="172"/>
      <c r="AGW21" s="172"/>
      <c r="AGX21" s="172"/>
      <c r="AGY21" s="172"/>
      <c r="AGZ21" s="172"/>
      <c r="AHA21" s="172"/>
      <c r="AHB21" s="172"/>
      <c r="AHC21" s="172"/>
      <c r="AHD21" s="172"/>
      <c r="AHE21" s="172"/>
      <c r="AHF21" s="172"/>
      <c r="AHG21" s="172"/>
      <c r="AHH21" s="172"/>
      <c r="AHI21" s="172"/>
      <c r="AHJ21" s="172"/>
      <c r="AHK21" s="172"/>
      <c r="AHL21" s="172"/>
      <c r="AHM21" s="172"/>
      <c r="AHN21" s="172"/>
      <c r="AHO21" s="172"/>
      <c r="AHP21" s="172"/>
      <c r="AHQ21" s="172"/>
      <c r="AHR21" s="172"/>
      <c r="AHS21" s="172"/>
      <c r="AHT21" s="172"/>
      <c r="AHU21" s="172"/>
      <c r="AHV21" s="172"/>
      <c r="AHW21" s="172"/>
      <c r="AHX21" s="172"/>
      <c r="AHY21" s="172"/>
      <c r="AHZ21" s="172"/>
      <c r="AIA21" s="172"/>
      <c r="AIB21" s="172"/>
      <c r="AIC21" s="172"/>
      <c r="AID21" s="172"/>
      <c r="AIE21" s="172"/>
      <c r="AIF21" s="172"/>
      <c r="AIG21" s="172"/>
      <c r="AIH21" s="172"/>
      <c r="AII21" s="172"/>
      <c r="AIJ21" s="172"/>
      <c r="AIK21" s="172"/>
      <c r="AIL21" s="172"/>
      <c r="AIM21" s="172"/>
      <c r="AIN21" s="172"/>
      <c r="AIO21" s="172"/>
      <c r="AIP21" s="172"/>
      <c r="AIQ21" s="172"/>
      <c r="AIR21" s="172"/>
      <c r="AIS21" s="172"/>
      <c r="AIT21" s="172"/>
      <c r="AIU21" s="172"/>
      <c r="AIV21" s="172"/>
      <c r="AIW21" s="172"/>
      <c r="AIX21" s="172"/>
      <c r="AIY21" s="172"/>
      <c r="AIZ21" s="172"/>
      <c r="AJA21" s="172"/>
      <c r="AJB21" s="172"/>
      <c r="AJC21" s="172"/>
      <c r="AJD21" s="172"/>
      <c r="AJE21" s="172"/>
      <c r="AJF21" s="172"/>
      <c r="AJG21" s="172"/>
      <c r="AJH21" s="172"/>
      <c r="AJI21" s="172"/>
      <c r="AJJ21" s="172"/>
      <c r="AJK21" s="172"/>
      <c r="AJL21" s="172"/>
      <c r="AJM21" s="172"/>
      <c r="AJN21" s="172"/>
      <c r="AJO21" s="172"/>
      <c r="AJP21" s="172"/>
      <c r="AJQ21" s="172"/>
      <c r="AJR21" s="172"/>
      <c r="AJS21" s="172"/>
      <c r="AJT21" s="172"/>
      <c r="AJU21" s="172"/>
      <c r="AJV21" s="172"/>
      <c r="AJW21" s="172"/>
      <c r="AJX21" s="172"/>
      <c r="AJY21" s="172"/>
      <c r="AJZ21" s="172"/>
      <c r="AKA21" s="172"/>
      <c r="AKB21" s="172"/>
      <c r="AKC21" s="172"/>
      <c r="AKD21" s="172"/>
      <c r="AKE21" s="172"/>
      <c r="AKF21" s="172"/>
      <c r="AKG21" s="172"/>
      <c r="AKH21" s="172"/>
      <c r="AKI21" s="172"/>
      <c r="AKJ21" s="172"/>
      <c r="AKK21" s="172"/>
      <c r="AKL21" s="172"/>
      <c r="AKM21" s="172"/>
      <c r="AKN21" s="172"/>
      <c r="AKO21" s="172"/>
      <c r="AKP21" s="172"/>
      <c r="AKQ21" s="172"/>
      <c r="AKR21" s="172"/>
      <c r="AKS21" s="172"/>
      <c r="AKT21" s="172"/>
      <c r="AKU21" s="172"/>
      <c r="AKV21" s="172"/>
      <c r="AKW21" s="172"/>
      <c r="AKX21" s="172"/>
      <c r="AKY21" s="172"/>
      <c r="AKZ21" s="172"/>
      <c r="ALA21" s="172"/>
      <c r="ALB21" s="172"/>
      <c r="ALC21" s="172"/>
      <c r="ALD21" s="172"/>
      <c r="ALE21" s="172"/>
      <c r="ALF21" s="172"/>
      <c r="ALG21" s="172"/>
      <c r="ALH21" s="172"/>
      <c r="ALI21" s="172"/>
      <c r="ALJ21" s="172"/>
      <c r="ALK21" s="172"/>
      <c r="ALL21" s="172"/>
      <c r="ALM21" s="172"/>
      <c r="ALN21" s="172"/>
      <c r="ALO21" s="172"/>
      <c r="ALP21" s="172"/>
      <c r="ALQ21" s="172"/>
      <c r="ALR21" s="172"/>
      <c r="ALS21" s="172"/>
      <c r="ALT21" s="172"/>
      <c r="ALU21" s="172"/>
      <c r="ALV21" s="172"/>
      <c r="ALW21" s="172"/>
      <c r="ALX21" s="172"/>
      <c r="ALY21" s="172"/>
      <c r="ALZ21" s="172"/>
      <c r="AMA21" s="172"/>
      <c r="AMB21" s="172"/>
      <c r="AMC21" s="172"/>
      <c r="AMD21" s="172"/>
      <c r="AME21" s="172"/>
      <c r="AMF21" s="172"/>
      <c r="AMG21" s="172"/>
      <c r="AMH21" s="172"/>
      <c r="AMI21" s="172"/>
      <c r="AMJ21" s="172"/>
      <c r="AMK21" s="172"/>
      <c r="AML21" s="172"/>
      <c r="AMM21" s="172"/>
      <c r="AMN21" s="172"/>
      <c r="AMO21" s="172"/>
      <c r="AMP21" s="172"/>
      <c r="AMQ21" s="172"/>
      <c r="AMR21" s="172"/>
      <c r="AMS21" s="172"/>
      <c r="AMT21" s="172"/>
      <c r="AMU21" s="172"/>
      <c r="AMV21" s="172"/>
      <c r="AMW21" s="172"/>
      <c r="AMX21" s="172"/>
      <c r="AMY21" s="172"/>
      <c r="AMZ21" s="172"/>
      <c r="ANA21" s="172"/>
      <c r="ANB21" s="172"/>
      <c r="ANC21" s="172"/>
      <c r="AND21" s="172"/>
      <c r="ANE21" s="172"/>
      <c r="ANF21" s="172"/>
      <c r="ANG21" s="172"/>
      <c r="ANH21" s="172"/>
      <c r="ANI21" s="172"/>
      <c r="ANJ21" s="172"/>
      <c r="ANK21" s="172"/>
      <c r="ANL21" s="172"/>
      <c r="ANM21" s="172"/>
      <c r="ANN21" s="172"/>
      <c r="ANO21" s="172"/>
      <c r="ANP21" s="172"/>
      <c r="ANQ21" s="172"/>
      <c r="ANR21" s="172"/>
      <c r="ANS21" s="172"/>
      <c r="ANT21" s="172"/>
      <c r="ANU21" s="172"/>
      <c r="ANV21" s="172"/>
      <c r="ANW21" s="172"/>
      <c r="ANX21" s="172"/>
      <c r="ANY21" s="172"/>
      <c r="ANZ21" s="172"/>
      <c r="AOA21" s="172"/>
      <c r="AOB21" s="172"/>
      <c r="AOC21" s="172"/>
      <c r="AOD21" s="172"/>
      <c r="AOE21" s="172"/>
      <c r="AOF21" s="172"/>
      <c r="AOG21" s="172"/>
      <c r="AOH21" s="172"/>
      <c r="AOI21" s="172"/>
      <c r="AOJ21" s="172"/>
      <c r="AOK21" s="172"/>
      <c r="AOL21" s="172"/>
      <c r="AOM21" s="172"/>
      <c r="AON21" s="172"/>
      <c r="AOO21" s="172"/>
      <c r="AOP21" s="172"/>
      <c r="AOQ21" s="172"/>
      <c r="AOR21" s="172"/>
      <c r="AOS21" s="172"/>
      <c r="AOT21" s="172"/>
      <c r="AOU21" s="172"/>
      <c r="AOV21" s="172"/>
      <c r="AOW21" s="172"/>
      <c r="AOX21" s="172"/>
      <c r="AOY21" s="172"/>
      <c r="AOZ21" s="172"/>
      <c r="APA21" s="172"/>
      <c r="APB21" s="172"/>
      <c r="APC21" s="172"/>
      <c r="APD21" s="172"/>
      <c r="APE21" s="172"/>
      <c r="APF21" s="172"/>
      <c r="APG21" s="172"/>
      <c r="APH21" s="172"/>
      <c r="API21" s="172"/>
      <c r="APJ21" s="172"/>
      <c r="APK21" s="172"/>
      <c r="APL21" s="172"/>
      <c r="APM21" s="172"/>
      <c r="APN21" s="172"/>
      <c r="APO21" s="172"/>
      <c r="APP21" s="172"/>
      <c r="APQ21" s="172"/>
      <c r="APR21" s="172"/>
      <c r="APS21" s="172"/>
      <c r="APT21" s="172"/>
      <c r="APU21" s="172"/>
      <c r="APV21" s="172"/>
      <c r="APW21" s="172"/>
      <c r="APX21" s="172"/>
      <c r="APY21" s="172"/>
      <c r="APZ21" s="172"/>
      <c r="AQA21" s="172"/>
      <c r="AQB21" s="172"/>
      <c r="AQC21" s="172"/>
      <c r="AQD21" s="172"/>
      <c r="AQE21" s="172"/>
      <c r="AQF21" s="172"/>
      <c r="AQG21" s="172"/>
      <c r="AQH21" s="172"/>
      <c r="AQI21" s="172"/>
      <c r="AQJ21" s="172"/>
      <c r="AQK21" s="172"/>
      <c r="AQL21" s="172"/>
      <c r="AQM21" s="172"/>
      <c r="AQN21" s="172"/>
      <c r="AQO21" s="172"/>
      <c r="AQP21" s="172"/>
      <c r="AQQ21" s="172"/>
      <c r="AQR21" s="172"/>
      <c r="AQS21" s="172"/>
      <c r="AQT21" s="172"/>
      <c r="AQU21" s="172"/>
      <c r="AQV21" s="172"/>
      <c r="AQW21" s="172"/>
      <c r="AQX21" s="172"/>
      <c r="AQY21" s="172"/>
      <c r="AQZ21" s="172"/>
      <c r="ARA21" s="172"/>
      <c r="ARB21" s="172"/>
      <c r="ARC21" s="172"/>
      <c r="ARD21" s="172"/>
      <c r="ARE21" s="172"/>
      <c r="ARF21" s="172"/>
      <c r="ARG21" s="172"/>
      <c r="ARH21" s="172"/>
      <c r="ARI21" s="172"/>
      <c r="ARJ21" s="172"/>
      <c r="ARK21" s="172"/>
      <c r="ARL21" s="172"/>
      <c r="ARM21" s="172"/>
      <c r="ARN21" s="172"/>
      <c r="ARO21" s="172"/>
      <c r="ARP21" s="172"/>
      <c r="ARQ21" s="172"/>
      <c r="ARR21" s="172"/>
      <c r="ARS21" s="172"/>
      <c r="ART21" s="172"/>
      <c r="ARU21" s="172"/>
      <c r="ARV21" s="172"/>
      <c r="ARW21" s="172"/>
      <c r="ARX21" s="172"/>
      <c r="ARY21" s="172"/>
      <c r="ARZ21" s="172"/>
      <c r="ASA21" s="172"/>
      <c r="ASB21" s="172"/>
      <c r="ASC21" s="172"/>
      <c r="ASD21" s="172"/>
      <c r="ASE21" s="172"/>
      <c r="ASF21" s="172"/>
      <c r="ASG21" s="172"/>
      <c r="ASH21" s="172"/>
      <c r="ASI21" s="172"/>
      <c r="ASJ21" s="172"/>
      <c r="ASK21" s="172"/>
      <c r="ASL21" s="172"/>
      <c r="ASM21" s="172"/>
      <c r="ASN21" s="172"/>
      <c r="ASO21" s="172"/>
      <c r="ASP21" s="172"/>
      <c r="ASQ21" s="172"/>
      <c r="ASR21" s="172"/>
      <c r="ASS21" s="172"/>
      <c r="AST21" s="172"/>
      <c r="ASU21" s="172"/>
      <c r="ASV21" s="172"/>
      <c r="ASW21" s="172"/>
      <c r="ASX21" s="172"/>
      <c r="ASY21" s="172"/>
      <c r="ASZ21" s="172"/>
      <c r="ATA21" s="172"/>
      <c r="ATB21" s="172"/>
      <c r="ATC21" s="172"/>
      <c r="ATD21" s="172"/>
      <c r="ATE21" s="172"/>
      <c r="ATF21" s="172"/>
      <c r="ATG21" s="172"/>
      <c r="ATH21" s="172"/>
      <c r="ATI21" s="172"/>
      <c r="ATJ21" s="172"/>
      <c r="ATK21" s="172"/>
      <c r="ATL21" s="172"/>
      <c r="ATM21" s="172"/>
      <c r="ATN21" s="172"/>
      <c r="ATO21" s="172"/>
      <c r="ATP21" s="172"/>
      <c r="ATQ21" s="172"/>
      <c r="ATR21" s="172"/>
      <c r="ATS21" s="172"/>
      <c r="ATT21" s="172"/>
      <c r="ATU21" s="172"/>
      <c r="ATV21" s="172"/>
      <c r="ATW21" s="172"/>
      <c r="ATX21" s="172"/>
      <c r="ATY21" s="172"/>
      <c r="ATZ21" s="172"/>
      <c r="AUA21" s="172"/>
      <c r="AUB21" s="172"/>
      <c r="AUC21" s="172"/>
      <c r="AUD21" s="172"/>
      <c r="AUE21" s="172"/>
      <c r="AUF21" s="172"/>
      <c r="AUG21" s="172"/>
      <c r="AUH21" s="172"/>
      <c r="AUI21" s="172"/>
      <c r="AUJ21" s="172"/>
      <c r="AUK21" s="172"/>
      <c r="AUL21" s="172"/>
      <c r="AUM21" s="172"/>
      <c r="AUN21" s="172"/>
      <c r="AUO21" s="172"/>
      <c r="AUP21" s="172"/>
      <c r="AUQ21" s="172"/>
      <c r="AUR21" s="172"/>
      <c r="AUS21" s="172"/>
      <c r="AUT21" s="172"/>
      <c r="AUU21" s="172"/>
      <c r="AUV21" s="172"/>
      <c r="AUW21" s="172"/>
      <c r="AUX21" s="172"/>
      <c r="AUY21" s="172"/>
      <c r="AUZ21" s="172"/>
      <c r="AVA21" s="172"/>
      <c r="AVB21" s="172"/>
      <c r="AVC21" s="172"/>
      <c r="AVD21" s="172"/>
      <c r="AVE21" s="172"/>
      <c r="AVF21" s="172"/>
      <c r="AVG21" s="172"/>
      <c r="AVH21" s="172"/>
      <c r="AVI21" s="172"/>
      <c r="AVJ21" s="172"/>
      <c r="AVK21" s="172"/>
      <c r="AVL21" s="172"/>
      <c r="AVM21" s="172"/>
      <c r="AVN21" s="172"/>
      <c r="AVO21" s="172"/>
      <c r="AVP21" s="172"/>
      <c r="AVQ21" s="172"/>
      <c r="AVR21" s="172"/>
      <c r="AVS21" s="172"/>
      <c r="AVT21" s="172"/>
      <c r="AVU21" s="172"/>
      <c r="AVV21" s="172"/>
      <c r="AVW21" s="172"/>
      <c r="AVX21" s="172"/>
      <c r="AVY21" s="172"/>
      <c r="AVZ21" s="172"/>
      <c r="AWA21" s="172"/>
      <c r="AWB21" s="172"/>
      <c r="AWC21" s="172"/>
      <c r="AWD21" s="172"/>
      <c r="AWE21" s="172"/>
      <c r="AWF21" s="172"/>
      <c r="AWG21" s="172"/>
      <c r="AWH21" s="172"/>
      <c r="AWI21" s="172"/>
      <c r="AWJ21" s="172"/>
      <c r="AWK21" s="172"/>
      <c r="AWL21" s="172"/>
      <c r="AWM21" s="172"/>
      <c r="AWN21" s="172"/>
      <c r="AWO21" s="172"/>
      <c r="AWP21" s="172"/>
      <c r="AWQ21" s="172"/>
      <c r="AWR21" s="172"/>
      <c r="AWS21" s="172"/>
      <c r="AWT21" s="172"/>
      <c r="AWU21" s="172"/>
      <c r="AWV21" s="172"/>
      <c r="AWW21" s="172"/>
      <c r="AWX21" s="172"/>
      <c r="AWY21" s="172"/>
      <c r="AWZ21" s="172"/>
      <c r="AXA21" s="172"/>
      <c r="AXB21" s="172"/>
      <c r="AXC21" s="172"/>
      <c r="AXD21" s="172"/>
      <c r="AXE21" s="172"/>
      <c r="AXF21" s="172"/>
      <c r="AXG21" s="172"/>
      <c r="AXH21" s="172"/>
      <c r="AXI21" s="172"/>
      <c r="AXJ21" s="172"/>
      <c r="AXK21" s="172"/>
      <c r="AXL21" s="172"/>
      <c r="AXM21" s="172"/>
      <c r="AXN21" s="172"/>
      <c r="AXO21" s="172"/>
      <c r="AXP21" s="172"/>
      <c r="AXQ21" s="172"/>
      <c r="AXR21" s="172"/>
      <c r="AXS21" s="172"/>
      <c r="AXT21" s="172"/>
      <c r="AXU21" s="172"/>
      <c r="AXV21" s="172"/>
      <c r="AXW21" s="172"/>
      <c r="AXX21" s="172"/>
      <c r="AXY21" s="172"/>
      <c r="AXZ21" s="172"/>
      <c r="AYA21" s="172"/>
      <c r="AYB21" s="172"/>
      <c r="AYC21" s="172"/>
      <c r="AYD21" s="172"/>
      <c r="AYE21" s="172"/>
      <c r="AYF21" s="172"/>
      <c r="AYG21" s="172"/>
      <c r="AYH21" s="172"/>
      <c r="AYI21" s="172"/>
      <c r="AYJ21" s="172"/>
      <c r="AYK21" s="172"/>
      <c r="AYL21" s="172"/>
      <c r="AYM21" s="172"/>
      <c r="AYN21" s="172"/>
      <c r="AYO21" s="172"/>
      <c r="AYP21" s="172"/>
      <c r="AYQ21" s="172"/>
      <c r="AYR21" s="172"/>
      <c r="AYS21" s="172"/>
      <c r="AYT21" s="172"/>
      <c r="AYU21" s="172"/>
      <c r="AYV21" s="172"/>
      <c r="AYW21" s="172"/>
      <c r="AYX21" s="172"/>
      <c r="AYY21" s="172"/>
      <c r="AYZ21" s="172"/>
      <c r="AZA21" s="172"/>
      <c r="AZB21" s="172"/>
      <c r="AZC21" s="172"/>
      <c r="AZD21" s="172"/>
      <c r="AZE21" s="172"/>
      <c r="AZF21" s="172"/>
      <c r="AZG21" s="172"/>
      <c r="AZH21" s="172"/>
      <c r="AZI21" s="172"/>
      <c r="AZJ21" s="172"/>
      <c r="AZK21" s="172"/>
      <c r="AZL21" s="172"/>
      <c r="AZM21" s="172"/>
      <c r="AZN21" s="172"/>
      <c r="AZO21" s="172"/>
      <c r="AZP21" s="172"/>
      <c r="AZQ21" s="172"/>
      <c r="AZR21" s="172"/>
      <c r="AZS21" s="172"/>
      <c r="AZT21" s="172"/>
      <c r="AZU21" s="172"/>
      <c r="AZV21" s="172"/>
      <c r="AZW21" s="172"/>
      <c r="AZX21" s="172"/>
      <c r="AZY21" s="172"/>
      <c r="AZZ21" s="172"/>
      <c r="BAA21" s="172"/>
      <c r="BAB21" s="172"/>
      <c r="BAC21" s="172"/>
      <c r="BAD21" s="172"/>
      <c r="BAE21" s="172"/>
      <c r="BAF21" s="172"/>
      <c r="BAG21" s="172"/>
      <c r="BAH21" s="172"/>
      <c r="BAI21" s="172"/>
      <c r="BAJ21" s="172"/>
      <c r="BAK21" s="172"/>
      <c r="BAL21" s="172"/>
      <c r="BAM21" s="172"/>
      <c r="BAN21" s="172"/>
      <c r="BAO21" s="172"/>
      <c r="BAP21" s="172"/>
      <c r="BAQ21" s="172"/>
      <c r="BAR21" s="172"/>
      <c r="BAS21" s="172"/>
      <c r="BAT21" s="172"/>
      <c r="BAU21" s="172"/>
      <c r="BAV21" s="172"/>
      <c r="BAW21" s="172"/>
      <c r="BAX21" s="172"/>
      <c r="BAY21" s="172"/>
      <c r="BAZ21" s="172"/>
      <c r="BBA21" s="172"/>
      <c r="BBB21" s="172"/>
      <c r="BBC21" s="172"/>
      <c r="BBD21" s="172"/>
      <c r="BBE21" s="172"/>
      <c r="BBF21" s="172"/>
      <c r="BBG21" s="172"/>
      <c r="BBH21" s="172"/>
      <c r="BBI21" s="172"/>
      <c r="BBJ21" s="172"/>
      <c r="BBK21" s="172"/>
      <c r="BBL21" s="172"/>
      <c r="BBM21" s="172"/>
      <c r="BBN21" s="172"/>
      <c r="BBO21" s="172"/>
      <c r="BBP21" s="172"/>
      <c r="BBQ21" s="172"/>
      <c r="BBR21" s="172"/>
      <c r="BBS21" s="172"/>
      <c r="BBT21" s="172"/>
      <c r="BBU21" s="172"/>
      <c r="BBV21" s="172"/>
      <c r="BBW21" s="172"/>
      <c r="BBX21" s="172"/>
      <c r="BBY21" s="172"/>
      <c r="BBZ21" s="172"/>
      <c r="BCA21" s="172"/>
      <c r="BCB21" s="172"/>
      <c r="BCC21" s="172"/>
      <c r="BCD21" s="172"/>
      <c r="BCE21" s="172"/>
      <c r="BCF21" s="172"/>
      <c r="BCG21" s="172"/>
      <c r="BCH21" s="172"/>
      <c r="BCI21" s="172"/>
      <c r="BCJ21" s="172"/>
      <c r="BCK21" s="172"/>
      <c r="BCL21" s="172"/>
      <c r="BCM21" s="172"/>
      <c r="BCN21" s="172"/>
      <c r="BCO21" s="172"/>
      <c r="BCP21" s="172"/>
      <c r="BCQ21" s="172"/>
      <c r="BCR21" s="172"/>
      <c r="BCS21" s="172"/>
      <c r="BCT21" s="172"/>
      <c r="BCU21" s="172"/>
      <c r="BCV21" s="172"/>
      <c r="BCW21" s="172"/>
      <c r="BCX21" s="172"/>
      <c r="BCY21" s="172"/>
      <c r="BCZ21" s="172"/>
      <c r="BDA21" s="172"/>
      <c r="BDB21" s="172"/>
      <c r="BDC21" s="172"/>
      <c r="BDD21" s="172"/>
      <c r="BDE21" s="172"/>
      <c r="BDF21" s="172"/>
      <c r="BDG21" s="172"/>
      <c r="BDH21" s="172"/>
      <c r="BDI21" s="172"/>
      <c r="BDJ21" s="172"/>
      <c r="BDK21" s="172"/>
      <c r="BDL21" s="172"/>
      <c r="BDM21" s="172"/>
      <c r="BDN21" s="172"/>
      <c r="BDO21" s="172"/>
      <c r="BDP21" s="172"/>
      <c r="BDQ21" s="172"/>
      <c r="BDR21" s="172"/>
      <c r="BDS21" s="172"/>
      <c r="BDT21" s="172"/>
      <c r="BDU21" s="172"/>
      <c r="BDV21" s="172"/>
      <c r="BDW21" s="172"/>
      <c r="BDX21" s="172"/>
      <c r="BDY21" s="172"/>
      <c r="BDZ21" s="172"/>
      <c r="BEA21" s="172"/>
      <c r="BEB21" s="172"/>
      <c r="BEC21" s="172"/>
      <c r="BED21" s="172"/>
      <c r="BEE21" s="172"/>
      <c r="BEF21" s="172"/>
      <c r="BEG21" s="172"/>
      <c r="BEH21" s="172"/>
      <c r="BEI21" s="172"/>
      <c r="BEJ21" s="172"/>
      <c r="BEK21" s="172"/>
      <c r="BEL21" s="172"/>
      <c r="BEM21" s="172"/>
      <c r="BEN21" s="172"/>
      <c r="BEO21" s="172"/>
      <c r="BEP21" s="172"/>
      <c r="BEQ21" s="172"/>
      <c r="BER21" s="172"/>
      <c r="BES21" s="172"/>
      <c r="BET21" s="172"/>
      <c r="BEU21" s="172"/>
      <c r="BEV21" s="172"/>
      <c r="BEW21" s="172"/>
      <c r="BEX21" s="172"/>
      <c r="BEY21" s="172"/>
      <c r="BEZ21" s="172"/>
      <c r="BFA21" s="172"/>
      <c r="BFB21" s="172"/>
      <c r="BFC21" s="172"/>
      <c r="BFD21" s="172"/>
      <c r="BFE21" s="172"/>
      <c r="BFF21" s="172"/>
      <c r="BFG21" s="172"/>
      <c r="BFH21" s="172"/>
      <c r="BFI21" s="172"/>
      <c r="BFJ21" s="172"/>
      <c r="BFK21" s="172"/>
      <c r="BFL21" s="172"/>
      <c r="BFM21" s="172"/>
      <c r="BFN21" s="172"/>
      <c r="BFO21" s="172"/>
      <c r="BFP21" s="172"/>
      <c r="BFQ21" s="172"/>
      <c r="BFR21" s="172"/>
      <c r="BFS21" s="172"/>
      <c r="BFT21" s="172"/>
      <c r="BFU21" s="172"/>
      <c r="BFV21" s="172"/>
      <c r="BFW21" s="172"/>
      <c r="BFX21" s="172"/>
      <c r="BFY21" s="172"/>
      <c r="BFZ21" s="172"/>
      <c r="BGA21" s="172"/>
      <c r="BGB21" s="172"/>
      <c r="BGC21" s="172"/>
      <c r="BGD21" s="172"/>
      <c r="BGE21" s="172"/>
      <c r="BGF21" s="172"/>
      <c r="BGG21" s="172"/>
      <c r="BGH21" s="172"/>
      <c r="BGI21" s="172"/>
      <c r="BGJ21" s="172"/>
      <c r="BGK21" s="172"/>
      <c r="BGL21" s="172"/>
      <c r="BGM21" s="172"/>
      <c r="BGN21" s="172"/>
      <c r="BGO21" s="172"/>
      <c r="BGP21" s="172"/>
      <c r="BGQ21" s="172"/>
      <c r="BGR21" s="172"/>
      <c r="BGS21" s="172"/>
      <c r="BGT21" s="172"/>
      <c r="BGU21" s="172"/>
      <c r="BGV21" s="172"/>
      <c r="BGW21" s="172"/>
      <c r="BGX21" s="172"/>
      <c r="BGY21" s="172"/>
      <c r="BGZ21" s="172"/>
      <c r="BHA21" s="172"/>
      <c r="BHB21" s="172"/>
      <c r="BHC21" s="172"/>
      <c r="BHD21" s="172"/>
      <c r="BHE21" s="172"/>
      <c r="BHF21" s="172"/>
      <c r="BHG21" s="172"/>
      <c r="BHH21" s="172"/>
      <c r="BHI21" s="172"/>
      <c r="BHJ21" s="172"/>
      <c r="BHK21" s="172"/>
      <c r="BHL21" s="172"/>
      <c r="BHM21" s="172"/>
      <c r="BHN21" s="172"/>
      <c r="BHO21" s="172"/>
      <c r="BHP21" s="172"/>
      <c r="BHQ21" s="172"/>
      <c r="BHR21" s="172"/>
      <c r="BHS21" s="172"/>
      <c r="BHT21" s="172"/>
      <c r="BHU21" s="172"/>
      <c r="BHV21" s="172"/>
      <c r="BHW21" s="172"/>
      <c r="BHX21" s="172"/>
      <c r="BHY21" s="172"/>
      <c r="BHZ21" s="172"/>
      <c r="BIA21" s="172"/>
      <c r="BIB21" s="172"/>
      <c r="BIC21" s="172"/>
      <c r="BID21" s="172"/>
      <c r="BIE21" s="172"/>
      <c r="BIF21" s="172"/>
      <c r="BIG21" s="172"/>
      <c r="BIH21" s="172"/>
      <c r="BII21" s="172"/>
      <c r="BIJ21" s="172"/>
      <c r="BIK21" s="172"/>
      <c r="BIL21" s="172"/>
      <c r="BIM21" s="172"/>
      <c r="BIN21" s="172"/>
      <c r="BIO21" s="172"/>
      <c r="BIP21" s="172"/>
      <c r="BIQ21" s="172"/>
      <c r="BIR21" s="172"/>
      <c r="BIS21" s="172"/>
      <c r="BIT21" s="172"/>
      <c r="BIU21" s="172"/>
      <c r="BIV21" s="172"/>
      <c r="BIW21" s="172"/>
      <c r="BIX21" s="172"/>
      <c r="BIY21" s="172"/>
      <c r="BIZ21" s="172"/>
      <c r="BJA21" s="172"/>
      <c r="BJB21" s="172"/>
      <c r="BJC21" s="172"/>
      <c r="BJD21" s="172"/>
      <c r="BJE21" s="172"/>
      <c r="BJF21" s="172"/>
      <c r="BJG21" s="172"/>
      <c r="BJH21" s="172"/>
      <c r="BJI21" s="172"/>
      <c r="BJJ21" s="172"/>
      <c r="BJK21" s="172"/>
      <c r="BJL21" s="172"/>
      <c r="BJM21" s="172"/>
      <c r="BJN21" s="172"/>
      <c r="BJO21" s="172"/>
      <c r="BJP21" s="172"/>
      <c r="BJQ21" s="172"/>
      <c r="BJR21" s="172"/>
      <c r="BJS21" s="172"/>
      <c r="BJT21" s="172"/>
      <c r="BJU21" s="172"/>
      <c r="BJV21" s="172"/>
      <c r="BJW21" s="172"/>
      <c r="BJX21" s="172"/>
      <c r="BJY21" s="172"/>
      <c r="BJZ21" s="172"/>
      <c r="BKA21" s="172"/>
      <c r="BKB21" s="172"/>
      <c r="BKC21" s="172"/>
      <c r="BKD21" s="172"/>
      <c r="BKE21" s="172"/>
      <c r="BKF21" s="172"/>
      <c r="BKG21" s="172"/>
      <c r="BKH21" s="172"/>
      <c r="BKI21" s="172"/>
      <c r="BKJ21" s="172"/>
      <c r="BKK21" s="172"/>
      <c r="BKL21" s="172"/>
      <c r="BKM21" s="172"/>
      <c r="BKN21" s="172"/>
      <c r="BKO21" s="172"/>
      <c r="BKP21" s="172"/>
      <c r="BKQ21" s="172"/>
      <c r="BKR21" s="172"/>
      <c r="BKS21" s="172"/>
      <c r="BKT21" s="172"/>
      <c r="BKU21" s="172"/>
      <c r="BKV21" s="172"/>
      <c r="BKW21" s="172"/>
      <c r="BKX21" s="172"/>
      <c r="BKY21" s="172"/>
      <c r="BKZ21" s="172"/>
      <c r="BLA21" s="172"/>
      <c r="BLB21" s="172"/>
      <c r="BLC21" s="172"/>
      <c r="BLD21" s="172"/>
      <c r="BLE21" s="172"/>
      <c r="BLF21" s="172"/>
      <c r="BLG21" s="172"/>
      <c r="BLH21" s="172"/>
      <c r="BLI21" s="172"/>
      <c r="BLJ21" s="172"/>
      <c r="BLK21" s="172"/>
      <c r="BLL21" s="172"/>
      <c r="BLM21" s="172"/>
      <c r="BLN21" s="172"/>
      <c r="BLO21" s="172"/>
      <c r="BLP21" s="172"/>
      <c r="BLQ21" s="172"/>
      <c r="BLR21" s="172"/>
      <c r="BLS21" s="172"/>
      <c r="BLT21" s="172"/>
      <c r="BLU21" s="172"/>
      <c r="BLV21" s="172"/>
      <c r="BLW21" s="172"/>
      <c r="BLX21" s="172"/>
      <c r="BLY21" s="172"/>
      <c r="BLZ21" s="172"/>
      <c r="BMA21" s="172"/>
      <c r="BMB21" s="172"/>
      <c r="BMC21" s="172"/>
      <c r="BMD21" s="172"/>
      <c r="BME21" s="172"/>
      <c r="BMF21" s="172"/>
      <c r="BMG21" s="172"/>
      <c r="BMH21" s="172"/>
      <c r="BMI21" s="172"/>
      <c r="BMJ21" s="172"/>
      <c r="BMK21" s="172"/>
      <c r="BML21" s="172"/>
      <c r="BMM21" s="172"/>
      <c r="BMN21" s="172"/>
      <c r="BMO21" s="172"/>
      <c r="BMP21" s="172"/>
      <c r="BMQ21" s="172"/>
      <c r="BMR21" s="172"/>
      <c r="BMS21" s="172"/>
      <c r="BMT21" s="172"/>
      <c r="BMU21" s="172"/>
      <c r="BMV21" s="172"/>
      <c r="BMW21" s="172"/>
      <c r="BMX21" s="172"/>
      <c r="BMY21" s="172"/>
      <c r="BMZ21" s="172"/>
      <c r="BNA21" s="172"/>
      <c r="BNB21" s="172"/>
      <c r="BNC21" s="172"/>
      <c r="BND21" s="172"/>
      <c r="BNE21" s="172"/>
      <c r="BNF21" s="172"/>
      <c r="BNG21" s="172"/>
      <c r="BNH21" s="172"/>
      <c r="BNI21" s="172"/>
      <c r="BNJ21" s="172"/>
      <c r="BNK21" s="172"/>
      <c r="BNL21" s="172"/>
      <c r="BNM21" s="172"/>
      <c r="BNN21" s="172"/>
      <c r="BNO21" s="172"/>
      <c r="BNP21" s="172"/>
      <c r="BNQ21" s="172"/>
      <c r="BNR21" s="172"/>
      <c r="BNS21" s="172"/>
      <c r="BNT21" s="172"/>
      <c r="BNU21" s="172"/>
      <c r="BNV21" s="172"/>
      <c r="BNW21" s="172"/>
      <c r="BNX21" s="172"/>
      <c r="BNY21" s="172"/>
      <c r="BNZ21" s="172"/>
      <c r="BOA21" s="172"/>
      <c r="BOB21" s="172"/>
      <c r="BOC21" s="172"/>
      <c r="BOD21" s="172"/>
      <c r="BOE21" s="172"/>
      <c r="BOF21" s="172"/>
      <c r="BOG21" s="172"/>
      <c r="BOH21" s="172"/>
      <c r="BOI21" s="172"/>
      <c r="BOJ21" s="172"/>
      <c r="BOK21" s="172"/>
      <c r="BOL21" s="172"/>
      <c r="BOM21" s="172"/>
      <c r="BON21" s="172"/>
      <c r="BOO21" s="172"/>
      <c r="BOP21" s="172"/>
      <c r="BOQ21" s="172"/>
      <c r="BOR21" s="172"/>
      <c r="BOS21" s="172"/>
      <c r="BOT21" s="172"/>
      <c r="BOU21" s="172"/>
      <c r="BOV21" s="172"/>
      <c r="BOW21" s="172"/>
      <c r="BOX21" s="172"/>
      <c r="BOY21" s="172"/>
      <c r="BOZ21" s="172"/>
      <c r="BPA21" s="172"/>
      <c r="BPB21" s="172"/>
      <c r="BPC21" s="172"/>
      <c r="BPD21" s="172"/>
      <c r="BPE21" s="172"/>
      <c r="BPF21" s="172"/>
      <c r="BPG21" s="172"/>
      <c r="BPH21" s="172"/>
      <c r="BPI21" s="172"/>
      <c r="BPJ21" s="172"/>
      <c r="BPK21" s="172"/>
      <c r="BPL21" s="172"/>
      <c r="BPM21" s="172"/>
      <c r="BPN21" s="172"/>
      <c r="BPO21" s="172"/>
      <c r="BPP21" s="172"/>
      <c r="BPQ21" s="172"/>
      <c r="BPR21" s="172"/>
      <c r="BPS21" s="172"/>
      <c r="BPT21" s="172"/>
      <c r="BPU21" s="172"/>
      <c r="BPV21" s="172"/>
      <c r="BPW21" s="172"/>
      <c r="BPX21" s="172"/>
      <c r="BPY21" s="172"/>
      <c r="BPZ21" s="172"/>
      <c r="BQA21" s="172"/>
      <c r="BQB21" s="172"/>
      <c r="BQC21" s="172"/>
      <c r="BQD21" s="172"/>
      <c r="BQE21" s="172"/>
      <c r="BQF21" s="172"/>
      <c r="BQG21" s="172"/>
      <c r="BQH21" s="172"/>
      <c r="BQI21" s="172"/>
      <c r="BQJ21" s="172"/>
      <c r="BQK21" s="172"/>
      <c r="BQL21" s="172"/>
      <c r="BQM21" s="172"/>
      <c r="BQN21" s="172"/>
      <c r="BQO21" s="172"/>
      <c r="BQP21" s="172"/>
      <c r="BQQ21" s="172"/>
      <c r="BQR21" s="172"/>
      <c r="BQS21" s="172"/>
      <c r="BQT21" s="172"/>
      <c r="BQU21" s="172"/>
      <c r="BQV21" s="172"/>
      <c r="BQW21" s="172"/>
      <c r="BQX21" s="172"/>
      <c r="BQY21" s="172"/>
      <c r="BQZ21" s="172"/>
      <c r="BRA21" s="172"/>
      <c r="BRB21" s="172"/>
      <c r="BRC21" s="172"/>
      <c r="BRD21" s="172"/>
      <c r="BRE21" s="172"/>
      <c r="BRF21" s="172"/>
      <c r="BRG21" s="172"/>
      <c r="BRH21" s="172"/>
      <c r="BRI21" s="172"/>
      <c r="BRJ21" s="172"/>
      <c r="BRK21" s="172"/>
      <c r="BRL21" s="172"/>
      <c r="BRM21" s="172"/>
      <c r="BRN21" s="172"/>
      <c r="BRO21" s="172"/>
      <c r="BRP21" s="172"/>
      <c r="BRQ21" s="172"/>
      <c r="BRR21" s="172"/>
      <c r="BRS21" s="172"/>
      <c r="BRT21" s="172"/>
      <c r="BRU21" s="172"/>
      <c r="BRV21" s="172"/>
      <c r="BRW21" s="172"/>
      <c r="BRX21" s="172"/>
      <c r="BRY21" s="172"/>
      <c r="BRZ21" s="172"/>
      <c r="BSA21" s="172"/>
      <c r="BSB21" s="172"/>
      <c r="BSC21" s="172"/>
      <c r="BSD21" s="172"/>
      <c r="BSE21" s="172"/>
      <c r="BSF21" s="172"/>
      <c r="BSG21" s="172"/>
      <c r="BSH21" s="172"/>
      <c r="BSI21" s="172"/>
      <c r="BSJ21" s="172"/>
      <c r="BSK21" s="172"/>
      <c r="BSL21" s="172"/>
      <c r="BSM21" s="172"/>
      <c r="BSN21" s="172"/>
      <c r="BSO21" s="172"/>
      <c r="BSP21" s="172"/>
      <c r="BSQ21" s="172"/>
      <c r="BSR21" s="172"/>
      <c r="BSS21" s="172"/>
      <c r="BST21" s="172"/>
      <c r="BSU21" s="172"/>
      <c r="BSV21" s="172"/>
      <c r="BSW21" s="172"/>
      <c r="BSX21" s="172"/>
      <c r="BSY21" s="172"/>
      <c r="BSZ21" s="172"/>
      <c r="BTA21" s="172"/>
      <c r="BTB21" s="172"/>
      <c r="BTC21" s="172"/>
      <c r="BTD21" s="172"/>
      <c r="BTE21" s="172"/>
      <c r="BTF21" s="172"/>
      <c r="BTG21" s="172"/>
      <c r="BTH21" s="172"/>
      <c r="BTI21" s="172"/>
      <c r="BTJ21" s="172"/>
      <c r="BTK21" s="172"/>
      <c r="BTL21" s="172"/>
      <c r="BTM21" s="172"/>
      <c r="BTN21" s="172"/>
      <c r="BTO21" s="172"/>
      <c r="BTP21" s="172"/>
      <c r="BTQ21" s="172"/>
      <c r="BTR21" s="172"/>
      <c r="BTS21" s="172"/>
      <c r="BTT21" s="172"/>
      <c r="BTU21" s="172"/>
      <c r="BTV21" s="172"/>
      <c r="BTW21" s="172"/>
      <c r="BTX21" s="172"/>
      <c r="BTY21" s="172"/>
      <c r="BTZ21" s="172"/>
      <c r="BUA21" s="172"/>
      <c r="BUB21" s="172"/>
      <c r="BUC21" s="172"/>
      <c r="BUD21" s="172"/>
      <c r="BUE21" s="172"/>
      <c r="BUF21" s="172"/>
      <c r="BUG21" s="172"/>
      <c r="BUH21" s="172"/>
      <c r="BUI21" s="172"/>
      <c r="BUJ21" s="172"/>
      <c r="BUK21" s="172"/>
      <c r="BUL21" s="172"/>
      <c r="BUM21" s="172"/>
      <c r="BUN21" s="172"/>
      <c r="BUO21" s="172"/>
      <c r="BUP21" s="172"/>
      <c r="BUQ21" s="172"/>
      <c r="BUR21" s="172"/>
      <c r="BUS21" s="172"/>
      <c r="BUT21" s="172"/>
      <c r="BUU21" s="172"/>
      <c r="BUV21" s="172"/>
      <c r="BUW21" s="172"/>
      <c r="BUX21" s="172"/>
      <c r="BUY21" s="172"/>
      <c r="BUZ21" s="172"/>
      <c r="BVA21" s="172"/>
      <c r="BVB21" s="172"/>
      <c r="BVC21" s="172"/>
      <c r="BVD21" s="172"/>
      <c r="BVE21" s="172"/>
      <c r="BVF21" s="172"/>
      <c r="BVG21" s="172"/>
      <c r="BVH21" s="172"/>
      <c r="BVI21" s="172"/>
      <c r="BVJ21" s="172"/>
      <c r="BVK21" s="172"/>
      <c r="BVL21" s="172"/>
      <c r="BVM21" s="172"/>
      <c r="BVN21" s="172"/>
      <c r="BVO21" s="172"/>
      <c r="BVP21" s="172"/>
      <c r="BVQ21" s="172"/>
      <c r="BVR21" s="172"/>
      <c r="BVS21" s="172"/>
      <c r="BVT21" s="172"/>
      <c r="BVU21" s="172"/>
      <c r="BVV21" s="172"/>
      <c r="BVW21" s="172"/>
      <c r="BVX21" s="172"/>
      <c r="BVY21" s="172"/>
      <c r="BVZ21" s="172"/>
      <c r="BWA21" s="172"/>
      <c r="BWB21" s="172"/>
      <c r="BWC21" s="172"/>
      <c r="BWD21" s="172"/>
      <c r="BWE21" s="172"/>
      <c r="BWF21" s="172"/>
      <c r="BWG21" s="172"/>
      <c r="BWH21" s="172"/>
      <c r="BWI21" s="172"/>
      <c r="BWJ21" s="172"/>
      <c r="BWK21" s="172"/>
      <c r="BWL21" s="172"/>
      <c r="BWM21" s="172"/>
      <c r="BWN21" s="172"/>
      <c r="BWO21" s="172"/>
      <c r="BWP21" s="172"/>
      <c r="BWQ21" s="172"/>
      <c r="BWR21" s="172"/>
      <c r="BWS21" s="172"/>
      <c r="BWT21" s="172"/>
      <c r="BWU21" s="172"/>
      <c r="BWV21" s="172"/>
      <c r="BWW21" s="172"/>
      <c r="BWX21" s="172"/>
      <c r="BWY21" s="172"/>
      <c r="BWZ21" s="172"/>
      <c r="BXA21" s="172"/>
      <c r="BXB21" s="172"/>
      <c r="BXC21" s="172"/>
      <c r="BXD21" s="172"/>
      <c r="BXE21" s="172"/>
      <c r="BXF21" s="172"/>
      <c r="BXG21" s="172"/>
      <c r="BXH21" s="172"/>
      <c r="BXI21" s="172"/>
      <c r="BXJ21" s="172"/>
      <c r="BXK21" s="172"/>
      <c r="BXL21" s="172"/>
      <c r="BXM21" s="172"/>
      <c r="BXN21" s="172"/>
      <c r="BXO21" s="172"/>
      <c r="BXP21" s="172"/>
      <c r="BXQ21" s="172"/>
      <c r="BXR21" s="172"/>
      <c r="BXS21" s="172"/>
      <c r="BXT21" s="172"/>
      <c r="BXU21" s="172"/>
      <c r="BXV21" s="172"/>
      <c r="BXW21" s="172"/>
      <c r="BXX21" s="172"/>
      <c r="BXY21" s="172"/>
      <c r="BXZ21" s="172"/>
      <c r="BYA21" s="172"/>
      <c r="BYB21" s="172"/>
      <c r="BYC21" s="172"/>
      <c r="BYD21" s="172"/>
      <c r="BYE21" s="172"/>
      <c r="BYF21" s="172"/>
      <c r="BYG21" s="172"/>
      <c r="BYH21" s="172"/>
      <c r="BYI21" s="172"/>
      <c r="BYJ21" s="172"/>
      <c r="BYK21" s="172"/>
      <c r="BYL21" s="172"/>
      <c r="BYM21" s="172"/>
      <c r="BYN21" s="172"/>
      <c r="BYO21" s="172"/>
      <c r="BYP21" s="172"/>
      <c r="BYQ21" s="172"/>
      <c r="BYR21" s="172"/>
      <c r="BYS21" s="172"/>
      <c r="BYT21" s="172"/>
      <c r="BYU21" s="172"/>
      <c r="BYV21" s="172"/>
      <c r="BYW21" s="172"/>
      <c r="BYX21" s="172"/>
      <c r="BYY21" s="172"/>
      <c r="BYZ21" s="172"/>
      <c r="BZA21" s="172"/>
      <c r="BZB21" s="172"/>
      <c r="BZC21" s="172"/>
      <c r="BZD21" s="172"/>
      <c r="BZE21" s="172"/>
      <c r="BZF21" s="172"/>
      <c r="BZG21" s="172"/>
      <c r="BZH21" s="172"/>
      <c r="BZI21" s="172"/>
      <c r="BZJ21" s="172"/>
      <c r="BZK21" s="172"/>
      <c r="BZL21" s="172"/>
      <c r="BZM21" s="172"/>
      <c r="BZN21" s="172"/>
      <c r="BZO21" s="172"/>
      <c r="BZP21" s="172"/>
      <c r="BZQ21" s="172"/>
      <c r="BZR21" s="172"/>
      <c r="BZS21" s="172"/>
      <c r="BZT21" s="172"/>
      <c r="BZU21" s="172"/>
      <c r="BZV21" s="172"/>
      <c r="BZW21" s="172"/>
      <c r="BZX21" s="172"/>
      <c r="BZY21" s="172"/>
      <c r="BZZ21" s="172"/>
      <c r="CAA21" s="172"/>
      <c r="CAB21" s="172"/>
      <c r="CAC21" s="172"/>
      <c r="CAD21" s="172"/>
      <c r="CAE21" s="172"/>
      <c r="CAF21" s="172"/>
      <c r="CAG21" s="172"/>
      <c r="CAH21" s="172"/>
      <c r="CAI21" s="172"/>
      <c r="CAJ21" s="172"/>
      <c r="CAK21" s="172"/>
      <c r="CAL21" s="172"/>
      <c r="CAM21" s="172"/>
      <c r="CAN21" s="172"/>
      <c r="CAO21" s="172"/>
      <c r="CAP21" s="172"/>
      <c r="CAQ21" s="172"/>
      <c r="CAR21" s="172"/>
      <c r="CAS21" s="172"/>
      <c r="CAT21" s="172"/>
      <c r="CAU21" s="172"/>
      <c r="CAV21" s="172"/>
      <c r="CAW21" s="172"/>
      <c r="CAX21" s="172"/>
      <c r="CAY21" s="172"/>
      <c r="CAZ21" s="172"/>
      <c r="CBA21" s="172"/>
      <c r="CBB21" s="172"/>
      <c r="CBC21" s="172"/>
      <c r="CBD21" s="172"/>
      <c r="CBE21" s="172"/>
      <c r="CBF21" s="172"/>
      <c r="CBG21" s="172"/>
      <c r="CBH21" s="172"/>
      <c r="CBI21" s="172"/>
      <c r="CBJ21" s="172"/>
      <c r="CBK21" s="172"/>
      <c r="CBL21" s="172"/>
      <c r="CBM21" s="172"/>
      <c r="CBN21" s="172"/>
      <c r="CBO21" s="172"/>
      <c r="CBP21" s="172"/>
      <c r="CBQ21" s="172"/>
      <c r="CBR21" s="172"/>
      <c r="CBS21" s="172"/>
      <c r="CBT21" s="172"/>
      <c r="CBU21" s="172"/>
      <c r="CBV21" s="172"/>
      <c r="CBW21" s="172"/>
      <c r="CBX21" s="172"/>
      <c r="CBY21" s="172"/>
      <c r="CBZ21" s="172"/>
      <c r="CCA21" s="172"/>
      <c r="CCB21" s="172"/>
      <c r="CCC21" s="172"/>
      <c r="CCD21" s="172"/>
      <c r="CCE21" s="172"/>
      <c r="CCF21" s="172"/>
      <c r="CCG21" s="172"/>
      <c r="CCH21" s="172"/>
      <c r="CCI21" s="172"/>
      <c r="CCJ21" s="172"/>
      <c r="CCK21" s="172"/>
      <c r="CCL21" s="172"/>
      <c r="CCM21" s="172"/>
      <c r="CCN21" s="172"/>
      <c r="CCO21" s="172"/>
      <c r="CCP21" s="172"/>
      <c r="CCQ21" s="172"/>
      <c r="CCR21" s="172"/>
      <c r="CCS21" s="172"/>
      <c r="CCT21" s="172"/>
      <c r="CCU21" s="172"/>
      <c r="CCV21" s="172"/>
      <c r="CCW21" s="172"/>
      <c r="CCX21" s="172"/>
      <c r="CCY21" s="172"/>
      <c r="CCZ21" s="172"/>
      <c r="CDA21" s="172"/>
      <c r="CDB21" s="172"/>
      <c r="CDC21" s="172"/>
      <c r="CDD21" s="172"/>
      <c r="CDE21" s="172"/>
      <c r="CDF21" s="172"/>
      <c r="CDG21" s="172"/>
      <c r="CDH21" s="172"/>
      <c r="CDI21" s="172"/>
      <c r="CDJ21" s="172"/>
      <c r="CDK21" s="172"/>
      <c r="CDL21" s="172"/>
      <c r="CDM21" s="172"/>
      <c r="CDN21" s="172"/>
      <c r="CDO21" s="172"/>
      <c r="CDP21" s="172"/>
      <c r="CDQ21" s="172"/>
      <c r="CDR21" s="172"/>
      <c r="CDS21" s="172"/>
      <c r="CDT21" s="172"/>
      <c r="CDU21" s="172"/>
      <c r="CDV21" s="172"/>
      <c r="CDW21" s="172"/>
      <c r="CDX21" s="172"/>
      <c r="CDY21" s="172"/>
      <c r="CDZ21" s="172"/>
      <c r="CEA21" s="172"/>
      <c r="CEB21" s="172"/>
      <c r="CEC21" s="172"/>
      <c r="CED21" s="172"/>
      <c r="CEE21" s="172"/>
      <c r="CEF21" s="172"/>
      <c r="CEG21" s="172"/>
      <c r="CEH21" s="172"/>
      <c r="CEI21" s="172"/>
      <c r="CEJ21" s="172"/>
      <c r="CEK21" s="172"/>
      <c r="CEL21" s="172"/>
      <c r="CEM21" s="172"/>
      <c r="CEN21" s="172"/>
      <c r="CEO21" s="172"/>
      <c r="CEP21" s="172"/>
      <c r="CEQ21" s="172"/>
      <c r="CER21" s="172"/>
      <c r="CES21" s="172"/>
      <c r="CET21" s="172"/>
      <c r="CEU21" s="172"/>
      <c r="CEV21" s="172"/>
      <c r="CEW21" s="172"/>
      <c r="CEX21" s="172"/>
      <c r="CEY21" s="172"/>
      <c r="CEZ21" s="172"/>
      <c r="CFA21" s="172"/>
      <c r="CFB21" s="172"/>
      <c r="CFC21" s="172"/>
      <c r="CFD21" s="172"/>
      <c r="CFE21" s="172"/>
      <c r="CFF21" s="172"/>
      <c r="CFG21" s="172"/>
      <c r="CFH21" s="172"/>
      <c r="CFI21" s="172"/>
      <c r="CFJ21" s="172"/>
      <c r="CFK21" s="172"/>
      <c r="CFL21" s="172"/>
      <c r="CFM21" s="172"/>
      <c r="CFN21" s="172"/>
      <c r="CFO21" s="172"/>
      <c r="CFP21" s="172"/>
      <c r="CFQ21" s="172"/>
      <c r="CFR21" s="172"/>
      <c r="CFS21" s="172"/>
      <c r="CFT21" s="172"/>
      <c r="CFU21" s="172"/>
      <c r="CFV21" s="172"/>
      <c r="CFW21" s="172"/>
      <c r="CFX21" s="172"/>
      <c r="CFY21" s="172"/>
      <c r="CFZ21" s="172"/>
      <c r="CGA21" s="172"/>
      <c r="CGB21" s="172"/>
      <c r="CGC21" s="172"/>
      <c r="CGD21" s="172"/>
      <c r="CGE21" s="172"/>
      <c r="CGF21" s="172"/>
      <c r="CGG21" s="172"/>
      <c r="CGH21" s="172"/>
      <c r="CGI21" s="172"/>
      <c r="CGJ21" s="172"/>
      <c r="CGK21" s="172"/>
      <c r="CGL21" s="172"/>
      <c r="CGM21" s="172"/>
      <c r="CGN21" s="172"/>
      <c r="CGO21" s="172"/>
      <c r="CGP21" s="172"/>
      <c r="CGQ21" s="172"/>
      <c r="CGR21" s="172"/>
      <c r="CGS21" s="172"/>
      <c r="CGT21" s="172"/>
      <c r="CGU21" s="172"/>
      <c r="CGV21" s="172"/>
      <c r="CGW21" s="172"/>
      <c r="CGX21" s="172"/>
      <c r="CGY21" s="172"/>
      <c r="CGZ21" s="172"/>
      <c r="CHA21" s="172"/>
      <c r="CHB21" s="172"/>
      <c r="CHC21" s="172"/>
      <c r="CHD21" s="172"/>
      <c r="CHE21" s="172"/>
      <c r="CHF21" s="172"/>
      <c r="CHG21" s="172"/>
      <c r="CHH21" s="172"/>
      <c r="CHI21" s="172"/>
      <c r="CHJ21" s="172"/>
      <c r="CHK21" s="172"/>
      <c r="CHL21" s="172"/>
      <c r="CHM21" s="172"/>
      <c r="CHN21" s="172"/>
      <c r="CHO21" s="172"/>
      <c r="CHP21" s="172"/>
      <c r="CHQ21" s="172"/>
      <c r="CHR21" s="172"/>
      <c r="CHS21" s="172"/>
      <c r="CHT21" s="172"/>
      <c r="CHU21" s="172"/>
      <c r="CHV21" s="172"/>
      <c r="CHW21" s="172"/>
      <c r="CHX21" s="172"/>
      <c r="CHY21" s="172"/>
      <c r="CHZ21" s="172"/>
      <c r="CIA21" s="172"/>
      <c r="CIB21" s="172"/>
      <c r="CIC21" s="172"/>
      <c r="CID21" s="172"/>
      <c r="CIE21" s="172"/>
      <c r="CIF21" s="172"/>
      <c r="CIG21" s="172"/>
      <c r="CIH21" s="172"/>
      <c r="CII21" s="172"/>
      <c r="CIJ21" s="172"/>
      <c r="CIK21" s="172"/>
      <c r="CIL21" s="172"/>
      <c r="CIM21" s="172"/>
      <c r="CIN21" s="172"/>
      <c r="CIO21" s="172"/>
      <c r="CIP21" s="172"/>
      <c r="CIQ21" s="172"/>
      <c r="CIR21" s="172"/>
      <c r="CIS21" s="172"/>
      <c r="CIT21" s="172"/>
      <c r="CIU21" s="172"/>
      <c r="CIV21" s="172"/>
      <c r="CIW21" s="172"/>
      <c r="CIX21" s="172"/>
      <c r="CIY21" s="172"/>
      <c r="CIZ21" s="172"/>
      <c r="CJA21" s="172"/>
      <c r="CJB21" s="172"/>
      <c r="CJC21" s="172"/>
      <c r="CJD21" s="172"/>
      <c r="CJE21" s="172"/>
      <c r="CJF21" s="172"/>
      <c r="CJG21" s="172"/>
      <c r="CJH21" s="172"/>
      <c r="CJI21" s="172"/>
      <c r="CJJ21" s="172"/>
      <c r="CJK21" s="172"/>
      <c r="CJL21" s="172"/>
      <c r="CJM21" s="172"/>
      <c r="CJN21" s="172"/>
      <c r="CJO21" s="172"/>
      <c r="CJP21" s="172"/>
      <c r="CJQ21" s="172"/>
      <c r="CJR21" s="172"/>
      <c r="CJS21" s="172"/>
      <c r="CJT21" s="172"/>
      <c r="CJU21" s="172"/>
      <c r="CJV21" s="172"/>
      <c r="CJW21" s="172"/>
      <c r="CJX21" s="172"/>
      <c r="CJY21" s="172"/>
      <c r="CJZ21" s="172"/>
      <c r="CKA21" s="172"/>
      <c r="CKB21" s="172"/>
      <c r="CKC21" s="172"/>
      <c r="CKD21" s="172"/>
      <c r="CKE21" s="172"/>
      <c r="CKF21" s="172"/>
      <c r="CKG21" s="172"/>
      <c r="CKH21" s="172"/>
      <c r="CKI21" s="172"/>
      <c r="CKJ21" s="172"/>
      <c r="CKK21" s="172"/>
      <c r="CKL21" s="172"/>
      <c r="CKM21" s="172"/>
      <c r="CKN21" s="172"/>
      <c r="CKO21" s="172"/>
      <c r="CKP21" s="172"/>
      <c r="CKQ21" s="172"/>
      <c r="CKR21" s="172"/>
      <c r="CKS21" s="172"/>
      <c r="CKT21" s="172"/>
      <c r="CKU21" s="172"/>
      <c r="CKV21" s="172"/>
      <c r="CKW21" s="172"/>
      <c r="CKX21" s="172"/>
      <c r="CKY21" s="172"/>
      <c r="CKZ21" s="172"/>
      <c r="CLA21" s="172"/>
      <c r="CLB21" s="172"/>
      <c r="CLC21" s="172"/>
      <c r="CLD21" s="172"/>
      <c r="CLE21" s="172"/>
      <c r="CLF21" s="172"/>
      <c r="CLG21" s="172"/>
      <c r="CLH21" s="172"/>
      <c r="CLI21" s="172"/>
      <c r="CLJ21" s="172"/>
      <c r="CLK21" s="172"/>
      <c r="CLL21" s="172"/>
      <c r="CLM21" s="172"/>
      <c r="CLN21" s="172"/>
      <c r="CLO21" s="172"/>
      <c r="CLP21" s="172"/>
      <c r="CLQ21" s="172"/>
      <c r="CLR21" s="172"/>
      <c r="CLS21" s="172"/>
      <c r="CLT21" s="172"/>
      <c r="CLU21" s="172"/>
      <c r="CLV21" s="172"/>
      <c r="CLW21" s="172"/>
      <c r="CLX21" s="172"/>
      <c r="CLY21" s="172"/>
      <c r="CLZ21" s="172"/>
      <c r="CMA21" s="172"/>
      <c r="CMB21" s="172"/>
      <c r="CMC21" s="172"/>
      <c r="CMD21" s="172"/>
      <c r="CME21" s="172"/>
      <c r="CMF21" s="172"/>
      <c r="CMG21" s="172"/>
      <c r="CMH21" s="172"/>
      <c r="CMI21" s="172"/>
      <c r="CMJ21" s="172"/>
      <c r="CMK21" s="172"/>
      <c r="CML21" s="172"/>
      <c r="CMM21" s="172"/>
      <c r="CMN21" s="172"/>
      <c r="CMO21" s="172"/>
      <c r="CMP21" s="172"/>
      <c r="CMQ21" s="172"/>
      <c r="CMR21" s="172"/>
      <c r="CMS21" s="172"/>
      <c r="CMT21" s="172"/>
      <c r="CMU21" s="172"/>
      <c r="CMV21" s="172"/>
      <c r="CMW21" s="172"/>
      <c r="CMX21" s="172"/>
      <c r="CMY21" s="172"/>
      <c r="CMZ21" s="172"/>
      <c r="CNA21" s="172"/>
      <c r="CNB21" s="172"/>
      <c r="CNC21" s="172"/>
      <c r="CND21" s="172"/>
      <c r="CNE21" s="172"/>
      <c r="CNF21" s="172"/>
      <c r="CNG21" s="172"/>
      <c r="CNH21" s="172"/>
      <c r="CNI21" s="172"/>
      <c r="CNJ21" s="172"/>
      <c r="CNK21" s="172"/>
      <c r="CNL21" s="172"/>
      <c r="CNM21" s="172"/>
      <c r="CNN21" s="172"/>
      <c r="CNO21" s="172"/>
      <c r="CNP21" s="172"/>
      <c r="CNQ21" s="172"/>
      <c r="CNR21" s="172"/>
      <c r="CNS21" s="172"/>
      <c r="CNT21" s="172"/>
      <c r="CNU21" s="172"/>
      <c r="CNV21" s="172"/>
      <c r="CNW21" s="172"/>
      <c r="CNX21" s="172"/>
      <c r="CNY21" s="172"/>
      <c r="CNZ21" s="172"/>
      <c r="COA21" s="172"/>
      <c r="COB21" s="172"/>
      <c r="COC21" s="172"/>
      <c r="COD21" s="172"/>
      <c r="COE21" s="172"/>
      <c r="COF21" s="172"/>
      <c r="COG21" s="172"/>
      <c r="COH21" s="172"/>
      <c r="COI21" s="172"/>
      <c r="COJ21" s="172"/>
      <c r="COK21" s="172"/>
      <c r="COL21" s="172"/>
      <c r="COM21" s="172"/>
      <c r="CON21" s="172"/>
      <c r="COO21" s="172"/>
      <c r="COP21" s="172"/>
      <c r="COQ21" s="172"/>
      <c r="COR21" s="172"/>
      <c r="COS21" s="172"/>
      <c r="COT21" s="172"/>
      <c r="COU21" s="172"/>
      <c r="COV21" s="172"/>
      <c r="COW21" s="172"/>
      <c r="COX21" s="172"/>
      <c r="COY21" s="172"/>
      <c r="COZ21" s="172"/>
      <c r="CPA21" s="172"/>
      <c r="CPB21" s="172"/>
      <c r="CPC21" s="172"/>
      <c r="CPD21" s="172"/>
      <c r="CPE21" s="172"/>
      <c r="CPF21" s="172"/>
      <c r="CPG21" s="172"/>
      <c r="CPH21" s="172"/>
      <c r="CPI21" s="172"/>
      <c r="CPJ21" s="172"/>
      <c r="CPK21" s="172"/>
      <c r="CPL21" s="172"/>
      <c r="CPM21" s="172"/>
      <c r="CPN21" s="172"/>
      <c r="CPO21" s="172"/>
      <c r="CPP21" s="172"/>
      <c r="CPQ21" s="172"/>
      <c r="CPR21" s="172"/>
      <c r="CPS21" s="172"/>
      <c r="CPT21" s="172"/>
      <c r="CPU21" s="172"/>
      <c r="CPV21" s="172"/>
      <c r="CPW21" s="172"/>
      <c r="CPX21" s="172"/>
      <c r="CPY21" s="172"/>
      <c r="CPZ21" s="172"/>
      <c r="CQA21" s="172"/>
      <c r="CQB21" s="172"/>
      <c r="CQC21" s="172"/>
      <c r="CQD21" s="172"/>
      <c r="CQE21" s="172"/>
      <c r="CQF21" s="172"/>
      <c r="CQG21" s="172"/>
      <c r="CQH21" s="172"/>
      <c r="CQI21" s="172"/>
      <c r="CQJ21" s="172"/>
      <c r="CQK21" s="172"/>
      <c r="CQL21" s="172"/>
      <c r="CQM21" s="172"/>
      <c r="CQN21" s="172"/>
      <c r="CQO21" s="172"/>
      <c r="CQP21" s="172"/>
      <c r="CQQ21" s="172"/>
      <c r="CQR21" s="172"/>
      <c r="CQS21" s="172"/>
      <c r="CQT21" s="172"/>
      <c r="CQU21" s="172"/>
      <c r="CQV21" s="172"/>
      <c r="CQW21" s="172"/>
      <c r="CQX21" s="172"/>
      <c r="CQY21" s="172"/>
      <c r="CQZ21" s="172"/>
      <c r="CRA21" s="172"/>
      <c r="CRB21" s="172"/>
      <c r="CRC21" s="172"/>
      <c r="CRD21" s="172"/>
      <c r="CRE21" s="172"/>
      <c r="CRF21" s="172"/>
      <c r="CRG21" s="172"/>
      <c r="CRH21" s="172"/>
      <c r="CRI21" s="172"/>
      <c r="CRJ21" s="172"/>
      <c r="CRK21" s="172"/>
      <c r="CRL21" s="172"/>
      <c r="CRM21" s="172"/>
      <c r="CRN21" s="172"/>
      <c r="CRO21" s="172"/>
      <c r="CRP21" s="172"/>
      <c r="CRQ21" s="172"/>
      <c r="CRR21" s="172"/>
      <c r="CRS21" s="172"/>
      <c r="CRT21" s="172"/>
      <c r="CRU21" s="172"/>
      <c r="CRV21" s="172"/>
      <c r="CRW21" s="172"/>
      <c r="CRX21" s="172"/>
      <c r="CRY21" s="172"/>
      <c r="CRZ21" s="172"/>
      <c r="CSA21" s="172"/>
      <c r="CSB21" s="172"/>
      <c r="CSC21" s="172"/>
      <c r="CSD21" s="172"/>
      <c r="CSE21" s="172"/>
      <c r="CSF21" s="172"/>
      <c r="CSG21" s="172"/>
      <c r="CSH21" s="172"/>
      <c r="CSI21" s="172"/>
      <c r="CSJ21" s="172"/>
      <c r="CSK21" s="172"/>
      <c r="CSL21" s="172"/>
      <c r="CSM21" s="172"/>
      <c r="CSN21" s="172"/>
      <c r="CSO21" s="172"/>
      <c r="CSP21" s="172"/>
      <c r="CSQ21" s="172"/>
      <c r="CSR21" s="172"/>
      <c r="CSS21" s="172"/>
      <c r="CST21" s="172"/>
      <c r="CSU21" s="172"/>
      <c r="CSV21" s="172"/>
      <c r="CSW21" s="172"/>
      <c r="CSX21" s="172"/>
      <c r="CSY21" s="172"/>
      <c r="CSZ21" s="172"/>
      <c r="CTA21" s="172"/>
      <c r="CTB21" s="172"/>
      <c r="CTC21" s="172"/>
      <c r="CTD21" s="172"/>
      <c r="CTE21" s="172"/>
      <c r="CTF21" s="172"/>
      <c r="CTG21" s="172"/>
      <c r="CTH21" s="172"/>
      <c r="CTI21" s="172"/>
      <c r="CTJ21" s="172"/>
      <c r="CTK21" s="172"/>
      <c r="CTL21" s="172"/>
      <c r="CTM21" s="172"/>
      <c r="CTN21" s="172"/>
      <c r="CTO21" s="172"/>
      <c r="CTP21" s="172"/>
      <c r="CTQ21" s="172"/>
      <c r="CTR21" s="172"/>
      <c r="CTS21" s="172"/>
      <c r="CTT21" s="172"/>
      <c r="CTU21" s="172"/>
      <c r="CTV21" s="172"/>
      <c r="CTW21" s="172"/>
      <c r="CTX21" s="172"/>
      <c r="CTY21" s="172"/>
      <c r="CTZ21" s="172"/>
      <c r="CUA21" s="172"/>
      <c r="CUB21" s="172"/>
      <c r="CUC21" s="172"/>
      <c r="CUD21" s="172"/>
      <c r="CUE21" s="172"/>
      <c r="CUF21" s="172"/>
      <c r="CUG21" s="172"/>
      <c r="CUH21" s="172"/>
      <c r="CUI21" s="172"/>
      <c r="CUJ21" s="172"/>
      <c r="CUK21" s="172"/>
      <c r="CUL21" s="172"/>
      <c r="CUM21" s="172"/>
      <c r="CUN21" s="172"/>
      <c r="CUO21" s="172"/>
      <c r="CUP21" s="172"/>
      <c r="CUQ21" s="172"/>
      <c r="CUR21" s="172"/>
      <c r="CUS21" s="172"/>
      <c r="CUT21" s="172"/>
      <c r="CUU21" s="172"/>
      <c r="CUV21" s="172"/>
      <c r="CUW21" s="172"/>
      <c r="CUX21" s="172"/>
      <c r="CUY21" s="172"/>
      <c r="CUZ21" s="172"/>
      <c r="CVA21" s="172"/>
      <c r="CVB21" s="172"/>
      <c r="CVC21" s="172"/>
      <c r="CVD21" s="172"/>
      <c r="CVE21" s="172"/>
      <c r="CVF21" s="172"/>
      <c r="CVG21" s="172"/>
      <c r="CVH21" s="172"/>
      <c r="CVI21" s="172"/>
      <c r="CVJ21" s="172"/>
      <c r="CVK21" s="172"/>
      <c r="CVL21" s="172"/>
      <c r="CVM21" s="172"/>
      <c r="CVN21" s="172"/>
      <c r="CVO21" s="172"/>
      <c r="CVP21" s="172"/>
      <c r="CVQ21" s="172"/>
      <c r="CVR21" s="172"/>
      <c r="CVS21" s="172"/>
      <c r="CVT21" s="172"/>
      <c r="CVU21" s="172"/>
      <c r="CVV21" s="172"/>
      <c r="CVW21" s="172"/>
      <c r="CVX21" s="172"/>
      <c r="CVY21" s="172"/>
      <c r="CVZ21" s="172"/>
      <c r="CWA21" s="172"/>
      <c r="CWB21" s="172"/>
      <c r="CWC21" s="172"/>
      <c r="CWD21" s="172"/>
      <c r="CWE21" s="172"/>
      <c r="CWF21" s="172"/>
      <c r="CWG21" s="172"/>
      <c r="CWH21" s="172"/>
      <c r="CWI21" s="172"/>
      <c r="CWJ21" s="172"/>
      <c r="CWK21" s="172"/>
      <c r="CWL21" s="172"/>
      <c r="CWM21" s="172"/>
      <c r="CWN21" s="172"/>
      <c r="CWO21" s="172"/>
      <c r="CWP21" s="172"/>
      <c r="CWQ21" s="172"/>
      <c r="CWR21" s="172"/>
      <c r="CWS21" s="172"/>
      <c r="CWT21" s="172"/>
      <c r="CWU21" s="172"/>
      <c r="CWV21" s="172"/>
      <c r="CWW21" s="172"/>
      <c r="CWX21" s="172"/>
      <c r="CWY21" s="172"/>
      <c r="CWZ21" s="172"/>
      <c r="CXA21" s="172"/>
      <c r="CXB21" s="172"/>
      <c r="CXC21" s="172"/>
      <c r="CXD21" s="172"/>
      <c r="CXE21" s="172"/>
      <c r="CXF21" s="172"/>
      <c r="CXG21" s="172"/>
      <c r="CXH21" s="172"/>
      <c r="CXI21" s="172"/>
      <c r="CXJ21" s="172"/>
      <c r="CXK21" s="172"/>
      <c r="CXL21" s="172"/>
      <c r="CXM21" s="172"/>
      <c r="CXN21" s="172"/>
      <c r="CXO21" s="172"/>
      <c r="CXP21" s="172"/>
      <c r="CXQ21" s="172"/>
      <c r="CXR21" s="172"/>
      <c r="CXS21" s="172"/>
      <c r="CXT21" s="172"/>
      <c r="CXU21" s="172"/>
      <c r="CXV21" s="172"/>
      <c r="CXW21" s="172"/>
      <c r="CXX21" s="172"/>
      <c r="CXY21" s="172"/>
      <c r="CXZ21" s="172"/>
      <c r="CYA21" s="172"/>
      <c r="CYB21" s="172"/>
      <c r="CYC21" s="172"/>
      <c r="CYD21" s="172"/>
      <c r="CYE21" s="172"/>
      <c r="CYF21" s="172"/>
      <c r="CYG21" s="172"/>
      <c r="CYH21" s="172"/>
      <c r="CYI21" s="172"/>
      <c r="CYJ21" s="172"/>
      <c r="CYK21" s="172"/>
      <c r="CYL21" s="172"/>
      <c r="CYM21" s="172"/>
      <c r="CYN21" s="172"/>
      <c r="CYO21" s="172"/>
      <c r="CYP21" s="172"/>
      <c r="CYQ21" s="172"/>
      <c r="CYR21" s="172"/>
      <c r="CYS21" s="172"/>
      <c r="CYT21" s="172"/>
      <c r="CYU21" s="172"/>
      <c r="CYV21" s="172"/>
      <c r="CYW21" s="172"/>
      <c r="CYX21" s="172"/>
      <c r="CYY21" s="172"/>
      <c r="CYZ21" s="172"/>
      <c r="CZA21" s="172"/>
      <c r="CZB21" s="172"/>
      <c r="CZC21" s="172"/>
      <c r="CZD21" s="172"/>
      <c r="CZE21" s="172"/>
      <c r="CZF21" s="172"/>
      <c r="CZG21" s="172"/>
      <c r="CZH21" s="172"/>
      <c r="CZI21" s="172"/>
      <c r="CZJ21" s="172"/>
      <c r="CZK21" s="172"/>
      <c r="CZL21" s="172"/>
      <c r="CZM21" s="172"/>
      <c r="CZN21" s="172"/>
      <c r="CZO21" s="172"/>
      <c r="CZP21" s="172"/>
      <c r="CZQ21" s="172"/>
      <c r="CZR21" s="172"/>
      <c r="CZS21" s="172"/>
      <c r="CZT21" s="172"/>
      <c r="CZU21" s="172"/>
      <c r="CZV21" s="172"/>
      <c r="CZW21" s="172"/>
      <c r="CZX21" s="172"/>
      <c r="CZY21" s="172"/>
      <c r="CZZ21" s="172"/>
      <c r="DAA21" s="172"/>
      <c r="DAB21" s="172"/>
      <c r="DAC21" s="172"/>
      <c r="DAD21" s="172"/>
      <c r="DAE21" s="172"/>
      <c r="DAF21" s="172"/>
      <c r="DAG21" s="172"/>
      <c r="DAH21" s="172"/>
      <c r="DAI21" s="172"/>
      <c r="DAJ21" s="172"/>
      <c r="DAK21" s="172"/>
      <c r="DAL21" s="172"/>
      <c r="DAM21" s="172"/>
      <c r="DAN21" s="172"/>
      <c r="DAO21" s="172"/>
      <c r="DAP21" s="172"/>
      <c r="DAQ21" s="172"/>
      <c r="DAR21" s="172"/>
      <c r="DAS21" s="172"/>
      <c r="DAT21" s="172"/>
      <c r="DAU21" s="172"/>
      <c r="DAV21" s="172"/>
      <c r="DAW21" s="172"/>
      <c r="DAX21" s="172"/>
      <c r="DAY21" s="172"/>
      <c r="DAZ21" s="172"/>
      <c r="DBA21" s="172"/>
      <c r="DBB21" s="172"/>
      <c r="DBC21" s="172"/>
      <c r="DBD21" s="172"/>
      <c r="DBE21" s="172"/>
      <c r="DBF21" s="172"/>
      <c r="DBG21" s="172"/>
      <c r="DBH21" s="172"/>
      <c r="DBI21" s="172"/>
      <c r="DBJ21" s="172"/>
      <c r="DBK21" s="172"/>
      <c r="DBL21" s="172"/>
      <c r="DBM21" s="172"/>
      <c r="DBN21" s="172"/>
      <c r="DBO21" s="172"/>
      <c r="DBP21" s="172"/>
      <c r="DBQ21" s="172"/>
      <c r="DBR21" s="172"/>
      <c r="DBS21" s="172"/>
      <c r="DBT21" s="172"/>
      <c r="DBU21" s="172"/>
      <c r="DBV21" s="172"/>
      <c r="DBW21" s="172"/>
      <c r="DBX21" s="172"/>
      <c r="DBY21" s="172"/>
      <c r="DBZ21" s="172"/>
      <c r="DCA21" s="172"/>
      <c r="DCB21" s="172"/>
      <c r="DCC21" s="172"/>
      <c r="DCD21" s="172"/>
      <c r="DCE21" s="172"/>
      <c r="DCF21" s="172"/>
      <c r="DCG21" s="172"/>
      <c r="DCH21" s="172"/>
      <c r="DCI21" s="172"/>
      <c r="DCJ21" s="172"/>
      <c r="DCK21" s="172"/>
      <c r="DCL21" s="172"/>
      <c r="DCM21" s="172"/>
      <c r="DCN21" s="172"/>
      <c r="DCO21" s="172"/>
      <c r="DCP21" s="172"/>
      <c r="DCQ21" s="172"/>
      <c r="DCR21" s="172"/>
      <c r="DCS21" s="172"/>
      <c r="DCT21" s="172"/>
      <c r="DCU21" s="172"/>
      <c r="DCV21" s="172"/>
      <c r="DCW21" s="172"/>
      <c r="DCX21" s="172"/>
      <c r="DCY21" s="172"/>
      <c r="DCZ21" s="172"/>
      <c r="DDA21" s="172"/>
      <c r="DDB21" s="172"/>
      <c r="DDC21" s="172"/>
      <c r="DDD21" s="172"/>
      <c r="DDE21" s="172"/>
      <c r="DDF21" s="172"/>
      <c r="DDG21" s="172"/>
      <c r="DDH21" s="172"/>
      <c r="DDI21" s="172"/>
      <c r="DDJ21" s="172"/>
      <c r="DDK21" s="172"/>
      <c r="DDL21" s="172"/>
      <c r="DDM21" s="172"/>
      <c r="DDN21" s="172"/>
      <c r="DDO21" s="172"/>
      <c r="DDP21" s="172"/>
      <c r="DDQ21" s="172"/>
      <c r="DDR21" s="172"/>
      <c r="DDS21" s="172"/>
      <c r="DDT21" s="172"/>
      <c r="DDU21" s="172"/>
      <c r="DDV21" s="172"/>
      <c r="DDW21" s="172"/>
      <c r="DDX21" s="172"/>
      <c r="DDY21" s="172"/>
      <c r="DDZ21" s="172"/>
      <c r="DEA21" s="172"/>
      <c r="DEB21" s="172"/>
      <c r="DEC21" s="172"/>
      <c r="DED21" s="172"/>
      <c r="DEE21" s="172"/>
      <c r="DEF21" s="172"/>
      <c r="DEG21" s="172"/>
      <c r="DEH21" s="172"/>
      <c r="DEI21" s="172"/>
      <c r="DEJ21" s="172"/>
      <c r="DEK21" s="172"/>
      <c r="DEL21" s="172"/>
      <c r="DEM21" s="172"/>
      <c r="DEN21" s="172"/>
      <c r="DEO21" s="172"/>
      <c r="DEP21" s="172"/>
      <c r="DEQ21" s="172"/>
      <c r="DER21" s="172"/>
      <c r="DES21" s="172"/>
      <c r="DET21" s="172"/>
      <c r="DEU21" s="172"/>
      <c r="DEV21" s="172"/>
      <c r="DEW21" s="172"/>
      <c r="DEX21" s="172"/>
      <c r="DEY21" s="172"/>
      <c r="DEZ21" s="172"/>
      <c r="DFA21" s="172"/>
      <c r="DFB21" s="172"/>
      <c r="DFC21" s="172"/>
      <c r="DFD21" s="172"/>
      <c r="DFE21" s="172"/>
      <c r="DFF21" s="172"/>
      <c r="DFG21" s="172"/>
      <c r="DFH21" s="172"/>
      <c r="DFI21" s="172"/>
      <c r="DFJ21" s="172"/>
      <c r="DFK21" s="172"/>
      <c r="DFL21" s="172"/>
      <c r="DFM21" s="172"/>
      <c r="DFN21" s="172"/>
      <c r="DFO21" s="172"/>
      <c r="DFP21" s="172"/>
      <c r="DFQ21" s="172"/>
      <c r="DFR21" s="172"/>
      <c r="DFS21" s="172"/>
      <c r="DFT21" s="172"/>
      <c r="DFU21" s="172"/>
      <c r="DFV21" s="172"/>
      <c r="DFW21" s="172"/>
      <c r="DFX21" s="172"/>
      <c r="DFY21" s="172"/>
      <c r="DFZ21" s="172"/>
      <c r="DGA21" s="172"/>
      <c r="DGB21" s="172"/>
      <c r="DGC21" s="172"/>
      <c r="DGD21" s="172"/>
      <c r="DGE21" s="172"/>
      <c r="DGF21" s="172"/>
      <c r="DGG21" s="172"/>
      <c r="DGH21" s="172"/>
      <c r="DGI21" s="172"/>
      <c r="DGJ21" s="172"/>
      <c r="DGK21" s="172"/>
      <c r="DGL21" s="172"/>
      <c r="DGM21" s="172"/>
      <c r="DGN21" s="172"/>
      <c r="DGO21" s="172"/>
      <c r="DGP21" s="172"/>
      <c r="DGQ21" s="172"/>
      <c r="DGR21" s="172"/>
      <c r="DGS21" s="172"/>
      <c r="DGT21" s="172"/>
      <c r="DGU21" s="172"/>
      <c r="DGV21" s="172"/>
      <c r="DGW21" s="172"/>
      <c r="DGX21" s="172"/>
      <c r="DGY21" s="172"/>
      <c r="DGZ21" s="172"/>
      <c r="DHA21" s="172"/>
      <c r="DHB21" s="172"/>
      <c r="DHC21" s="172"/>
      <c r="DHD21" s="172"/>
      <c r="DHE21" s="172"/>
      <c r="DHF21" s="172"/>
      <c r="DHG21" s="172"/>
      <c r="DHH21" s="172"/>
      <c r="DHI21" s="172"/>
      <c r="DHJ21" s="172"/>
      <c r="DHK21" s="172"/>
      <c r="DHL21" s="172"/>
      <c r="DHM21" s="172"/>
      <c r="DHN21" s="172"/>
      <c r="DHO21" s="172"/>
      <c r="DHP21" s="172"/>
      <c r="DHQ21" s="172"/>
      <c r="DHR21" s="172"/>
      <c r="DHS21" s="172"/>
      <c r="DHT21" s="172"/>
      <c r="DHU21" s="172"/>
      <c r="DHV21" s="172"/>
      <c r="DHW21" s="172"/>
      <c r="DHX21" s="172"/>
      <c r="DHY21" s="172"/>
      <c r="DHZ21" s="172"/>
      <c r="DIA21" s="172"/>
      <c r="DIB21" s="172"/>
      <c r="DIC21" s="172"/>
      <c r="DID21" s="172"/>
      <c r="DIE21" s="172"/>
      <c r="DIF21" s="172"/>
      <c r="DIG21" s="172"/>
      <c r="DIH21" s="172"/>
      <c r="DII21" s="172"/>
      <c r="DIJ21" s="172"/>
      <c r="DIK21" s="172"/>
      <c r="DIL21" s="172"/>
      <c r="DIM21" s="172"/>
      <c r="DIN21" s="172"/>
      <c r="DIO21" s="172"/>
      <c r="DIP21" s="172"/>
      <c r="DIQ21" s="172"/>
      <c r="DIR21" s="172"/>
      <c r="DIS21" s="172"/>
      <c r="DIT21" s="172"/>
      <c r="DIU21" s="172"/>
      <c r="DIV21" s="172"/>
      <c r="DIW21" s="172"/>
      <c r="DIX21" s="172"/>
      <c r="DIY21" s="172"/>
      <c r="DIZ21" s="172"/>
      <c r="DJA21" s="172"/>
      <c r="DJB21" s="172"/>
      <c r="DJC21" s="172"/>
      <c r="DJD21" s="172"/>
      <c r="DJE21" s="172"/>
      <c r="DJF21" s="172"/>
      <c r="DJG21" s="172"/>
      <c r="DJH21" s="172"/>
      <c r="DJI21" s="172"/>
      <c r="DJJ21" s="172"/>
      <c r="DJK21" s="172"/>
      <c r="DJL21" s="172"/>
      <c r="DJM21" s="172"/>
      <c r="DJN21" s="172"/>
      <c r="DJO21" s="172"/>
      <c r="DJP21" s="172"/>
      <c r="DJQ21" s="172"/>
      <c r="DJR21" s="172"/>
      <c r="DJS21" s="172"/>
      <c r="DJT21" s="172"/>
      <c r="DJU21" s="172"/>
      <c r="DJV21" s="172"/>
      <c r="DJW21" s="172"/>
      <c r="DJX21" s="172"/>
      <c r="DJY21" s="172"/>
      <c r="DJZ21" s="172"/>
      <c r="DKA21" s="172"/>
      <c r="DKB21" s="172"/>
      <c r="DKC21" s="172"/>
      <c r="DKD21" s="172"/>
      <c r="DKE21" s="172"/>
      <c r="DKF21" s="172"/>
      <c r="DKG21" s="172"/>
      <c r="DKH21" s="172"/>
      <c r="DKI21" s="172"/>
      <c r="DKJ21" s="172"/>
      <c r="DKK21" s="172"/>
      <c r="DKL21" s="172"/>
      <c r="DKM21" s="172"/>
      <c r="DKN21" s="172"/>
      <c r="DKO21" s="172"/>
      <c r="DKP21" s="172"/>
      <c r="DKQ21" s="172"/>
      <c r="DKR21" s="172"/>
      <c r="DKS21" s="172"/>
      <c r="DKT21" s="172"/>
      <c r="DKU21" s="172"/>
      <c r="DKV21" s="172"/>
      <c r="DKW21" s="172"/>
      <c r="DKX21" s="172"/>
      <c r="DKY21" s="172"/>
      <c r="DKZ21" s="172"/>
      <c r="DLA21" s="172"/>
      <c r="DLB21" s="172"/>
      <c r="DLC21" s="172"/>
      <c r="DLD21" s="172"/>
      <c r="DLE21" s="172"/>
      <c r="DLF21" s="172"/>
      <c r="DLG21" s="172"/>
      <c r="DLH21" s="172"/>
      <c r="DLI21" s="172"/>
      <c r="DLJ21" s="172"/>
      <c r="DLK21" s="172"/>
      <c r="DLL21" s="172"/>
      <c r="DLM21" s="172"/>
      <c r="DLN21" s="172"/>
      <c r="DLO21" s="172"/>
      <c r="DLP21" s="172"/>
      <c r="DLQ21" s="172"/>
      <c r="DLR21" s="172"/>
      <c r="DLS21" s="172"/>
      <c r="DLT21" s="172"/>
      <c r="DLU21" s="172"/>
      <c r="DLV21" s="172"/>
      <c r="DLW21" s="172"/>
      <c r="DLX21" s="172"/>
      <c r="DLY21" s="172"/>
      <c r="DLZ21" s="172"/>
      <c r="DMA21" s="172"/>
      <c r="DMB21" s="172"/>
      <c r="DMC21" s="172"/>
      <c r="DMD21" s="172"/>
      <c r="DME21" s="172"/>
      <c r="DMF21" s="172"/>
      <c r="DMG21" s="172"/>
      <c r="DMH21" s="172"/>
      <c r="DMI21" s="172"/>
      <c r="DMJ21" s="172"/>
      <c r="DMK21" s="172"/>
      <c r="DML21" s="172"/>
      <c r="DMM21" s="172"/>
      <c r="DMN21" s="172"/>
      <c r="DMO21" s="172"/>
      <c r="DMP21" s="172"/>
      <c r="DMQ21" s="172"/>
      <c r="DMR21" s="172"/>
      <c r="DMS21" s="172"/>
      <c r="DMT21" s="172"/>
      <c r="DMU21" s="172"/>
      <c r="DMV21" s="172"/>
      <c r="DMW21" s="172"/>
      <c r="DMX21" s="172"/>
      <c r="DMY21" s="172"/>
      <c r="DMZ21" s="172"/>
      <c r="DNA21" s="172"/>
      <c r="DNB21" s="172"/>
      <c r="DNC21" s="172"/>
      <c r="DND21" s="172"/>
      <c r="DNE21" s="172"/>
      <c r="DNF21" s="172"/>
      <c r="DNG21" s="172"/>
      <c r="DNH21" s="172"/>
      <c r="DNI21" s="172"/>
      <c r="DNJ21" s="172"/>
      <c r="DNK21" s="172"/>
      <c r="DNL21" s="172"/>
      <c r="DNM21" s="172"/>
      <c r="DNN21" s="172"/>
      <c r="DNO21" s="172"/>
      <c r="DNP21" s="172"/>
      <c r="DNQ21" s="172"/>
      <c r="DNR21" s="172"/>
      <c r="DNS21" s="172"/>
      <c r="DNT21" s="172"/>
      <c r="DNU21" s="172"/>
      <c r="DNV21" s="172"/>
      <c r="DNW21" s="172"/>
      <c r="DNX21" s="172"/>
      <c r="DNY21" s="172"/>
      <c r="DNZ21" s="172"/>
      <c r="DOA21" s="172"/>
      <c r="DOB21" s="172"/>
      <c r="DOC21" s="172"/>
      <c r="DOD21" s="172"/>
      <c r="DOE21" s="172"/>
      <c r="DOF21" s="172"/>
      <c r="DOG21" s="172"/>
      <c r="DOH21" s="172"/>
      <c r="DOI21" s="172"/>
      <c r="DOJ21" s="172"/>
      <c r="DOK21" s="172"/>
      <c r="DOL21" s="172"/>
      <c r="DOM21" s="172"/>
      <c r="DON21" s="172"/>
      <c r="DOO21" s="172"/>
      <c r="DOP21" s="172"/>
      <c r="DOQ21" s="172"/>
      <c r="DOR21" s="172"/>
      <c r="DOS21" s="172"/>
      <c r="DOT21" s="172"/>
      <c r="DOU21" s="172"/>
      <c r="DOV21" s="172"/>
      <c r="DOW21" s="172"/>
      <c r="DOX21" s="172"/>
      <c r="DOY21" s="172"/>
      <c r="DOZ21" s="172"/>
      <c r="DPA21" s="172"/>
      <c r="DPB21" s="172"/>
      <c r="DPC21" s="172"/>
      <c r="DPD21" s="172"/>
      <c r="DPE21" s="172"/>
      <c r="DPF21" s="172"/>
      <c r="DPG21" s="172"/>
      <c r="DPH21" s="172"/>
      <c r="DPI21" s="172"/>
      <c r="DPJ21" s="172"/>
      <c r="DPK21" s="172"/>
      <c r="DPL21" s="172"/>
      <c r="DPM21" s="172"/>
      <c r="DPN21" s="172"/>
      <c r="DPO21" s="172"/>
      <c r="DPP21" s="172"/>
      <c r="DPQ21" s="172"/>
      <c r="DPR21" s="172"/>
      <c r="DPS21" s="172"/>
      <c r="DPT21" s="172"/>
      <c r="DPU21" s="172"/>
      <c r="DPV21" s="172"/>
      <c r="DPW21" s="172"/>
      <c r="DPX21" s="172"/>
      <c r="DPY21" s="172"/>
      <c r="DPZ21" s="172"/>
      <c r="DQA21" s="172"/>
      <c r="DQB21" s="172"/>
      <c r="DQC21" s="172"/>
      <c r="DQD21" s="172"/>
      <c r="DQE21" s="172"/>
      <c r="DQF21" s="172"/>
      <c r="DQG21" s="172"/>
      <c r="DQH21" s="172"/>
      <c r="DQI21" s="172"/>
      <c r="DQJ21" s="172"/>
      <c r="DQK21" s="172"/>
      <c r="DQL21" s="172"/>
      <c r="DQM21" s="172"/>
      <c r="DQN21" s="172"/>
      <c r="DQO21" s="172"/>
      <c r="DQP21" s="172"/>
      <c r="DQQ21" s="172"/>
      <c r="DQR21" s="172"/>
      <c r="DQS21" s="172"/>
      <c r="DQT21" s="172"/>
      <c r="DQU21" s="172"/>
      <c r="DQV21" s="172"/>
      <c r="DQW21" s="172"/>
      <c r="DQX21" s="172"/>
      <c r="DQY21" s="172"/>
      <c r="DQZ21" s="172"/>
      <c r="DRA21" s="172"/>
      <c r="DRB21" s="172"/>
      <c r="DRC21" s="172"/>
      <c r="DRD21" s="172"/>
      <c r="DRE21" s="172"/>
      <c r="DRF21" s="172"/>
      <c r="DRG21" s="172"/>
      <c r="DRH21" s="172"/>
      <c r="DRI21" s="172"/>
      <c r="DRJ21" s="172"/>
      <c r="DRK21" s="172"/>
      <c r="DRL21" s="172"/>
      <c r="DRM21" s="172"/>
      <c r="DRN21" s="172"/>
      <c r="DRO21" s="172"/>
      <c r="DRP21" s="172"/>
      <c r="DRQ21" s="172"/>
      <c r="DRR21" s="172"/>
      <c r="DRS21" s="172"/>
      <c r="DRT21" s="172"/>
      <c r="DRU21" s="172"/>
      <c r="DRV21" s="172"/>
      <c r="DRW21" s="172"/>
      <c r="DRX21" s="172"/>
      <c r="DRY21" s="172"/>
      <c r="DRZ21" s="172"/>
      <c r="DSA21" s="172"/>
      <c r="DSB21" s="172"/>
      <c r="DSC21" s="172"/>
      <c r="DSD21" s="172"/>
      <c r="DSE21" s="172"/>
      <c r="DSF21" s="172"/>
      <c r="DSG21" s="172"/>
      <c r="DSH21" s="172"/>
      <c r="DSI21" s="172"/>
      <c r="DSJ21" s="172"/>
      <c r="DSK21" s="172"/>
      <c r="DSL21" s="172"/>
      <c r="DSM21" s="172"/>
      <c r="DSN21" s="172"/>
      <c r="DSO21" s="172"/>
      <c r="DSP21" s="172"/>
      <c r="DSQ21" s="172"/>
      <c r="DSR21" s="172"/>
      <c r="DSS21" s="172"/>
      <c r="DST21" s="172"/>
      <c r="DSU21" s="172"/>
      <c r="DSV21" s="172"/>
      <c r="DSW21" s="172"/>
      <c r="DSX21" s="172"/>
      <c r="DSY21" s="172"/>
      <c r="DSZ21" s="172"/>
      <c r="DTA21" s="172"/>
      <c r="DTB21" s="172"/>
      <c r="DTC21" s="172"/>
      <c r="DTD21" s="172"/>
      <c r="DTE21" s="172"/>
      <c r="DTF21" s="172"/>
      <c r="DTG21" s="172"/>
      <c r="DTH21" s="172"/>
      <c r="DTI21" s="172"/>
      <c r="DTJ21" s="172"/>
      <c r="DTK21" s="172"/>
      <c r="DTL21" s="172"/>
      <c r="DTM21" s="172"/>
      <c r="DTN21" s="172"/>
      <c r="DTO21" s="172"/>
      <c r="DTP21" s="172"/>
      <c r="DTQ21" s="172"/>
      <c r="DTR21" s="172"/>
      <c r="DTS21" s="172"/>
      <c r="DTT21" s="172"/>
      <c r="DTU21" s="172"/>
      <c r="DTV21" s="172"/>
      <c r="DTW21" s="172"/>
      <c r="DTX21" s="172"/>
      <c r="DTY21" s="172"/>
      <c r="DTZ21" s="172"/>
      <c r="DUA21" s="172"/>
      <c r="DUB21" s="172"/>
      <c r="DUC21" s="172"/>
      <c r="DUD21" s="172"/>
      <c r="DUE21" s="172"/>
      <c r="DUF21" s="172"/>
      <c r="DUG21" s="172"/>
      <c r="DUH21" s="172"/>
      <c r="DUI21" s="172"/>
      <c r="DUJ21" s="172"/>
      <c r="DUK21" s="172"/>
      <c r="DUL21" s="172"/>
      <c r="DUM21" s="172"/>
      <c r="DUN21" s="172"/>
      <c r="DUO21" s="172"/>
      <c r="DUP21" s="172"/>
      <c r="DUQ21" s="172"/>
      <c r="DUR21" s="172"/>
      <c r="DUS21" s="172"/>
      <c r="DUT21" s="172"/>
      <c r="DUU21" s="172"/>
      <c r="DUV21" s="172"/>
      <c r="DUW21" s="172"/>
      <c r="DUX21" s="172"/>
      <c r="DUY21" s="172"/>
      <c r="DUZ21" s="172"/>
      <c r="DVA21" s="172"/>
      <c r="DVB21" s="172"/>
      <c r="DVC21" s="172"/>
      <c r="DVD21" s="172"/>
      <c r="DVE21" s="172"/>
      <c r="DVF21" s="172"/>
      <c r="DVG21" s="172"/>
      <c r="DVH21" s="172"/>
      <c r="DVI21" s="172"/>
      <c r="DVJ21" s="172"/>
      <c r="DVK21" s="172"/>
      <c r="DVL21" s="172"/>
      <c r="DVM21" s="172"/>
      <c r="DVN21" s="172"/>
      <c r="DVO21" s="172"/>
      <c r="DVP21" s="172"/>
      <c r="DVQ21" s="172"/>
      <c r="DVR21" s="172"/>
      <c r="DVS21" s="172"/>
      <c r="DVT21" s="172"/>
      <c r="DVU21" s="172"/>
      <c r="DVV21" s="172"/>
      <c r="DVW21" s="172"/>
      <c r="DVX21" s="172"/>
      <c r="DVY21" s="172"/>
      <c r="DVZ21" s="172"/>
      <c r="DWA21" s="172"/>
      <c r="DWB21" s="172"/>
      <c r="DWC21" s="172"/>
      <c r="DWD21" s="172"/>
      <c r="DWE21" s="172"/>
      <c r="DWF21" s="172"/>
      <c r="DWG21" s="172"/>
      <c r="DWH21" s="172"/>
      <c r="DWI21" s="172"/>
      <c r="DWJ21" s="172"/>
      <c r="DWK21" s="172"/>
      <c r="DWL21" s="172"/>
      <c r="DWM21" s="172"/>
      <c r="DWN21" s="172"/>
      <c r="DWO21" s="172"/>
      <c r="DWP21" s="172"/>
      <c r="DWQ21" s="172"/>
      <c r="DWR21" s="172"/>
      <c r="DWS21" s="172"/>
      <c r="DWT21" s="172"/>
      <c r="DWU21" s="172"/>
      <c r="DWV21" s="172"/>
      <c r="DWW21" s="172"/>
      <c r="DWX21" s="172"/>
      <c r="DWY21" s="172"/>
      <c r="DWZ21" s="172"/>
      <c r="DXA21" s="172"/>
      <c r="DXB21" s="172"/>
      <c r="DXC21" s="172"/>
      <c r="DXD21" s="172"/>
      <c r="DXE21" s="172"/>
      <c r="DXF21" s="172"/>
      <c r="DXG21" s="172"/>
      <c r="DXH21" s="172"/>
      <c r="DXI21" s="172"/>
      <c r="DXJ21" s="172"/>
      <c r="DXK21" s="172"/>
      <c r="DXL21" s="172"/>
      <c r="DXM21" s="172"/>
      <c r="DXN21" s="172"/>
      <c r="DXO21" s="172"/>
      <c r="DXP21" s="172"/>
      <c r="DXQ21" s="172"/>
      <c r="DXR21" s="172"/>
      <c r="DXS21" s="172"/>
      <c r="DXT21" s="172"/>
      <c r="DXU21" s="172"/>
      <c r="DXV21" s="172"/>
      <c r="DXW21" s="172"/>
      <c r="DXX21" s="172"/>
      <c r="DXY21" s="172"/>
      <c r="DXZ21" s="172"/>
      <c r="DYA21" s="172"/>
      <c r="DYB21" s="172"/>
      <c r="DYC21" s="172"/>
      <c r="DYD21" s="172"/>
      <c r="DYE21" s="172"/>
      <c r="DYF21" s="172"/>
      <c r="DYG21" s="172"/>
      <c r="DYH21" s="172"/>
      <c r="DYI21" s="172"/>
      <c r="DYJ21" s="172"/>
      <c r="DYK21" s="172"/>
      <c r="DYL21" s="172"/>
      <c r="DYM21" s="172"/>
      <c r="DYN21" s="172"/>
      <c r="DYO21" s="172"/>
      <c r="DYP21" s="172"/>
      <c r="DYQ21" s="172"/>
      <c r="DYR21" s="172"/>
      <c r="DYS21" s="172"/>
      <c r="DYT21" s="172"/>
      <c r="DYU21" s="172"/>
      <c r="DYV21" s="172"/>
      <c r="DYW21" s="172"/>
      <c r="DYX21" s="172"/>
      <c r="DYY21" s="172"/>
      <c r="DYZ21" s="172"/>
      <c r="DZA21" s="172"/>
      <c r="DZB21" s="172"/>
      <c r="DZC21" s="172"/>
      <c r="DZD21" s="172"/>
      <c r="DZE21" s="172"/>
      <c r="DZF21" s="172"/>
      <c r="DZG21" s="172"/>
      <c r="DZH21" s="172"/>
      <c r="DZI21" s="172"/>
      <c r="DZJ21" s="172"/>
      <c r="DZK21" s="172"/>
      <c r="DZL21" s="172"/>
      <c r="DZM21" s="172"/>
      <c r="DZN21" s="172"/>
      <c r="DZO21" s="172"/>
      <c r="DZP21" s="172"/>
      <c r="DZQ21" s="172"/>
      <c r="DZR21" s="172"/>
      <c r="DZS21" s="172"/>
      <c r="DZT21" s="172"/>
      <c r="DZU21" s="172"/>
      <c r="DZV21" s="172"/>
      <c r="DZW21" s="172"/>
      <c r="DZX21" s="172"/>
      <c r="DZY21" s="172"/>
      <c r="DZZ21" s="172"/>
      <c r="EAA21" s="172"/>
      <c r="EAB21" s="172"/>
      <c r="EAC21" s="172"/>
      <c r="EAD21" s="172"/>
      <c r="EAE21" s="172"/>
      <c r="EAF21" s="172"/>
      <c r="EAG21" s="172"/>
      <c r="EAH21" s="172"/>
      <c r="EAI21" s="172"/>
      <c r="EAJ21" s="172"/>
      <c r="EAK21" s="172"/>
      <c r="EAL21" s="172"/>
      <c r="EAM21" s="172"/>
      <c r="EAN21" s="172"/>
      <c r="EAO21" s="172"/>
      <c r="EAP21" s="172"/>
      <c r="EAQ21" s="172"/>
      <c r="EAR21" s="172"/>
      <c r="EAS21" s="172"/>
      <c r="EAT21" s="172"/>
      <c r="EAU21" s="172"/>
      <c r="EAV21" s="172"/>
      <c r="EAW21" s="172"/>
      <c r="EAX21" s="172"/>
      <c r="EAY21" s="172"/>
      <c r="EAZ21" s="172"/>
      <c r="EBA21" s="172"/>
      <c r="EBB21" s="172"/>
      <c r="EBC21" s="172"/>
      <c r="EBD21" s="172"/>
      <c r="EBE21" s="172"/>
      <c r="EBF21" s="172"/>
      <c r="EBG21" s="172"/>
      <c r="EBH21" s="172"/>
      <c r="EBI21" s="172"/>
      <c r="EBJ21" s="172"/>
      <c r="EBK21" s="172"/>
      <c r="EBL21" s="172"/>
      <c r="EBM21" s="172"/>
      <c r="EBN21" s="172"/>
      <c r="EBO21" s="172"/>
      <c r="EBP21" s="172"/>
      <c r="EBQ21" s="172"/>
      <c r="EBR21" s="172"/>
      <c r="EBS21" s="172"/>
      <c r="EBT21" s="172"/>
      <c r="EBU21" s="172"/>
      <c r="EBV21" s="172"/>
      <c r="EBW21" s="172"/>
      <c r="EBX21" s="172"/>
      <c r="EBY21" s="172"/>
      <c r="EBZ21" s="172"/>
      <c r="ECA21" s="172"/>
      <c r="ECB21" s="172"/>
      <c r="ECC21" s="172"/>
      <c r="ECD21" s="172"/>
      <c r="ECE21" s="172"/>
      <c r="ECF21" s="172"/>
      <c r="ECG21" s="172"/>
      <c r="ECH21" s="172"/>
      <c r="ECI21" s="172"/>
      <c r="ECJ21" s="172"/>
      <c r="ECK21" s="172"/>
      <c r="ECL21" s="172"/>
      <c r="ECM21" s="172"/>
      <c r="ECN21" s="172"/>
      <c r="ECO21" s="172"/>
      <c r="ECP21" s="172"/>
      <c r="ECQ21" s="172"/>
      <c r="ECR21" s="172"/>
      <c r="ECS21" s="172"/>
      <c r="ECT21" s="172"/>
      <c r="ECU21" s="172"/>
      <c r="ECV21" s="172"/>
      <c r="ECW21" s="172"/>
      <c r="ECX21" s="172"/>
      <c r="ECY21" s="172"/>
      <c r="ECZ21" s="172"/>
      <c r="EDA21" s="172"/>
      <c r="EDB21" s="172"/>
      <c r="EDC21" s="172"/>
      <c r="EDD21" s="172"/>
      <c r="EDE21" s="172"/>
      <c r="EDF21" s="172"/>
      <c r="EDG21" s="172"/>
      <c r="EDH21" s="172"/>
      <c r="EDI21" s="172"/>
      <c r="EDJ21" s="172"/>
      <c r="EDK21" s="172"/>
      <c r="EDL21" s="172"/>
      <c r="EDM21" s="172"/>
      <c r="EDN21" s="172"/>
      <c r="EDO21" s="172"/>
      <c r="EDP21" s="172"/>
      <c r="EDQ21" s="172"/>
      <c r="EDR21" s="172"/>
      <c r="EDS21" s="172"/>
      <c r="EDT21" s="172"/>
      <c r="EDU21" s="172"/>
      <c r="EDV21" s="172"/>
      <c r="EDW21" s="172"/>
      <c r="EDX21" s="172"/>
      <c r="EDY21" s="172"/>
      <c r="EDZ21" s="172"/>
      <c r="EEA21" s="172"/>
      <c r="EEB21" s="172"/>
      <c r="EEC21" s="172"/>
      <c r="EED21" s="172"/>
      <c r="EEE21" s="172"/>
      <c r="EEF21" s="172"/>
      <c r="EEG21" s="172"/>
      <c r="EEH21" s="172"/>
      <c r="EEI21" s="172"/>
      <c r="EEJ21" s="172"/>
      <c r="EEK21" s="172"/>
      <c r="EEL21" s="172"/>
      <c r="EEM21" s="172"/>
      <c r="EEN21" s="172"/>
      <c r="EEO21" s="172"/>
      <c r="EEP21" s="172"/>
      <c r="EEQ21" s="172"/>
      <c r="EER21" s="172"/>
      <c r="EES21" s="172"/>
      <c r="EET21" s="172"/>
      <c r="EEU21" s="172"/>
      <c r="EEV21" s="172"/>
      <c r="EEW21" s="172"/>
      <c r="EEX21" s="172"/>
      <c r="EEY21" s="172"/>
      <c r="EEZ21" s="172"/>
      <c r="EFA21" s="172"/>
      <c r="EFB21" s="172"/>
      <c r="EFC21" s="172"/>
      <c r="EFD21" s="172"/>
      <c r="EFE21" s="172"/>
      <c r="EFF21" s="172"/>
      <c r="EFG21" s="172"/>
      <c r="EFH21" s="172"/>
      <c r="EFI21" s="172"/>
      <c r="EFJ21" s="172"/>
      <c r="EFK21" s="172"/>
      <c r="EFL21" s="172"/>
      <c r="EFM21" s="172"/>
      <c r="EFN21" s="172"/>
      <c r="EFO21" s="172"/>
      <c r="EFP21" s="172"/>
      <c r="EFQ21" s="172"/>
      <c r="EFR21" s="172"/>
      <c r="EFS21" s="172"/>
      <c r="EFT21" s="172"/>
      <c r="EFU21" s="172"/>
      <c r="EFV21" s="172"/>
      <c r="EFW21" s="172"/>
      <c r="EFX21" s="172"/>
      <c r="EFY21" s="172"/>
      <c r="EFZ21" s="172"/>
      <c r="EGA21" s="172"/>
      <c r="EGB21" s="172"/>
      <c r="EGC21" s="172"/>
      <c r="EGD21" s="172"/>
      <c r="EGE21" s="172"/>
      <c r="EGF21" s="172"/>
      <c r="EGG21" s="172"/>
      <c r="EGH21" s="172"/>
      <c r="EGI21" s="172"/>
      <c r="EGJ21" s="172"/>
      <c r="EGK21" s="172"/>
      <c r="EGL21" s="172"/>
      <c r="EGM21" s="172"/>
      <c r="EGN21" s="172"/>
      <c r="EGO21" s="172"/>
      <c r="EGP21" s="172"/>
      <c r="EGQ21" s="172"/>
      <c r="EGR21" s="172"/>
      <c r="EGS21" s="172"/>
      <c r="EGT21" s="172"/>
      <c r="EGU21" s="172"/>
      <c r="EGV21" s="172"/>
      <c r="EGW21" s="172"/>
      <c r="EGX21" s="172"/>
      <c r="EGY21" s="172"/>
      <c r="EGZ21" s="172"/>
      <c r="EHA21" s="172"/>
      <c r="EHB21" s="172"/>
      <c r="EHC21" s="172"/>
      <c r="EHD21" s="172"/>
      <c r="EHE21" s="172"/>
      <c r="EHF21" s="172"/>
      <c r="EHG21" s="172"/>
      <c r="EHH21" s="172"/>
      <c r="EHI21" s="172"/>
      <c r="EHJ21" s="172"/>
      <c r="EHK21" s="172"/>
      <c r="EHL21" s="172"/>
      <c r="EHM21" s="172"/>
      <c r="EHN21" s="172"/>
      <c r="EHO21" s="172"/>
      <c r="EHP21" s="172"/>
      <c r="EHQ21" s="172"/>
      <c r="EHR21" s="172"/>
      <c r="EHS21" s="172"/>
      <c r="EHT21" s="172"/>
      <c r="EHU21" s="172"/>
      <c r="EHV21" s="172"/>
      <c r="EHW21" s="172"/>
      <c r="EHX21" s="172"/>
      <c r="EHY21" s="172"/>
      <c r="EHZ21" s="172"/>
      <c r="EIA21" s="172"/>
      <c r="EIB21" s="172"/>
      <c r="EIC21" s="172"/>
      <c r="EID21" s="172"/>
      <c r="EIE21" s="172"/>
      <c r="EIF21" s="172"/>
      <c r="EIG21" s="172"/>
      <c r="EIH21" s="172"/>
      <c r="EII21" s="172"/>
      <c r="EIJ21" s="172"/>
      <c r="EIK21" s="172"/>
      <c r="EIL21" s="172"/>
      <c r="EIM21" s="172"/>
      <c r="EIN21" s="172"/>
      <c r="EIO21" s="172"/>
      <c r="EIP21" s="172"/>
      <c r="EIQ21" s="172"/>
      <c r="EIR21" s="172"/>
      <c r="EIS21" s="172"/>
      <c r="EIT21" s="172"/>
      <c r="EIU21" s="172"/>
      <c r="EIV21" s="172"/>
      <c r="EIW21" s="172"/>
      <c r="EIX21" s="172"/>
      <c r="EIY21" s="172"/>
      <c r="EIZ21" s="172"/>
      <c r="EJA21" s="172"/>
      <c r="EJB21" s="172"/>
      <c r="EJC21" s="172"/>
      <c r="EJD21" s="172"/>
      <c r="EJE21" s="172"/>
      <c r="EJF21" s="172"/>
      <c r="EJG21" s="172"/>
      <c r="EJH21" s="172"/>
      <c r="EJI21" s="172"/>
      <c r="EJJ21" s="172"/>
      <c r="EJK21" s="172"/>
      <c r="EJL21" s="172"/>
      <c r="EJM21" s="172"/>
      <c r="EJN21" s="172"/>
      <c r="EJO21" s="172"/>
      <c r="EJP21" s="172"/>
      <c r="EJQ21" s="172"/>
      <c r="EJR21" s="172"/>
      <c r="EJS21" s="172"/>
      <c r="EJT21" s="172"/>
      <c r="EJU21" s="172"/>
      <c r="EJV21" s="172"/>
      <c r="EJW21" s="172"/>
      <c r="EJX21" s="172"/>
      <c r="EJY21" s="172"/>
      <c r="EJZ21" s="172"/>
      <c r="EKA21" s="172"/>
      <c r="EKB21" s="172"/>
      <c r="EKC21" s="172"/>
      <c r="EKD21" s="172"/>
      <c r="EKE21" s="172"/>
      <c r="EKF21" s="172"/>
      <c r="EKG21" s="172"/>
      <c r="EKH21" s="172"/>
      <c r="EKI21" s="172"/>
      <c r="EKJ21" s="172"/>
      <c r="EKK21" s="172"/>
      <c r="EKL21" s="172"/>
      <c r="EKM21" s="172"/>
      <c r="EKN21" s="172"/>
      <c r="EKO21" s="172"/>
      <c r="EKP21" s="172"/>
      <c r="EKQ21" s="172"/>
      <c r="EKR21" s="172"/>
      <c r="EKS21" s="172"/>
      <c r="EKT21" s="172"/>
      <c r="EKU21" s="172"/>
      <c r="EKV21" s="172"/>
      <c r="EKW21" s="172"/>
      <c r="EKX21" s="172"/>
      <c r="EKY21" s="172"/>
      <c r="EKZ21" s="172"/>
      <c r="ELA21" s="172"/>
      <c r="ELB21" s="172"/>
      <c r="ELC21" s="172"/>
      <c r="ELD21" s="172"/>
      <c r="ELE21" s="172"/>
      <c r="ELF21" s="172"/>
      <c r="ELG21" s="172"/>
      <c r="ELH21" s="172"/>
      <c r="ELI21" s="172"/>
      <c r="ELJ21" s="172"/>
      <c r="ELK21" s="172"/>
      <c r="ELL21" s="172"/>
      <c r="ELM21" s="172"/>
      <c r="ELN21" s="172"/>
      <c r="ELO21" s="172"/>
      <c r="ELP21" s="172"/>
      <c r="ELQ21" s="172"/>
      <c r="ELR21" s="172"/>
      <c r="ELS21" s="172"/>
      <c r="ELT21" s="172"/>
      <c r="ELU21" s="172"/>
      <c r="ELV21" s="172"/>
      <c r="ELW21" s="172"/>
      <c r="ELX21" s="172"/>
      <c r="ELY21" s="172"/>
      <c r="ELZ21" s="172"/>
      <c r="EMA21" s="172"/>
      <c r="EMB21" s="172"/>
      <c r="EMC21" s="172"/>
      <c r="EMD21" s="172"/>
      <c r="EME21" s="172"/>
      <c r="EMF21" s="172"/>
      <c r="EMG21" s="172"/>
      <c r="EMH21" s="172"/>
      <c r="EMI21" s="172"/>
      <c r="EMJ21" s="172"/>
      <c r="EMK21" s="172"/>
      <c r="EML21" s="172"/>
      <c r="EMM21" s="172"/>
      <c r="EMN21" s="172"/>
      <c r="EMO21" s="172"/>
      <c r="EMP21" s="172"/>
      <c r="EMQ21" s="172"/>
      <c r="EMR21" s="172"/>
      <c r="EMS21" s="172"/>
      <c r="EMT21" s="172"/>
      <c r="EMU21" s="172"/>
      <c r="EMV21" s="172"/>
      <c r="EMW21" s="172"/>
      <c r="EMX21" s="172"/>
      <c r="EMY21" s="172"/>
      <c r="EMZ21" s="172"/>
      <c r="ENA21" s="172"/>
      <c r="ENB21" s="172"/>
      <c r="ENC21" s="172"/>
      <c r="END21" s="172"/>
      <c r="ENE21" s="172"/>
      <c r="ENF21" s="172"/>
      <c r="ENG21" s="172"/>
      <c r="ENH21" s="172"/>
      <c r="ENI21" s="172"/>
      <c r="ENJ21" s="172"/>
      <c r="ENK21" s="172"/>
      <c r="ENL21" s="172"/>
      <c r="ENM21" s="172"/>
      <c r="ENN21" s="172"/>
      <c r="ENO21" s="172"/>
      <c r="ENP21" s="172"/>
      <c r="ENQ21" s="172"/>
      <c r="ENR21" s="172"/>
      <c r="ENS21" s="172"/>
      <c r="ENT21" s="172"/>
      <c r="ENU21" s="172"/>
      <c r="ENV21" s="172"/>
      <c r="ENW21" s="172"/>
      <c r="ENX21" s="172"/>
      <c r="ENY21" s="172"/>
      <c r="ENZ21" s="172"/>
      <c r="EOA21" s="172"/>
      <c r="EOB21" s="172"/>
      <c r="EOC21" s="172"/>
      <c r="EOD21" s="172"/>
      <c r="EOE21" s="172"/>
      <c r="EOF21" s="172"/>
      <c r="EOG21" s="172"/>
      <c r="EOH21" s="172"/>
      <c r="EOI21" s="172"/>
      <c r="EOJ21" s="172"/>
      <c r="EOK21" s="172"/>
      <c r="EOL21" s="172"/>
      <c r="EOM21" s="172"/>
      <c r="EON21" s="172"/>
      <c r="EOO21" s="172"/>
      <c r="EOP21" s="172"/>
      <c r="EOQ21" s="172"/>
      <c r="EOR21" s="172"/>
      <c r="EOS21" s="172"/>
      <c r="EOT21" s="172"/>
      <c r="EOU21" s="172"/>
      <c r="EOV21" s="172"/>
      <c r="EOW21" s="172"/>
      <c r="EOX21" s="172"/>
      <c r="EOY21" s="172"/>
      <c r="EOZ21" s="172"/>
      <c r="EPA21" s="172"/>
      <c r="EPB21" s="172"/>
      <c r="EPC21" s="172"/>
      <c r="EPD21" s="172"/>
      <c r="EPE21" s="172"/>
      <c r="EPF21" s="172"/>
      <c r="EPG21" s="172"/>
      <c r="EPH21" s="172"/>
      <c r="EPI21" s="172"/>
      <c r="EPJ21" s="172"/>
      <c r="EPK21" s="172"/>
      <c r="EPL21" s="172"/>
      <c r="EPM21" s="172"/>
      <c r="EPN21" s="172"/>
      <c r="EPO21" s="172"/>
      <c r="EPP21" s="172"/>
      <c r="EPQ21" s="172"/>
      <c r="EPR21" s="172"/>
      <c r="EPS21" s="172"/>
      <c r="EPT21" s="172"/>
      <c r="EPU21" s="172"/>
      <c r="EPV21" s="172"/>
      <c r="EPW21" s="172"/>
      <c r="EPX21" s="172"/>
      <c r="EPY21" s="172"/>
      <c r="EPZ21" s="172"/>
      <c r="EQA21" s="172"/>
      <c r="EQB21" s="172"/>
      <c r="EQC21" s="172"/>
      <c r="EQD21" s="172"/>
      <c r="EQE21" s="172"/>
      <c r="EQF21" s="172"/>
      <c r="EQG21" s="172"/>
      <c r="EQH21" s="172"/>
      <c r="EQI21" s="172"/>
      <c r="EQJ21" s="172"/>
      <c r="EQK21" s="172"/>
      <c r="EQL21" s="172"/>
      <c r="EQM21" s="172"/>
      <c r="EQN21" s="172"/>
      <c r="EQO21" s="172"/>
      <c r="EQP21" s="172"/>
      <c r="EQQ21" s="172"/>
      <c r="EQR21" s="172"/>
      <c r="EQS21" s="172"/>
      <c r="EQT21" s="172"/>
      <c r="EQU21" s="172"/>
      <c r="EQV21" s="172"/>
      <c r="EQW21" s="172"/>
      <c r="EQX21" s="172"/>
      <c r="EQY21" s="172"/>
      <c r="EQZ21" s="172"/>
      <c r="ERA21" s="172"/>
      <c r="ERB21" s="172"/>
      <c r="ERC21" s="172"/>
      <c r="ERD21" s="172"/>
      <c r="ERE21" s="172"/>
      <c r="ERF21" s="172"/>
      <c r="ERG21" s="172"/>
      <c r="ERH21" s="172"/>
      <c r="ERI21" s="172"/>
      <c r="ERJ21" s="172"/>
      <c r="ERK21" s="172"/>
      <c r="ERL21" s="172"/>
      <c r="ERM21" s="172"/>
      <c r="ERN21" s="172"/>
      <c r="ERO21" s="172"/>
      <c r="ERP21" s="172"/>
      <c r="ERQ21" s="172"/>
      <c r="ERR21" s="172"/>
      <c r="ERS21" s="172"/>
      <c r="ERT21" s="172"/>
      <c r="ERU21" s="172"/>
      <c r="ERV21" s="172"/>
      <c r="ERW21" s="172"/>
      <c r="ERX21" s="172"/>
      <c r="ERY21" s="172"/>
      <c r="ERZ21" s="172"/>
      <c r="ESA21" s="172"/>
      <c r="ESB21" s="172"/>
      <c r="ESC21" s="172"/>
      <c r="ESD21" s="172"/>
      <c r="ESE21" s="172"/>
      <c r="ESF21" s="172"/>
      <c r="ESG21" s="172"/>
      <c r="ESH21" s="172"/>
      <c r="ESI21" s="172"/>
      <c r="ESJ21" s="172"/>
      <c r="ESK21" s="172"/>
      <c r="ESL21" s="172"/>
      <c r="ESM21" s="172"/>
      <c r="ESN21" s="172"/>
      <c r="ESO21" s="172"/>
      <c r="ESP21" s="172"/>
      <c r="ESQ21" s="172"/>
      <c r="ESR21" s="172"/>
      <c r="ESS21" s="172"/>
      <c r="EST21" s="172"/>
      <c r="ESU21" s="172"/>
      <c r="ESV21" s="172"/>
      <c r="ESW21" s="172"/>
      <c r="ESX21" s="172"/>
      <c r="ESY21" s="172"/>
      <c r="ESZ21" s="172"/>
      <c r="ETA21" s="172"/>
      <c r="ETB21" s="172"/>
      <c r="ETC21" s="172"/>
      <c r="ETD21" s="172"/>
      <c r="ETE21" s="172"/>
      <c r="ETF21" s="172"/>
      <c r="ETG21" s="172"/>
      <c r="ETH21" s="172"/>
      <c r="ETI21" s="172"/>
      <c r="ETJ21" s="172"/>
      <c r="ETK21" s="172"/>
      <c r="ETL21" s="172"/>
      <c r="ETM21" s="172"/>
      <c r="ETN21" s="172"/>
      <c r="ETO21" s="172"/>
      <c r="ETP21" s="172"/>
      <c r="ETQ21" s="172"/>
      <c r="ETR21" s="172"/>
      <c r="ETS21" s="172"/>
      <c r="ETT21" s="172"/>
      <c r="ETU21" s="172"/>
      <c r="ETV21" s="172"/>
      <c r="ETW21" s="172"/>
      <c r="ETX21" s="172"/>
      <c r="ETY21" s="172"/>
      <c r="ETZ21" s="172"/>
      <c r="EUA21" s="172"/>
      <c r="EUB21" s="172"/>
      <c r="EUC21" s="172"/>
      <c r="EUD21" s="172"/>
      <c r="EUE21" s="172"/>
      <c r="EUF21" s="172"/>
      <c r="EUG21" s="172"/>
      <c r="EUH21" s="172"/>
      <c r="EUI21" s="172"/>
      <c r="EUJ21" s="172"/>
      <c r="EUK21" s="172"/>
      <c r="EUL21" s="172"/>
      <c r="EUM21" s="172"/>
      <c r="EUN21" s="172"/>
      <c r="EUO21" s="172"/>
      <c r="EUP21" s="172"/>
      <c r="EUQ21" s="172"/>
      <c r="EUR21" s="172"/>
      <c r="EUS21" s="172"/>
      <c r="EUT21" s="172"/>
      <c r="EUU21" s="172"/>
      <c r="EUV21" s="172"/>
      <c r="EUW21" s="172"/>
      <c r="EUX21" s="172"/>
      <c r="EUY21" s="172"/>
      <c r="EUZ21" s="172"/>
      <c r="EVA21" s="172"/>
      <c r="EVB21" s="172"/>
      <c r="EVC21" s="172"/>
      <c r="EVD21" s="172"/>
      <c r="EVE21" s="172"/>
      <c r="EVF21" s="172"/>
      <c r="EVG21" s="172"/>
      <c r="EVH21" s="172"/>
      <c r="EVI21" s="172"/>
      <c r="EVJ21" s="172"/>
      <c r="EVK21" s="172"/>
      <c r="EVL21" s="172"/>
      <c r="EVM21" s="172"/>
      <c r="EVN21" s="172"/>
      <c r="EVO21" s="172"/>
      <c r="EVP21" s="172"/>
      <c r="EVQ21" s="172"/>
      <c r="EVR21" s="172"/>
      <c r="EVS21" s="172"/>
      <c r="EVT21" s="172"/>
      <c r="EVU21" s="172"/>
      <c r="EVV21" s="172"/>
      <c r="EVW21" s="172"/>
      <c r="EVX21" s="172"/>
      <c r="EVY21" s="172"/>
      <c r="EVZ21" s="172"/>
      <c r="EWA21" s="172"/>
      <c r="EWB21" s="172"/>
      <c r="EWC21" s="172"/>
      <c r="EWD21" s="172"/>
      <c r="EWE21" s="172"/>
      <c r="EWF21" s="172"/>
      <c r="EWG21" s="172"/>
      <c r="EWH21" s="172"/>
      <c r="EWI21" s="172"/>
      <c r="EWJ21" s="172"/>
      <c r="EWK21" s="172"/>
      <c r="EWL21" s="172"/>
      <c r="EWM21" s="172"/>
      <c r="EWN21" s="172"/>
      <c r="EWO21" s="172"/>
      <c r="EWP21" s="172"/>
      <c r="EWQ21" s="172"/>
      <c r="EWR21" s="172"/>
      <c r="EWS21" s="172"/>
      <c r="EWT21" s="172"/>
      <c r="EWU21" s="172"/>
      <c r="EWV21" s="172"/>
      <c r="EWW21" s="172"/>
      <c r="EWX21" s="172"/>
      <c r="EWY21" s="172"/>
      <c r="EWZ21" s="172"/>
      <c r="EXA21" s="172"/>
      <c r="EXB21" s="172"/>
      <c r="EXC21" s="172"/>
      <c r="EXD21" s="172"/>
      <c r="EXE21" s="172"/>
      <c r="EXF21" s="172"/>
      <c r="EXG21" s="172"/>
      <c r="EXH21" s="172"/>
      <c r="EXI21" s="172"/>
      <c r="EXJ21" s="172"/>
      <c r="EXK21" s="172"/>
      <c r="EXL21" s="172"/>
      <c r="EXM21" s="172"/>
      <c r="EXN21" s="172"/>
      <c r="EXO21" s="172"/>
      <c r="EXP21" s="172"/>
      <c r="EXQ21" s="172"/>
      <c r="EXR21" s="172"/>
      <c r="EXS21" s="172"/>
      <c r="EXT21" s="172"/>
      <c r="EXU21" s="172"/>
      <c r="EXV21" s="172"/>
      <c r="EXW21" s="172"/>
      <c r="EXX21" s="172"/>
      <c r="EXY21" s="172"/>
      <c r="EXZ21" s="172"/>
      <c r="EYA21" s="172"/>
      <c r="EYB21" s="172"/>
      <c r="EYC21" s="172"/>
      <c r="EYD21" s="172"/>
      <c r="EYE21" s="172"/>
      <c r="EYF21" s="172"/>
      <c r="EYG21" s="172"/>
      <c r="EYH21" s="172"/>
      <c r="EYI21" s="172"/>
      <c r="EYJ21" s="172"/>
      <c r="EYK21" s="172"/>
      <c r="EYL21" s="172"/>
      <c r="EYM21" s="172"/>
      <c r="EYN21" s="172"/>
      <c r="EYO21" s="172"/>
      <c r="EYP21" s="172"/>
      <c r="EYQ21" s="172"/>
      <c r="EYR21" s="172"/>
      <c r="EYS21" s="172"/>
      <c r="EYT21" s="172"/>
      <c r="EYU21" s="172"/>
      <c r="EYV21" s="172"/>
      <c r="EYW21" s="172"/>
      <c r="EYX21" s="172"/>
      <c r="EYY21" s="172"/>
      <c r="EYZ21" s="172"/>
      <c r="EZA21" s="172"/>
      <c r="EZB21" s="172"/>
      <c r="EZC21" s="172"/>
      <c r="EZD21" s="172"/>
      <c r="EZE21" s="172"/>
      <c r="EZF21" s="172"/>
      <c r="EZG21" s="172"/>
      <c r="EZH21" s="172"/>
      <c r="EZI21" s="172"/>
      <c r="EZJ21" s="172"/>
      <c r="EZK21" s="172"/>
      <c r="EZL21" s="172"/>
      <c r="EZM21" s="172"/>
      <c r="EZN21" s="172"/>
      <c r="EZO21" s="172"/>
      <c r="EZP21" s="172"/>
      <c r="EZQ21" s="172"/>
      <c r="EZR21" s="172"/>
      <c r="EZS21" s="172"/>
      <c r="EZT21" s="172"/>
      <c r="EZU21" s="172"/>
      <c r="EZV21" s="172"/>
      <c r="EZW21" s="172"/>
      <c r="EZX21" s="172"/>
      <c r="EZY21" s="172"/>
      <c r="EZZ21" s="172"/>
      <c r="FAA21" s="172"/>
      <c r="FAB21" s="172"/>
      <c r="FAC21" s="172"/>
      <c r="FAD21" s="172"/>
      <c r="FAE21" s="172"/>
      <c r="FAF21" s="172"/>
      <c r="FAG21" s="172"/>
      <c r="FAH21" s="172"/>
      <c r="FAI21" s="172"/>
      <c r="FAJ21" s="172"/>
      <c r="FAK21" s="172"/>
      <c r="FAL21" s="172"/>
      <c r="FAM21" s="172"/>
      <c r="FAN21" s="172"/>
      <c r="FAO21" s="172"/>
      <c r="FAP21" s="172"/>
      <c r="FAQ21" s="172"/>
      <c r="FAR21" s="172"/>
      <c r="FAS21" s="172"/>
      <c r="FAT21" s="172"/>
      <c r="FAU21" s="172"/>
      <c r="FAV21" s="172"/>
      <c r="FAW21" s="172"/>
      <c r="FAX21" s="172"/>
      <c r="FAY21" s="172"/>
      <c r="FAZ21" s="172"/>
      <c r="FBA21" s="172"/>
      <c r="FBB21" s="172"/>
      <c r="FBC21" s="172"/>
      <c r="FBD21" s="172"/>
      <c r="FBE21" s="172"/>
      <c r="FBF21" s="172"/>
      <c r="FBG21" s="172"/>
      <c r="FBH21" s="172"/>
      <c r="FBI21" s="172"/>
      <c r="FBJ21" s="172"/>
      <c r="FBK21" s="172"/>
      <c r="FBL21" s="172"/>
      <c r="FBM21" s="172"/>
      <c r="FBN21" s="172"/>
      <c r="FBO21" s="172"/>
      <c r="FBP21" s="172"/>
      <c r="FBQ21" s="172"/>
      <c r="FBR21" s="172"/>
      <c r="FBS21" s="172"/>
      <c r="FBT21" s="172"/>
      <c r="FBU21" s="172"/>
      <c r="FBV21" s="172"/>
      <c r="FBW21" s="172"/>
      <c r="FBX21" s="172"/>
      <c r="FBY21" s="172"/>
      <c r="FBZ21" s="172"/>
      <c r="FCA21" s="172"/>
      <c r="FCB21" s="172"/>
      <c r="FCC21" s="172"/>
      <c r="FCD21" s="172"/>
      <c r="FCE21" s="172"/>
      <c r="FCF21" s="172"/>
      <c r="FCG21" s="172"/>
      <c r="FCH21" s="172"/>
      <c r="FCI21" s="172"/>
      <c r="FCJ21" s="172"/>
      <c r="FCK21" s="172"/>
      <c r="FCL21" s="172"/>
      <c r="FCM21" s="172"/>
      <c r="FCN21" s="172"/>
      <c r="FCO21" s="172"/>
      <c r="FCP21" s="172"/>
      <c r="FCQ21" s="172"/>
      <c r="FCR21" s="172"/>
      <c r="FCS21" s="172"/>
      <c r="FCT21" s="172"/>
      <c r="FCU21" s="172"/>
      <c r="FCV21" s="172"/>
      <c r="FCW21" s="172"/>
      <c r="FCX21" s="172"/>
      <c r="FCY21" s="172"/>
      <c r="FCZ21" s="172"/>
      <c r="FDA21" s="172"/>
      <c r="FDB21" s="172"/>
      <c r="FDC21" s="172"/>
      <c r="FDD21" s="172"/>
      <c r="FDE21" s="172"/>
      <c r="FDF21" s="172"/>
      <c r="FDG21" s="172"/>
      <c r="FDH21" s="172"/>
      <c r="FDI21" s="172"/>
      <c r="FDJ21" s="172"/>
      <c r="FDK21" s="172"/>
      <c r="FDL21" s="172"/>
      <c r="FDM21" s="172"/>
      <c r="FDN21" s="172"/>
      <c r="FDO21" s="172"/>
      <c r="FDP21" s="172"/>
      <c r="FDQ21" s="172"/>
      <c r="FDR21" s="172"/>
      <c r="FDS21" s="172"/>
      <c r="FDT21" s="172"/>
      <c r="FDU21" s="172"/>
      <c r="FDV21" s="172"/>
      <c r="FDW21" s="172"/>
      <c r="FDX21" s="172"/>
      <c r="FDY21" s="172"/>
      <c r="FDZ21" s="172"/>
      <c r="FEA21" s="172"/>
      <c r="FEB21" s="172"/>
      <c r="FEC21" s="172"/>
      <c r="FED21" s="172"/>
      <c r="FEE21" s="172"/>
      <c r="FEF21" s="172"/>
      <c r="FEG21" s="172"/>
      <c r="FEH21" s="172"/>
      <c r="FEI21" s="172"/>
      <c r="FEJ21" s="172"/>
      <c r="FEK21" s="172"/>
      <c r="FEL21" s="172"/>
      <c r="FEM21" s="172"/>
      <c r="FEN21" s="172"/>
      <c r="FEO21" s="172"/>
      <c r="FEP21" s="172"/>
      <c r="FEQ21" s="172"/>
      <c r="FER21" s="172"/>
      <c r="FES21" s="172"/>
      <c r="FET21" s="172"/>
      <c r="FEU21" s="172"/>
      <c r="FEV21" s="172"/>
      <c r="FEW21" s="172"/>
      <c r="FEX21" s="172"/>
      <c r="FEY21" s="172"/>
      <c r="FEZ21" s="172"/>
      <c r="FFA21" s="172"/>
      <c r="FFB21" s="172"/>
      <c r="FFC21" s="172"/>
      <c r="FFD21" s="172"/>
      <c r="FFE21" s="172"/>
      <c r="FFF21" s="172"/>
      <c r="FFG21" s="172"/>
      <c r="FFH21" s="172"/>
      <c r="FFI21" s="172"/>
      <c r="FFJ21" s="172"/>
      <c r="FFK21" s="172"/>
      <c r="FFL21" s="172"/>
      <c r="FFM21" s="172"/>
      <c r="FFN21" s="172"/>
      <c r="FFO21" s="172"/>
      <c r="FFP21" s="172"/>
      <c r="FFQ21" s="172"/>
      <c r="FFR21" s="172"/>
      <c r="FFS21" s="172"/>
      <c r="FFT21" s="172"/>
      <c r="FFU21" s="172"/>
      <c r="FFV21" s="172"/>
      <c r="FFW21" s="172"/>
      <c r="FFX21" s="172"/>
      <c r="FFY21" s="172"/>
      <c r="FFZ21" s="172"/>
      <c r="FGA21" s="172"/>
      <c r="FGB21" s="172"/>
      <c r="FGC21" s="172"/>
      <c r="FGD21" s="172"/>
      <c r="FGE21" s="172"/>
      <c r="FGF21" s="172"/>
      <c r="FGG21" s="172"/>
      <c r="FGH21" s="172"/>
      <c r="FGI21" s="172"/>
      <c r="FGJ21" s="172"/>
      <c r="FGK21" s="172"/>
      <c r="FGL21" s="172"/>
      <c r="FGM21" s="172"/>
      <c r="FGN21" s="172"/>
      <c r="FGO21" s="172"/>
      <c r="FGP21" s="172"/>
      <c r="FGQ21" s="172"/>
      <c r="FGR21" s="172"/>
      <c r="FGS21" s="172"/>
      <c r="FGT21" s="172"/>
      <c r="FGU21" s="172"/>
      <c r="FGV21" s="172"/>
      <c r="FGW21" s="172"/>
      <c r="FGX21" s="172"/>
      <c r="FGY21" s="172"/>
      <c r="FGZ21" s="172"/>
      <c r="FHA21" s="172"/>
      <c r="FHB21" s="172"/>
      <c r="FHC21" s="172"/>
      <c r="FHD21" s="172"/>
      <c r="FHE21" s="172"/>
      <c r="FHF21" s="172"/>
      <c r="FHG21" s="172"/>
      <c r="FHH21" s="172"/>
      <c r="FHI21" s="172"/>
      <c r="FHJ21" s="172"/>
      <c r="FHK21" s="172"/>
      <c r="FHL21" s="172"/>
      <c r="FHM21" s="172"/>
      <c r="FHN21" s="172"/>
      <c r="FHO21" s="172"/>
      <c r="FHP21" s="172"/>
      <c r="FHQ21" s="172"/>
      <c r="FHR21" s="172"/>
      <c r="FHS21" s="172"/>
      <c r="FHT21" s="172"/>
      <c r="FHU21" s="172"/>
      <c r="FHV21" s="172"/>
      <c r="FHW21" s="172"/>
      <c r="FHX21" s="172"/>
      <c r="FHY21" s="172"/>
      <c r="FHZ21" s="172"/>
      <c r="FIA21" s="172"/>
      <c r="FIB21" s="172"/>
      <c r="FIC21" s="172"/>
      <c r="FID21" s="172"/>
      <c r="FIE21" s="172"/>
      <c r="FIF21" s="172"/>
      <c r="FIG21" s="172"/>
      <c r="FIH21" s="172"/>
      <c r="FII21" s="172"/>
      <c r="FIJ21" s="172"/>
      <c r="FIK21" s="172"/>
      <c r="FIL21" s="172"/>
      <c r="FIM21" s="172"/>
      <c r="FIN21" s="172"/>
      <c r="FIO21" s="172"/>
      <c r="FIP21" s="172"/>
      <c r="FIQ21" s="172"/>
      <c r="FIR21" s="172"/>
      <c r="FIS21" s="172"/>
      <c r="FIT21" s="172"/>
      <c r="FIU21" s="172"/>
      <c r="FIV21" s="172"/>
      <c r="FIW21" s="172"/>
      <c r="FIX21" s="172"/>
      <c r="FIY21" s="172"/>
      <c r="FIZ21" s="172"/>
      <c r="FJA21" s="172"/>
      <c r="FJB21" s="172"/>
      <c r="FJC21" s="172"/>
      <c r="FJD21" s="172"/>
      <c r="FJE21" s="172"/>
      <c r="FJF21" s="172"/>
      <c r="FJG21" s="172"/>
      <c r="FJH21" s="172"/>
      <c r="FJI21" s="172"/>
      <c r="FJJ21" s="172"/>
      <c r="FJK21" s="172"/>
      <c r="FJL21" s="172"/>
      <c r="FJM21" s="172"/>
      <c r="FJN21" s="172"/>
      <c r="FJO21" s="172"/>
      <c r="FJP21" s="172"/>
      <c r="FJQ21" s="172"/>
      <c r="FJR21" s="172"/>
      <c r="FJS21" s="172"/>
      <c r="FJT21" s="172"/>
      <c r="FJU21" s="172"/>
      <c r="FJV21" s="172"/>
      <c r="FJW21" s="172"/>
      <c r="FJX21" s="172"/>
      <c r="FJY21" s="172"/>
      <c r="FJZ21" s="172"/>
      <c r="FKA21" s="172"/>
      <c r="FKB21" s="172"/>
      <c r="FKC21" s="172"/>
      <c r="FKD21" s="172"/>
      <c r="FKE21" s="172"/>
      <c r="FKF21" s="172"/>
      <c r="FKG21" s="172"/>
      <c r="FKH21" s="172"/>
      <c r="FKI21" s="172"/>
      <c r="FKJ21" s="172"/>
      <c r="FKK21" s="172"/>
      <c r="FKL21" s="172"/>
      <c r="FKM21" s="172"/>
      <c r="FKN21" s="172"/>
      <c r="FKO21" s="172"/>
      <c r="FKP21" s="172"/>
      <c r="FKQ21" s="172"/>
      <c r="FKR21" s="172"/>
      <c r="FKS21" s="172"/>
      <c r="FKT21" s="172"/>
      <c r="FKU21" s="172"/>
      <c r="FKV21" s="172"/>
      <c r="FKW21" s="172"/>
      <c r="FKX21" s="172"/>
      <c r="FKY21" s="172"/>
      <c r="FKZ21" s="172"/>
      <c r="FLA21" s="172"/>
      <c r="FLB21" s="172"/>
      <c r="FLC21" s="172"/>
      <c r="FLD21" s="172"/>
      <c r="FLE21" s="172"/>
      <c r="FLF21" s="172"/>
      <c r="FLG21" s="172"/>
      <c r="FLH21" s="172"/>
      <c r="FLI21" s="172"/>
      <c r="FLJ21" s="172"/>
      <c r="FLK21" s="172"/>
      <c r="FLL21" s="172"/>
      <c r="FLM21" s="172"/>
      <c r="FLN21" s="172"/>
      <c r="FLO21" s="172"/>
      <c r="FLP21" s="172"/>
      <c r="FLQ21" s="172"/>
      <c r="FLR21" s="172"/>
      <c r="FLS21" s="172"/>
      <c r="FLT21" s="172"/>
      <c r="FLU21" s="172"/>
      <c r="FLV21" s="172"/>
      <c r="FLW21" s="172"/>
      <c r="FLX21" s="172"/>
      <c r="FLY21" s="172"/>
      <c r="FLZ21" s="172"/>
      <c r="FMA21" s="172"/>
      <c r="FMB21" s="172"/>
      <c r="FMC21" s="172"/>
      <c r="FMD21" s="172"/>
      <c r="FME21" s="172"/>
      <c r="FMF21" s="172"/>
      <c r="FMG21" s="172"/>
      <c r="FMH21" s="172"/>
      <c r="FMI21" s="172"/>
      <c r="FMJ21" s="172"/>
      <c r="FMK21" s="172"/>
      <c r="FML21" s="172"/>
      <c r="FMM21" s="172"/>
      <c r="FMN21" s="172"/>
      <c r="FMO21" s="172"/>
      <c r="FMP21" s="172"/>
      <c r="FMQ21" s="172"/>
      <c r="FMR21" s="172"/>
      <c r="FMS21" s="172"/>
      <c r="FMT21" s="172"/>
      <c r="FMU21" s="172"/>
      <c r="FMV21" s="172"/>
      <c r="FMW21" s="172"/>
      <c r="FMX21" s="172"/>
      <c r="FMY21" s="172"/>
      <c r="FMZ21" s="172"/>
      <c r="FNA21" s="172"/>
      <c r="FNB21" s="172"/>
      <c r="FNC21" s="172"/>
      <c r="FND21" s="172"/>
      <c r="FNE21" s="172"/>
      <c r="FNF21" s="172"/>
      <c r="FNG21" s="172"/>
      <c r="FNH21" s="172"/>
      <c r="FNI21" s="172"/>
      <c r="FNJ21" s="172"/>
      <c r="FNK21" s="172"/>
      <c r="FNL21" s="172"/>
      <c r="FNM21" s="172"/>
      <c r="FNN21" s="172"/>
      <c r="FNO21" s="172"/>
      <c r="FNP21" s="172"/>
      <c r="FNQ21" s="172"/>
      <c r="FNR21" s="172"/>
      <c r="FNS21" s="172"/>
      <c r="FNT21" s="172"/>
      <c r="FNU21" s="172"/>
      <c r="FNV21" s="172"/>
      <c r="FNW21" s="172"/>
      <c r="FNX21" s="172"/>
      <c r="FNY21" s="172"/>
      <c r="FNZ21" s="172"/>
      <c r="FOA21" s="172"/>
      <c r="FOB21" s="172"/>
      <c r="FOC21" s="172"/>
      <c r="FOD21" s="172"/>
      <c r="FOE21" s="172"/>
      <c r="FOF21" s="172"/>
      <c r="FOG21" s="172"/>
      <c r="FOH21" s="172"/>
      <c r="FOI21" s="172"/>
      <c r="FOJ21" s="172"/>
      <c r="FOK21" s="172"/>
      <c r="FOL21" s="172"/>
      <c r="FOM21" s="172"/>
      <c r="FON21" s="172"/>
      <c r="FOO21" s="172"/>
      <c r="FOP21" s="172"/>
      <c r="FOQ21" s="172"/>
      <c r="FOR21" s="172"/>
      <c r="FOS21" s="172"/>
      <c r="FOT21" s="172"/>
      <c r="FOU21" s="172"/>
      <c r="FOV21" s="172"/>
      <c r="FOW21" s="172"/>
      <c r="FOX21" s="172"/>
      <c r="FOY21" s="172"/>
      <c r="FOZ21" s="172"/>
      <c r="FPA21" s="172"/>
      <c r="FPB21" s="172"/>
      <c r="FPC21" s="172"/>
      <c r="FPD21" s="172"/>
      <c r="FPE21" s="172"/>
      <c r="FPF21" s="172"/>
      <c r="FPG21" s="172"/>
      <c r="FPH21" s="172"/>
      <c r="FPI21" s="172"/>
      <c r="FPJ21" s="172"/>
      <c r="FPK21" s="172"/>
      <c r="FPL21" s="172"/>
      <c r="FPM21" s="172"/>
      <c r="FPN21" s="172"/>
      <c r="FPO21" s="172"/>
      <c r="FPP21" s="172"/>
      <c r="FPQ21" s="172"/>
      <c r="FPR21" s="172"/>
      <c r="FPS21" s="172"/>
      <c r="FPT21" s="172"/>
      <c r="FPU21" s="172"/>
      <c r="FPV21" s="172"/>
      <c r="FPW21" s="172"/>
      <c r="FPX21" s="172"/>
      <c r="FPY21" s="172"/>
      <c r="FPZ21" s="172"/>
      <c r="FQA21" s="172"/>
      <c r="FQB21" s="172"/>
      <c r="FQC21" s="172"/>
      <c r="FQD21" s="172"/>
      <c r="FQE21" s="172"/>
      <c r="FQF21" s="172"/>
      <c r="FQG21" s="172"/>
      <c r="FQH21" s="172"/>
      <c r="FQI21" s="172"/>
      <c r="FQJ21" s="172"/>
      <c r="FQK21" s="172"/>
      <c r="FQL21" s="172"/>
      <c r="FQM21" s="172"/>
      <c r="FQN21" s="172"/>
      <c r="FQO21" s="172"/>
      <c r="FQP21" s="172"/>
      <c r="FQQ21" s="172"/>
      <c r="FQR21" s="172"/>
      <c r="FQS21" s="172"/>
      <c r="FQT21" s="172"/>
      <c r="FQU21" s="172"/>
      <c r="FQV21" s="172"/>
      <c r="FQW21" s="172"/>
      <c r="FQX21" s="172"/>
      <c r="FQY21" s="172"/>
      <c r="FQZ21" s="172"/>
      <c r="FRA21" s="172"/>
      <c r="FRB21" s="172"/>
      <c r="FRC21" s="172"/>
      <c r="FRD21" s="172"/>
      <c r="FRE21" s="172"/>
      <c r="FRF21" s="172"/>
      <c r="FRG21" s="172"/>
      <c r="FRH21" s="172"/>
      <c r="FRI21" s="172"/>
      <c r="FRJ21" s="172"/>
      <c r="FRK21" s="172"/>
      <c r="FRL21" s="172"/>
      <c r="FRM21" s="172"/>
      <c r="FRN21" s="172"/>
      <c r="FRO21" s="172"/>
      <c r="FRP21" s="172"/>
      <c r="FRQ21" s="172"/>
      <c r="FRR21" s="172"/>
      <c r="FRS21" s="172"/>
      <c r="FRT21" s="172"/>
      <c r="FRU21" s="172"/>
      <c r="FRV21" s="172"/>
      <c r="FRW21" s="172"/>
      <c r="FRX21" s="172"/>
      <c r="FRY21" s="172"/>
      <c r="FRZ21" s="172"/>
      <c r="FSA21" s="172"/>
      <c r="FSB21" s="172"/>
      <c r="FSC21" s="172"/>
      <c r="FSD21" s="172"/>
      <c r="FSE21" s="172"/>
      <c r="FSF21" s="172"/>
      <c r="FSG21" s="172"/>
      <c r="FSH21" s="172"/>
      <c r="FSI21" s="172"/>
      <c r="FSJ21" s="172"/>
      <c r="FSK21" s="172"/>
      <c r="FSL21" s="172"/>
      <c r="FSM21" s="172"/>
      <c r="FSN21" s="172"/>
      <c r="FSO21" s="172"/>
      <c r="FSP21" s="172"/>
      <c r="FSQ21" s="172"/>
      <c r="FSR21" s="172"/>
      <c r="FSS21" s="172"/>
      <c r="FST21" s="172"/>
      <c r="FSU21" s="172"/>
      <c r="FSV21" s="172"/>
      <c r="FSW21" s="172"/>
      <c r="FSX21" s="172"/>
      <c r="FSY21" s="172"/>
      <c r="FSZ21" s="172"/>
      <c r="FTA21" s="172"/>
      <c r="FTB21" s="172"/>
      <c r="FTC21" s="172"/>
      <c r="FTD21" s="172"/>
      <c r="FTE21" s="172"/>
      <c r="FTF21" s="172"/>
      <c r="FTG21" s="172"/>
      <c r="FTH21" s="172"/>
      <c r="FTI21" s="172"/>
      <c r="FTJ21" s="172"/>
      <c r="FTK21" s="172"/>
      <c r="FTL21" s="172"/>
      <c r="FTM21" s="172"/>
      <c r="FTN21" s="172"/>
      <c r="FTO21" s="172"/>
      <c r="FTP21" s="172"/>
      <c r="FTQ21" s="172"/>
      <c r="FTR21" s="172"/>
      <c r="FTS21" s="172"/>
      <c r="FTT21" s="172"/>
      <c r="FTU21" s="172"/>
      <c r="FTV21" s="172"/>
      <c r="FTW21" s="172"/>
      <c r="FTX21" s="172"/>
      <c r="FTY21" s="172"/>
      <c r="FTZ21" s="172"/>
      <c r="FUA21" s="172"/>
      <c r="FUB21" s="172"/>
      <c r="FUC21" s="172"/>
      <c r="FUD21" s="172"/>
      <c r="FUE21" s="172"/>
      <c r="FUF21" s="172"/>
      <c r="FUG21" s="172"/>
      <c r="FUH21" s="172"/>
      <c r="FUI21" s="172"/>
      <c r="FUJ21" s="172"/>
      <c r="FUK21" s="172"/>
      <c r="FUL21" s="172"/>
      <c r="FUM21" s="172"/>
      <c r="FUN21" s="172"/>
      <c r="FUO21" s="172"/>
      <c r="FUP21" s="172"/>
      <c r="FUQ21" s="172"/>
      <c r="FUR21" s="172"/>
      <c r="FUS21" s="172"/>
      <c r="FUT21" s="172"/>
      <c r="FUU21" s="172"/>
      <c r="FUV21" s="172"/>
      <c r="FUW21" s="172"/>
      <c r="FUX21" s="172"/>
      <c r="FUY21" s="172"/>
      <c r="FUZ21" s="172"/>
      <c r="FVA21" s="172"/>
      <c r="FVB21" s="172"/>
      <c r="FVC21" s="172"/>
      <c r="FVD21" s="172"/>
      <c r="FVE21" s="172"/>
      <c r="FVF21" s="172"/>
      <c r="FVG21" s="172"/>
      <c r="FVH21" s="172"/>
      <c r="FVI21" s="172"/>
      <c r="FVJ21" s="172"/>
      <c r="FVK21" s="172"/>
      <c r="FVL21" s="172"/>
      <c r="FVM21" s="172"/>
      <c r="FVN21" s="172"/>
      <c r="FVO21" s="172"/>
      <c r="FVP21" s="172"/>
      <c r="FVQ21" s="172"/>
      <c r="FVR21" s="172"/>
      <c r="FVS21" s="172"/>
      <c r="FVT21" s="172"/>
      <c r="FVU21" s="172"/>
      <c r="FVV21" s="172"/>
      <c r="FVW21" s="172"/>
      <c r="FVX21" s="172"/>
      <c r="FVY21" s="172"/>
      <c r="FVZ21" s="172"/>
      <c r="FWA21" s="172"/>
      <c r="FWB21" s="172"/>
      <c r="FWC21" s="172"/>
      <c r="FWD21" s="172"/>
      <c r="FWE21" s="172"/>
      <c r="FWF21" s="172"/>
      <c r="FWG21" s="172"/>
      <c r="FWH21" s="172"/>
      <c r="FWI21" s="172"/>
      <c r="FWJ21" s="172"/>
      <c r="FWK21" s="172"/>
      <c r="FWL21" s="172"/>
      <c r="FWM21" s="172"/>
      <c r="FWN21" s="172"/>
      <c r="FWO21" s="172"/>
      <c r="FWP21" s="172"/>
      <c r="FWQ21" s="172"/>
      <c r="FWR21" s="172"/>
      <c r="FWS21" s="172"/>
      <c r="FWT21" s="172"/>
      <c r="FWU21" s="172"/>
      <c r="FWV21" s="172"/>
      <c r="FWW21" s="172"/>
      <c r="FWX21" s="172"/>
      <c r="FWY21" s="172"/>
      <c r="FWZ21" s="172"/>
      <c r="FXA21" s="172"/>
      <c r="FXB21" s="172"/>
      <c r="FXC21" s="172"/>
      <c r="FXD21" s="172"/>
      <c r="FXE21" s="172"/>
      <c r="FXF21" s="172"/>
      <c r="FXG21" s="172"/>
      <c r="FXH21" s="172"/>
      <c r="FXI21" s="172"/>
      <c r="FXJ21" s="172"/>
      <c r="FXK21" s="172"/>
      <c r="FXL21" s="172"/>
      <c r="FXM21" s="172"/>
      <c r="FXN21" s="172"/>
      <c r="FXO21" s="172"/>
      <c r="FXP21" s="172"/>
      <c r="FXQ21" s="172"/>
      <c r="FXR21" s="172"/>
      <c r="FXS21" s="172"/>
      <c r="FXT21" s="172"/>
      <c r="FXU21" s="172"/>
      <c r="FXV21" s="172"/>
      <c r="FXW21" s="172"/>
      <c r="FXX21" s="172"/>
      <c r="FXY21" s="172"/>
      <c r="FXZ21" s="172"/>
      <c r="FYA21" s="172"/>
      <c r="FYB21" s="172"/>
      <c r="FYC21" s="172"/>
      <c r="FYD21" s="172"/>
      <c r="FYE21" s="172"/>
      <c r="FYF21" s="172"/>
      <c r="FYG21" s="172"/>
      <c r="FYH21" s="172"/>
      <c r="FYI21" s="172"/>
      <c r="FYJ21" s="172"/>
      <c r="FYK21" s="172"/>
      <c r="FYL21" s="172"/>
      <c r="FYM21" s="172"/>
      <c r="FYN21" s="172"/>
      <c r="FYO21" s="172"/>
      <c r="FYP21" s="172"/>
      <c r="FYQ21" s="172"/>
      <c r="FYR21" s="172"/>
      <c r="FYS21" s="172"/>
      <c r="FYT21" s="172"/>
      <c r="FYU21" s="172"/>
      <c r="FYV21" s="172"/>
      <c r="FYW21" s="172"/>
      <c r="FYX21" s="172"/>
      <c r="FYY21" s="172"/>
      <c r="FYZ21" s="172"/>
      <c r="FZA21" s="172"/>
      <c r="FZB21" s="172"/>
      <c r="FZC21" s="172"/>
      <c r="FZD21" s="172"/>
      <c r="FZE21" s="172"/>
      <c r="FZF21" s="172"/>
      <c r="FZG21" s="172"/>
      <c r="FZH21" s="172"/>
      <c r="FZI21" s="172"/>
      <c r="FZJ21" s="172"/>
      <c r="FZK21" s="172"/>
      <c r="FZL21" s="172"/>
      <c r="FZM21" s="172"/>
      <c r="FZN21" s="172"/>
      <c r="FZO21" s="172"/>
      <c r="FZP21" s="172"/>
      <c r="FZQ21" s="172"/>
      <c r="FZR21" s="172"/>
      <c r="FZS21" s="172"/>
      <c r="FZT21" s="172"/>
      <c r="FZU21" s="172"/>
      <c r="FZV21" s="172"/>
      <c r="FZW21" s="172"/>
      <c r="FZX21" s="172"/>
      <c r="FZY21" s="172"/>
      <c r="FZZ21" s="172"/>
      <c r="GAA21" s="172"/>
      <c r="GAB21" s="172"/>
      <c r="GAC21" s="172"/>
      <c r="GAD21" s="172"/>
      <c r="GAE21" s="172"/>
      <c r="GAF21" s="172"/>
      <c r="GAG21" s="172"/>
      <c r="GAH21" s="172"/>
      <c r="GAI21" s="172"/>
      <c r="GAJ21" s="172"/>
      <c r="GAK21" s="172"/>
      <c r="GAL21" s="172"/>
      <c r="GAM21" s="172"/>
      <c r="GAN21" s="172"/>
      <c r="GAO21" s="172"/>
      <c r="GAP21" s="172"/>
      <c r="GAQ21" s="172"/>
      <c r="GAR21" s="172"/>
      <c r="GAS21" s="172"/>
      <c r="GAT21" s="172"/>
      <c r="GAU21" s="172"/>
      <c r="GAV21" s="172"/>
      <c r="GAW21" s="172"/>
      <c r="GAX21" s="172"/>
      <c r="GAY21" s="172"/>
      <c r="GAZ21" s="172"/>
      <c r="GBA21" s="172"/>
      <c r="GBB21" s="172"/>
      <c r="GBC21" s="172"/>
      <c r="GBD21" s="172"/>
      <c r="GBE21" s="172"/>
      <c r="GBF21" s="172"/>
      <c r="GBG21" s="172"/>
      <c r="GBH21" s="172"/>
      <c r="GBI21" s="172"/>
      <c r="GBJ21" s="172"/>
      <c r="GBK21" s="172"/>
      <c r="GBL21" s="172"/>
      <c r="GBM21" s="172"/>
      <c r="GBN21" s="172"/>
      <c r="GBO21" s="172"/>
      <c r="GBP21" s="172"/>
      <c r="GBQ21" s="172"/>
      <c r="GBR21" s="172"/>
      <c r="GBS21" s="172"/>
      <c r="GBT21" s="172"/>
      <c r="GBU21" s="172"/>
      <c r="GBV21" s="172"/>
      <c r="GBW21" s="172"/>
      <c r="GBX21" s="172"/>
      <c r="GBY21" s="172"/>
      <c r="GBZ21" s="172"/>
      <c r="GCA21" s="172"/>
      <c r="GCB21" s="172"/>
      <c r="GCC21" s="172"/>
      <c r="GCD21" s="172"/>
      <c r="GCE21" s="172"/>
      <c r="GCF21" s="172"/>
      <c r="GCG21" s="172"/>
      <c r="GCH21" s="172"/>
      <c r="GCI21" s="172"/>
      <c r="GCJ21" s="172"/>
      <c r="GCK21" s="172"/>
      <c r="GCL21" s="172"/>
      <c r="GCM21" s="172"/>
      <c r="GCN21" s="172"/>
      <c r="GCO21" s="172"/>
      <c r="GCP21" s="172"/>
      <c r="GCQ21" s="172"/>
      <c r="GCR21" s="172"/>
      <c r="GCS21" s="172"/>
      <c r="GCT21" s="172"/>
      <c r="GCU21" s="172"/>
      <c r="GCV21" s="172"/>
      <c r="GCW21" s="172"/>
      <c r="GCX21" s="172"/>
      <c r="GCY21" s="172"/>
      <c r="GCZ21" s="172"/>
      <c r="GDA21" s="172"/>
      <c r="GDB21" s="172"/>
      <c r="GDC21" s="172"/>
      <c r="GDD21" s="172"/>
      <c r="GDE21" s="172"/>
      <c r="GDF21" s="172"/>
      <c r="GDG21" s="172"/>
      <c r="GDH21" s="172"/>
      <c r="GDI21" s="172"/>
      <c r="GDJ21" s="172"/>
      <c r="GDK21" s="172"/>
      <c r="GDL21" s="172"/>
      <c r="GDM21" s="172"/>
      <c r="GDN21" s="172"/>
      <c r="GDO21" s="172"/>
      <c r="GDP21" s="172"/>
      <c r="GDQ21" s="172"/>
      <c r="GDR21" s="172"/>
      <c r="GDS21" s="172"/>
      <c r="GDT21" s="172"/>
      <c r="GDU21" s="172"/>
      <c r="GDV21" s="172"/>
      <c r="GDW21" s="172"/>
      <c r="GDX21" s="172"/>
      <c r="GDY21" s="172"/>
      <c r="GDZ21" s="172"/>
      <c r="GEA21" s="172"/>
      <c r="GEB21" s="172"/>
      <c r="GEC21" s="172"/>
      <c r="GED21" s="172"/>
      <c r="GEE21" s="172"/>
      <c r="GEF21" s="172"/>
      <c r="GEG21" s="172"/>
      <c r="GEH21" s="172"/>
      <c r="GEI21" s="172"/>
      <c r="GEJ21" s="172"/>
      <c r="GEK21" s="172"/>
      <c r="GEL21" s="172"/>
      <c r="GEM21" s="172"/>
      <c r="GEN21" s="172"/>
      <c r="GEO21" s="172"/>
      <c r="GEP21" s="172"/>
      <c r="GEQ21" s="172"/>
      <c r="GER21" s="172"/>
      <c r="GES21" s="172"/>
      <c r="GET21" s="172"/>
      <c r="GEU21" s="172"/>
      <c r="GEV21" s="172"/>
      <c r="GEW21" s="172"/>
      <c r="GEX21" s="172"/>
      <c r="GEY21" s="172"/>
      <c r="GEZ21" s="172"/>
      <c r="GFA21" s="172"/>
      <c r="GFB21" s="172"/>
      <c r="GFC21" s="172"/>
      <c r="GFD21" s="172"/>
      <c r="GFE21" s="172"/>
      <c r="GFF21" s="172"/>
      <c r="GFG21" s="172"/>
      <c r="GFH21" s="172"/>
      <c r="GFI21" s="172"/>
      <c r="GFJ21" s="172"/>
      <c r="GFK21" s="172"/>
      <c r="GFL21" s="172"/>
      <c r="GFM21" s="172"/>
      <c r="GFN21" s="172"/>
      <c r="GFO21" s="172"/>
      <c r="GFP21" s="172"/>
      <c r="GFQ21" s="172"/>
      <c r="GFR21" s="172"/>
      <c r="GFS21" s="172"/>
      <c r="GFT21" s="172"/>
      <c r="GFU21" s="172"/>
      <c r="GFV21" s="172"/>
      <c r="GFW21" s="172"/>
      <c r="GFX21" s="172"/>
      <c r="GFY21" s="172"/>
      <c r="GFZ21" s="172"/>
      <c r="GGA21" s="172"/>
      <c r="GGB21" s="172"/>
      <c r="GGC21" s="172"/>
      <c r="GGD21" s="172"/>
      <c r="GGE21" s="172"/>
      <c r="GGF21" s="172"/>
      <c r="GGG21" s="172"/>
      <c r="GGH21" s="172"/>
      <c r="GGI21" s="172"/>
      <c r="GGJ21" s="172"/>
      <c r="GGK21" s="172"/>
      <c r="GGL21" s="172"/>
      <c r="GGM21" s="172"/>
      <c r="GGN21" s="172"/>
      <c r="GGO21" s="172"/>
      <c r="GGP21" s="172"/>
      <c r="GGQ21" s="172"/>
      <c r="GGR21" s="172"/>
      <c r="GGS21" s="172"/>
      <c r="GGT21" s="172"/>
      <c r="GGU21" s="172"/>
      <c r="GGV21" s="172"/>
      <c r="GGW21" s="172"/>
      <c r="GGX21" s="172"/>
      <c r="GGY21" s="172"/>
      <c r="GGZ21" s="172"/>
      <c r="GHA21" s="172"/>
      <c r="GHB21" s="172"/>
      <c r="GHC21" s="172"/>
      <c r="GHD21" s="172"/>
      <c r="GHE21" s="172"/>
      <c r="GHF21" s="172"/>
      <c r="GHG21" s="172"/>
      <c r="GHH21" s="172"/>
      <c r="GHI21" s="172"/>
      <c r="GHJ21" s="172"/>
      <c r="GHK21" s="172"/>
      <c r="GHL21" s="172"/>
      <c r="GHM21" s="172"/>
      <c r="GHN21" s="172"/>
      <c r="GHO21" s="172"/>
      <c r="GHP21" s="172"/>
      <c r="GHQ21" s="172"/>
      <c r="GHR21" s="172"/>
      <c r="GHS21" s="172"/>
      <c r="GHT21" s="172"/>
      <c r="GHU21" s="172"/>
      <c r="GHV21" s="172"/>
      <c r="GHW21" s="172"/>
      <c r="GHX21" s="172"/>
      <c r="GHY21" s="172"/>
      <c r="GHZ21" s="172"/>
      <c r="GIA21" s="172"/>
      <c r="GIB21" s="172"/>
      <c r="GIC21" s="172"/>
      <c r="GID21" s="172"/>
      <c r="GIE21" s="172"/>
      <c r="GIF21" s="172"/>
      <c r="GIG21" s="172"/>
      <c r="GIH21" s="172"/>
      <c r="GII21" s="172"/>
      <c r="GIJ21" s="172"/>
      <c r="GIK21" s="172"/>
      <c r="GIL21" s="172"/>
      <c r="GIM21" s="172"/>
      <c r="GIN21" s="172"/>
      <c r="GIO21" s="172"/>
      <c r="GIP21" s="172"/>
      <c r="GIQ21" s="172"/>
      <c r="GIR21" s="172"/>
      <c r="GIS21" s="172"/>
      <c r="GIT21" s="172"/>
      <c r="GIU21" s="172"/>
      <c r="GIV21" s="172"/>
      <c r="GIW21" s="172"/>
      <c r="GIX21" s="172"/>
      <c r="GIY21" s="172"/>
      <c r="GIZ21" s="172"/>
      <c r="GJA21" s="172"/>
      <c r="GJB21" s="172"/>
      <c r="GJC21" s="172"/>
      <c r="GJD21" s="172"/>
      <c r="GJE21" s="172"/>
      <c r="GJF21" s="172"/>
      <c r="GJG21" s="172"/>
      <c r="GJH21" s="172"/>
      <c r="GJI21" s="172"/>
      <c r="GJJ21" s="172"/>
      <c r="GJK21" s="172"/>
      <c r="GJL21" s="172"/>
      <c r="GJM21" s="172"/>
      <c r="GJN21" s="172"/>
      <c r="GJO21" s="172"/>
      <c r="GJP21" s="172"/>
      <c r="GJQ21" s="172"/>
      <c r="GJR21" s="172"/>
      <c r="GJS21" s="172"/>
      <c r="GJT21" s="172"/>
      <c r="GJU21" s="172"/>
      <c r="GJV21" s="172"/>
      <c r="GJW21" s="172"/>
      <c r="GJX21" s="172"/>
      <c r="GJY21" s="172"/>
      <c r="GJZ21" s="172"/>
      <c r="GKA21" s="172"/>
      <c r="GKB21" s="172"/>
      <c r="GKC21" s="172"/>
      <c r="GKD21" s="172"/>
      <c r="GKE21" s="172"/>
      <c r="GKF21" s="172"/>
      <c r="GKG21" s="172"/>
      <c r="GKH21" s="172"/>
      <c r="GKI21" s="172"/>
      <c r="GKJ21" s="172"/>
      <c r="GKK21" s="172"/>
      <c r="GKL21" s="172"/>
      <c r="GKM21" s="172"/>
      <c r="GKN21" s="172"/>
      <c r="GKO21" s="172"/>
      <c r="GKP21" s="172"/>
      <c r="GKQ21" s="172"/>
      <c r="GKR21" s="172"/>
      <c r="GKS21" s="172"/>
      <c r="GKT21" s="172"/>
      <c r="GKU21" s="172"/>
      <c r="GKV21" s="172"/>
      <c r="GKW21" s="172"/>
      <c r="GKX21" s="172"/>
      <c r="GKY21" s="172"/>
      <c r="GKZ21" s="172"/>
      <c r="GLA21" s="172"/>
      <c r="GLB21" s="172"/>
      <c r="GLC21" s="172"/>
      <c r="GLD21" s="172"/>
      <c r="GLE21" s="172"/>
      <c r="GLF21" s="172"/>
      <c r="GLG21" s="172"/>
      <c r="GLH21" s="172"/>
      <c r="GLI21" s="172"/>
      <c r="GLJ21" s="172"/>
      <c r="GLK21" s="172"/>
      <c r="GLL21" s="172"/>
      <c r="GLM21" s="172"/>
      <c r="GLN21" s="172"/>
      <c r="GLO21" s="172"/>
      <c r="GLP21" s="172"/>
      <c r="GLQ21" s="172"/>
      <c r="GLR21" s="172"/>
      <c r="GLS21" s="172"/>
      <c r="GLT21" s="172"/>
      <c r="GLU21" s="172"/>
      <c r="GLV21" s="172"/>
      <c r="GLW21" s="172"/>
      <c r="GLX21" s="172"/>
      <c r="GLY21" s="172"/>
      <c r="GLZ21" s="172"/>
      <c r="GMA21" s="172"/>
      <c r="GMB21" s="172"/>
      <c r="GMC21" s="172"/>
      <c r="GMD21" s="172"/>
      <c r="GME21" s="172"/>
      <c r="GMF21" s="172"/>
      <c r="GMG21" s="172"/>
      <c r="GMH21" s="172"/>
      <c r="GMI21" s="172"/>
      <c r="GMJ21" s="172"/>
      <c r="GMK21" s="172"/>
      <c r="GML21" s="172"/>
      <c r="GMM21" s="172"/>
      <c r="GMN21" s="172"/>
      <c r="GMO21" s="172"/>
      <c r="GMP21" s="172"/>
      <c r="GMQ21" s="172"/>
      <c r="GMR21" s="172"/>
      <c r="GMS21" s="172"/>
      <c r="GMT21" s="172"/>
      <c r="GMU21" s="172"/>
      <c r="GMV21" s="172"/>
      <c r="GMW21" s="172"/>
      <c r="GMX21" s="172"/>
      <c r="GMY21" s="172"/>
      <c r="GMZ21" s="172"/>
      <c r="GNA21" s="172"/>
      <c r="GNB21" s="172"/>
      <c r="GNC21" s="172"/>
      <c r="GND21" s="172"/>
      <c r="GNE21" s="172"/>
      <c r="GNF21" s="172"/>
      <c r="GNG21" s="172"/>
      <c r="GNH21" s="172"/>
      <c r="GNI21" s="172"/>
      <c r="GNJ21" s="172"/>
      <c r="GNK21" s="172"/>
      <c r="GNL21" s="172"/>
      <c r="GNM21" s="172"/>
      <c r="GNN21" s="172"/>
      <c r="GNO21" s="172"/>
      <c r="GNP21" s="172"/>
      <c r="GNQ21" s="172"/>
      <c r="GNR21" s="172"/>
      <c r="GNS21" s="172"/>
      <c r="GNT21" s="172"/>
      <c r="GNU21" s="172"/>
      <c r="GNV21" s="172"/>
      <c r="GNW21" s="172"/>
      <c r="GNX21" s="172"/>
      <c r="GNY21" s="172"/>
      <c r="GNZ21" s="172"/>
      <c r="GOA21" s="172"/>
      <c r="GOB21" s="172"/>
      <c r="GOC21" s="172"/>
      <c r="GOD21" s="172"/>
      <c r="GOE21" s="172"/>
      <c r="GOF21" s="172"/>
      <c r="GOG21" s="172"/>
      <c r="GOH21" s="172"/>
      <c r="GOI21" s="172"/>
      <c r="GOJ21" s="172"/>
      <c r="GOK21" s="172"/>
      <c r="GOL21" s="172"/>
      <c r="GOM21" s="172"/>
      <c r="GON21" s="172"/>
      <c r="GOO21" s="172"/>
      <c r="GOP21" s="172"/>
      <c r="GOQ21" s="172"/>
      <c r="GOR21" s="172"/>
      <c r="GOS21" s="172"/>
      <c r="GOT21" s="172"/>
      <c r="GOU21" s="172"/>
      <c r="GOV21" s="172"/>
      <c r="GOW21" s="172"/>
      <c r="GOX21" s="172"/>
      <c r="GOY21" s="172"/>
      <c r="GOZ21" s="172"/>
      <c r="GPA21" s="172"/>
      <c r="GPB21" s="172"/>
      <c r="GPC21" s="172"/>
      <c r="GPD21" s="172"/>
      <c r="GPE21" s="172"/>
      <c r="GPF21" s="172"/>
      <c r="GPG21" s="172"/>
      <c r="GPH21" s="172"/>
      <c r="GPI21" s="172"/>
      <c r="GPJ21" s="172"/>
      <c r="GPK21" s="172"/>
      <c r="GPL21" s="172"/>
      <c r="GPM21" s="172"/>
      <c r="GPN21" s="172"/>
      <c r="GPO21" s="172"/>
      <c r="GPP21" s="172"/>
      <c r="GPQ21" s="172"/>
      <c r="GPR21" s="172"/>
      <c r="GPS21" s="172"/>
      <c r="GPT21" s="172"/>
      <c r="GPU21" s="172"/>
      <c r="GPV21" s="172"/>
      <c r="GPW21" s="172"/>
      <c r="GPX21" s="172"/>
      <c r="GPY21" s="172"/>
      <c r="GPZ21" s="172"/>
      <c r="GQA21" s="172"/>
      <c r="GQB21" s="172"/>
      <c r="GQC21" s="172"/>
      <c r="GQD21" s="172"/>
      <c r="GQE21" s="172"/>
      <c r="GQF21" s="172"/>
      <c r="GQG21" s="172"/>
      <c r="GQH21" s="172"/>
      <c r="GQI21" s="172"/>
      <c r="GQJ21" s="172"/>
      <c r="GQK21" s="172"/>
      <c r="GQL21" s="172"/>
      <c r="GQM21" s="172"/>
      <c r="GQN21" s="172"/>
      <c r="GQO21" s="172"/>
      <c r="GQP21" s="172"/>
      <c r="GQQ21" s="172"/>
      <c r="GQR21" s="172"/>
      <c r="GQS21" s="172"/>
      <c r="GQT21" s="172"/>
      <c r="GQU21" s="172"/>
      <c r="GQV21" s="172"/>
      <c r="GQW21" s="172"/>
      <c r="GQX21" s="172"/>
      <c r="GQY21" s="172"/>
      <c r="GQZ21" s="172"/>
      <c r="GRA21" s="172"/>
      <c r="GRB21" s="172"/>
      <c r="GRC21" s="172"/>
      <c r="GRD21" s="172"/>
      <c r="GRE21" s="172"/>
      <c r="GRF21" s="172"/>
      <c r="GRG21" s="172"/>
      <c r="GRH21" s="172"/>
      <c r="GRI21" s="172"/>
      <c r="GRJ21" s="172"/>
      <c r="GRK21" s="172"/>
      <c r="GRL21" s="172"/>
      <c r="GRM21" s="172"/>
      <c r="GRN21" s="172"/>
      <c r="GRO21" s="172"/>
      <c r="GRP21" s="172"/>
      <c r="GRQ21" s="172"/>
      <c r="GRR21" s="172"/>
      <c r="GRS21" s="172"/>
      <c r="GRT21" s="172"/>
      <c r="GRU21" s="172"/>
      <c r="GRV21" s="172"/>
      <c r="GRW21" s="172"/>
      <c r="GRX21" s="172"/>
      <c r="GRY21" s="172"/>
      <c r="GRZ21" s="172"/>
      <c r="GSA21" s="172"/>
      <c r="GSB21" s="172"/>
      <c r="GSC21" s="172"/>
      <c r="GSD21" s="172"/>
      <c r="GSE21" s="172"/>
      <c r="GSF21" s="172"/>
      <c r="GSG21" s="172"/>
      <c r="GSH21" s="172"/>
      <c r="GSI21" s="172"/>
      <c r="GSJ21" s="172"/>
      <c r="GSK21" s="172"/>
      <c r="GSL21" s="172"/>
      <c r="GSM21" s="172"/>
      <c r="GSN21" s="172"/>
      <c r="GSO21" s="172"/>
      <c r="GSP21" s="172"/>
      <c r="GSQ21" s="172"/>
      <c r="GSR21" s="172"/>
      <c r="GSS21" s="172"/>
      <c r="GST21" s="172"/>
      <c r="GSU21" s="172"/>
      <c r="GSV21" s="172"/>
      <c r="GSW21" s="172"/>
      <c r="GSX21" s="172"/>
      <c r="GSY21" s="172"/>
      <c r="GSZ21" s="172"/>
      <c r="GTA21" s="172"/>
      <c r="GTB21" s="172"/>
      <c r="GTC21" s="172"/>
      <c r="GTD21" s="172"/>
      <c r="GTE21" s="172"/>
      <c r="GTF21" s="172"/>
      <c r="GTG21" s="172"/>
      <c r="GTH21" s="172"/>
      <c r="GTI21" s="172"/>
      <c r="GTJ21" s="172"/>
      <c r="GTK21" s="172"/>
      <c r="GTL21" s="172"/>
      <c r="GTM21" s="172"/>
      <c r="GTN21" s="172"/>
      <c r="GTO21" s="172"/>
      <c r="GTP21" s="172"/>
      <c r="GTQ21" s="172"/>
      <c r="GTR21" s="172"/>
      <c r="GTS21" s="172"/>
      <c r="GTT21" s="172"/>
      <c r="GTU21" s="172"/>
      <c r="GTV21" s="172"/>
      <c r="GTW21" s="172"/>
      <c r="GTX21" s="172"/>
      <c r="GTY21" s="172"/>
      <c r="GTZ21" s="172"/>
      <c r="GUA21" s="172"/>
      <c r="GUB21" s="172"/>
      <c r="GUC21" s="172"/>
      <c r="GUD21" s="172"/>
      <c r="GUE21" s="172"/>
      <c r="GUF21" s="172"/>
      <c r="GUG21" s="172"/>
      <c r="GUH21" s="172"/>
      <c r="GUI21" s="172"/>
      <c r="GUJ21" s="172"/>
      <c r="GUK21" s="172"/>
      <c r="GUL21" s="172"/>
      <c r="GUM21" s="172"/>
      <c r="GUN21" s="172"/>
      <c r="GUO21" s="172"/>
      <c r="GUP21" s="172"/>
      <c r="GUQ21" s="172"/>
      <c r="GUR21" s="172"/>
      <c r="GUS21" s="172"/>
      <c r="GUT21" s="172"/>
      <c r="GUU21" s="172"/>
      <c r="GUV21" s="172"/>
      <c r="GUW21" s="172"/>
      <c r="GUX21" s="172"/>
      <c r="GUY21" s="172"/>
      <c r="GUZ21" s="172"/>
      <c r="GVA21" s="172"/>
      <c r="GVB21" s="172"/>
      <c r="GVC21" s="172"/>
      <c r="GVD21" s="172"/>
      <c r="GVE21" s="172"/>
      <c r="GVF21" s="172"/>
      <c r="GVG21" s="172"/>
      <c r="GVH21" s="172"/>
      <c r="GVI21" s="172"/>
      <c r="GVJ21" s="172"/>
      <c r="GVK21" s="172"/>
      <c r="GVL21" s="172"/>
      <c r="GVM21" s="172"/>
      <c r="GVN21" s="172"/>
      <c r="GVO21" s="172"/>
      <c r="GVP21" s="172"/>
      <c r="GVQ21" s="172"/>
      <c r="GVR21" s="172"/>
      <c r="GVS21" s="172"/>
      <c r="GVT21" s="172"/>
      <c r="GVU21" s="172"/>
      <c r="GVV21" s="172"/>
      <c r="GVW21" s="172"/>
      <c r="GVX21" s="172"/>
      <c r="GVY21" s="172"/>
      <c r="GVZ21" s="172"/>
      <c r="GWA21" s="172"/>
      <c r="GWB21" s="172"/>
      <c r="GWC21" s="172"/>
      <c r="GWD21" s="172"/>
      <c r="GWE21" s="172"/>
      <c r="GWF21" s="172"/>
      <c r="GWG21" s="172"/>
      <c r="GWH21" s="172"/>
      <c r="GWI21" s="172"/>
      <c r="GWJ21" s="172"/>
      <c r="GWK21" s="172"/>
      <c r="GWL21" s="172"/>
      <c r="GWM21" s="172"/>
      <c r="GWN21" s="172"/>
      <c r="GWO21" s="172"/>
      <c r="GWP21" s="172"/>
      <c r="GWQ21" s="172"/>
      <c r="GWR21" s="172"/>
      <c r="GWS21" s="172"/>
      <c r="GWT21" s="172"/>
      <c r="GWU21" s="172"/>
      <c r="GWV21" s="172"/>
      <c r="GWW21" s="172"/>
      <c r="GWX21" s="172"/>
      <c r="GWY21" s="172"/>
      <c r="GWZ21" s="172"/>
      <c r="GXA21" s="172"/>
      <c r="GXB21" s="172"/>
      <c r="GXC21" s="172"/>
      <c r="GXD21" s="172"/>
      <c r="GXE21" s="172"/>
      <c r="GXF21" s="172"/>
      <c r="GXG21" s="172"/>
      <c r="GXH21" s="172"/>
      <c r="GXI21" s="172"/>
      <c r="GXJ21" s="172"/>
      <c r="GXK21" s="172"/>
      <c r="GXL21" s="172"/>
      <c r="GXM21" s="172"/>
      <c r="GXN21" s="172"/>
      <c r="GXO21" s="172"/>
      <c r="GXP21" s="172"/>
      <c r="GXQ21" s="172"/>
      <c r="GXR21" s="172"/>
      <c r="GXS21" s="172"/>
      <c r="GXT21" s="172"/>
      <c r="GXU21" s="172"/>
      <c r="GXV21" s="172"/>
      <c r="GXW21" s="172"/>
      <c r="GXX21" s="172"/>
      <c r="GXY21" s="172"/>
      <c r="GXZ21" s="172"/>
      <c r="GYA21" s="172"/>
      <c r="GYB21" s="172"/>
      <c r="GYC21" s="172"/>
      <c r="GYD21" s="172"/>
      <c r="GYE21" s="172"/>
      <c r="GYF21" s="172"/>
      <c r="GYG21" s="172"/>
      <c r="GYH21" s="172"/>
      <c r="GYI21" s="172"/>
      <c r="GYJ21" s="172"/>
      <c r="GYK21" s="172"/>
      <c r="GYL21" s="172"/>
      <c r="GYM21" s="172"/>
      <c r="GYN21" s="172"/>
      <c r="GYO21" s="172"/>
      <c r="GYP21" s="172"/>
      <c r="GYQ21" s="172"/>
      <c r="GYR21" s="172"/>
      <c r="GYS21" s="172"/>
      <c r="GYT21" s="172"/>
      <c r="GYU21" s="172"/>
      <c r="GYV21" s="172"/>
      <c r="GYW21" s="172"/>
      <c r="GYX21" s="172"/>
      <c r="GYY21" s="172"/>
      <c r="GYZ21" s="172"/>
      <c r="GZA21" s="172"/>
      <c r="GZB21" s="172"/>
      <c r="GZC21" s="172"/>
      <c r="GZD21" s="172"/>
      <c r="GZE21" s="172"/>
      <c r="GZF21" s="172"/>
      <c r="GZG21" s="172"/>
      <c r="GZH21" s="172"/>
      <c r="GZI21" s="172"/>
      <c r="GZJ21" s="172"/>
      <c r="GZK21" s="172"/>
      <c r="GZL21" s="172"/>
      <c r="GZM21" s="172"/>
      <c r="GZN21" s="172"/>
      <c r="GZO21" s="172"/>
      <c r="GZP21" s="172"/>
      <c r="GZQ21" s="172"/>
      <c r="GZR21" s="172"/>
      <c r="GZS21" s="172"/>
      <c r="GZT21" s="172"/>
      <c r="GZU21" s="172"/>
      <c r="GZV21" s="172"/>
      <c r="GZW21" s="172"/>
      <c r="GZX21" s="172"/>
      <c r="GZY21" s="172"/>
      <c r="GZZ21" s="172"/>
      <c r="HAA21" s="172"/>
      <c r="HAB21" s="172"/>
      <c r="HAC21" s="172"/>
      <c r="HAD21" s="172"/>
      <c r="HAE21" s="172"/>
      <c r="HAF21" s="172"/>
      <c r="HAG21" s="172"/>
      <c r="HAH21" s="172"/>
      <c r="HAI21" s="172"/>
      <c r="HAJ21" s="172"/>
      <c r="HAK21" s="172"/>
      <c r="HAL21" s="172"/>
      <c r="HAM21" s="172"/>
      <c r="HAN21" s="172"/>
      <c r="HAO21" s="172"/>
      <c r="HAP21" s="172"/>
      <c r="HAQ21" s="172"/>
      <c r="HAR21" s="172"/>
      <c r="HAS21" s="172"/>
      <c r="HAT21" s="172"/>
      <c r="HAU21" s="172"/>
      <c r="HAV21" s="172"/>
      <c r="HAW21" s="172"/>
      <c r="HAX21" s="172"/>
      <c r="HAY21" s="172"/>
      <c r="HAZ21" s="172"/>
      <c r="HBA21" s="172"/>
      <c r="HBB21" s="172"/>
      <c r="HBC21" s="172"/>
      <c r="HBD21" s="172"/>
      <c r="HBE21" s="172"/>
      <c r="HBF21" s="172"/>
      <c r="HBG21" s="172"/>
      <c r="HBH21" s="172"/>
      <c r="HBI21" s="172"/>
      <c r="HBJ21" s="172"/>
      <c r="HBK21" s="172"/>
      <c r="HBL21" s="172"/>
      <c r="HBM21" s="172"/>
      <c r="HBN21" s="172"/>
      <c r="HBO21" s="172"/>
      <c r="HBP21" s="172"/>
      <c r="HBQ21" s="172"/>
      <c r="HBR21" s="172"/>
      <c r="HBS21" s="172"/>
      <c r="HBT21" s="172"/>
      <c r="HBU21" s="172"/>
      <c r="HBV21" s="172"/>
      <c r="HBW21" s="172"/>
      <c r="HBX21" s="172"/>
      <c r="HBY21" s="172"/>
      <c r="HBZ21" s="172"/>
      <c r="HCA21" s="172"/>
      <c r="HCB21" s="172"/>
      <c r="HCC21" s="172"/>
      <c r="HCD21" s="172"/>
      <c r="HCE21" s="172"/>
      <c r="HCF21" s="172"/>
      <c r="HCG21" s="172"/>
      <c r="HCH21" s="172"/>
      <c r="HCI21" s="172"/>
      <c r="HCJ21" s="172"/>
      <c r="HCK21" s="172"/>
      <c r="HCL21" s="172"/>
      <c r="HCM21" s="172"/>
      <c r="HCN21" s="172"/>
      <c r="HCO21" s="172"/>
      <c r="HCP21" s="172"/>
      <c r="HCQ21" s="172"/>
      <c r="HCR21" s="172"/>
      <c r="HCS21" s="172"/>
      <c r="HCT21" s="172"/>
      <c r="HCU21" s="172"/>
      <c r="HCV21" s="172"/>
      <c r="HCW21" s="172"/>
      <c r="HCX21" s="172"/>
      <c r="HCY21" s="172"/>
      <c r="HCZ21" s="172"/>
      <c r="HDA21" s="172"/>
      <c r="HDB21" s="172"/>
      <c r="HDC21" s="172"/>
      <c r="HDD21" s="172"/>
      <c r="HDE21" s="172"/>
      <c r="HDF21" s="172"/>
      <c r="HDG21" s="172"/>
      <c r="HDH21" s="172"/>
      <c r="HDI21" s="172"/>
      <c r="HDJ21" s="172"/>
      <c r="HDK21" s="172"/>
      <c r="HDL21" s="172"/>
      <c r="HDM21" s="172"/>
      <c r="HDN21" s="172"/>
      <c r="HDO21" s="172"/>
      <c r="HDP21" s="172"/>
      <c r="HDQ21" s="172"/>
      <c r="HDR21" s="172"/>
      <c r="HDS21" s="172"/>
      <c r="HDT21" s="172"/>
      <c r="HDU21" s="172"/>
      <c r="HDV21" s="172"/>
      <c r="HDW21" s="172"/>
      <c r="HDX21" s="172"/>
      <c r="HDY21" s="172"/>
      <c r="HDZ21" s="172"/>
      <c r="HEA21" s="172"/>
      <c r="HEB21" s="172"/>
      <c r="HEC21" s="172"/>
      <c r="HED21" s="172"/>
      <c r="HEE21" s="172"/>
      <c r="HEF21" s="172"/>
      <c r="HEG21" s="172"/>
      <c r="HEH21" s="172"/>
      <c r="HEI21" s="172"/>
      <c r="HEJ21" s="172"/>
      <c r="HEK21" s="172"/>
      <c r="HEL21" s="172"/>
      <c r="HEM21" s="172"/>
      <c r="HEN21" s="172"/>
      <c r="HEO21" s="172"/>
      <c r="HEP21" s="172"/>
      <c r="HEQ21" s="172"/>
      <c r="HER21" s="172"/>
      <c r="HES21" s="172"/>
      <c r="HET21" s="172"/>
      <c r="HEU21" s="172"/>
      <c r="HEV21" s="172"/>
      <c r="HEW21" s="172"/>
      <c r="HEX21" s="172"/>
      <c r="HEY21" s="172"/>
      <c r="HEZ21" s="172"/>
      <c r="HFA21" s="172"/>
      <c r="HFB21" s="172"/>
      <c r="HFC21" s="172"/>
      <c r="HFD21" s="172"/>
      <c r="HFE21" s="172"/>
      <c r="HFF21" s="172"/>
      <c r="HFG21" s="172"/>
      <c r="HFH21" s="172"/>
      <c r="HFI21" s="172"/>
      <c r="HFJ21" s="172"/>
      <c r="HFK21" s="172"/>
      <c r="HFL21" s="172"/>
      <c r="HFM21" s="172"/>
      <c r="HFN21" s="172"/>
      <c r="HFO21" s="172"/>
      <c r="HFP21" s="172"/>
      <c r="HFQ21" s="172"/>
      <c r="HFR21" s="172"/>
      <c r="HFS21" s="172"/>
      <c r="HFT21" s="172"/>
      <c r="HFU21" s="172"/>
      <c r="HFV21" s="172"/>
      <c r="HFW21" s="172"/>
      <c r="HFX21" s="172"/>
      <c r="HFY21" s="172"/>
      <c r="HFZ21" s="172"/>
      <c r="HGA21" s="172"/>
      <c r="HGB21" s="172"/>
      <c r="HGC21" s="172"/>
      <c r="HGD21" s="172"/>
      <c r="HGE21" s="172"/>
      <c r="HGF21" s="172"/>
      <c r="HGG21" s="172"/>
      <c r="HGH21" s="172"/>
      <c r="HGI21" s="172"/>
      <c r="HGJ21" s="172"/>
      <c r="HGK21" s="172"/>
      <c r="HGL21" s="172"/>
      <c r="HGM21" s="172"/>
      <c r="HGN21" s="172"/>
      <c r="HGO21" s="172"/>
      <c r="HGP21" s="172"/>
      <c r="HGQ21" s="172"/>
      <c r="HGR21" s="172"/>
      <c r="HGS21" s="172"/>
      <c r="HGT21" s="172"/>
      <c r="HGU21" s="172"/>
      <c r="HGV21" s="172"/>
      <c r="HGW21" s="172"/>
      <c r="HGX21" s="172"/>
      <c r="HGY21" s="172"/>
      <c r="HGZ21" s="172"/>
      <c r="HHA21" s="172"/>
      <c r="HHB21" s="172"/>
      <c r="HHC21" s="172"/>
      <c r="HHD21" s="172"/>
      <c r="HHE21" s="172"/>
      <c r="HHF21" s="172"/>
      <c r="HHG21" s="172"/>
      <c r="HHH21" s="172"/>
      <c r="HHI21" s="172"/>
      <c r="HHJ21" s="172"/>
      <c r="HHK21" s="172"/>
      <c r="HHL21" s="172"/>
      <c r="HHM21" s="172"/>
      <c r="HHN21" s="172"/>
      <c r="HHO21" s="172"/>
      <c r="HHP21" s="172"/>
      <c r="HHQ21" s="172"/>
      <c r="HHR21" s="172"/>
      <c r="HHS21" s="172"/>
      <c r="HHT21" s="172"/>
      <c r="HHU21" s="172"/>
      <c r="HHV21" s="172"/>
      <c r="HHW21" s="172"/>
      <c r="HHX21" s="172"/>
      <c r="HHY21" s="172"/>
      <c r="HHZ21" s="172"/>
      <c r="HIA21" s="172"/>
      <c r="HIB21" s="172"/>
      <c r="HIC21" s="172"/>
      <c r="HID21" s="172"/>
      <c r="HIE21" s="172"/>
      <c r="HIF21" s="172"/>
      <c r="HIG21" s="172"/>
      <c r="HIH21" s="172"/>
      <c r="HII21" s="172"/>
      <c r="HIJ21" s="172"/>
      <c r="HIK21" s="172"/>
      <c r="HIL21" s="172"/>
      <c r="HIM21" s="172"/>
      <c r="HIN21" s="172"/>
      <c r="HIO21" s="172"/>
      <c r="HIP21" s="172"/>
      <c r="HIQ21" s="172"/>
      <c r="HIR21" s="172"/>
      <c r="HIS21" s="172"/>
      <c r="HIT21" s="172"/>
      <c r="HIU21" s="172"/>
      <c r="HIV21" s="172"/>
      <c r="HIW21" s="172"/>
      <c r="HIX21" s="172"/>
      <c r="HIY21" s="172"/>
      <c r="HIZ21" s="172"/>
      <c r="HJA21" s="172"/>
      <c r="HJB21" s="172"/>
      <c r="HJC21" s="172"/>
      <c r="HJD21" s="172"/>
      <c r="HJE21" s="172"/>
      <c r="HJF21" s="172"/>
      <c r="HJG21" s="172"/>
      <c r="HJH21" s="172"/>
      <c r="HJI21" s="172"/>
      <c r="HJJ21" s="172"/>
      <c r="HJK21" s="172"/>
      <c r="HJL21" s="172"/>
      <c r="HJM21" s="172"/>
      <c r="HJN21" s="172"/>
      <c r="HJO21" s="172"/>
      <c r="HJP21" s="172"/>
      <c r="HJQ21" s="172"/>
      <c r="HJR21" s="172"/>
      <c r="HJS21" s="172"/>
      <c r="HJT21" s="172"/>
      <c r="HJU21" s="172"/>
      <c r="HJV21" s="172"/>
      <c r="HJW21" s="172"/>
      <c r="HJX21" s="172"/>
      <c r="HJY21" s="172"/>
      <c r="HJZ21" s="172"/>
      <c r="HKA21" s="172"/>
      <c r="HKB21" s="172"/>
      <c r="HKC21" s="172"/>
      <c r="HKD21" s="172"/>
      <c r="HKE21" s="172"/>
      <c r="HKF21" s="172"/>
      <c r="HKG21" s="172"/>
      <c r="HKH21" s="172"/>
      <c r="HKI21" s="172"/>
      <c r="HKJ21" s="172"/>
      <c r="HKK21" s="172"/>
      <c r="HKL21" s="172"/>
      <c r="HKM21" s="172"/>
      <c r="HKN21" s="172"/>
      <c r="HKO21" s="172"/>
      <c r="HKP21" s="172"/>
      <c r="HKQ21" s="172"/>
      <c r="HKR21" s="172"/>
      <c r="HKS21" s="172"/>
      <c r="HKT21" s="172"/>
      <c r="HKU21" s="172"/>
      <c r="HKV21" s="172"/>
      <c r="HKW21" s="172"/>
      <c r="HKX21" s="172"/>
      <c r="HKY21" s="172"/>
      <c r="HKZ21" s="172"/>
      <c r="HLA21" s="172"/>
      <c r="HLB21" s="172"/>
      <c r="HLC21" s="172"/>
      <c r="HLD21" s="172"/>
      <c r="HLE21" s="172"/>
      <c r="HLF21" s="172"/>
      <c r="HLG21" s="172"/>
      <c r="HLH21" s="172"/>
      <c r="HLI21" s="172"/>
      <c r="HLJ21" s="172"/>
      <c r="HLK21" s="172"/>
      <c r="HLL21" s="172"/>
      <c r="HLM21" s="172"/>
      <c r="HLN21" s="172"/>
      <c r="HLO21" s="172"/>
      <c r="HLP21" s="172"/>
      <c r="HLQ21" s="172"/>
      <c r="HLR21" s="172"/>
      <c r="HLS21" s="172"/>
      <c r="HLT21" s="172"/>
      <c r="HLU21" s="172"/>
      <c r="HLV21" s="172"/>
      <c r="HLW21" s="172"/>
      <c r="HLX21" s="172"/>
      <c r="HLY21" s="172"/>
      <c r="HLZ21" s="172"/>
      <c r="HMA21" s="172"/>
      <c r="HMB21" s="172"/>
      <c r="HMC21" s="172"/>
      <c r="HMD21" s="172"/>
      <c r="HME21" s="172"/>
      <c r="HMF21" s="172"/>
      <c r="HMG21" s="172"/>
      <c r="HMH21" s="172"/>
      <c r="HMI21" s="172"/>
      <c r="HMJ21" s="172"/>
      <c r="HMK21" s="172"/>
      <c r="HML21" s="172"/>
      <c r="HMM21" s="172"/>
      <c r="HMN21" s="172"/>
      <c r="HMO21" s="172"/>
      <c r="HMP21" s="172"/>
      <c r="HMQ21" s="172"/>
      <c r="HMR21" s="172"/>
      <c r="HMS21" s="172"/>
      <c r="HMT21" s="172"/>
      <c r="HMU21" s="172"/>
      <c r="HMV21" s="172"/>
      <c r="HMW21" s="172"/>
      <c r="HMX21" s="172"/>
      <c r="HMY21" s="172"/>
      <c r="HMZ21" s="172"/>
      <c r="HNA21" s="172"/>
      <c r="HNB21" s="172"/>
      <c r="HNC21" s="172"/>
      <c r="HND21" s="172"/>
      <c r="HNE21" s="172"/>
      <c r="HNF21" s="172"/>
      <c r="HNG21" s="172"/>
      <c r="HNH21" s="172"/>
      <c r="HNI21" s="172"/>
      <c r="HNJ21" s="172"/>
      <c r="HNK21" s="172"/>
      <c r="HNL21" s="172"/>
      <c r="HNM21" s="172"/>
      <c r="HNN21" s="172"/>
      <c r="HNO21" s="172"/>
      <c r="HNP21" s="172"/>
      <c r="HNQ21" s="172"/>
      <c r="HNR21" s="172"/>
      <c r="HNS21" s="172"/>
      <c r="HNT21" s="172"/>
      <c r="HNU21" s="172"/>
      <c r="HNV21" s="172"/>
      <c r="HNW21" s="172"/>
      <c r="HNX21" s="172"/>
      <c r="HNY21" s="172"/>
      <c r="HNZ21" s="172"/>
      <c r="HOA21" s="172"/>
      <c r="HOB21" s="172"/>
      <c r="HOC21" s="172"/>
      <c r="HOD21" s="172"/>
      <c r="HOE21" s="172"/>
      <c r="HOF21" s="172"/>
      <c r="HOG21" s="172"/>
      <c r="HOH21" s="172"/>
      <c r="HOI21" s="172"/>
      <c r="HOJ21" s="172"/>
      <c r="HOK21" s="172"/>
      <c r="HOL21" s="172"/>
      <c r="HOM21" s="172"/>
      <c r="HON21" s="172"/>
      <c r="HOO21" s="172"/>
      <c r="HOP21" s="172"/>
      <c r="HOQ21" s="172"/>
      <c r="HOR21" s="172"/>
      <c r="HOS21" s="172"/>
      <c r="HOT21" s="172"/>
      <c r="HOU21" s="172"/>
      <c r="HOV21" s="172"/>
      <c r="HOW21" s="172"/>
      <c r="HOX21" s="172"/>
      <c r="HOY21" s="172"/>
      <c r="HOZ21" s="172"/>
      <c r="HPA21" s="172"/>
      <c r="HPB21" s="172"/>
      <c r="HPC21" s="172"/>
      <c r="HPD21" s="172"/>
      <c r="HPE21" s="172"/>
      <c r="HPF21" s="172"/>
      <c r="HPG21" s="172"/>
      <c r="HPH21" s="172"/>
      <c r="HPI21" s="172"/>
      <c r="HPJ21" s="172"/>
      <c r="HPK21" s="172"/>
      <c r="HPL21" s="172"/>
      <c r="HPM21" s="172"/>
      <c r="HPN21" s="172"/>
      <c r="HPO21" s="172"/>
      <c r="HPP21" s="172"/>
      <c r="HPQ21" s="172"/>
      <c r="HPR21" s="172"/>
      <c r="HPS21" s="172"/>
      <c r="HPT21" s="172"/>
      <c r="HPU21" s="172"/>
      <c r="HPV21" s="172"/>
      <c r="HPW21" s="172"/>
      <c r="HPX21" s="172"/>
      <c r="HPY21" s="172"/>
      <c r="HPZ21" s="172"/>
      <c r="HQA21" s="172"/>
      <c r="HQB21" s="172"/>
      <c r="HQC21" s="172"/>
      <c r="HQD21" s="172"/>
      <c r="HQE21" s="172"/>
      <c r="HQF21" s="172"/>
      <c r="HQG21" s="172"/>
      <c r="HQH21" s="172"/>
      <c r="HQI21" s="172"/>
      <c r="HQJ21" s="172"/>
      <c r="HQK21" s="172"/>
      <c r="HQL21" s="172"/>
      <c r="HQM21" s="172"/>
      <c r="HQN21" s="172"/>
      <c r="HQO21" s="172"/>
      <c r="HQP21" s="172"/>
      <c r="HQQ21" s="172"/>
      <c r="HQR21" s="172"/>
      <c r="HQS21" s="172"/>
      <c r="HQT21" s="172"/>
      <c r="HQU21" s="172"/>
      <c r="HQV21" s="172"/>
      <c r="HQW21" s="172"/>
      <c r="HQX21" s="172"/>
      <c r="HQY21" s="172"/>
      <c r="HQZ21" s="172"/>
      <c r="HRA21" s="172"/>
      <c r="HRB21" s="172"/>
      <c r="HRC21" s="172"/>
      <c r="HRD21" s="172"/>
      <c r="HRE21" s="172"/>
      <c r="HRF21" s="172"/>
      <c r="HRG21" s="172"/>
      <c r="HRH21" s="172"/>
      <c r="HRI21" s="172"/>
      <c r="HRJ21" s="172"/>
      <c r="HRK21" s="172"/>
      <c r="HRL21" s="172"/>
      <c r="HRM21" s="172"/>
      <c r="HRN21" s="172"/>
      <c r="HRO21" s="172"/>
      <c r="HRP21" s="172"/>
      <c r="HRQ21" s="172"/>
      <c r="HRR21" s="172"/>
      <c r="HRS21" s="172"/>
      <c r="HRT21" s="172"/>
      <c r="HRU21" s="172"/>
      <c r="HRV21" s="172"/>
      <c r="HRW21" s="172"/>
      <c r="HRX21" s="172"/>
      <c r="HRY21" s="172"/>
      <c r="HRZ21" s="172"/>
      <c r="HSA21" s="172"/>
      <c r="HSB21" s="172"/>
      <c r="HSC21" s="172"/>
      <c r="HSD21" s="172"/>
      <c r="HSE21" s="172"/>
      <c r="HSF21" s="172"/>
      <c r="HSG21" s="172"/>
      <c r="HSH21" s="172"/>
      <c r="HSI21" s="172"/>
      <c r="HSJ21" s="172"/>
      <c r="HSK21" s="172"/>
      <c r="HSL21" s="172"/>
      <c r="HSM21" s="172"/>
      <c r="HSN21" s="172"/>
      <c r="HSO21" s="172"/>
      <c r="HSP21" s="172"/>
      <c r="HSQ21" s="172"/>
      <c r="HSR21" s="172"/>
      <c r="HSS21" s="172"/>
      <c r="HST21" s="172"/>
      <c r="HSU21" s="172"/>
      <c r="HSV21" s="172"/>
      <c r="HSW21" s="172"/>
      <c r="HSX21" s="172"/>
      <c r="HSY21" s="172"/>
      <c r="HSZ21" s="172"/>
      <c r="HTA21" s="172"/>
      <c r="HTB21" s="172"/>
      <c r="HTC21" s="172"/>
      <c r="HTD21" s="172"/>
      <c r="HTE21" s="172"/>
      <c r="HTF21" s="172"/>
      <c r="HTG21" s="172"/>
      <c r="HTH21" s="172"/>
      <c r="HTI21" s="172"/>
      <c r="HTJ21" s="172"/>
      <c r="HTK21" s="172"/>
      <c r="HTL21" s="172"/>
      <c r="HTM21" s="172"/>
      <c r="HTN21" s="172"/>
      <c r="HTO21" s="172"/>
      <c r="HTP21" s="172"/>
      <c r="HTQ21" s="172"/>
      <c r="HTR21" s="172"/>
      <c r="HTS21" s="172"/>
      <c r="HTT21" s="172"/>
      <c r="HTU21" s="172"/>
      <c r="HTV21" s="172"/>
      <c r="HTW21" s="172"/>
      <c r="HTX21" s="172"/>
      <c r="HTY21" s="172"/>
      <c r="HTZ21" s="172"/>
      <c r="HUA21" s="172"/>
      <c r="HUB21" s="172"/>
      <c r="HUC21" s="172"/>
      <c r="HUD21" s="172"/>
      <c r="HUE21" s="172"/>
      <c r="HUF21" s="172"/>
      <c r="HUG21" s="172"/>
      <c r="HUH21" s="172"/>
      <c r="HUI21" s="172"/>
      <c r="HUJ21" s="172"/>
      <c r="HUK21" s="172"/>
      <c r="HUL21" s="172"/>
      <c r="HUM21" s="172"/>
      <c r="HUN21" s="172"/>
      <c r="HUO21" s="172"/>
      <c r="HUP21" s="172"/>
      <c r="HUQ21" s="172"/>
      <c r="HUR21" s="172"/>
      <c r="HUS21" s="172"/>
      <c r="HUT21" s="172"/>
      <c r="HUU21" s="172"/>
      <c r="HUV21" s="172"/>
      <c r="HUW21" s="172"/>
      <c r="HUX21" s="172"/>
      <c r="HUY21" s="172"/>
      <c r="HUZ21" s="172"/>
      <c r="HVA21" s="172"/>
      <c r="HVB21" s="172"/>
      <c r="HVC21" s="172"/>
      <c r="HVD21" s="172"/>
      <c r="HVE21" s="172"/>
      <c r="HVF21" s="172"/>
      <c r="HVG21" s="172"/>
      <c r="HVH21" s="172"/>
      <c r="HVI21" s="172"/>
      <c r="HVJ21" s="172"/>
      <c r="HVK21" s="172"/>
      <c r="HVL21" s="172"/>
      <c r="HVM21" s="172"/>
      <c r="HVN21" s="172"/>
      <c r="HVO21" s="172"/>
      <c r="HVP21" s="172"/>
      <c r="HVQ21" s="172"/>
      <c r="HVR21" s="172"/>
      <c r="HVS21" s="172"/>
      <c r="HVT21" s="172"/>
      <c r="HVU21" s="172"/>
      <c r="HVV21" s="172"/>
      <c r="HVW21" s="172"/>
      <c r="HVX21" s="172"/>
      <c r="HVY21" s="172"/>
      <c r="HVZ21" s="172"/>
      <c r="HWA21" s="172"/>
      <c r="HWB21" s="172"/>
      <c r="HWC21" s="172"/>
      <c r="HWD21" s="172"/>
      <c r="HWE21" s="172"/>
      <c r="HWF21" s="172"/>
      <c r="HWG21" s="172"/>
      <c r="HWH21" s="172"/>
      <c r="HWI21" s="172"/>
      <c r="HWJ21" s="172"/>
      <c r="HWK21" s="172"/>
      <c r="HWL21" s="172"/>
      <c r="HWM21" s="172"/>
      <c r="HWN21" s="172"/>
      <c r="HWO21" s="172"/>
      <c r="HWP21" s="172"/>
      <c r="HWQ21" s="172"/>
      <c r="HWR21" s="172"/>
      <c r="HWS21" s="172"/>
      <c r="HWT21" s="172"/>
      <c r="HWU21" s="172"/>
      <c r="HWV21" s="172"/>
      <c r="HWW21" s="172"/>
      <c r="HWX21" s="172"/>
      <c r="HWY21" s="172"/>
      <c r="HWZ21" s="172"/>
      <c r="HXA21" s="172"/>
      <c r="HXB21" s="172"/>
      <c r="HXC21" s="172"/>
      <c r="HXD21" s="172"/>
      <c r="HXE21" s="172"/>
      <c r="HXF21" s="172"/>
      <c r="HXG21" s="172"/>
      <c r="HXH21" s="172"/>
      <c r="HXI21" s="172"/>
      <c r="HXJ21" s="172"/>
      <c r="HXK21" s="172"/>
      <c r="HXL21" s="172"/>
      <c r="HXM21" s="172"/>
      <c r="HXN21" s="172"/>
      <c r="HXO21" s="172"/>
      <c r="HXP21" s="172"/>
      <c r="HXQ21" s="172"/>
      <c r="HXR21" s="172"/>
      <c r="HXS21" s="172"/>
      <c r="HXT21" s="172"/>
      <c r="HXU21" s="172"/>
      <c r="HXV21" s="172"/>
      <c r="HXW21" s="172"/>
      <c r="HXX21" s="172"/>
      <c r="HXY21" s="172"/>
      <c r="HXZ21" s="172"/>
      <c r="HYA21" s="172"/>
      <c r="HYB21" s="172"/>
      <c r="HYC21" s="172"/>
      <c r="HYD21" s="172"/>
      <c r="HYE21" s="172"/>
      <c r="HYF21" s="172"/>
      <c r="HYG21" s="172"/>
      <c r="HYH21" s="172"/>
      <c r="HYI21" s="172"/>
      <c r="HYJ21" s="172"/>
      <c r="HYK21" s="172"/>
      <c r="HYL21" s="172"/>
      <c r="HYM21" s="172"/>
      <c r="HYN21" s="172"/>
      <c r="HYO21" s="172"/>
      <c r="HYP21" s="172"/>
      <c r="HYQ21" s="172"/>
      <c r="HYR21" s="172"/>
      <c r="HYS21" s="172"/>
      <c r="HYT21" s="172"/>
      <c r="HYU21" s="172"/>
      <c r="HYV21" s="172"/>
      <c r="HYW21" s="172"/>
      <c r="HYX21" s="172"/>
      <c r="HYY21" s="172"/>
      <c r="HYZ21" s="172"/>
      <c r="HZA21" s="172"/>
      <c r="HZB21" s="172"/>
      <c r="HZC21" s="172"/>
      <c r="HZD21" s="172"/>
      <c r="HZE21" s="172"/>
      <c r="HZF21" s="172"/>
      <c r="HZG21" s="172"/>
      <c r="HZH21" s="172"/>
      <c r="HZI21" s="172"/>
      <c r="HZJ21" s="172"/>
      <c r="HZK21" s="172"/>
      <c r="HZL21" s="172"/>
      <c r="HZM21" s="172"/>
      <c r="HZN21" s="172"/>
      <c r="HZO21" s="172"/>
      <c r="HZP21" s="172"/>
      <c r="HZQ21" s="172"/>
      <c r="HZR21" s="172"/>
      <c r="HZS21" s="172"/>
      <c r="HZT21" s="172"/>
      <c r="HZU21" s="172"/>
      <c r="HZV21" s="172"/>
      <c r="HZW21" s="172"/>
      <c r="HZX21" s="172"/>
      <c r="HZY21" s="172"/>
      <c r="HZZ21" s="172"/>
      <c r="IAA21" s="172"/>
      <c r="IAB21" s="172"/>
      <c r="IAC21" s="172"/>
      <c r="IAD21" s="172"/>
      <c r="IAE21" s="172"/>
      <c r="IAF21" s="172"/>
      <c r="IAG21" s="172"/>
      <c r="IAH21" s="172"/>
      <c r="IAI21" s="172"/>
      <c r="IAJ21" s="172"/>
      <c r="IAK21" s="172"/>
      <c r="IAL21" s="172"/>
      <c r="IAM21" s="172"/>
      <c r="IAN21" s="172"/>
      <c r="IAO21" s="172"/>
      <c r="IAP21" s="172"/>
      <c r="IAQ21" s="172"/>
      <c r="IAR21" s="172"/>
      <c r="IAS21" s="172"/>
      <c r="IAT21" s="172"/>
      <c r="IAU21" s="172"/>
      <c r="IAV21" s="172"/>
      <c r="IAW21" s="172"/>
      <c r="IAX21" s="172"/>
      <c r="IAY21" s="172"/>
      <c r="IAZ21" s="172"/>
      <c r="IBA21" s="172"/>
      <c r="IBB21" s="172"/>
      <c r="IBC21" s="172"/>
      <c r="IBD21" s="172"/>
      <c r="IBE21" s="172"/>
      <c r="IBF21" s="172"/>
      <c r="IBG21" s="172"/>
      <c r="IBH21" s="172"/>
      <c r="IBI21" s="172"/>
      <c r="IBJ21" s="172"/>
      <c r="IBK21" s="172"/>
      <c r="IBL21" s="172"/>
      <c r="IBM21" s="172"/>
      <c r="IBN21" s="172"/>
      <c r="IBO21" s="172"/>
      <c r="IBP21" s="172"/>
      <c r="IBQ21" s="172"/>
      <c r="IBR21" s="172"/>
      <c r="IBS21" s="172"/>
      <c r="IBT21" s="172"/>
      <c r="IBU21" s="172"/>
      <c r="IBV21" s="172"/>
      <c r="IBW21" s="172"/>
      <c r="IBX21" s="172"/>
      <c r="IBY21" s="172"/>
      <c r="IBZ21" s="172"/>
      <c r="ICA21" s="172"/>
      <c r="ICB21" s="172"/>
      <c r="ICC21" s="172"/>
      <c r="ICD21" s="172"/>
      <c r="ICE21" s="172"/>
      <c r="ICF21" s="172"/>
      <c r="ICG21" s="172"/>
      <c r="ICH21" s="172"/>
      <c r="ICI21" s="172"/>
      <c r="ICJ21" s="172"/>
      <c r="ICK21" s="172"/>
      <c r="ICL21" s="172"/>
      <c r="ICM21" s="172"/>
      <c r="ICN21" s="172"/>
      <c r="ICO21" s="172"/>
      <c r="ICP21" s="172"/>
      <c r="ICQ21" s="172"/>
      <c r="ICR21" s="172"/>
      <c r="ICS21" s="172"/>
      <c r="ICT21" s="172"/>
      <c r="ICU21" s="172"/>
      <c r="ICV21" s="172"/>
      <c r="ICW21" s="172"/>
      <c r="ICX21" s="172"/>
      <c r="ICY21" s="172"/>
      <c r="ICZ21" s="172"/>
      <c r="IDA21" s="172"/>
      <c r="IDB21" s="172"/>
      <c r="IDC21" s="172"/>
      <c r="IDD21" s="172"/>
      <c r="IDE21" s="172"/>
      <c r="IDF21" s="172"/>
      <c r="IDG21" s="172"/>
      <c r="IDH21" s="172"/>
      <c r="IDI21" s="172"/>
      <c r="IDJ21" s="172"/>
      <c r="IDK21" s="172"/>
      <c r="IDL21" s="172"/>
      <c r="IDM21" s="172"/>
      <c r="IDN21" s="172"/>
      <c r="IDO21" s="172"/>
      <c r="IDP21" s="172"/>
      <c r="IDQ21" s="172"/>
      <c r="IDR21" s="172"/>
      <c r="IDS21" s="172"/>
      <c r="IDT21" s="172"/>
      <c r="IDU21" s="172"/>
      <c r="IDV21" s="172"/>
      <c r="IDW21" s="172"/>
      <c r="IDX21" s="172"/>
      <c r="IDY21" s="172"/>
      <c r="IDZ21" s="172"/>
      <c r="IEA21" s="172"/>
      <c r="IEB21" s="172"/>
      <c r="IEC21" s="172"/>
      <c r="IED21" s="172"/>
      <c r="IEE21" s="172"/>
      <c r="IEF21" s="172"/>
      <c r="IEG21" s="172"/>
      <c r="IEH21" s="172"/>
      <c r="IEI21" s="172"/>
      <c r="IEJ21" s="172"/>
      <c r="IEK21" s="172"/>
      <c r="IEL21" s="172"/>
      <c r="IEM21" s="172"/>
      <c r="IEN21" s="172"/>
      <c r="IEO21" s="172"/>
      <c r="IEP21" s="172"/>
      <c r="IEQ21" s="172"/>
      <c r="IER21" s="172"/>
      <c r="IES21" s="172"/>
      <c r="IET21" s="172"/>
      <c r="IEU21" s="172"/>
      <c r="IEV21" s="172"/>
      <c r="IEW21" s="172"/>
      <c r="IEX21" s="172"/>
      <c r="IEY21" s="172"/>
      <c r="IEZ21" s="172"/>
      <c r="IFA21" s="172"/>
      <c r="IFB21" s="172"/>
      <c r="IFC21" s="172"/>
      <c r="IFD21" s="172"/>
      <c r="IFE21" s="172"/>
      <c r="IFF21" s="172"/>
      <c r="IFG21" s="172"/>
      <c r="IFH21" s="172"/>
      <c r="IFI21" s="172"/>
      <c r="IFJ21" s="172"/>
      <c r="IFK21" s="172"/>
      <c r="IFL21" s="172"/>
      <c r="IFM21" s="172"/>
      <c r="IFN21" s="172"/>
      <c r="IFO21" s="172"/>
      <c r="IFP21" s="172"/>
      <c r="IFQ21" s="172"/>
      <c r="IFR21" s="172"/>
      <c r="IFS21" s="172"/>
      <c r="IFT21" s="172"/>
      <c r="IFU21" s="172"/>
      <c r="IFV21" s="172"/>
      <c r="IFW21" s="172"/>
      <c r="IFX21" s="172"/>
      <c r="IFY21" s="172"/>
      <c r="IFZ21" s="172"/>
      <c r="IGA21" s="172"/>
      <c r="IGB21" s="172"/>
      <c r="IGC21" s="172"/>
      <c r="IGD21" s="172"/>
      <c r="IGE21" s="172"/>
      <c r="IGF21" s="172"/>
      <c r="IGG21" s="172"/>
      <c r="IGH21" s="172"/>
      <c r="IGI21" s="172"/>
      <c r="IGJ21" s="172"/>
      <c r="IGK21" s="172"/>
      <c r="IGL21" s="172"/>
      <c r="IGM21" s="172"/>
      <c r="IGN21" s="172"/>
      <c r="IGO21" s="172"/>
      <c r="IGP21" s="172"/>
      <c r="IGQ21" s="172"/>
      <c r="IGR21" s="172"/>
      <c r="IGS21" s="172"/>
      <c r="IGT21" s="172"/>
      <c r="IGU21" s="172"/>
      <c r="IGV21" s="172"/>
      <c r="IGW21" s="172"/>
      <c r="IGX21" s="172"/>
      <c r="IGY21" s="172"/>
      <c r="IGZ21" s="172"/>
      <c r="IHA21" s="172"/>
      <c r="IHB21" s="172"/>
      <c r="IHC21" s="172"/>
      <c r="IHD21" s="172"/>
      <c r="IHE21" s="172"/>
      <c r="IHF21" s="172"/>
      <c r="IHG21" s="172"/>
      <c r="IHH21" s="172"/>
      <c r="IHI21" s="172"/>
      <c r="IHJ21" s="172"/>
      <c r="IHK21" s="172"/>
      <c r="IHL21" s="172"/>
      <c r="IHM21" s="172"/>
      <c r="IHN21" s="172"/>
      <c r="IHO21" s="172"/>
      <c r="IHP21" s="172"/>
      <c r="IHQ21" s="172"/>
      <c r="IHR21" s="172"/>
      <c r="IHS21" s="172"/>
      <c r="IHT21" s="172"/>
      <c r="IHU21" s="172"/>
      <c r="IHV21" s="172"/>
      <c r="IHW21" s="172"/>
      <c r="IHX21" s="172"/>
      <c r="IHY21" s="172"/>
      <c r="IHZ21" s="172"/>
      <c r="IIA21" s="172"/>
      <c r="IIB21" s="172"/>
      <c r="IIC21" s="172"/>
      <c r="IID21" s="172"/>
      <c r="IIE21" s="172"/>
      <c r="IIF21" s="172"/>
      <c r="IIG21" s="172"/>
      <c r="IIH21" s="172"/>
      <c r="III21" s="172"/>
      <c r="IIJ21" s="172"/>
      <c r="IIK21" s="172"/>
      <c r="IIL21" s="172"/>
      <c r="IIM21" s="172"/>
      <c r="IIN21" s="172"/>
      <c r="IIO21" s="172"/>
      <c r="IIP21" s="172"/>
      <c r="IIQ21" s="172"/>
      <c r="IIR21" s="172"/>
      <c r="IIS21" s="172"/>
      <c r="IIT21" s="172"/>
      <c r="IIU21" s="172"/>
      <c r="IIV21" s="172"/>
      <c r="IIW21" s="172"/>
      <c r="IIX21" s="172"/>
      <c r="IIY21" s="172"/>
      <c r="IIZ21" s="172"/>
      <c r="IJA21" s="172"/>
      <c r="IJB21" s="172"/>
      <c r="IJC21" s="172"/>
      <c r="IJD21" s="172"/>
      <c r="IJE21" s="172"/>
      <c r="IJF21" s="172"/>
      <c r="IJG21" s="172"/>
      <c r="IJH21" s="172"/>
      <c r="IJI21" s="172"/>
      <c r="IJJ21" s="172"/>
      <c r="IJK21" s="172"/>
      <c r="IJL21" s="172"/>
      <c r="IJM21" s="172"/>
      <c r="IJN21" s="172"/>
      <c r="IJO21" s="172"/>
      <c r="IJP21" s="172"/>
      <c r="IJQ21" s="172"/>
      <c r="IJR21" s="172"/>
      <c r="IJS21" s="172"/>
      <c r="IJT21" s="172"/>
      <c r="IJU21" s="172"/>
      <c r="IJV21" s="172"/>
      <c r="IJW21" s="172"/>
      <c r="IJX21" s="172"/>
      <c r="IJY21" s="172"/>
      <c r="IJZ21" s="172"/>
      <c r="IKA21" s="172"/>
      <c r="IKB21" s="172"/>
      <c r="IKC21" s="172"/>
      <c r="IKD21" s="172"/>
      <c r="IKE21" s="172"/>
      <c r="IKF21" s="172"/>
      <c r="IKG21" s="172"/>
      <c r="IKH21" s="172"/>
      <c r="IKI21" s="172"/>
      <c r="IKJ21" s="172"/>
      <c r="IKK21" s="172"/>
      <c r="IKL21" s="172"/>
      <c r="IKM21" s="172"/>
      <c r="IKN21" s="172"/>
      <c r="IKO21" s="172"/>
      <c r="IKP21" s="172"/>
      <c r="IKQ21" s="172"/>
      <c r="IKR21" s="172"/>
      <c r="IKS21" s="172"/>
      <c r="IKT21" s="172"/>
      <c r="IKU21" s="172"/>
      <c r="IKV21" s="172"/>
      <c r="IKW21" s="172"/>
      <c r="IKX21" s="172"/>
      <c r="IKY21" s="172"/>
      <c r="IKZ21" s="172"/>
      <c r="ILA21" s="172"/>
      <c r="ILB21" s="172"/>
      <c r="ILC21" s="172"/>
      <c r="ILD21" s="172"/>
      <c r="ILE21" s="172"/>
      <c r="ILF21" s="172"/>
      <c r="ILG21" s="172"/>
      <c r="ILH21" s="172"/>
      <c r="ILI21" s="172"/>
      <c r="ILJ21" s="172"/>
      <c r="ILK21" s="172"/>
      <c r="ILL21" s="172"/>
      <c r="ILM21" s="172"/>
      <c r="ILN21" s="172"/>
      <c r="ILO21" s="172"/>
      <c r="ILP21" s="172"/>
      <c r="ILQ21" s="172"/>
      <c r="ILR21" s="172"/>
      <c r="ILS21" s="172"/>
      <c r="ILT21" s="172"/>
      <c r="ILU21" s="172"/>
      <c r="ILV21" s="172"/>
      <c r="ILW21" s="172"/>
      <c r="ILX21" s="172"/>
      <c r="ILY21" s="172"/>
      <c r="ILZ21" s="172"/>
      <c r="IMA21" s="172"/>
      <c r="IMB21" s="172"/>
      <c r="IMC21" s="172"/>
      <c r="IMD21" s="172"/>
      <c r="IME21" s="172"/>
      <c r="IMF21" s="172"/>
      <c r="IMG21" s="172"/>
      <c r="IMH21" s="172"/>
      <c r="IMI21" s="172"/>
      <c r="IMJ21" s="172"/>
      <c r="IMK21" s="172"/>
      <c r="IML21" s="172"/>
      <c r="IMM21" s="172"/>
      <c r="IMN21" s="172"/>
      <c r="IMO21" s="172"/>
      <c r="IMP21" s="172"/>
      <c r="IMQ21" s="172"/>
      <c r="IMR21" s="172"/>
      <c r="IMS21" s="172"/>
      <c r="IMT21" s="172"/>
      <c r="IMU21" s="172"/>
      <c r="IMV21" s="172"/>
      <c r="IMW21" s="172"/>
      <c r="IMX21" s="172"/>
      <c r="IMY21" s="172"/>
      <c r="IMZ21" s="172"/>
      <c r="INA21" s="172"/>
      <c r="INB21" s="172"/>
      <c r="INC21" s="172"/>
      <c r="IND21" s="172"/>
      <c r="INE21" s="172"/>
      <c r="INF21" s="172"/>
      <c r="ING21" s="172"/>
      <c r="INH21" s="172"/>
      <c r="INI21" s="172"/>
      <c r="INJ21" s="172"/>
      <c r="INK21" s="172"/>
      <c r="INL21" s="172"/>
      <c r="INM21" s="172"/>
      <c r="INN21" s="172"/>
      <c r="INO21" s="172"/>
      <c r="INP21" s="172"/>
      <c r="INQ21" s="172"/>
      <c r="INR21" s="172"/>
      <c r="INS21" s="172"/>
      <c r="INT21" s="172"/>
      <c r="INU21" s="172"/>
      <c r="INV21" s="172"/>
      <c r="INW21" s="172"/>
      <c r="INX21" s="172"/>
      <c r="INY21" s="172"/>
      <c r="INZ21" s="172"/>
      <c r="IOA21" s="172"/>
      <c r="IOB21" s="172"/>
      <c r="IOC21" s="172"/>
      <c r="IOD21" s="172"/>
      <c r="IOE21" s="172"/>
      <c r="IOF21" s="172"/>
      <c r="IOG21" s="172"/>
      <c r="IOH21" s="172"/>
      <c r="IOI21" s="172"/>
      <c r="IOJ21" s="172"/>
      <c r="IOK21" s="172"/>
      <c r="IOL21" s="172"/>
      <c r="IOM21" s="172"/>
      <c r="ION21" s="172"/>
      <c r="IOO21" s="172"/>
      <c r="IOP21" s="172"/>
      <c r="IOQ21" s="172"/>
      <c r="IOR21" s="172"/>
      <c r="IOS21" s="172"/>
      <c r="IOT21" s="172"/>
      <c r="IOU21" s="172"/>
      <c r="IOV21" s="172"/>
      <c r="IOW21" s="172"/>
      <c r="IOX21" s="172"/>
      <c r="IOY21" s="172"/>
      <c r="IOZ21" s="172"/>
      <c r="IPA21" s="172"/>
      <c r="IPB21" s="172"/>
      <c r="IPC21" s="172"/>
      <c r="IPD21" s="172"/>
      <c r="IPE21" s="172"/>
      <c r="IPF21" s="172"/>
      <c r="IPG21" s="172"/>
      <c r="IPH21" s="172"/>
      <c r="IPI21" s="172"/>
      <c r="IPJ21" s="172"/>
      <c r="IPK21" s="172"/>
      <c r="IPL21" s="172"/>
      <c r="IPM21" s="172"/>
      <c r="IPN21" s="172"/>
      <c r="IPO21" s="172"/>
      <c r="IPP21" s="172"/>
      <c r="IPQ21" s="172"/>
      <c r="IPR21" s="172"/>
      <c r="IPS21" s="172"/>
      <c r="IPT21" s="172"/>
      <c r="IPU21" s="172"/>
      <c r="IPV21" s="172"/>
      <c r="IPW21" s="172"/>
      <c r="IPX21" s="172"/>
      <c r="IPY21" s="172"/>
      <c r="IPZ21" s="172"/>
      <c r="IQA21" s="172"/>
      <c r="IQB21" s="172"/>
      <c r="IQC21" s="172"/>
      <c r="IQD21" s="172"/>
      <c r="IQE21" s="172"/>
      <c r="IQF21" s="172"/>
      <c r="IQG21" s="172"/>
      <c r="IQH21" s="172"/>
      <c r="IQI21" s="172"/>
      <c r="IQJ21" s="172"/>
      <c r="IQK21" s="172"/>
      <c r="IQL21" s="172"/>
      <c r="IQM21" s="172"/>
      <c r="IQN21" s="172"/>
      <c r="IQO21" s="172"/>
      <c r="IQP21" s="172"/>
      <c r="IQQ21" s="172"/>
      <c r="IQR21" s="172"/>
      <c r="IQS21" s="172"/>
      <c r="IQT21" s="172"/>
      <c r="IQU21" s="172"/>
      <c r="IQV21" s="172"/>
      <c r="IQW21" s="172"/>
      <c r="IQX21" s="172"/>
      <c r="IQY21" s="172"/>
      <c r="IQZ21" s="172"/>
      <c r="IRA21" s="172"/>
      <c r="IRB21" s="172"/>
      <c r="IRC21" s="172"/>
      <c r="IRD21" s="172"/>
      <c r="IRE21" s="172"/>
      <c r="IRF21" s="172"/>
      <c r="IRG21" s="172"/>
      <c r="IRH21" s="172"/>
      <c r="IRI21" s="172"/>
      <c r="IRJ21" s="172"/>
      <c r="IRK21" s="172"/>
      <c r="IRL21" s="172"/>
      <c r="IRM21" s="172"/>
      <c r="IRN21" s="172"/>
      <c r="IRO21" s="172"/>
      <c r="IRP21" s="172"/>
      <c r="IRQ21" s="172"/>
      <c r="IRR21" s="172"/>
      <c r="IRS21" s="172"/>
      <c r="IRT21" s="172"/>
      <c r="IRU21" s="172"/>
      <c r="IRV21" s="172"/>
      <c r="IRW21" s="172"/>
      <c r="IRX21" s="172"/>
      <c r="IRY21" s="172"/>
      <c r="IRZ21" s="172"/>
      <c r="ISA21" s="172"/>
      <c r="ISB21" s="172"/>
      <c r="ISC21" s="172"/>
      <c r="ISD21" s="172"/>
      <c r="ISE21" s="172"/>
      <c r="ISF21" s="172"/>
      <c r="ISG21" s="172"/>
      <c r="ISH21" s="172"/>
      <c r="ISI21" s="172"/>
      <c r="ISJ21" s="172"/>
      <c r="ISK21" s="172"/>
      <c r="ISL21" s="172"/>
      <c r="ISM21" s="172"/>
      <c r="ISN21" s="172"/>
      <c r="ISO21" s="172"/>
      <c r="ISP21" s="172"/>
      <c r="ISQ21" s="172"/>
      <c r="ISR21" s="172"/>
      <c r="ISS21" s="172"/>
      <c r="IST21" s="172"/>
      <c r="ISU21" s="172"/>
      <c r="ISV21" s="172"/>
      <c r="ISW21" s="172"/>
      <c r="ISX21" s="172"/>
      <c r="ISY21" s="172"/>
      <c r="ISZ21" s="172"/>
      <c r="ITA21" s="172"/>
      <c r="ITB21" s="172"/>
      <c r="ITC21" s="172"/>
      <c r="ITD21" s="172"/>
      <c r="ITE21" s="172"/>
      <c r="ITF21" s="172"/>
      <c r="ITG21" s="172"/>
      <c r="ITH21" s="172"/>
      <c r="ITI21" s="172"/>
      <c r="ITJ21" s="172"/>
      <c r="ITK21" s="172"/>
      <c r="ITL21" s="172"/>
      <c r="ITM21" s="172"/>
      <c r="ITN21" s="172"/>
      <c r="ITO21" s="172"/>
      <c r="ITP21" s="172"/>
      <c r="ITQ21" s="172"/>
      <c r="ITR21" s="172"/>
      <c r="ITS21" s="172"/>
      <c r="ITT21" s="172"/>
      <c r="ITU21" s="172"/>
      <c r="ITV21" s="172"/>
      <c r="ITW21" s="172"/>
      <c r="ITX21" s="172"/>
      <c r="ITY21" s="172"/>
      <c r="ITZ21" s="172"/>
      <c r="IUA21" s="172"/>
      <c r="IUB21" s="172"/>
      <c r="IUC21" s="172"/>
      <c r="IUD21" s="172"/>
      <c r="IUE21" s="172"/>
      <c r="IUF21" s="172"/>
      <c r="IUG21" s="172"/>
      <c r="IUH21" s="172"/>
      <c r="IUI21" s="172"/>
      <c r="IUJ21" s="172"/>
      <c r="IUK21" s="172"/>
      <c r="IUL21" s="172"/>
      <c r="IUM21" s="172"/>
      <c r="IUN21" s="172"/>
      <c r="IUO21" s="172"/>
      <c r="IUP21" s="172"/>
      <c r="IUQ21" s="172"/>
      <c r="IUR21" s="172"/>
      <c r="IUS21" s="172"/>
      <c r="IUT21" s="172"/>
      <c r="IUU21" s="172"/>
      <c r="IUV21" s="172"/>
      <c r="IUW21" s="172"/>
      <c r="IUX21" s="172"/>
      <c r="IUY21" s="172"/>
      <c r="IUZ21" s="172"/>
      <c r="IVA21" s="172"/>
      <c r="IVB21" s="172"/>
      <c r="IVC21" s="172"/>
      <c r="IVD21" s="172"/>
      <c r="IVE21" s="172"/>
      <c r="IVF21" s="172"/>
      <c r="IVG21" s="172"/>
      <c r="IVH21" s="172"/>
      <c r="IVI21" s="172"/>
      <c r="IVJ21" s="172"/>
      <c r="IVK21" s="172"/>
      <c r="IVL21" s="172"/>
      <c r="IVM21" s="172"/>
      <c r="IVN21" s="172"/>
      <c r="IVO21" s="172"/>
      <c r="IVP21" s="172"/>
      <c r="IVQ21" s="172"/>
      <c r="IVR21" s="172"/>
      <c r="IVS21" s="172"/>
      <c r="IVT21" s="172"/>
      <c r="IVU21" s="172"/>
      <c r="IVV21" s="172"/>
      <c r="IVW21" s="172"/>
      <c r="IVX21" s="172"/>
      <c r="IVY21" s="172"/>
      <c r="IVZ21" s="172"/>
      <c r="IWA21" s="172"/>
      <c r="IWB21" s="172"/>
      <c r="IWC21" s="172"/>
      <c r="IWD21" s="172"/>
      <c r="IWE21" s="172"/>
      <c r="IWF21" s="172"/>
      <c r="IWG21" s="172"/>
      <c r="IWH21" s="172"/>
      <c r="IWI21" s="172"/>
      <c r="IWJ21" s="172"/>
      <c r="IWK21" s="172"/>
      <c r="IWL21" s="172"/>
      <c r="IWM21" s="172"/>
      <c r="IWN21" s="172"/>
      <c r="IWO21" s="172"/>
      <c r="IWP21" s="172"/>
      <c r="IWQ21" s="172"/>
      <c r="IWR21" s="172"/>
      <c r="IWS21" s="172"/>
      <c r="IWT21" s="172"/>
      <c r="IWU21" s="172"/>
      <c r="IWV21" s="172"/>
      <c r="IWW21" s="172"/>
      <c r="IWX21" s="172"/>
      <c r="IWY21" s="172"/>
      <c r="IWZ21" s="172"/>
      <c r="IXA21" s="172"/>
      <c r="IXB21" s="172"/>
      <c r="IXC21" s="172"/>
      <c r="IXD21" s="172"/>
      <c r="IXE21" s="172"/>
      <c r="IXF21" s="172"/>
      <c r="IXG21" s="172"/>
      <c r="IXH21" s="172"/>
      <c r="IXI21" s="172"/>
      <c r="IXJ21" s="172"/>
      <c r="IXK21" s="172"/>
      <c r="IXL21" s="172"/>
      <c r="IXM21" s="172"/>
      <c r="IXN21" s="172"/>
      <c r="IXO21" s="172"/>
      <c r="IXP21" s="172"/>
      <c r="IXQ21" s="172"/>
      <c r="IXR21" s="172"/>
      <c r="IXS21" s="172"/>
      <c r="IXT21" s="172"/>
      <c r="IXU21" s="172"/>
      <c r="IXV21" s="172"/>
      <c r="IXW21" s="172"/>
      <c r="IXX21" s="172"/>
      <c r="IXY21" s="172"/>
      <c r="IXZ21" s="172"/>
      <c r="IYA21" s="172"/>
      <c r="IYB21" s="172"/>
      <c r="IYC21" s="172"/>
      <c r="IYD21" s="172"/>
      <c r="IYE21" s="172"/>
      <c r="IYF21" s="172"/>
      <c r="IYG21" s="172"/>
      <c r="IYH21" s="172"/>
      <c r="IYI21" s="172"/>
      <c r="IYJ21" s="172"/>
      <c r="IYK21" s="172"/>
      <c r="IYL21" s="172"/>
      <c r="IYM21" s="172"/>
      <c r="IYN21" s="172"/>
      <c r="IYO21" s="172"/>
      <c r="IYP21" s="172"/>
      <c r="IYQ21" s="172"/>
      <c r="IYR21" s="172"/>
      <c r="IYS21" s="172"/>
      <c r="IYT21" s="172"/>
      <c r="IYU21" s="172"/>
      <c r="IYV21" s="172"/>
      <c r="IYW21" s="172"/>
      <c r="IYX21" s="172"/>
      <c r="IYY21" s="172"/>
      <c r="IYZ21" s="172"/>
      <c r="IZA21" s="172"/>
      <c r="IZB21" s="172"/>
      <c r="IZC21" s="172"/>
      <c r="IZD21" s="172"/>
      <c r="IZE21" s="172"/>
      <c r="IZF21" s="172"/>
      <c r="IZG21" s="172"/>
      <c r="IZH21" s="172"/>
      <c r="IZI21" s="172"/>
      <c r="IZJ21" s="172"/>
      <c r="IZK21" s="172"/>
      <c r="IZL21" s="172"/>
      <c r="IZM21" s="172"/>
      <c r="IZN21" s="172"/>
      <c r="IZO21" s="172"/>
      <c r="IZP21" s="172"/>
      <c r="IZQ21" s="172"/>
      <c r="IZR21" s="172"/>
      <c r="IZS21" s="172"/>
      <c r="IZT21" s="172"/>
      <c r="IZU21" s="172"/>
      <c r="IZV21" s="172"/>
      <c r="IZW21" s="172"/>
      <c r="IZX21" s="172"/>
      <c r="IZY21" s="172"/>
      <c r="IZZ21" s="172"/>
      <c r="JAA21" s="172"/>
      <c r="JAB21" s="172"/>
      <c r="JAC21" s="172"/>
      <c r="JAD21" s="172"/>
      <c r="JAE21" s="172"/>
      <c r="JAF21" s="172"/>
      <c r="JAG21" s="172"/>
      <c r="JAH21" s="172"/>
      <c r="JAI21" s="172"/>
      <c r="JAJ21" s="172"/>
      <c r="JAK21" s="172"/>
      <c r="JAL21" s="172"/>
      <c r="JAM21" s="172"/>
      <c r="JAN21" s="172"/>
      <c r="JAO21" s="172"/>
      <c r="JAP21" s="172"/>
      <c r="JAQ21" s="172"/>
      <c r="JAR21" s="172"/>
      <c r="JAS21" s="172"/>
      <c r="JAT21" s="172"/>
      <c r="JAU21" s="172"/>
      <c r="JAV21" s="172"/>
      <c r="JAW21" s="172"/>
      <c r="JAX21" s="172"/>
      <c r="JAY21" s="172"/>
      <c r="JAZ21" s="172"/>
      <c r="JBA21" s="172"/>
      <c r="JBB21" s="172"/>
      <c r="JBC21" s="172"/>
      <c r="JBD21" s="172"/>
      <c r="JBE21" s="172"/>
      <c r="JBF21" s="172"/>
      <c r="JBG21" s="172"/>
      <c r="JBH21" s="172"/>
      <c r="JBI21" s="172"/>
      <c r="JBJ21" s="172"/>
      <c r="JBK21" s="172"/>
      <c r="JBL21" s="172"/>
      <c r="JBM21" s="172"/>
      <c r="JBN21" s="172"/>
      <c r="JBO21" s="172"/>
      <c r="JBP21" s="172"/>
      <c r="JBQ21" s="172"/>
      <c r="JBR21" s="172"/>
      <c r="JBS21" s="172"/>
      <c r="JBT21" s="172"/>
      <c r="JBU21" s="172"/>
      <c r="JBV21" s="172"/>
      <c r="JBW21" s="172"/>
      <c r="JBX21" s="172"/>
      <c r="JBY21" s="172"/>
      <c r="JBZ21" s="172"/>
      <c r="JCA21" s="172"/>
      <c r="JCB21" s="172"/>
      <c r="JCC21" s="172"/>
      <c r="JCD21" s="172"/>
      <c r="JCE21" s="172"/>
      <c r="JCF21" s="172"/>
      <c r="JCG21" s="172"/>
      <c r="JCH21" s="172"/>
      <c r="JCI21" s="172"/>
      <c r="JCJ21" s="172"/>
      <c r="JCK21" s="172"/>
      <c r="JCL21" s="172"/>
      <c r="JCM21" s="172"/>
      <c r="JCN21" s="172"/>
      <c r="JCO21" s="172"/>
      <c r="JCP21" s="172"/>
      <c r="JCQ21" s="172"/>
      <c r="JCR21" s="172"/>
      <c r="JCS21" s="172"/>
      <c r="JCT21" s="172"/>
      <c r="JCU21" s="172"/>
      <c r="JCV21" s="172"/>
      <c r="JCW21" s="172"/>
      <c r="JCX21" s="172"/>
      <c r="JCY21" s="172"/>
      <c r="JCZ21" s="172"/>
      <c r="JDA21" s="172"/>
      <c r="JDB21" s="172"/>
      <c r="JDC21" s="172"/>
      <c r="JDD21" s="172"/>
      <c r="JDE21" s="172"/>
      <c r="JDF21" s="172"/>
      <c r="JDG21" s="172"/>
      <c r="JDH21" s="172"/>
      <c r="JDI21" s="172"/>
      <c r="JDJ21" s="172"/>
      <c r="JDK21" s="172"/>
      <c r="JDL21" s="172"/>
      <c r="JDM21" s="172"/>
      <c r="JDN21" s="172"/>
      <c r="JDO21" s="172"/>
      <c r="JDP21" s="172"/>
      <c r="JDQ21" s="172"/>
      <c r="JDR21" s="172"/>
      <c r="JDS21" s="172"/>
      <c r="JDT21" s="172"/>
      <c r="JDU21" s="172"/>
      <c r="JDV21" s="172"/>
      <c r="JDW21" s="172"/>
      <c r="JDX21" s="172"/>
      <c r="JDY21" s="172"/>
      <c r="JDZ21" s="172"/>
      <c r="JEA21" s="172"/>
      <c r="JEB21" s="172"/>
      <c r="JEC21" s="172"/>
      <c r="JED21" s="172"/>
      <c r="JEE21" s="172"/>
      <c r="JEF21" s="172"/>
      <c r="JEG21" s="172"/>
      <c r="JEH21" s="172"/>
      <c r="JEI21" s="172"/>
      <c r="JEJ21" s="172"/>
      <c r="JEK21" s="172"/>
      <c r="JEL21" s="172"/>
      <c r="JEM21" s="172"/>
      <c r="JEN21" s="172"/>
      <c r="JEO21" s="172"/>
      <c r="JEP21" s="172"/>
      <c r="JEQ21" s="172"/>
      <c r="JER21" s="172"/>
      <c r="JES21" s="172"/>
      <c r="JET21" s="172"/>
      <c r="JEU21" s="172"/>
      <c r="JEV21" s="172"/>
      <c r="JEW21" s="172"/>
      <c r="JEX21" s="172"/>
      <c r="JEY21" s="172"/>
      <c r="JEZ21" s="172"/>
      <c r="JFA21" s="172"/>
      <c r="JFB21" s="172"/>
      <c r="JFC21" s="172"/>
      <c r="JFD21" s="172"/>
      <c r="JFE21" s="172"/>
      <c r="JFF21" s="172"/>
      <c r="JFG21" s="172"/>
      <c r="JFH21" s="172"/>
      <c r="JFI21" s="172"/>
      <c r="JFJ21" s="172"/>
      <c r="JFK21" s="172"/>
      <c r="JFL21" s="172"/>
      <c r="JFM21" s="172"/>
      <c r="JFN21" s="172"/>
      <c r="JFO21" s="172"/>
      <c r="JFP21" s="172"/>
      <c r="JFQ21" s="172"/>
      <c r="JFR21" s="172"/>
      <c r="JFS21" s="172"/>
      <c r="JFT21" s="172"/>
      <c r="JFU21" s="172"/>
      <c r="JFV21" s="172"/>
      <c r="JFW21" s="172"/>
      <c r="JFX21" s="172"/>
      <c r="JFY21" s="172"/>
      <c r="JFZ21" s="172"/>
      <c r="JGA21" s="172"/>
      <c r="JGB21" s="172"/>
      <c r="JGC21" s="172"/>
      <c r="JGD21" s="172"/>
      <c r="JGE21" s="172"/>
      <c r="JGF21" s="172"/>
      <c r="JGG21" s="172"/>
      <c r="JGH21" s="172"/>
      <c r="JGI21" s="172"/>
      <c r="JGJ21" s="172"/>
      <c r="JGK21" s="172"/>
      <c r="JGL21" s="172"/>
      <c r="JGM21" s="172"/>
      <c r="JGN21" s="172"/>
      <c r="JGO21" s="172"/>
      <c r="JGP21" s="172"/>
      <c r="JGQ21" s="172"/>
      <c r="JGR21" s="172"/>
      <c r="JGS21" s="172"/>
      <c r="JGT21" s="172"/>
      <c r="JGU21" s="172"/>
      <c r="JGV21" s="172"/>
      <c r="JGW21" s="172"/>
      <c r="JGX21" s="172"/>
      <c r="JGY21" s="172"/>
      <c r="JGZ21" s="172"/>
      <c r="JHA21" s="172"/>
      <c r="JHB21" s="172"/>
      <c r="JHC21" s="172"/>
      <c r="JHD21" s="172"/>
      <c r="JHE21" s="172"/>
      <c r="JHF21" s="172"/>
      <c r="JHG21" s="172"/>
      <c r="JHH21" s="172"/>
      <c r="JHI21" s="172"/>
      <c r="JHJ21" s="172"/>
      <c r="JHK21" s="172"/>
      <c r="JHL21" s="172"/>
      <c r="JHM21" s="172"/>
      <c r="JHN21" s="172"/>
      <c r="JHO21" s="172"/>
      <c r="JHP21" s="172"/>
      <c r="JHQ21" s="172"/>
      <c r="JHR21" s="172"/>
      <c r="JHS21" s="172"/>
      <c r="JHT21" s="172"/>
      <c r="JHU21" s="172"/>
      <c r="JHV21" s="172"/>
      <c r="JHW21" s="172"/>
      <c r="JHX21" s="172"/>
      <c r="JHY21" s="172"/>
      <c r="JHZ21" s="172"/>
      <c r="JIA21" s="172"/>
      <c r="JIB21" s="172"/>
      <c r="JIC21" s="172"/>
      <c r="JID21" s="172"/>
      <c r="JIE21" s="172"/>
      <c r="JIF21" s="172"/>
      <c r="JIG21" s="172"/>
      <c r="JIH21" s="172"/>
      <c r="JII21" s="172"/>
      <c r="JIJ21" s="172"/>
      <c r="JIK21" s="172"/>
      <c r="JIL21" s="172"/>
      <c r="JIM21" s="172"/>
      <c r="JIN21" s="172"/>
      <c r="JIO21" s="172"/>
      <c r="JIP21" s="172"/>
      <c r="JIQ21" s="172"/>
      <c r="JIR21" s="172"/>
      <c r="JIS21" s="172"/>
      <c r="JIT21" s="172"/>
      <c r="JIU21" s="172"/>
      <c r="JIV21" s="172"/>
      <c r="JIW21" s="172"/>
      <c r="JIX21" s="172"/>
      <c r="JIY21" s="172"/>
      <c r="JIZ21" s="172"/>
      <c r="JJA21" s="172"/>
      <c r="JJB21" s="172"/>
      <c r="JJC21" s="172"/>
      <c r="JJD21" s="172"/>
      <c r="JJE21" s="172"/>
      <c r="JJF21" s="172"/>
      <c r="JJG21" s="172"/>
      <c r="JJH21" s="172"/>
      <c r="JJI21" s="172"/>
      <c r="JJJ21" s="172"/>
      <c r="JJK21" s="172"/>
      <c r="JJL21" s="172"/>
      <c r="JJM21" s="172"/>
      <c r="JJN21" s="172"/>
      <c r="JJO21" s="172"/>
      <c r="JJP21" s="172"/>
      <c r="JJQ21" s="172"/>
      <c r="JJR21" s="172"/>
      <c r="JJS21" s="172"/>
      <c r="JJT21" s="172"/>
      <c r="JJU21" s="172"/>
      <c r="JJV21" s="172"/>
      <c r="JJW21" s="172"/>
      <c r="JJX21" s="172"/>
      <c r="JJY21" s="172"/>
      <c r="JJZ21" s="172"/>
      <c r="JKA21" s="172"/>
      <c r="JKB21" s="172"/>
      <c r="JKC21" s="172"/>
      <c r="JKD21" s="172"/>
      <c r="JKE21" s="172"/>
      <c r="JKF21" s="172"/>
      <c r="JKG21" s="172"/>
      <c r="JKH21" s="172"/>
      <c r="JKI21" s="172"/>
      <c r="JKJ21" s="172"/>
      <c r="JKK21" s="172"/>
      <c r="JKL21" s="172"/>
      <c r="JKM21" s="172"/>
      <c r="JKN21" s="172"/>
      <c r="JKO21" s="172"/>
      <c r="JKP21" s="172"/>
      <c r="JKQ21" s="172"/>
      <c r="JKR21" s="172"/>
      <c r="JKS21" s="172"/>
      <c r="JKT21" s="172"/>
      <c r="JKU21" s="172"/>
      <c r="JKV21" s="172"/>
      <c r="JKW21" s="172"/>
      <c r="JKX21" s="172"/>
      <c r="JKY21" s="172"/>
      <c r="JKZ21" s="172"/>
      <c r="JLA21" s="172"/>
      <c r="JLB21" s="172"/>
      <c r="JLC21" s="172"/>
      <c r="JLD21" s="172"/>
      <c r="JLE21" s="172"/>
      <c r="JLF21" s="172"/>
      <c r="JLG21" s="172"/>
      <c r="JLH21" s="172"/>
      <c r="JLI21" s="172"/>
      <c r="JLJ21" s="172"/>
      <c r="JLK21" s="172"/>
      <c r="JLL21" s="172"/>
      <c r="JLM21" s="172"/>
      <c r="JLN21" s="172"/>
      <c r="JLO21" s="172"/>
      <c r="JLP21" s="172"/>
      <c r="JLQ21" s="172"/>
      <c r="JLR21" s="172"/>
      <c r="JLS21" s="172"/>
      <c r="JLT21" s="172"/>
      <c r="JLU21" s="172"/>
      <c r="JLV21" s="172"/>
      <c r="JLW21" s="172"/>
      <c r="JLX21" s="172"/>
      <c r="JLY21" s="172"/>
      <c r="JLZ21" s="172"/>
      <c r="JMA21" s="172"/>
      <c r="JMB21" s="172"/>
      <c r="JMC21" s="172"/>
      <c r="JMD21" s="172"/>
      <c r="JME21" s="172"/>
      <c r="JMF21" s="172"/>
      <c r="JMG21" s="172"/>
      <c r="JMH21" s="172"/>
      <c r="JMI21" s="172"/>
      <c r="JMJ21" s="172"/>
      <c r="JMK21" s="172"/>
      <c r="JML21" s="172"/>
      <c r="JMM21" s="172"/>
      <c r="JMN21" s="172"/>
      <c r="JMO21" s="172"/>
      <c r="JMP21" s="172"/>
      <c r="JMQ21" s="172"/>
      <c r="JMR21" s="172"/>
      <c r="JMS21" s="172"/>
      <c r="JMT21" s="172"/>
      <c r="JMU21" s="172"/>
      <c r="JMV21" s="172"/>
      <c r="JMW21" s="172"/>
      <c r="JMX21" s="172"/>
      <c r="JMY21" s="172"/>
      <c r="JMZ21" s="172"/>
      <c r="JNA21" s="172"/>
      <c r="JNB21" s="172"/>
      <c r="JNC21" s="172"/>
      <c r="JND21" s="172"/>
      <c r="JNE21" s="172"/>
      <c r="JNF21" s="172"/>
      <c r="JNG21" s="172"/>
      <c r="JNH21" s="172"/>
      <c r="JNI21" s="172"/>
      <c r="JNJ21" s="172"/>
      <c r="JNK21" s="172"/>
      <c r="JNL21" s="172"/>
      <c r="JNM21" s="172"/>
      <c r="JNN21" s="172"/>
      <c r="JNO21" s="172"/>
      <c r="JNP21" s="172"/>
      <c r="JNQ21" s="172"/>
      <c r="JNR21" s="172"/>
      <c r="JNS21" s="172"/>
      <c r="JNT21" s="172"/>
      <c r="JNU21" s="172"/>
      <c r="JNV21" s="172"/>
      <c r="JNW21" s="172"/>
      <c r="JNX21" s="172"/>
      <c r="JNY21" s="172"/>
      <c r="JNZ21" s="172"/>
      <c r="JOA21" s="172"/>
      <c r="JOB21" s="172"/>
      <c r="JOC21" s="172"/>
      <c r="JOD21" s="172"/>
      <c r="JOE21" s="172"/>
      <c r="JOF21" s="172"/>
      <c r="JOG21" s="172"/>
      <c r="JOH21" s="172"/>
      <c r="JOI21" s="172"/>
      <c r="JOJ21" s="172"/>
      <c r="JOK21" s="172"/>
      <c r="JOL21" s="172"/>
      <c r="JOM21" s="172"/>
      <c r="JON21" s="172"/>
      <c r="JOO21" s="172"/>
      <c r="JOP21" s="172"/>
      <c r="JOQ21" s="172"/>
      <c r="JOR21" s="172"/>
      <c r="JOS21" s="172"/>
      <c r="JOT21" s="172"/>
      <c r="JOU21" s="172"/>
      <c r="JOV21" s="172"/>
      <c r="JOW21" s="172"/>
      <c r="JOX21" s="172"/>
      <c r="JOY21" s="172"/>
      <c r="JOZ21" s="172"/>
      <c r="JPA21" s="172"/>
      <c r="JPB21" s="172"/>
      <c r="JPC21" s="172"/>
      <c r="JPD21" s="172"/>
      <c r="JPE21" s="172"/>
      <c r="JPF21" s="172"/>
      <c r="JPG21" s="172"/>
      <c r="JPH21" s="172"/>
      <c r="JPI21" s="172"/>
      <c r="JPJ21" s="172"/>
      <c r="JPK21" s="172"/>
      <c r="JPL21" s="172"/>
      <c r="JPM21" s="172"/>
      <c r="JPN21" s="172"/>
      <c r="JPO21" s="172"/>
      <c r="JPP21" s="172"/>
      <c r="JPQ21" s="172"/>
      <c r="JPR21" s="172"/>
      <c r="JPS21" s="172"/>
      <c r="JPT21" s="172"/>
      <c r="JPU21" s="172"/>
      <c r="JPV21" s="172"/>
      <c r="JPW21" s="172"/>
      <c r="JPX21" s="172"/>
      <c r="JPY21" s="172"/>
      <c r="JPZ21" s="172"/>
      <c r="JQA21" s="172"/>
      <c r="JQB21" s="172"/>
      <c r="JQC21" s="172"/>
      <c r="JQD21" s="172"/>
      <c r="JQE21" s="172"/>
      <c r="JQF21" s="172"/>
      <c r="JQG21" s="172"/>
      <c r="JQH21" s="172"/>
      <c r="JQI21" s="172"/>
      <c r="JQJ21" s="172"/>
      <c r="JQK21" s="172"/>
      <c r="JQL21" s="172"/>
      <c r="JQM21" s="172"/>
      <c r="JQN21" s="172"/>
      <c r="JQO21" s="172"/>
      <c r="JQP21" s="172"/>
      <c r="JQQ21" s="172"/>
      <c r="JQR21" s="172"/>
      <c r="JQS21" s="172"/>
      <c r="JQT21" s="172"/>
      <c r="JQU21" s="172"/>
      <c r="JQV21" s="172"/>
      <c r="JQW21" s="172"/>
      <c r="JQX21" s="172"/>
      <c r="JQY21" s="172"/>
      <c r="JQZ21" s="172"/>
      <c r="JRA21" s="172"/>
      <c r="JRB21" s="172"/>
      <c r="JRC21" s="172"/>
      <c r="JRD21" s="172"/>
      <c r="JRE21" s="172"/>
      <c r="JRF21" s="172"/>
      <c r="JRG21" s="172"/>
      <c r="JRH21" s="172"/>
      <c r="JRI21" s="172"/>
      <c r="JRJ21" s="172"/>
      <c r="JRK21" s="172"/>
      <c r="JRL21" s="172"/>
      <c r="JRM21" s="172"/>
      <c r="JRN21" s="172"/>
      <c r="JRO21" s="172"/>
      <c r="JRP21" s="172"/>
      <c r="JRQ21" s="172"/>
      <c r="JRR21" s="172"/>
      <c r="JRS21" s="172"/>
      <c r="JRT21" s="172"/>
      <c r="JRU21" s="172"/>
      <c r="JRV21" s="172"/>
      <c r="JRW21" s="172"/>
      <c r="JRX21" s="172"/>
      <c r="JRY21" s="172"/>
      <c r="JRZ21" s="172"/>
      <c r="JSA21" s="172"/>
      <c r="JSB21" s="172"/>
      <c r="JSC21" s="172"/>
      <c r="JSD21" s="172"/>
      <c r="JSE21" s="172"/>
      <c r="JSF21" s="172"/>
      <c r="JSG21" s="172"/>
      <c r="JSH21" s="172"/>
      <c r="JSI21" s="172"/>
      <c r="JSJ21" s="172"/>
      <c r="JSK21" s="172"/>
      <c r="JSL21" s="172"/>
      <c r="JSM21" s="172"/>
      <c r="JSN21" s="172"/>
      <c r="JSO21" s="172"/>
      <c r="JSP21" s="172"/>
      <c r="JSQ21" s="172"/>
      <c r="JSR21" s="172"/>
      <c r="JSS21" s="172"/>
      <c r="JST21" s="172"/>
      <c r="JSU21" s="172"/>
      <c r="JSV21" s="172"/>
      <c r="JSW21" s="172"/>
      <c r="JSX21" s="172"/>
      <c r="JSY21" s="172"/>
      <c r="JSZ21" s="172"/>
      <c r="JTA21" s="172"/>
      <c r="JTB21" s="172"/>
      <c r="JTC21" s="172"/>
      <c r="JTD21" s="172"/>
      <c r="JTE21" s="172"/>
      <c r="JTF21" s="172"/>
      <c r="JTG21" s="172"/>
      <c r="JTH21" s="172"/>
      <c r="JTI21" s="172"/>
      <c r="JTJ21" s="172"/>
      <c r="JTK21" s="172"/>
      <c r="JTL21" s="172"/>
      <c r="JTM21" s="172"/>
      <c r="JTN21" s="172"/>
      <c r="JTO21" s="172"/>
      <c r="JTP21" s="172"/>
      <c r="JTQ21" s="172"/>
      <c r="JTR21" s="172"/>
      <c r="JTS21" s="172"/>
      <c r="JTT21" s="172"/>
      <c r="JTU21" s="172"/>
      <c r="JTV21" s="172"/>
      <c r="JTW21" s="172"/>
      <c r="JTX21" s="172"/>
      <c r="JTY21" s="172"/>
      <c r="JTZ21" s="172"/>
      <c r="JUA21" s="172"/>
      <c r="JUB21" s="172"/>
      <c r="JUC21" s="172"/>
      <c r="JUD21" s="172"/>
      <c r="JUE21" s="172"/>
      <c r="JUF21" s="172"/>
      <c r="JUG21" s="172"/>
      <c r="JUH21" s="172"/>
      <c r="JUI21" s="172"/>
      <c r="JUJ21" s="172"/>
      <c r="JUK21" s="172"/>
      <c r="JUL21" s="172"/>
      <c r="JUM21" s="172"/>
      <c r="JUN21" s="172"/>
      <c r="JUO21" s="172"/>
      <c r="JUP21" s="172"/>
      <c r="JUQ21" s="172"/>
      <c r="JUR21" s="172"/>
      <c r="JUS21" s="172"/>
      <c r="JUT21" s="172"/>
      <c r="JUU21" s="172"/>
      <c r="JUV21" s="172"/>
      <c r="JUW21" s="172"/>
      <c r="JUX21" s="172"/>
      <c r="JUY21" s="172"/>
      <c r="JUZ21" s="172"/>
      <c r="JVA21" s="172"/>
      <c r="JVB21" s="172"/>
      <c r="JVC21" s="172"/>
      <c r="JVD21" s="172"/>
      <c r="JVE21" s="172"/>
      <c r="JVF21" s="172"/>
      <c r="JVG21" s="172"/>
      <c r="JVH21" s="172"/>
      <c r="JVI21" s="172"/>
      <c r="JVJ21" s="172"/>
      <c r="JVK21" s="172"/>
      <c r="JVL21" s="172"/>
      <c r="JVM21" s="172"/>
      <c r="JVN21" s="172"/>
      <c r="JVO21" s="172"/>
      <c r="JVP21" s="172"/>
      <c r="JVQ21" s="172"/>
      <c r="JVR21" s="172"/>
      <c r="JVS21" s="172"/>
      <c r="JVT21" s="172"/>
      <c r="JVU21" s="172"/>
      <c r="JVV21" s="172"/>
      <c r="JVW21" s="172"/>
      <c r="JVX21" s="172"/>
      <c r="JVY21" s="172"/>
      <c r="JVZ21" s="172"/>
      <c r="JWA21" s="172"/>
      <c r="JWB21" s="172"/>
      <c r="JWC21" s="172"/>
      <c r="JWD21" s="172"/>
      <c r="JWE21" s="172"/>
      <c r="JWF21" s="172"/>
      <c r="JWG21" s="172"/>
      <c r="JWH21" s="172"/>
      <c r="JWI21" s="172"/>
      <c r="JWJ21" s="172"/>
      <c r="JWK21" s="172"/>
      <c r="JWL21" s="172"/>
      <c r="JWM21" s="172"/>
      <c r="JWN21" s="172"/>
      <c r="JWO21" s="172"/>
      <c r="JWP21" s="172"/>
      <c r="JWQ21" s="172"/>
      <c r="JWR21" s="172"/>
      <c r="JWS21" s="172"/>
      <c r="JWT21" s="172"/>
      <c r="JWU21" s="172"/>
      <c r="JWV21" s="172"/>
      <c r="JWW21" s="172"/>
      <c r="JWX21" s="172"/>
      <c r="JWY21" s="172"/>
      <c r="JWZ21" s="172"/>
      <c r="JXA21" s="172"/>
      <c r="JXB21" s="172"/>
      <c r="JXC21" s="172"/>
      <c r="JXD21" s="172"/>
      <c r="JXE21" s="172"/>
      <c r="JXF21" s="172"/>
      <c r="JXG21" s="172"/>
      <c r="JXH21" s="172"/>
      <c r="JXI21" s="172"/>
      <c r="JXJ21" s="172"/>
      <c r="JXK21" s="172"/>
      <c r="JXL21" s="172"/>
      <c r="JXM21" s="172"/>
      <c r="JXN21" s="172"/>
      <c r="JXO21" s="172"/>
      <c r="JXP21" s="172"/>
      <c r="JXQ21" s="172"/>
      <c r="JXR21" s="172"/>
      <c r="JXS21" s="172"/>
      <c r="JXT21" s="172"/>
      <c r="JXU21" s="172"/>
      <c r="JXV21" s="172"/>
      <c r="JXW21" s="172"/>
      <c r="JXX21" s="172"/>
      <c r="JXY21" s="172"/>
      <c r="JXZ21" s="172"/>
      <c r="JYA21" s="172"/>
      <c r="JYB21" s="172"/>
      <c r="JYC21" s="172"/>
      <c r="JYD21" s="172"/>
      <c r="JYE21" s="172"/>
      <c r="JYF21" s="172"/>
      <c r="JYG21" s="172"/>
      <c r="JYH21" s="172"/>
      <c r="JYI21" s="172"/>
      <c r="JYJ21" s="172"/>
      <c r="JYK21" s="172"/>
      <c r="JYL21" s="172"/>
      <c r="JYM21" s="172"/>
      <c r="JYN21" s="172"/>
      <c r="JYO21" s="172"/>
      <c r="JYP21" s="172"/>
      <c r="JYQ21" s="172"/>
      <c r="JYR21" s="172"/>
      <c r="JYS21" s="172"/>
      <c r="JYT21" s="172"/>
      <c r="JYU21" s="172"/>
      <c r="JYV21" s="172"/>
      <c r="JYW21" s="172"/>
      <c r="JYX21" s="172"/>
      <c r="JYY21" s="172"/>
      <c r="JYZ21" s="172"/>
      <c r="JZA21" s="172"/>
      <c r="JZB21" s="172"/>
      <c r="JZC21" s="172"/>
      <c r="JZD21" s="172"/>
      <c r="JZE21" s="172"/>
      <c r="JZF21" s="172"/>
      <c r="JZG21" s="172"/>
      <c r="JZH21" s="172"/>
      <c r="JZI21" s="172"/>
      <c r="JZJ21" s="172"/>
      <c r="JZK21" s="172"/>
      <c r="JZL21" s="172"/>
      <c r="JZM21" s="172"/>
      <c r="JZN21" s="172"/>
      <c r="JZO21" s="172"/>
      <c r="JZP21" s="172"/>
      <c r="JZQ21" s="172"/>
      <c r="JZR21" s="172"/>
      <c r="JZS21" s="172"/>
      <c r="JZT21" s="172"/>
      <c r="JZU21" s="172"/>
      <c r="JZV21" s="172"/>
      <c r="JZW21" s="172"/>
      <c r="JZX21" s="172"/>
      <c r="JZY21" s="172"/>
      <c r="JZZ21" s="172"/>
      <c r="KAA21" s="172"/>
      <c r="KAB21" s="172"/>
      <c r="KAC21" s="172"/>
      <c r="KAD21" s="172"/>
      <c r="KAE21" s="172"/>
      <c r="KAF21" s="172"/>
      <c r="KAG21" s="172"/>
      <c r="KAH21" s="172"/>
      <c r="KAI21" s="172"/>
      <c r="KAJ21" s="172"/>
      <c r="KAK21" s="172"/>
      <c r="KAL21" s="172"/>
      <c r="KAM21" s="172"/>
      <c r="KAN21" s="172"/>
      <c r="KAO21" s="172"/>
      <c r="KAP21" s="172"/>
      <c r="KAQ21" s="172"/>
      <c r="KAR21" s="172"/>
      <c r="KAS21" s="172"/>
      <c r="KAT21" s="172"/>
      <c r="KAU21" s="172"/>
      <c r="KAV21" s="172"/>
      <c r="KAW21" s="172"/>
      <c r="KAX21" s="172"/>
      <c r="KAY21" s="172"/>
      <c r="KAZ21" s="172"/>
      <c r="KBA21" s="172"/>
      <c r="KBB21" s="172"/>
      <c r="KBC21" s="172"/>
      <c r="KBD21" s="172"/>
      <c r="KBE21" s="172"/>
      <c r="KBF21" s="172"/>
      <c r="KBG21" s="172"/>
      <c r="KBH21" s="172"/>
      <c r="KBI21" s="172"/>
      <c r="KBJ21" s="172"/>
      <c r="KBK21" s="172"/>
      <c r="KBL21" s="172"/>
      <c r="KBM21" s="172"/>
      <c r="KBN21" s="172"/>
      <c r="KBO21" s="172"/>
      <c r="KBP21" s="172"/>
      <c r="KBQ21" s="172"/>
      <c r="KBR21" s="172"/>
      <c r="KBS21" s="172"/>
      <c r="KBT21" s="172"/>
      <c r="KBU21" s="172"/>
      <c r="KBV21" s="172"/>
      <c r="KBW21" s="172"/>
      <c r="KBX21" s="172"/>
      <c r="KBY21" s="172"/>
      <c r="KBZ21" s="172"/>
      <c r="KCA21" s="172"/>
      <c r="KCB21" s="172"/>
      <c r="KCC21" s="172"/>
      <c r="KCD21" s="172"/>
      <c r="KCE21" s="172"/>
      <c r="KCF21" s="172"/>
      <c r="KCG21" s="172"/>
      <c r="KCH21" s="172"/>
      <c r="KCI21" s="172"/>
      <c r="KCJ21" s="172"/>
      <c r="KCK21" s="172"/>
      <c r="KCL21" s="172"/>
      <c r="KCM21" s="172"/>
      <c r="KCN21" s="172"/>
      <c r="KCO21" s="172"/>
      <c r="KCP21" s="172"/>
      <c r="KCQ21" s="172"/>
      <c r="KCR21" s="172"/>
      <c r="KCS21" s="172"/>
      <c r="KCT21" s="172"/>
      <c r="KCU21" s="172"/>
      <c r="KCV21" s="172"/>
      <c r="KCW21" s="172"/>
      <c r="KCX21" s="172"/>
      <c r="KCY21" s="172"/>
      <c r="KCZ21" s="172"/>
      <c r="KDA21" s="172"/>
      <c r="KDB21" s="172"/>
      <c r="KDC21" s="172"/>
      <c r="KDD21" s="172"/>
      <c r="KDE21" s="172"/>
      <c r="KDF21" s="172"/>
      <c r="KDG21" s="172"/>
      <c r="KDH21" s="172"/>
      <c r="KDI21" s="172"/>
      <c r="KDJ21" s="172"/>
      <c r="KDK21" s="172"/>
      <c r="KDL21" s="172"/>
      <c r="KDM21" s="172"/>
      <c r="KDN21" s="172"/>
      <c r="KDO21" s="172"/>
      <c r="KDP21" s="172"/>
      <c r="KDQ21" s="172"/>
      <c r="KDR21" s="172"/>
      <c r="KDS21" s="172"/>
      <c r="KDT21" s="172"/>
      <c r="KDU21" s="172"/>
      <c r="KDV21" s="172"/>
      <c r="KDW21" s="172"/>
      <c r="KDX21" s="172"/>
      <c r="KDY21" s="172"/>
      <c r="KDZ21" s="172"/>
      <c r="KEA21" s="172"/>
      <c r="KEB21" s="172"/>
      <c r="KEC21" s="172"/>
      <c r="KED21" s="172"/>
      <c r="KEE21" s="172"/>
      <c r="KEF21" s="172"/>
      <c r="KEG21" s="172"/>
      <c r="KEH21" s="172"/>
      <c r="KEI21" s="172"/>
      <c r="KEJ21" s="172"/>
      <c r="KEK21" s="172"/>
      <c r="KEL21" s="172"/>
      <c r="KEM21" s="172"/>
      <c r="KEN21" s="172"/>
      <c r="KEO21" s="172"/>
      <c r="KEP21" s="172"/>
      <c r="KEQ21" s="172"/>
      <c r="KER21" s="172"/>
      <c r="KES21" s="172"/>
      <c r="KET21" s="172"/>
      <c r="KEU21" s="172"/>
      <c r="KEV21" s="172"/>
      <c r="KEW21" s="172"/>
      <c r="KEX21" s="172"/>
      <c r="KEY21" s="172"/>
      <c r="KEZ21" s="172"/>
      <c r="KFA21" s="172"/>
      <c r="KFB21" s="172"/>
      <c r="KFC21" s="172"/>
      <c r="KFD21" s="172"/>
      <c r="KFE21" s="172"/>
      <c r="KFF21" s="172"/>
      <c r="KFG21" s="172"/>
      <c r="KFH21" s="172"/>
      <c r="KFI21" s="172"/>
      <c r="KFJ21" s="172"/>
      <c r="KFK21" s="172"/>
      <c r="KFL21" s="172"/>
      <c r="KFM21" s="172"/>
      <c r="KFN21" s="172"/>
      <c r="KFO21" s="172"/>
      <c r="KFP21" s="172"/>
      <c r="KFQ21" s="172"/>
      <c r="KFR21" s="172"/>
      <c r="KFS21" s="172"/>
      <c r="KFT21" s="172"/>
      <c r="KFU21" s="172"/>
      <c r="KFV21" s="172"/>
      <c r="KFW21" s="172"/>
      <c r="KFX21" s="172"/>
      <c r="KFY21" s="172"/>
      <c r="KFZ21" s="172"/>
      <c r="KGA21" s="172"/>
      <c r="KGB21" s="172"/>
      <c r="KGC21" s="172"/>
      <c r="KGD21" s="172"/>
      <c r="KGE21" s="172"/>
      <c r="KGF21" s="172"/>
      <c r="KGG21" s="172"/>
      <c r="KGH21" s="172"/>
      <c r="KGI21" s="172"/>
      <c r="KGJ21" s="172"/>
      <c r="KGK21" s="172"/>
      <c r="KGL21" s="172"/>
      <c r="KGM21" s="172"/>
      <c r="KGN21" s="172"/>
      <c r="KGO21" s="172"/>
      <c r="KGP21" s="172"/>
      <c r="KGQ21" s="172"/>
      <c r="KGR21" s="172"/>
      <c r="KGS21" s="172"/>
      <c r="KGT21" s="172"/>
      <c r="KGU21" s="172"/>
      <c r="KGV21" s="172"/>
      <c r="KGW21" s="172"/>
      <c r="KGX21" s="172"/>
      <c r="KGY21" s="172"/>
      <c r="KGZ21" s="172"/>
      <c r="KHA21" s="172"/>
      <c r="KHB21" s="172"/>
      <c r="KHC21" s="172"/>
      <c r="KHD21" s="172"/>
      <c r="KHE21" s="172"/>
      <c r="KHF21" s="172"/>
      <c r="KHG21" s="172"/>
      <c r="KHH21" s="172"/>
      <c r="KHI21" s="172"/>
      <c r="KHJ21" s="172"/>
      <c r="KHK21" s="172"/>
      <c r="KHL21" s="172"/>
      <c r="KHM21" s="172"/>
      <c r="KHN21" s="172"/>
      <c r="KHO21" s="172"/>
      <c r="KHP21" s="172"/>
      <c r="KHQ21" s="172"/>
      <c r="KHR21" s="172"/>
      <c r="KHS21" s="172"/>
      <c r="KHT21" s="172"/>
      <c r="KHU21" s="172"/>
      <c r="KHV21" s="172"/>
      <c r="KHW21" s="172"/>
      <c r="KHX21" s="172"/>
      <c r="KHY21" s="172"/>
      <c r="KHZ21" s="172"/>
      <c r="KIA21" s="172"/>
      <c r="KIB21" s="172"/>
      <c r="KIC21" s="172"/>
      <c r="KID21" s="172"/>
      <c r="KIE21" s="172"/>
      <c r="KIF21" s="172"/>
      <c r="KIG21" s="172"/>
      <c r="KIH21" s="172"/>
      <c r="KII21" s="172"/>
      <c r="KIJ21" s="172"/>
      <c r="KIK21" s="172"/>
      <c r="KIL21" s="172"/>
      <c r="KIM21" s="172"/>
      <c r="KIN21" s="172"/>
      <c r="KIO21" s="172"/>
      <c r="KIP21" s="172"/>
      <c r="KIQ21" s="172"/>
      <c r="KIR21" s="172"/>
      <c r="KIS21" s="172"/>
      <c r="KIT21" s="172"/>
      <c r="KIU21" s="172"/>
      <c r="KIV21" s="172"/>
      <c r="KIW21" s="172"/>
      <c r="KIX21" s="172"/>
      <c r="KIY21" s="172"/>
      <c r="KIZ21" s="172"/>
      <c r="KJA21" s="172"/>
      <c r="KJB21" s="172"/>
      <c r="KJC21" s="172"/>
      <c r="KJD21" s="172"/>
      <c r="KJE21" s="172"/>
      <c r="KJF21" s="172"/>
      <c r="KJG21" s="172"/>
      <c r="KJH21" s="172"/>
      <c r="KJI21" s="172"/>
      <c r="KJJ21" s="172"/>
      <c r="KJK21" s="172"/>
      <c r="KJL21" s="172"/>
      <c r="KJM21" s="172"/>
      <c r="KJN21" s="172"/>
      <c r="KJO21" s="172"/>
      <c r="KJP21" s="172"/>
      <c r="KJQ21" s="172"/>
      <c r="KJR21" s="172"/>
      <c r="KJS21" s="172"/>
      <c r="KJT21" s="172"/>
      <c r="KJU21" s="172"/>
      <c r="KJV21" s="172"/>
      <c r="KJW21" s="172"/>
      <c r="KJX21" s="172"/>
      <c r="KJY21" s="172"/>
      <c r="KJZ21" s="172"/>
      <c r="KKA21" s="172"/>
      <c r="KKB21" s="172"/>
      <c r="KKC21" s="172"/>
      <c r="KKD21" s="172"/>
      <c r="KKE21" s="172"/>
      <c r="KKF21" s="172"/>
      <c r="KKG21" s="172"/>
      <c r="KKH21" s="172"/>
      <c r="KKI21" s="172"/>
      <c r="KKJ21" s="172"/>
      <c r="KKK21" s="172"/>
      <c r="KKL21" s="172"/>
      <c r="KKM21" s="172"/>
      <c r="KKN21" s="172"/>
      <c r="KKO21" s="172"/>
      <c r="KKP21" s="172"/>
      <c r="KKQ21" s="172"/>
      <c r="KKR21" s="172"/>
      <c r="KKS21" s="172"/>
      <c r="KKT21" s="172"/>
      <c r="KKU21" s="172"/>
      <c r="KKV21" s="172"/>
      <c r="KKW21" s="172"/>
      <c r="KKX21" s="172"/>
      <c r="KKY21" s="172"/>
      <c r="KKZ21" s="172"/>
      <c r="KLA21" s="172"/>
      <c r="KLB21" s="172"/>
      <c r="KLC21" s="172"/>
      <c r="KLD21" s="172"/>
      <c r="KLE21" s="172"/>
      <c r="KLF21" s="172"/>
      <c r="KLG21" s="172"/>
      <c r="KLH21" s="172"/>
      <c r="KLI21" s="172"/>
      <c r="KLJ21" s="172"/>
      <c r="KLK21" s="172"/>
      <c r="KLL21" s="172"/>
      <c r="KLM21" s="172"/>
      <c r="KLN21" s="172"/>
      <c r="KLO21" s="172"/>
      <c r="KLP21" s="172"/>
      <c r="KLQ21" s="172"/>
      <c r="KLR21" s="172"/>
      <c r="KLS21" s="172"/>
      <c r="KLT21" s="172"/>
      <c r="KLU21" s="172"/>
      <c r="KLV21" s="172"/>
      <c r="KLW21" s="172"/>
      <c r="KLX21" s="172"/>
      <c r="KLY21" s="172"/>
      <c r="KLZ21" s="172"/>
      <c r="KMA21" s="172"/>
      <c r="KMB21" s="172"/>
      <c r="KMC21" s="172"/>
      <c r="KMD21" s="172"/>
      <c r="KME21" s="172"/>
      <c r="KMF21" s="172"/>
      <c r="KMG21" s="172"/>
      <c r="KMH21" s="172"/>
      <c r="KMI21" s="172"/>
      <c r="KMJ21" s="172"/>
      <c r="KMK21" s="172"/>
      <c r="KML21" s="172"/>
      <c r="KMM21" s="172"/>
      <c r="KMN21" s="172"/>
      <c r="KMO21" s="172"/>
      <c r="KMP21" s="172"/>
      <c r="KMQ21" s="172"/>
      <c r="KMR21" s="172"/>
      <c r="KMS21" s="172"/>
      <c r="KMT21" s="172"/>
      <c r="KMU21" s="172"/>
      <c r="KMV21" s="172"/>
      <c r="KMW21" s="172"/>
      <c r="KMX21" s="172"/>
      <c r="KMY21" s="172"/>
      <c r="KMZ21" s="172"/>
      <c r="KNA21" s="172"/>
      <c r="KNB21" s="172"/>
      <c r="KNC21" s="172"/>
      <c r="KND21" s="172"/>
      <c r="KNE21" s="172"/>
      <c r="KNF21" s="172"/>
      <c r="KNG21" s="172"/>
      <c r="KNH21" s="172"/>
      <c r="KNI21" s="172"/>
      <c r="KNJ21" s="172"/>
      <c r="KNK21" s="172"/>
      <c r="KNL21" s="172"/>
      <c r="KNM21" s="172"/>
      <c r="KNN21" s="172"/>
      <c r="KNO21" s="172"/>
      <c r="KNP21" s="172"/>
      <c r="KNQ21" s="172"/>
      <c r="KNR21" s="172"/>
      <c r="KNS21" s="172"/>
      <c r="KNT21" s="172"/>
      <c r="KNU21" s="172"/>
      <c r="KNV21" s="172"/>
      <c r="KNW21" s="172"/>
      <c r="KNX21" s="172"/>
      <c r="KNY21" s="172"/>
      <c r="KNZ21" s="172"/>
      <c r="KOA21" s="172"/>
      <c r="KOB21" s="172"/>
      <c r="KOC21" s="172"/>
      <c r="KOD21" s="172"/>
      <c r="KOE21" s="172"/>
      <c r="KOF21" s="172"/>
      <c r="KOG21" s="172"/>
      <c r="KOH21" s="172"/>
      <c r="KOI21" s="172"/>
      <c r="KOJ21" s="172"/>
      <c r="KOK21" s="172"/>
      <c r="KOL21" s="172"/>
      <c r="KOM21" s="172"/>
      <c r="KON21" s="172"/>
      <c r="KOO21" s="172"/>
      <c r="KOP21" s="172"/>
      <c r="KOQ21" s="172"/>
      <c r="KOR21" s="172"/>
      <c r="KOS21" s="172"/>
      <c r="KOT21" s="172"/>
      <c r="KOU21" s="172"/>
      <c r="KOV21" s="172"/>
      <c r="KOW21" s="172"/>
      <c r="KOX21" s="172"/>
      <c r="KOY21" s="172"/>
      <c r="KOZ21" s="172"/>
      <c r="KPA21" s="172"/>
      <c r="KPB21" s="172"/>
      <c r="KPC21" s="172"/>
      <c r="KPD21" s="172"/>
      <c r="KPE21" s="172"/>
      <c r="KPF21" s="172"/>
      <c r="KPG21" s="172"/>
      <c r="KPH21" s="172"/>
      <c r="KPI21" s="172"/>
      <c r="KPJ21" s="172"/>
      <c r="KPK21" s="172"/>
      <c r="KPL21" s="172"/>
      <c r="KPM21" s="172"/>
      <c r="KPN21" s="172"/>
      <c r="KPO21" s="172"/>
      <c r="KPP21" s="172"/>
      <c r="KPQ21" s="172"/>
      <c r="KPR21" s="172"/>
      <c r="KPS21" s="172"/>
      <c r="KPT21" s="172"/>
      <c r="KPU21" s="172"/>
      <c r="KPV21" s="172"/>
      <c r="KPW21" s="172"/>
      <c r="KPX21" s="172"/>
      <c r="KPY21" s="172"/>
      <c r="KPZ21" s="172"/>
      <c r="KQA21" s="172"/>
      <c r="KQB21" s="172"/>
      <c r="KQC21" s="172"/>
      <c r="KQD21" s="172"/>
      <c r="KQE21" s="172"/>
      <c r="KQF21" s="172"/>
      <c r="KQG21" s="172"/>
      <c r="KQH21" s="172"/>
      <c r="KQI21" s="172"/>
      <c r="KQJ21" s="172"/>
      <c r="KQK21" s="172"/>
      <c r="KQL21" s="172"/>
      <c r="KQM21" s="172"/>
      <c r="KQN21" s="172"/>
      <c r="KQO21" s="172"/>
      <c r="KQP21" s="172"/>
      <c r="KQQ21" s="172"/>
      <c r="KQR21" s="172"/>
      <c r="KQS21" s="172"/>
      <c r="KQT21" s="172"/>
      <c r="KQU21" s="172"/>
      <c r="KQV21" s="172"/>
      <c r="KQW21" s="172"/>
      <c r="KQX21" s="172"/>
      <c r="KQY21" s="172"/>
      <c r="KQZ21" s="172"/>
      <c r="KRA21" s="172"/>
      <c r="KRB21" s="172"/>
      <c r="KRC21" s="172"/>
      <c r="KRD21" s="172"/>
      <c r="KRE21" s="172"/>
      <c r="KRF21" s="172"/>
      <c r="KRG21" s="172"/>
      <c r="KRH21" s="172"/>
      <c r="KRI21" s="172"/>
      <c r="KRJ21" s="172"/>
      <c r="KRK21" s="172"/>
      <c r="KRL21" s="172"/>
      <c r="KRM21" s="172"/>
      <c r="KRN21" s="172"/>
      <c r="KRO21" s="172"/>
      <c r="KRP21" s="172"/>
      <c r="KRQ21" s="172"/>
      <c r="KRR21" s="172"/>
      <c r="KRS21" s="172"/>
      <c r="KRT21" s="172"/>
      <c r="KRU21" s="172"/>
      <c r="KRV21" s="172"/>
      <c r="KRW21" s="172"/>
      <c r="KRX21" s="172"/>
      <c r="KRY21" s="172"/>
      <c r="KRZ21" s="172"/>
      <c r="KSA21" s="172"/>
      <c r="KSB21" s="172"/>
      <c r="KSC21" s="172"/>
      <c r="KSD21" s="172"/>
      <c r="KSE21" s="172"/>
      <c r="KSF21" s="172"/>
      <c r="KSG21" s="172"/>
      <c r="KSH21" s="172"/>
      <c r="KSI21" s="172"/>
      <c r="KSJ21" s="172"/>
      <c r="KSK21" s="172"/>
      <c r="KSL21" s="172"/>
      <c r="KSM21" s="172"/>
      <c r="KSN21" s="172"/>
      <c r="KSO21" s="172"/>
      <c r="KSP21" s="172"/>
      <c r="KSQ21" s="172"/>
      <c r="KSR21" s="172"/>
      <c r="KSS21" s="172"/>
      <c r="KST21" s="172"/>
      <c r="KSU21" s="172"/>
      <c r="KSV21" s="172"/>
      <c r="KSW21" s="172"/>
      <c r="KSX21" s="172"/>
      <c r="KSY21" s="172"/>
      <c r="KSZ21" s="172"/>
      <c r="KTA21" s="172"/>
      <c r="KTB21" s="172"/>
      <c r="KTC21" s="172"/>
      <c r="KTD21" s="172"/>
      <c r="KTE21" s="172"/>
      <c r="KTF21" s="172"/>
      <c r="KTG21" s="172"/>
      <c r="KTH21" s="172"/>
      <c r="KTI21" s="172"/>
      <c r="KTJ21" s="172"/>
      <c r="KTK21" s="172"/>
      <c r="KTL21" s="172"/>
      <c r="KTM21" s="172"/>
      <c r="KTN21" s="172"/>
      <c r="KTO21" s="172"/>
      <c r="KTP21" s="172"/>
      <c r="KTQ21" s="172"/>
      <c r="KTR21" s="172"/>
      <c r="KTS21" s="172"/>
      <c r="KTT21" s="172"/>
      <c r="KTU21" s="172"/>
      <c r="KTV21" s="172"/>
      <c r="KTW21" s="172"/>
      <c r="KTX21" s="172"/>
      <c r="KTY21" s="172"/>
      <c r="KTZ21" s="172"/>
      <c r="KUA21" s="172"/>
      <c r="KUB21" s="172"/>
      <c r="KUC21" s="172"/>
      <c r="KUD21" s="172"/>
      <c r="KUE21" s="172"/>
      <c r="KUF21" s="172"/>
      <c r="KUG21" s="172"/>
      <c r="KUH21" s="172"/>
      <c r="KUI21" s="172"/>
      <c r="KUJ21" s="172"/>
      <c r="KUK21" s="172"/>
      <c r="KUL21" s="172"/>
      <c r="KUM21" s="172"/>
      <c r="KUN21" s="172"/>
      <c r="KUO21" s="172"/>
      <c r="KUP21" s="172"/>
      <c r="KUQ21" s="172"/>
      <c r="KUR21" s="172"/>
      <c r="KUS21" s="172"/>
      <c r="KUT21" s="172"/>
      <c r="KUU21" s="172"/>
      <c r="KUV21" s="172"/>
      <c r="KUW21" s="172"/>
      <c r="KUX21" s="172"/>
      <c r="KUY21" s="172"/>
      <c r="KUZ21" s="172"/>
      <c r="KVA21" s="172"/>
      <c r="KVB21" s="172"/>
      <c r="KVC21" s="172"/>
      <c r="KVD21" s="172"/>
      <c r="KVE21" s="172"/>
      <c r="KVF21" s="172"/>
      <c r="KVG21" s="172"/>
      <c r="KVH21" s="172"/>
      <c r="KVI21" s="172"/>
      <c r="KVJ21" s="172"/>
      <c r="KVK21" s="172"/>
      <c r="KVL21" s="172"/>
      <c r="KVM21" s="172"/>
      <c r="KVN21" s="172"/>
      <c r="KVO21" s="172"/>
      <c r="KVP21" s="172"/>
      <c r="KVQ21" s="172"/>
      <c r="KVR21" s="172"/>
      <c r="KVS21" s="172"/>
      <c r="KVT21" s="172"/>
      <c r="KVU21" s="172"/>
      <c r="KVV21" s="172"/>
      <c r="KVW21" s="172"/>
      <c r="KVX21" s="172"/>
      <c r="KVY21" s="172"/>
      <c r="KVZ21" s="172"/>
      <c r="KWA21" s="172"/>
      <c r="KWB21" s="172"/>
      <c r="KWC21" s="172"/>
      <c r="KWD21" s="172"/>
      <c r="KWE21" s="172"/>
      <c r="KWF21" s="172"/>
      <c r="KWG21" s="172"/>
      <c r="KWH21" s="172"/>
      <c r="KWI21" s="172"/>
      <c r="KWJ21" s="172"/>
      <c r="KWK21" s="172"/>
      <c r="KWL21" s="172"/>
      <c r="KWM21" s="172"/>
      <c r="KWN21" s="172"/>
      <c r="KWO21" s="172"/>
      <c r="KWP21" s="172"/>
      <c r="KWQ21" s="172"/>
      <c r="KWR21" s="172"/>
      <c r="KWS21" s="172"/>
      <c r="KWT21" s="172"/>
      <c r="KWU21" s="172"/>
      <c r="KWV21" s="172"/>
      <c r="KWW21" s="172"/>
      <c r="KWX21" s="172"/>
      <c r="KWY21" s="172"/>
      <c r="KWZ21" s="172"/>
      <c r="KXA21" s="172"/>
      <c r="KXB21" s="172"/>
      <c r="KXC21" s="172"/>
      <c r="KXD21" s="172"/>
      <c r="KXE21" s="172"/>
      <c r="KXF21" s="172"/>
      <c r="KXG21" s="172"/>
      <c r="KXH21" s="172"/>
      <c r="KXI21" s="172"/>
      <c r="KXJ21" s="172"/>
      <c r="KXK21" s="172"/>
      <c r="KXL21" s="172"/>
      <c r="KXM21" s="172"/>
      <c r="KXN21" s="172"/>
      <c r="KXO21" s="172"/>
      <c r="KXP21" s="172"/>
      <c r="KXQ21" s="172"/>
      <c r="KXR21" s="172"/>
      <c r="KXS21" s="172"/>
      <c r="KXT21" s="172"/>
      <c r="KXU21" s="172"/>
      <c r="KXV21" s="172"/>
      <c r="KXW21" s="172"/>
      <c r="KXX21" s="172"/>
      <c r="KXY21" s="172"/>
      <c r="KXZ21" s="172"/>
      <c r="KYA21" s="172"/>
      <c r="KYB21" s="172"/>
      <c r="KYC21" s="172"/>
      <c r="KYD21" s="172"/>
      <c r="KYE21" s="172"/>
      <c r="KYF21" s="172"/>
      <c r="KYG21" s="172"/>
      <c r="KYH21" s="172"/>
      <c r="KYI21" s="172"/>
      <c r="KYJ21" s="172"/>
      <c r="KYK21" s="172"/>
      <c r="KYL21" s="172"/>
      <c r="KYM21" s="172"/>
      <c r="KYN21" s="172"/>
      <c r="KYO21" s="172"/>
      <c r="KYP21" s="172"/>
      <c r="KYQ21" s="172"/>
      <c r="KYR21" s="172"/>
      <c r="KYS21" s="172"/>
      <c r="KYT21" s="172"/>
      <c r="KYU21" s="172"/>
      <c r="KYV21" s="172"/>
      <c r="KYW21" s="172"/>
      <c r="KYX21" s="172"/>
      <c r="KYY21" s="172"/>
      <c r="KYZ21" s="172"/>
      <c r="KZA21" s="172"/>
      <c r="KZB21" s="172"/>
      <c r="KZC21" s="172"/>
      <c r="KZD21" s="172"/>
      <c r="KZE21" s="172"/>
      <c r="KZF21" s="172"/>
      <c r="KZG21" s="172"/>
      <c r="KZH21" s="172"/>
      <c r="KZI21" s="172"/>
      <c r="KZJ21" s="172"/>
      <c r="KZK21" s="172"/>
      <c r="KZL21" s="172"/>
      <c r="KZM21" s="172"/>
      <c r="KZN21" s="172"/>
      <c r="KZO21" s="172"/>
      <c r="KZP21" s="172"/>
      <c r="KZQ21" s="172"/>
      <c r="KZR21" s="172"/>
      <c r="KZS21" s="172"/>
      <c r="KZT21" s="172"/>
      <c r="KZU21" s="172"/>
      <c r="KZV21" s="172"/>
      <c r="KZW21" s="172"/>
      <c r="KZX21" s="172"/>
      <c r="KZY21" s="172"/>
      <c r="KZZ21" s="172"/>
      <c r="LAA21" s="172"/>
      <c r="LAB21" s="172"/>
      <c r="LAC21" s="172"/>
      <c r="LAD21" s="172"/>
      <c r="LAE21" s="172"/>
      <c r="LAF21" s="172"/>
      <c r="LAG21" s="172"/>
      <c r="LAH21" s="172"/>
      <c r="LAI21" s="172"/>
      <c r="LAJ21" s="172"/>
      <c r="LAK21" s="172"/>
      <c r="LAL21" s="172"/>
      <c r="LAM21" s="172"/>
      <c r="LAN21" s="172"/>
      <c r="LAO21" s="172"/>
      <c r="LAP21" s="172"/>
      <c r="LAQ21" s="172"/>
      <c r="LAR21" s="172"/>
      <c r="LAS21" s="172"/>
      <c r="LAT21" s="172"/>
      <c r="LAU21" s="172"/>
      <c r="LAV21" s="172"/>
      <c r="LAW21" s="172"/>
      <c r="LAX21" s="172"/>
      <c r="LAY21" s="172"/>
      <c r="LAZ21" s="172"/>
      <c r="LBA21" s="172"/>
      <c r="LBB21" s="172"/>
      <c r="LBC21" s="172"/>
      <c r="LBD21" s="172"/>
      <c r="LBE21" s="172"/>
      <c r="LBF21" s="172"/>
      <c r="LBG21" s="172"/>
      <c r="LBH21" s="172"/>
      <c r="LBI21" s="172"/>
      <c r="LBJ21" s="172"/>
      <c r="LBK21" s="172"/>
      <c r="LBL21" s="172"/>
      <c r="LBM21" s="172"/>
      <c r="LBN21" s="172"/>
      <c r="LBO21" s="172"/>
      <c r="LBP21" s="172"/>
      <c r="LBQ21" s="172"/>
      <c r="LBR21" s="172"/>
      <c r="LBS21" s="172"/>
      <c r="LBT21" s="172"/>
      <c r="LBU21" s="172"/>
      <c r="LBV21" s="172"/>
      <c r="LBW21" s="172"/>
      <c r="LBX21" s="172"/>
      <c r="LBY21" s="172"/>
      <c r="LBZ21" s="172"/>
      <c r="LCA21" s="172"/>
      <c r="LCB21" s="172"/>
      <c r="LCC21" s="172"/>
      <c r="LCD21" s="172"/>
      <c r="LCE21" s="172"/>
      <c r="LCF21" s="172"/>
      <c r="LCG21" s="172"/>
      <c r="LCH21" s="172"/>
      <c r="LCI21" s="172"/>
      <c r="LCJ21" s="172"/>
      <c r="LCK21" s="172"/>
      <c r="LCL21" s="172"/>
      <c r="LCM21" s="172"/>
      <c r="LCN21" s="172"/>
      <c r="LCO21" s="172"/>
      <c r="LCP21" s="172"/>
      <c r="LCQ21" s="172"/>
      <c r="LCR21" s="172"/>
      <c r="LCS21" s="172"/>
      <c r="LCT21" s="172"/>
      <c r="LCU21" s="172"/>
      <c r="LCV21" s="172"/>
      <c r="LCW21" s="172"/>
      <c r="LCX21" s="172"/>
      <c r="LCY21" s="172"/>
      <c r="LCZ21" s="172"/>
      <c r="LDA21" s="172"/>
      <c r="LDB21" s="172"/>
      <c r="LDC21" s="172"/>
      <c r="LDD21" s="172"/>
      <c r="LDE21" s="172"/>
      <c r="LDF21" s="172"/>
      <c r="LDG21" s="172"/>
      <c r="LDH21" s="172"/>
      <c r="LDI21" s="172"/>
      <c r="LDJ21" s="172"/>
      <c r="LDK21" s="172"/>
      <c r="LDL21" s="172"/>
      <c r="LDM21" s="172"/>
      <c r="LDN21" s="172"/>
      <c r="LDO21" s="172"/>
      <c r="LDP21" s="172"/>
      <c r="LDQ21" s="172"/>
      <c r="LDR21" s="172"/>
      <c r="LDS21" s="172"/>
      <c r="LDT21" s="172"/>
      <c r="LDU21" s="172"/>
      <c r="LDV21" s="172"/>
      <c r="LDW21" s="172"/>
      <c r="LDX21" s="172"/>
      <c r="LDY21" s="172"/>
      <c r="LDZ21" s="172"/>
      <c r="LEA21" s="172"/>
      <c r="LEB21" s="172"/>
      <c r="LEC21" s="172"/>
      <c r="LED21" s="172"/>
      <c r="LEE21" s="172"/>
      <c r="LEF21" s="172"/>
      <c r="LEG21" s="172"/>
      <c r="LEH21" s="172"/>
      <c r="LEI21" s="172"/>
      <c r="LEJ21" s="172"/>
      <c r="LEK21" s="172"/>
      <c r="LEL21" s="172"/>
      <c r="LEM21" s="172"/>
      <c r="LEN21" s="172"/>
      <c r="LEO21" s="172"/>
      <c r="LEP21" s="172"/>
      <c r="LEQ21" s="172"/>
      <c r="LER21" s="172"/>
      <c r="LES21" s="172"/>
      <c r="LET21" s="172"/>
      <c r="LEU21" s="172"/>
      <c r="LEV21" s="172"/>
      <c r="LEW21" s="172"/>
      <c r="LEX21" s="172"/>
      <c r="LEY21" s="172"/>
      <c r="LEZ21" s="172"/>
      <c r="LFA21" s="172"/>
      <c r="LFB21" s="172"/>
      <c r="LFC21" s="172"/>
      <c r="LFD21" s="172"/>
      <c r="LFE21" s="172"/>
      <c r="LFF21" s="172"/>
      <c r="LFG21" s="172"/>
      <c r="LFH21" s="172"/>
      <c r="LFI21" s="172"/>
      <c r="LFJ21" s="172"/>
      <c r="LFK21" s="172"/>
      <c r="LFL21" s="172"/>
      <c r="LFM21" s="172"/>
      <c r="LFN21" s="172"/>
      <c r="LFO21" s="172"/>
      <c r="LFP21" s="172"/>
      <c r="LFQ21" s="172"/>
      <c r="LFR21" s="172"/>
      <c r="LFS21" s="172"/>
      <c r="LFT21" s="172"/>
      <c r="LFU21" s="172"/>
      <c r="LFV21" s="172"/>
      <c r="LFW21" s="172"/>
      <c r="LFX21" s="172"/>
      <c r="LFY21" s="172"/>
      <c r="LFZ21" s="172"/>
      <c r="LGA21" s="172"/>
      <c r="LGB21" s="172"/>
      <c r="LGC21" s="172"/>
      <c r="LGD21" s="172"/>
      <c r="LGE21" s="172"/>
      <c r="LGF21" s="172"/>
      <c r="LGG21" s="172"/>
      <c r="LGH21" s="172"/>
      <c r="LGI21" s="172"/>
      <c r="LGJ21" s="172"/>
      <c r="LGK21" s="172"/>
      <c r="LGL21" s="172"/>
      <c r="LGM21" s="172"/>
      <c r="LGN21" s="172"/>
      <c r="LGO21" s="172"/>
      <c r="LGP21" s="172"/>
      <c r="LGQ21" s="172"/>
      <c r="LGR21" s="172"/>
      <c r="LGS21" s="172"/>
      <c r="LGT21" s="172"/>
      <c r="LGU21" s="172"/>
      <c r="LGV21" s="172"/>
      <c r="LGW21" s="172"/>
      <c r="LGX21" s="172"/>
      <c r="LGY21" s="172"/>
      <c r="LGZ21" s="172"/>
      <c r="LHA21" s="172"/>
      <c r="LHB21" s="172"/>
      <c r="LHC21" s="172"/>
      <c r="LHD21" s="172"/>
      <c r="LHE21" s="172"/>
      <c r="LHF21" s="172"/>
      <c r="LHG21" s="172"/>
      <c r="LHH21" s="172"/>
      <c r="LHI21" s="172"/>
      <c r="LHJ21" s="172"/>
      <c r="LHK21" s="172"/>
      <c r="LHL21" s="172"/>
      <c r="LHM21" s="172"/>
      <c r="LHN21" s="172"/>
      <c r="LHO21" s="172"/>
      <c r="LHP21" s="172"/>
      <c r="LHQ21" s="172"/>
      <c r="LHR21" s="172"/>
      <c r="LHS21" s="172"/>
      <c r="LHT21" s="172"/>
      <c r="LHU21" s="172"/>
      <c r="LHV21" s="172"/>
      <c r="LHW21" s="172"/>
      <c r="LHX21" s="172"/>
      <c r="LHY21" s="172"/>
      <c r="LHZ21" s="172"/>
      <c r="LIA21" s="172"/>
      <c r="LIB21" s="172"/>
      <c r="LIC21" s="172"/>
      <c r="LID21" s="172"/>
      <c r="LIE21" s="172"/>
      <c r="LIF21" s="172"/>
      <c r="LIG21" s="172"/>
      <c r="LIH21" s="172"/>
      <c r="LII21" s="172"/>
      <c r="LIJ21" s="172"/>
      <c r="LIK21" s="172"/>
      <c r="LIL21" s="172"/>
      <c r="LIM21" s="172"/>
      <c r="LIN21" s="172"/>
      <c r="LIO21" s="172"/>
      <c r="LIP21" s="172"/>
      <c r="LIQ21" s="172"/>
      <c r="LIR21" s="172"/>
      <c r="LIS21" s="172"/>
      <c r="LIT21" s="172"/>
      <c r="LIU21" s="172"/>
      <c r="LIV21" s="172"/>
      <c r="LIW21" s="172"/>
      <c r="LIX21" s="172"/>
      <c r="LIY21" s="172"/>
      <c r="LIZ21" s="172"/>
      <c r="LJA21" s="172"/>
      <c r="LJB21" s="172"/>
      <c r="LJC21" s="172"/>
      <c r="LJD21" s="172"/>
      <c r="LJE21" s="172"/>
      <c r="LJF21" s="172"/>
      <c r="LJG21" s="172"/>
      <c r="LJH21" s="172"/>
      <c r="LJI21" s="172"/>
      <c r="LJJ21" s="172"/>
      <c r="LJK21" s="172"/>
      <c r="LJL21" s="172"/>
      <c r="LJM21" s="172"/>
      <c r="LJN21" s="172"/>
      <c r="LJO21" s="172"/>
      <c r="LJP21" s="172"/>
      <c r="LJQ21" s="172"/>
      <c r="LJR21" s="172"/>
      <c r="LJS21" s="172"/>
      <c r="LJT21" s="172"/>
      <c r="LJU21" s="172"/>
      <c r="LJV21" s="172"/>
      <c r="LJW21" s="172"/>
      <c r="LJX21" s="172"/>
      <c r="LJY21" s="172"/>
      <c r="LJZ21" s="172"/>
      <c r="LKA21" s="172"/>
      <c r="LKB21" s="172"/>
      <c r="LKC21" s="172"/>
      <c r="LKD21" s="172"/>
      <c r="LKE21" s="172"/>
      <c r="LKF21" s="172"/>
      <c r="LKG21" s="172"/>
      <c r="LKH21" s="172"/>
      <c r="LKI21" s="172"/>
      <c r="LKJ21" s="172"/>
      <c r="LKK21" s="172"/>
      <c r="LKL21" s="172"/>
      <c r="LKM21" s="172"/>
      <c r="LKN21" s="172"/>
      <c r="LKO21" s="172"/>
      <c r="LKP21" s="172"/>
      <c r="LKQ21" s="172"/>
      <c r="LKR21" s="172"/>
      <c r="LKS21" s="172"/>
      <c r="LKT21" s="172"/>
      <c r="LKU21" s="172"/>
      <c r="LKV21" s="172"/>
      <c r="LKW21" s="172"/>
      <c r="LKX21" s="172"/>
      <c r="LKY21" s="172"/>
      <c r="LKZ21" s="172"/>
      <c r="LLA21" s="172"/>
      <c r="LLB21" s="172"/>
      <c r="LLC21" s="172"/>
      <c r="LLD21" s="172"/>
      <c r="LLE21" s="172"/>
      <c r="LLF21" s="172"/>
      <c r="LLG21" s="172"/>
      <c r="LLH21" s="172"/>
      <c r="LLI21" s="172"/>
      <c r="LLJ21" s="172"/>
      <c r="LLK21" s="172"/>
      <c r="LLL21" s="172"/>
      <c r="LLM21" s="172"/>
      <c r="LLN21" s="172"/>
      <c r="LLO21" s="172"/>
      <c r="LLP21" s="172"/>
      <c r="LLQ21" s="172"/>
      <c r="LLR21" s="172"/>
      <c r="LLS21" s="172"/>
      <c r="LLT21" s="172"/>
      <c r="LLU21" s="172"/>
      <c r="LLV21" s="172"/>
      <c r="LLW21" s="172"/>
      <c r="LLX21" s="172"/>
      <c r="LLY21" s="172"/>
      <c r="LLZ21" s="172"/>
      <c r="LMA21" s="172"/>
      <c r="LMB21" s="172"/>
      <c r="LMC21" s="172"/>
      <c r="LMD21" s="172"/>
      <c r="LME21" s="172"/>
      <c r="LMF21" s="172"/>
      <c r="LMG21" s="172"/>
      <c r="LMH21" s="172"/>
      <c r="LMI21" s="172"/>
      <c r="LMJ21" s="172"/>
      <c r="LMK21" s="172"/>
      <c r="LML21" s="172"/>
      <c r="LMM21" s="172"/>
      <c r="LMN21" s="172"/>
      <c r="LMO21" s="172"/>
      <c r="LMP21" s="172"/>
      <c r="LMQ21" s="172"/>
      <c r="LMR21" s="172"/>
      <c r="LMS21" s="172"/>
      <c r="LMT21" s="172"/>
      <c r="LMU21" s="172"/>
      <c r="LMV21" s="172"/>
      <c r="LMW21" s="172"/>
      <c r="LMX21" s="172"/>
      <c r="LMY21" s="172"/>
      <c r="LMZ21" s="172"/>
      <c r="LNA21" s="172"/>
      <c r="LNB21" s="172"/>
      <c r="LNC21" s="172"/>
      <c r="LND21" s="172"/>
      <c r="LNE21" s="172"/>
      <c r="LNF21" s="172"/>
      <c r="LNG21" s="172"/>
      <c r="LNH21" s="172"/>
      <c r="LNI21" s="172"/>
      <c r="LNJ21" s="172"/>
      <c r="LNK21" s="172"/>
      <c r="LNL21" s="172"/>
      <c r="LNM21" s="172"/>
      <c r="LNN21" s="172"/>
      <c r="LNO21" s="172"/>
      <c r="LNP21" s="172"/>
      <c r="LNQ21" s="172"/>
      <c r="LNR21" s="172"/>
      <c r="LNS21" s="172"/>
      <c r="LNT21" s="172"/>
      <c r="LNU21" s="172"/>
      <c r="LNV21" s="172"/>
      <c r="LNW21" s="172"/>
      <c r="LNX21" s="172"/>
      <c r="LNY21" s="172"/>
      <c r="LNZ21" s="172"/>
      <c r="LOA21" s="172"/>
      <c r="LOB21" s="172"/>
      <c r="LOC21" s="172"/>
      <c r="LOD21" s="172"/>
      <c r="LOE21" s="172"/>
      <c r="LOF21" s="172"/>
      <c r="LOG21" s="172"/>
      <c r="LOH21" s="172"/>
      <c r="LOI21" s="172"/>
      <c r="LOJ21" s="172"/>
      <c r="LOK21" s="172"/>
      <c r="LOL21" s="172"/>
      <c r="LOM21" s="172"/>
      <c r="LON21" s="172"/>
      <c r="LOO21" s="172"/>
      <c r="LOP21" s="172"/>
      <c r="LOQ21" s="172"/>
      <c r="LOR21" s="172"/>
      <c r="LOS21" s="172"/>
      <c r="LOT21" s="172"/>
      <c r="LOU21" s="172"/>
      <c r="LOV21" s="172"/>
      <c r="LOW21" s="172"/>
      <c r="LOX21" s="172"/>
      <c r="LOY21" s="172"/>
      <c r="LOZ21" s="172"/>
      <c r="LPA21" s="172"/>
      <c r="LPB21" s="172"/>
      <c r="LPC21" s="172"/>
      <c r="LPD21" s="172"/>
      <c r="LPE21" s="172"/>
      <c r="LPF21" s="172"/>
      <c r="LPG21" s="172"/>
      <c r="LPH21" s="172"/>
      <c r="LPI21" s="172"/>
      <c r="LPJ21" s="172"/>
      <c r="LPK21" s="172"/>
      <c r="LPL21" s="172"/>
      <c r="LPM21" s="172"/>
      <c r="LPN21" s="172"/>
      <c r="LPO21" s="172"/>
      <c r="LPP21" s="172"/>
      <c r="LPQ21" s="172"/>
      <c r="LPR21" s="172"/>
      <c r="LPS21" s="172"/>
      <c r="LPT21" s="172"/>
      <c r="LPU21" s="172"/>
      <c r="LPV21" s="172"/>
      <c r="LPW21" s="172"/>
      <c r="LPX21" s="172"/>
      <c r="LPY21" s="172"/>
      <c r="LPZ21" s="172"/>
      <c r="LQA21" s="172"/>
      <c r="LQB21" s="172"/>
      <c r="LQC21" s="172"/>
      <c r="LQD21" s="172"/>
      <c r="LQE21" s="172"/>
      <c r="LQF21" s="172"/>
      <c r="LQG21" s="172"/>
      <c r="LQH21" s="172"/>
      <c r="LQI21" s="172"/>
      <c r="LQJ21" s="172"/>
      <c r="LQK21" s="172"/>
      <c r="LQL21" s="172"/>
      <c r="LQM21" s="172"/>
      <c r="LQN21" s="172"/>
      <c r="LQO21" s="172"/>
      <c r="LQP21" s="172"/>
      <c r="LQQ21" s="172"/>
      <c r="LQR21" s="172"/>
      <c r="LQS21" s="172"/>
      <c r="LQT21" s="172"/>
      <c r="LQU21" s="172"/>
      <c r="LQV21" s="172"/>
      <c r="LQW21" s="172"/>
      <c r="LQX21" s="172"/>
      <c r="LQY21" s="172"/>
      <c r="LQZ21" s="172"/>
      <c r="LRA21" s="172"/>
      <c r="LRB21" s="172"/>
      <c r="LRC21" s="172"/>
      <c r="LRD21" s="172"/>
      <c r="LRE21" s="172"/>
      <c r="LRF21" s="172"/>
      <c r="LRG21" s="172"/>
      <c r="LRH21" s="172"/>
      <c r="LRI21" s="172"/>
      <c r="LRJ21" s="172"/>
      <c r="LRK21" s="172"/>
      <c r="LRL21" s="172"/>
      <c r="LRM21" s="172"/>
      <c r="LRN21" s="172"/>
      <c r="LRO21" s="172"/>
      <c r="LRP21" s="172"/>
      <c r="LRQ21" s="172"/>
      <c r="LRR21" s="172"/>
      <c r="LRS21" s="172"/>
      <c r="LRT21" s="172"/>
      <c r="LRU21" s="172"/>
      <c r="LRV21" s="172"/>
      <c r="LRW21" s="172"/>
      <c r="LRX21" s="172"/>
      <c r="LRY21" s="172"/>
      <c r="LRZ21" s="172"/>
      <c r="LSA21" s="172"/>
      <c r="LSB21" s="172"/>
      <c r="LSC21" s="172"/>
      <c r="LSD21" s="172"/>
      <c r="LSE21" s="172"/>
      <c r="LSF21" s="172"/>
      <c r="LSG21" s="172"/>
      <c r="LSH21" s="172"/>
      <c r="LSI21" s="172"/>
      <c r="LSJ21" s="172"/>
      <c r="LSK21" s="172"/>
      <c r="LSL21" s="172"/>
      <c r="LSM21" s="172"/>
      <c r="LSN21" s="172"/>
      <c r="LSO21" s="172"/>
      <c r="LSP21" s="172"/>
      <c r="LSQ21" s="172"/>
      <c r="LSR21" s="172"/>
      <c r="LSS21" s="172"/>
      <c r="LST21" s="172"/>
      <c r="LSU21" s="172"/>
      <c r="LSV21" s="172"/>
      <c r="LSW21" s="172"/>
      <c r="LSX21" s="172"/>
      <c r="LSY21" s="172"/>
      <c r="LSZ21" s="172"/>
      <c r="LTA21" s="172"/>
      <c r="LTB21" s="172"/>
      <c r="LTC21" s="172"/>
      <c r="LTD21" s="172"/>
      <c r="LTE21" s="172"/>
      <c r="LTF21" s="172"/>
      <c r="LTG21" s="172"/>
      <c r="LTH21" s="172"/>
      <c r="LTI21" s="172"/>
      <c r="LTJ21" s="172"/>
      <c r="LTK21" s="172"/>
      <c r="LTL21" s="172"/>
      <c r="LTM21" s="172"/>
      <c r="LTN21" s="172"/>
      <c r="LTO21" s="172"/>
      <c r="LTP21" s="172"/>
      <c r="LTQ21" s="172"/>
      <c r="LTR21" s="172"/>
      <c r="LTS21" s="172"/>
      <c r="LTT21" s="172"/>
      <c r="LTU21" s="172"/>
      <c r="LTV21" s="172"/>
      <c r="LTW21" s="172"/>
      <c r="LTX21" s="172"/>
      <c r="LTY21" s="172"/>
      <c r="LTZ21" s="172"/>
      <c r="LUA21" s="172"/>
      <c r="LUB21" s="172"/>
      <c r="LUC21" s="172"/>
      <c r="LUD21" s="172"/>
      <c r="LUE21" s="172"/>
      <c r="LUF21" s="172"/>
      <c r="LUG21" s="172"/>
      <c r="LUH21" s="172"/>
      <c r="LUI21" s="172"/>
      <c r="LUJ21" s="172"/>
      <c r="LUK21" s="172"/>
      <c r="LUL21" s="172"/>
      <c r="LUM21" s="172"/>
      <c r="LUN21" s="172"/>
      <c r="LUO21" s="172"/>
      <c r="LUP21" s="172"/>
      <c r="LUQ21" s="172"/>
      <c r="LUR21" s="172"/>
      <c r="LUS21" s="172"/>
      <c r="LUT21" s="172"/>
      <c r="LUU21" s="172"/>
      <c r="LUV21" s="172"/>
      <c r="LUW21" s="172"/>
      <c r="LUX21" s="172"/>
      <c r="LUY21" s="172"/>
      <c r="LUZ21" s="172"/>
      <c r="LVA21" s="172"/>
      <c r="LVB21" s="172"/>
      <c r="LVC21" s="172"/>
      <c r="LVD21" s="172"/>
      <c r="LVE21" s="172"/>
      <c r="LVF21" s="172"/>
      <c r="LVG21" s="172"/>
      <c r="LVH21" s="172"/>
      <c r="LVI21" s="172"/>
      <c r="LVJ21" s="172"/>
      <c r="LVK21" s="172"/>
      <c r="LVL21" s="172"/>
      <c r="LVM21" s="172"/>
      <c r="LVN21" s="172"/>
      <c r="LVO21" s="172"/>
      <c r="LVP21" s="172"/>
      <c r="LVQ21" s="172"/>
      <c r="LVR21" s="172"/>
      <c r="LVS21" s="172"/>
      <c r="LVT21" s="172"/>
      <c r="LVU21" s="172"/>
      <c r="LVV21" s="172"/>
      <c r="LVW21" s="172"/>
      <c r="LVX21" s="172"/>
      <c r="LVY21" s="172"/>
      <c r="LVZ21" s="172"/>
      <c r="LWA21" s="172"/>
      <c r="LWB21" s="172"/>
      <c r="LWC21" s="172"/>
      <c r="LWD21" s="172"/>
      <c r="LWE21" s="172"/>
      <c r="LWF21" s="172"/>
      <c r="LWG21" s="172"/>
      <c r="LWH21" s="172"/>
      <c r="LWI21" s="172"/>
      <c r="LWJ21" s="172"/>
      <c r="LWK21" s="172"/>
      <c r="LWL21" s="172"/>
      <c r="LWM21" s="172"/>
      <c r="LWN21" s="172"/>
      <c r="LWO21" s="172"/>
      <c r="LWP21" s="172"/>
      <c r="LWQ21" s="172"/>
      <c r="LWR21" s="172"/>
      <c r="LWS21" s="172"/>
      <c r="LWT21" s="172"/>
      <c r="LWU21" s="172"/>
      <c r="LWV21" s="172"/>
      <c r="LWW21" s="172"/>
      <c r="LWX21" s="172"/>
      <c r="LWY21" s="172"/>
      <c r="LWZ21" s="172"/>
      <c r="LXA21" s="172"/>
      <c r="LXB21" s="172"/>
      <c r="LXC21" s="172"/>
      <c r="LXD21" s="172"/>
      <c r="LXE21" s="172"/>
      <c r="LXF21" s="172"/>
      <c r="LXG21" s="172"/>
      <c r="LXH21" s="172"/>
      <c r="LXI21" s="172"/>
      <c r="LXJ21" s="172"/>
      <c r="LXK21" s="172"/>
      <c r="LXL21" s="172"/>
      <c r="LXM21" s="172"/>
      <c r="LXN21" s="172"/>
      <c r="LXO21" s="172"/>
      <c r="LXP21" s="172"/>
      <c r="LXQ21" s="172"/>
      <c r="LXR21" s="172"/>
      <c r="LXS21" s="172"/>
      <c r="LXT21" s="172"/>
      <c r="LXU21" s="172"/>
      <c r="LXV21" s="172"/>
      <c r="LXW21" s="172"/>
      <c r="LXX21" s="172"/>
      <c r="LXY21" s="172"/>
      <c r="LXZ21" s="172"/>
      <c r="LYA21" s="172"/>
      <c r="LYB21" s="172"/>
      <c r="LYC21" s="172"/>
      <c r="LYD21" s="172"/>
      <c r="LYE21" s="172"/>
      <c r="LYF21" s="172"/>
      <c r="LYG21" s="172"/>
      <c r="LYH21" s="172"/>
      <c r="LYI21" s="172"/>
      <c r="LYJ21" s="172"/>
      <c r="LYK21" s="172"/>
      <c r="LYL21" s="172"/>
      <c r="LYM21" s="172"/>
      <c r="LYN21" s="172"/>
      <c r="LYO21" s="172"/>
      <c r="LYP21" s="172"/>
      <c r="LYQ21" s="172"/>
      <c r="LYR21" s="172"/>
      <c r="LYS21" s="172"/>
      <c r="LYT21" s="172"/>
      <c r="LYU21" s="172"/>
      <c r="LYV21" s="172"/>
      <c r="LYW21" s="172"/>
      <c r="LYX21" s="172"/>
      <c r="LYY21" s="172"/>
      <c r="LYZ21" s="172"/>
      <c r="LZA21" s="172"/>
      <c r="LZB21" s="172"/>
      <c r="LZC21" s="172"/>
      <c r="LZD21" s="172"/>
      <c r="LZE21" s="172"/>
      <c r="LZF21" s="172"/>
      <c r="LZG21" s="172"/>
      <c r="LZH21" s="172"/>
      <c r="LZI21" s="172"/>
      <c r="LZJ21" s="172"/>
      <c r="LZK21" s="172"/>
      <c r="LZL21" s="172"/>
      <c r="LZM21" s="172"/>
      <c r="LZN21" s="172"/>
      <c r="LZO21" s="172"/>
      <c r="LZP21" s="172"/>
      <c r="LZQ21" s="172"/>
      <c r="LZR21" s="172"/>
      <c r="LZS21" s="172"/>
      <c r="LZT21" s="172"/>
      <c r="LZU21" s="172"/>
      <c r="LZV21" s="172"/>
      <c r="LZW21" s="172"/>
      <c r="LZX21" s="172"/>
      <c r="LZY21" s="172"/>
      <c r="LZZ21" s="172"/>
      <c r="MAA21" s="172"/>
      <c r="MAB21" s="172"/>
      <c r="MAC21" s="172"/>
      <c r="MAD21" s="172"/>
      <c r="MAE21" s="172"/>
      <c r="MAF21" s="172"/>
      <c r="MAG21" s="172"/>
      <c r="MAH21" s="172"/>
      <c r="MAI21" s="172"/>
      <c r="MAJ21" s="172"/>
      <c r="MAK21" s="172"/>
      <c r="MAL21" s="172"/>
      <c r="MAM21" s="172"/>
      <c r="MAN21" s="172"/>
      <c r="MAO21" s="172"/>
      <c r="MAP21" s="172"/>
      <c r="MAQ21" s="172"/>
      <c r="MAR21" s="172"/>
      <c r="MAS21" s="172"/>
      <c r="MAT21" s="172"/>
      <c r="MAU21" s="172"/>
      <c r="MAV21" s="172"/>
      <c r="MAW21" s="172"/>
      <c r="MAX21" s="172"/>
      <c r="MAY21" s="172"/>
      <c r="MAZ21" s="172"/>
      <c r="MBA21" s="172"/>
      <c r="MBB21" s="172"/>
      <c r="MBC21" s="172"/>
      <c r="MBD21" s="172"/>
      <c r="MBE21" s="172"/>
      <c r="MBF21" s="172"/>
      <c r="MBG21" s="172"/>
      <c r="MBH21" s="172"/>
      <c r="MBI21" s="172"/>
      <c r="MBJ21" s="172"/>
      <c r="MBK21" s="172"/>
      <c r="MBL21" s="172"/>
      <c r="MBM21" s="172"/>
      <c r="MBN21" s="172"/>
      <c r="MBO21" s="172"/>
      <c r="MBP21" s="172"/>
      <c r="MBQ21" s="172"/>
      <c r="MBR21" s="172"/>
      <c r="MBS21" s="172"/>
      <c r="MBT21" s="172"/>
      <c r="MBU21" s="172"/>
      <c r="MBV21" s="172"/>
      <c r="MBW21" s="172"/>
      <c r="MBX21" s="172"/>
      <c r="MBY21" s="172"/>
      <c r="MBZ21" s="172"/>
      <c r="MCA21" s="172"/>
      <c r="MCB21" s="172"/>
      <c r="MCC21" s="172"/>
      <c r="MCD21" s="172"/>
      <c r="MCE21" s="172"/>
      <c r="MCF21" s="172"/>
      <c r="MCG21" s="172"/>
      <c r="MCH21" s="172"/>
      <c r="MCI21" s="172"/>
      <c r="MCJ21" s="172"/>
      <c r="MCK21" s="172"/>
      <c r="MCL21" s="172"/>
      <c r="MCM21" s="172"/>
      <c r="MCN21" s="172"/>
      <c r="MCO21" s="172"/>
      <c r="MCP21" s="172"/>
      <c r="MCQ21" s="172"/>
      <c r="MCR21" s="172"/>
      <c r="MCS21" s="172"/>
      <c r="MCT21" s="172"/>
      <c r="MCU21" s="172"/>
      <c r="MCV21" s="172"/>
      <c r="MCW21" s="172"/>
      <c r="MCX21" s="172"/>
      <c r="MCY21" s="172"/>
      <c r="MCZ21" s="172"/>
      <c r="MDA21" s="172"/>
      <c r="MDB21" s="172"/>
      <c r="MDC21" s="172"/>
      <c r="MDD21" s="172"/>
      <c r="MDE21" s="172"/>
      <c r="MDF21" s="172"/>
      <c r="MDG21" s="172"/>
      <c r="MDH21" s="172"/>
      <c r="MDI21" s="172"/>
      <c r="MDJ21" s="172"/>
      <c r="MDK21" s="172"/>
      <c r="MDL21" s="172"/>
      <c r="MDM21" s="172"/>
      <c r="MDN21" s="172"/>
      <c r="MDO21" s="172"/>
      <c r="MDP21" s="172"/>
      <c r="MDQ21" s="172"/>
      <c r="MDR21" s="172"/>
      <c r="MDS21" s="172"/>
      <c r="MDT21" s="172"/>
      <c r="MDU21" s="172"/>
      <c r="MDV21" s="172"/>
      <c r="MDW21" s="172"/>
      <c r="MDX21" s="172"/>
      <c r="MDY21" s="172"/>
      <c r="MDZ21" s="172"/>
      <c r="MEA21" s="172"/>
      <c r="MEB21" s="172"/>
      <c r="MEC21" s="172"/>
      <c r="MED21" s="172"/>
      <c r="MEE21" s="172"/>
      <c r="MEF21" s="172"/>
      <c r="MEG21" s="172"/>
      <c r="MEH21" s="172"/>
      <c r="MEI21" s="172"/>
      <c r="MEJ21" s="172"/>
      <c r="MEK21" s="172"/>
      <c r="MEL21" s="172"/>
      <c r="MEM21" s="172"/>
      <c r="MEN21" s="172"/>
      <c r="MEO21" s="172"/>
      <c r="MEP21" s="172"/>
      <c r="MEQ21" s="172"/>
      <c r="MER21" s="172"/>
      <c r="MES21" s="172"/>
      <c r="MET21" s="172"/>
      <c r="MEU21" s="172"/>
      <c r="MEV21" s="172"/>
      <c r="MEW21" s="172"/>
      <c r="MEX21" s="172"/>
      <c r="MEY21" s="172"/>
      <c r="MEZ21" s="172"/>
      <c r="MFA21" s="172"/>
      <c r="MFB21" s="172"/>
      <c r="MFC21" s="172"/>
      <c r="MFD21" s="172"/>
      <c r="MFE21" s="172"/>
      <c r="MFF21" s="172"/>
      <c r="MFG21" s="172"/>
      <c r="MFH21" s="172"/>
      <c r="MFI21" s="172"/>
      <c r="MFJ21" s="172"/>
      <c r="MFK21" s="172"/>
      <c r="MFL21" s="172"/>
      <c r="MFM21" s="172"/>
      <c r="MFN21" s="172"/>
      <c r="MFO21" s="172"/>
      <c r="MFP21" s="172"/>
      <c r="MFQ21" s="172"/>
      <c r="MFR21" s="172"/>
      <c r="MFS21" s="172"/>
      <c r="MFT21" s="172"/>
      <c r="MFU21" s="172"/>
      <c r="MFV21" s="172"/>
      <c r="MFW21" s="172"/>
      <c r="MFX21" s="172"/>
      <c r="MFY21" s="172"/>
      <c r="MFZ21" s="172"/>
      <c r="MGA21" s="172"/>
      <c r="MGB21" s="172"/>
      <c r="MGC21" s="172"/>
      <c r="MGD21" s="172"/>
      <c r="MGE21" s="172"/>
      <c r="MGF21" s="172"/>
      <c r="MGG21" s="172"/>
      <c r="MGH21" s="172"/>
      <c r="MGI21" s="172"/>
      <c r="MGJ21" s="172"/>
      <c r="MGK21" s="172"/>
      <c r="MGL21" s="172"/>
      <c r="MGM21" s="172"/>
      <c r="MGN21" s="172"/>
      <c r="MGO21" s="172"/>
      <c r="MGP21" s="172"/>
      <c r="MGQ21" s="172"/>
      <c r="MGR21" s="172"/>
      <c r="MGS21" s="172"/>
      <c r="MGT21" s="172"/>
      <c r="MGU21" s="172"/>
      <c r="MGV21" s="172"/>
      <c r="MGW21" s="172"/>
      <c r="MGX21" s="172"/>
      <c r="MGY21" s="172"/>
      <c r="MGZ21" s="172"/>
      <c r="MHA21" s="172"/>
      <c r="MHB21" s="172"/>
      <c r="MHC21" s="172"/>
      <c r="MHD21" s="172"/>
      <c r="MHE21" s="172"/>
      <c r="MHF21" s="172"/>
      <c r="MHG21" s="172"/>
      <c r="MHH21" s="172"/>
      <c r="MHI21" s="172"/>
      <c r="MHJ21" s="172"/>
      <c r="MHK21" s="172"/>
      <c r="MHL21" s="172"/>
      <c r="MHM21" s="172"/>
      <c r="MHN21" s="172"/>
      <c r="MHO21" s="172"/>
      <c r="MHP21" s="172"/>
      <c r="MHQ21" s="172"/>
      <c r="MHR21" s="172"/>
      <c r="MHS21" s="172"/>
      <c r="MHT21" s="172"/>
      <c r="MHU21" s="172"/>
      <c r="MHV21" s="172"/>
      <c r="MHW21" s="172"/>
      <c r="MHX21" s="172"/>
      <c r="MHY21" s="172"/>
      <c r="MHZ21" s="172"/>
      <c r="MIA21" s="172"/>
      <c r="MIB21" s="172"/>
      <c r="MIC21" s="172"/>
      <c r="MID21" s="172"/>
      <c r="MIE21" s="172"/>
      <c r="MIF21" s="172"/>
      <c r="MIG21" s="172"/>
      <c r="MIH21" s="172"/>
      <c r="MII21" s="172"/>
      <c r="MIJ21" s="172"/>
      <c r="MIK21" s="172"/>
      <c r="MIL21" s="172"/>
      <c r="MIM21" s="172"/>
      <c r="MIN21" s="172"/>
      <c r="MIO21" s="172"/>
      <c r="MIP21" s="172"/>
      <c r="MIQ21" s="172"/>
      <c r="MIR21" s="172"/>
      <c r="MIS21" s="172"/>
      <c r="MIT21" s="172"/>
      <c r="MIU21" s="172"/>
      <c r="MIV21" s="172"/>
      <c r="MIW21" s="172"/>
      <c r="MIX21" s="172"/>
      <c r="MIY21" s="172"/>
      <c r="MIZ21" s="172"/>
      <c r="MJA21" s="172"/>
      <c r="MJB21" s="172"/>
      <c r="MJC21" s="172"/>
      <c r="MJD21" s="172"/>
      <c r="MJE21" s="172"/>
      <c r="MJF21" s="172"/>
      <c r="MJG21" s="172"/>
      <c r="MJH21" s="172"/>
      <c r="MJI21" s="172"/>
      <c r="MJJ21" s="172"/>
      <c r="MJK21" s="172"/>
      <c r="MJL21" s="172"/>
      <c r="MJM21" s="172"/>
      <c r="MJN21" s="172"/>
      <c r="MJO21" s="172"/>
      <c r="MJP21" s="172"/>
      <c r="MJQ21" s="172"/>
      <c r="MJR21" s="172"/>
      <c r="MJS21" s="172"/>
      <c r="MJT21" s="172"/>
      <c r="MJU21" s="172"/>
      <c r="MJV21" s="172"/>
      <c r="MJW21" s="172"/>
      <c r="MJX21" s="172"/>
      <c r="MJY21" s="172"/>
      <c r="MJZ21" s="172"/>
      <c r="MKA21" s="172"/>
      <c r="MKB21" s="172"/>
      <c r="MKC21" s="172"/>
      <c r="MKD21" s="172"/>
      <c r="MKE21" s="172"/>
      <c r="MKF21" s="172"/>
      <c r="MKG21" s="172"/>
      <c r="MKH21" s="172"/>
      <c r="MKI21" s="172"/>
      <c r="MKJ21" s="172"/>
      <c r="MKK21" s="172"/>
      <c r="MKL21" s="172"/>
      <c r="MKM21" s="172"/>
      <c r="MKN21" s="172"/>
      <c r="MKO21" s="172"/>
      <c r="MKP21" s="172"/>
      <c r="MKQ21" s="172"/>
      <c r="MKR21" s="172"/>
      <c r="MKS21" s="172"/>
      <c r="MKT21" s="172"/>
      <c r="MKU21" s="172"/>
      <c r="MKV21" s="172"/>
      <c r="MKW21" s="172"/>
      <c r="MKX21" s="172"/>
      <c r="MKY21" s="172"/>
      <c r="MKZ21" s="172"/>
      <c r="MLA21" s="172"/>
      <c r="MLB21" s="172"/>
      <c r="MLC21" s="172"/>
      <c r="MLD21" s="172"/>
      <c r="MLE21" s="172"/>
      <c r="MLF21" s="172"/>
      <c r="MLG21" s="172"/>
      <c r="MLH21" s="172"/>
      <c r="MLI21" s="172"/>
      <c r="MLJ21" s="172"/>
      <c r="MLK21" s="172"/>
      <c r="MLL21" s="172"/>
      <c r="MLM21" s="172"/>
      <c r="MLN21" s="172"/>
      <c r="MLO21" s="172"/>
      <c r="MLP21" s="172"/>
      <c r="MLQ21" s="172"/>
      <c r="MLR21" s="172"/>
      <c r="MLS21" s="172"/>
      <c r="MLT21" s="172"/>
      <c r="MLU21" s="172"/>
      <c r="MLV21" s="172"/>
      <c r="MLW21" s="172"/>
      <c r="MLX21" s="172"/>
      <c r="MLY21" s="172"/>
      <c r="MLZ21" s="172"/>
      <c r="MMA21" s="172"/>
      <c r="MMB21" s="172"/>
      <c r="MMC21" s="172"/>
      <c r="MMD21" s="172"/>
      <c r="MME21" s="172"/>
      <c r="MMF21" s="172"/>
      <c r="MMG21" s="172"/>
      <c r="MMH21" s="172"/>
      <c r="MMI21" s="172"/>
      <c r="MMJ21" s="172"/>
      <c r="MMK21" s="172"/>
      <c r="MML21" s="172"/>
      <c r="MMM21" s="172"/>
      <c r="MMN21" s="172"/>
      <c r="MMO21" s="172"/>
      <c r="MMP21" s="172"/>
      <c r="MMQ21" s="172"/>
      <c r="MMR21" s="172"/>
      <c r="MMS21" s="172"/>
      <c r="MMT21" s="172"/>
      <c r="MMU21" s="172"/>
      <c r="MMV21" s="172"/>
      <c r="MMW21" s="172"/>
      <c r="MMX21" s="172"/>
      <c r="MMY21" s="172"/>
      <c r="MMZ21" s="172"/>
      <c r="MNA21" s="172"/>
      <c r="MNB21" s="172"/>
      <c r="MNC21" s="172"/>
      <c r="MND21" s="172"/>
      <c r="MNE21" s="172"/>
      <c r="MNF21" s="172"/>
      <c r="MNG21" s="172"/>
      <c r="MNH21" s="172"/>
      <c r="MNI21" s="172"/>
      <c r="MNJ21" s="172"/>
      <c r="MNK21" s="172"/>
      <c r="MNL21" s="172"/>
      <c r="MNM21" s="172"/>
      <c r="MNN21" s="172"/>
      <c r="MNO21" s="172"/>
      <c r="MNP21" s="172"/>
      <c r="MNQ21" s="172"/>
      <c r="MNR21" s="172"/>
      <c r="MNS21" s="172"/>
      <c r="MNT21" s="172"/>
      <c r="MNU21" s="172"/>
      <c r="MNV21" s="172"/>
      <c r="MNW21" s="172"/>
      <c r="MNX21" s="172"/>
      <c r="MNY21" s="172"/>
      <c r="MNZ21" s="172"/>
      <c r="MOA21" s="172"/>
      <c r="MOB21" s="172"/>
      <c r="MOC21" s="172"/>
      <c r="MOD21" s="172"/>
      <c r="MOE21" s="172"/>
      <c r="MOF21" s="172"/>
      <c r="MOG21" s="172"/>
      <c r="MOH21" s="172"/>
      <c r="MOI21" s="172"/>
      <c r="MOJ21" s="172"/>
      <c r="MOK21" s="172"/>
      <c r="MOL21" s="172"/>
      <c r="MOM21" s="172"/>
      <c r="MON21" s="172"/>
      <c r="MOO21" s="172"/>
      <c r="MOP21" s="172"/>
      <c r="MOQ21" s="172"/>
      <c r="MOR21" s="172"/>
      <c r="MOS21" s="172"/>
      <c r="MOT21" s="172"/>
      <c r="MOU21" s="172"/>
      <c r="MOV21" s="172"/>
      <c r="MOW21" s="172"/>
      <c r="MOX21" s="172"/>
      <c r="MOY21" s="172"/>
      <c r="MOZ21" s="172"/>
      <c r="MPA21" s="172"/>
      <c r="MPB21" s="172"/>
      <c r="MPC21" s="172"/>
      <c r="MPD21" s="172"/>
      <c r="MPE21" s="172"/>
      <c r="MPF21" s="172"/>
      <c r="MPG21" s="172"/>
      <c r="MPH21" s="172"/>
      <c r="MPI21" s="172"/>
      <c r="MPJ21" s="172"/>
      <c r="MPK21" s="172"/>
      <c r="MPL21" s="172"/>
      <c r="MPM21" s="172"/>
      <c r="MPN21" s="172"/>
      <c r="MPO21" s="172"/>
      <c r="MPP21" s="172"/>
      <c r="MPQ21" s="172"/>
      <c r="MPR21" s="172"/>
      <c r="MPS21" s="172"/>
      <c r="MPT21" s="172"/>
      <c r="MPU21" s="172"/>
      <c r="MPV21" s="172"/>
      <c r="MPW21" s="172"/>
      <c r="MPX21" s="172"/>
      <c r="MPY21" s="172"/>
      <c r="MPZ21" s="172"/>
      <c r="MQA21" s="172"/>
      <c r="MQB21" s="172"/>
      <c r="MQC21" s="172"/>
      <c r="MQD21" s="172"/>
      <c r="MQE21" s="172"/>
      <c r="MQF21" s="172"/>
      <c r="MQG21" s="172"/>
      <c r="MQH21" s="172"/>
      <c r="MQI21" s="172"/>
      <c r="MQJ21" s="172"/>
      <c r="MQK21" s="172"/>
      <c r="MQL21" s="172"/>
      <c r="MQM21" s="172"/>
      <c r="MQN21" s="172"/>
      <c r="MQO21" s="172"/>
      <c r="MQP21" s="172"/>
      <c r="MQQ21" s="172"/>
      <c r="MQR21" s="172"/>
      <c r="MQS21" s="172"/>
      <c r="MQT21" s="172"/>
      <c r="MQU21" s="172"/>
      <c r="MQV21" s="172"/>
      <c r="MQW21" s="172"/>
      <c r="MQX21" s="172"/>
      <c r="MQY21" s="172"/>
      <c r="MQZ21" s="172"/>
      <c r="MRA21" s="172"/>
      <c r="MRB21" s="172"/>
      <c r="MRC21" s="172"/>
      <c r="MRD21" s="172"/>
      <c r="MRE21" s="172"/>
      <c r="MRF21" s="172"/>
      <c r="MRG21" s="172"/>
      <c r="MRH21" s="172"/>
      <c r="MRI21" s="172"/>
      <c r="MRJ21" s="172"/>
      <c r="MRK21" s="172"/>
      <c r="MRL21" s="172"/>
      <c r="MRM21" s="172"/>
      <c r="MRN21" s="172"/>
      <c r="MRO21" s="172"/>
      <c r="MRP21" s="172"/>
      <c r="MRQ21" s="172"/>
      <c r="MRR21" s="172"/>
      <c r="MRS21" s="172"/>
      <c r="MRT21" s="172"/>
      <c r="MRU21" s="172"/>
      <c r="MRV21" s="172"/>
      <c r="MRW21" s="172"/>
      <c r="MRX21" s="172"/>
      <c r="MRY21" s="172"/>
      <c r="MRZ21" s="172"/>
      <c r="MSA21" s="172"/>
      <c r="MSB21" s="172"/>
      <c r="MSC21" s="172"/>
      <c r="MSD21" s="172"/>
      <c r="MSE21" s="172"/>
      <c r="MSF21" s="172"/>
      <c r="MSG21" s="172"/>
      <c r="MSH21" s="172"/>
      <c r="MSI21" s="172"/>
      <c r="MSJ21" s="172"/>
      <c r="MSK21" s="172"/>
      <c r="MSL21" s="172"/>
      <c r="MSM21" s="172"/>
      <c r="MSN21" s="172"/>
      <c r="MSO21" s="172"/>
      <c r="MSP21" s="172"/>
      <c r="MSQ21" s="172"/>
      <c r="MSR21" s="172"/>
      <c r="MSS21" s="172"/>
      <c r="MST21" s="172"/>
      <c r="MSU21" s="172"/>
      <c r="MSV21" s="172"/>
      <c r="MSW21" s="172"/>
      <c r="MSX21" s="172"/>
      <c r="MSY21" s="172"/>
      <c r="MSZ21" s="172"/>
      <c r="MTA21" s="172"/>
      <c r="MTB21" s="172"/>
      <c r="MTC21" s="172"/>
      <c r="MTD21" s="172"/>
      <c r="MTE21" s="172"/>
      <c r="MTF21" s="172"/>
      <c r="MTG21" s="172"/>
      <c r="MTH21" s="172"/>
      <c r="MTI21" s="172"/>
      <c r="MTJ21" s="172"/>
      <c r="MTK21" s="172"/>
      <c r="MTL21" s="172"/>
      <c r="MTM21" s="172"/>
      <c r="MTN21" s="172"/>
      <c r="MTO21" s="172"/>
      <c r="MTP21" s="172"/>
      <c r="MTQ21" s="172"/>
      <c r="MTR21" s="172"/>
      <c r="MTS21" s="172"/>
      <c r="MTT21" s="172"/>
      <c r="MTU21" s="172"/>
      <c r="MTV21" s="172"/>
      <c r="MTW21" s="172"/>
      <c r="MTX21" s="172"/>
      <c r="MTY21" s="172"/>
      <c r="MTZ21" s="172"/>
      <c r="MUA21" s="172"/>
      <c r="MUB21" s="172"/>
      <c r="MUC21" s="172"/>
      <c r="MUD21" s="172"/>
      <c r="MUE21" s="172"/>
      <c r="MUF21" s="172"/>
      <c r="MUG21" s="172"/>
      <c r="MUH21" s="172"/>
      <c r="MUI21" s="172"/>
      <c r="MUJ21" s="172"/>
      <c r="MUK21" s="172"/>
      <c r="MUL21" s="172"/>
      <c r="MUM21" s="172"/>
      <c r="MUN21" s="172"/>
      <c r="MUO21" s="172"/>
      <c r="MUP21" s="172"/>
      <c r="MUQ21" s="172"/>
      <c r="MUR21" s="172"/>
      <c r="MUS21" s="172"/>
      <c r="MUT21" s="172"/>
      <c r="MUU21" s="172"/>
      <c r="MUV21" s="172"/>
      <c r="MUW21" s="172"/>
      <c r="MUX21" s="172"/>
      <c r="MUY21" s="172"/>
      <c r="MUZ21" s="172"/>
      <c r="MVA21" s="172"/>
      <c r="MVB21" s="172"/>
      <c r="MVC21" s="172"/>
      <c r="MVD21" s="172"/>
      <c r="MVE21" s="172"/>
      <c r="MVF21" s="172"/>
      <c r="MVG21" s="172"/>
      <c r="MVH21" s="172"/>
      <c r="MVI21" s="172"/>
      <c r="MVJ21" s="172"/>
      <c r="MVK21" s="172"/>
      <c r="MVL21" s="172"/>
      <c r="MVM21" s="172"/>
      <c r="MVN21" s="172"/>
      <c r="MVO21" s="172"/>
      <c r="MVP21" s="172"/>
      <c r="MVQ21" s="172"/>
      <c r="MVR21" s="172"/>
      <c r="MVS21" s="172"/>
      <c r="MVT21" s="172"/>
      <c r="MVU21" s="172"/>
      <c r="MVV21" s="172"/>
      <c r="MVW21" s="172"/>
      <c r="MVX21" s="172"/>
      <c r="MVY21" s="172"/>
      <c r="MVZ21" s="172"/>
      <c r="MWA21" s="172"/>
      <c r="MWB21" s="172"/>
      <c r="MWC21" s="172"/>
      <c r="MWD21" s="172"/>
      <c r="MWE21" s="172"/>
      <c r="MWF21" s="172"/>
      <c r="MWG21" s="172"/>
      <c r="MWH21" s="172"/>
      <c r="MWI21" s="172"/>
      <c r="MWJ21" s="172"/>
      <c r="MWK21" s="172"/>
      <c r="MWL21" s="172"/>
      <c r="MWM21" s="172"/>
      <c r="MWN21" s="172"/>
      <c r="MWO21" s="172"/>
      <c r="MWP21" s="172"/>
      <c r="MWQ21" s="172"/>
      <c r="MWR21" s="172"/>
      <c r="MWS21" s="172"/>
      <c r="MWT21" s="172"/>
      <c r="MWU21" s="172"/>
      <c r="MWV21" s="172"/>
      <c r="MWW21" s="172"/>
      <c r="MWX21" s="172"/>
      <c r="MWY21" s="172"/>
      <c r="MWZ21" s="172"/>
      <c r="MXA21" s="172"/>
      <c r="MXB21" s="172"/>
      <c r="MXC21" s="172"/>
      <c r="MXD21" s="172"/>
      <c r="MXE21" s="172"/>
      <c r="MXF21" s="172"/>
      <c r="MXG21" s="172"/>
      <c r="MXH21" s="172"/>
      <c r="MXI21" s="172"/>
      <c r="MXJ21" s="172"/>
      <c r="MXK21" s="172"/>
      <c r="MXL21" s="172"/>
      <c r="MXM21" s="172"/>
      <c r="MXN21" s="172"/>
      <c r="MXO21" s="172"/>
      <c r="MXP21" s="172"/>
      <c r="MXQ21" s="172"/>
      <c r="MXR21" s="172"/>
      <c r="MXS21" s="172"/>
      <c r="MXT21" s="172"/>
      <c r="MXU21" s="172"/>
      <c r="MXV21" s="172"/>
      <c r="MXW21" s="172"/>
      <c r="MXX21" s="172"/>
      <c r="MXY21" s="172"/>
      <c r="MXZ21" s="172"/>
      <c r="MYA21" s="172"/>
      <c r="MYB21" s="172"/>
      <c r="MYC21" s="172"/>
      <c r="MYD21" s="172"/>
      <c r="MYE21" s="172"/>
      <c r="MYF21" s="172"/>
      <c r="MYG21" s="172"/>
      <c r="MYH21" s="172"/>
      <c r="MYI21" s="172"/>
      <c r="MYJ21" s="172"/>
      <c r="MYK21" s="172"/>
      <c r="MYL21" s="172"/>
      <c r="MYM21" s="172"/>
      <c r="MYN21" s="172"/>
      <c r="MYO21" s="172"/>
      <c r="MYP21" s="172"/>
      <c r="MYQ21" s="172"/>
      <c r="MYR21" s="172"/>
      <c r="MYS21" s="172"/>
      <c r="MYT21" s="172"/>
      <c r="MYU21" s="172"/>
      <c r="MYV21" s="172"/>
      <c r="MYW21" s="172"/>
      <c r="MYX21" s="172"/>
      <c r="MYY21" s="172"/>
      <c r="MYZ21" s="172"/>
      <c r="MZA21" s="172"/>
      <c r="MZB21" s="172"/>
      <c r="MZC21" s="172"/>
      <c r="MZD21" s="172"/>
      <c r="MZE21" s="172"/>
      <c r="MZF21" s="172"/>
      <c r="MZG21" s="172"/>
      <c r="MZH21" s="172"/>
      <c r="MZI21" s="172"/>
      <c r="MZJ21" s="172"/>
      <c r="MZK21" s="172"/>
      <c r="MZL21" s="172"/>
      <c r="MZM21" s="172"/>
      <c r="MZN21" s="172"/>
      <c r="MZO21" s="172"/>
      <c r="MZP21" s="172"/>
      <c r="MZQ21" s="172"/>
      <c r="MZR21" s="172"/>
      <c r="MZS21" s="172"/>
      <c r="MZT21" s="172"/>
      <c r="MZU21" s="172"/>
      <c r="MZV21" s="172"/>
      <c r="MZW21" s="172"/>
      <c r="MZX21" s="172"/>
      <c r="MZY21" s="172"/>
      <c r="MZZ21" s="172"/>
      <c r="NAA21" s="172"/>
      <c r="NAB21" s="172"/>
      <c r="NAC21" s="172"/>
      <c r="NAD21" s="172"/>
      <c r="NAE21" s="172"/>
      <c r="NAF21" s="172"/>
      <c r="NAG21" s="172"/>
      <c r="NAH21" s="172"/>
      <c r="NAI21" s="172"/>
      <c r="NAJ21" s="172"/>
      <c r="NAK21" s="172"/>
      <c r="NAL21" s="172"/>
      <c r="NAM21" s="172"/>
      <c r="NAN21" s="172"/>
      <c r="NAO21" s="172"/>
      <c r="NAP21" s="172"/>
      <c r="NAQ21" s="172"/>
      <c r="NAR21" s="172"/>
      <c r="NAS21" s="172"/>
      <c r="NAT21" s="172"/>
      <c r="NAU21" s="172"/>
      <c r="NAV21" s="172"/>
      <c r="NAW21" s="172"/>
      <c r="NAX21" s="172"/>
      <c r="NAY21" s="172"/>
      <c r="NAZ21" s="172"/>
      <c r="NBA21" s="172"/>
      <c r="NBB21" s="172"/>
      <c r="NBC21" s="172"/>
      <c r="NBD21" s="172"/>
      <c r="NBE21" s="172"/>
      <c r="NBF21" s="172"/>
      <c r="NBG21" s="172"/>
      <c r="NBH21" s="172"/>
      <c r="NBI21" s="172"/>
      <c r="NBJ21" s="172"/>
      <c r="NBK21" s="172"/>
      <c r="NBL21" s="172"/>
      <c r="NBM21" s="172"/>
      <c r="NBN21" s="172"/>
      <c r="NBO21" s="172"/>
      <c r="NBP21" s="172"/>
      <c r="NBQ21" s="172"/>
      <c r="NBR21" s="172"/>
      <c r="NBS21" s="172"/>
      <c r="NBT21" s="172"/>
      <c r="NBU21" s="172"/>
      <c r="NBV21" s="172"/>
      <c r="NBW21" s="172"/>
      <c r="NBX21" s="172"/>
      <c r="NBY21" s="172"/>
      <c r="NBZ21" s="172"/>
      <c r="NCA21" s="172"/>
      <c r="NCB21" s="172"/>
      <c r="NCC21" s="172"/>
      <c r="NCD21" s="172"/>
      <c r="NCE21" s="172"/>
      <c r="NCF21" s="172"/>
      <c r="NCG21" s="172"/>
      <c r="NCH21" s="172"/>
      <c r="NCI21" s="172"/>
      <c r="NCJ21" s="172"/>
      <c r="NCK21" s="172"/>
      <c r="NCL21" s="172"/>
      <c r="NCM21" s="172"/>
      <c r="NCN21" s="172"/>
      <c r="NCO21" s="172"/>
      <c r="NCP21" s="172"/>
      <c r="NCQ21" s="172"/>
      <c r="NCR21" s="172"/>
      <c r="NCS21" s="172"/>
      <c r="NCT21" s="172"/>
      <c r="NCU21" s="172"/>
      <c r="NCV21" s="172"/>
      <c r="NCW21" s="172"/>
      <c r="NCX21" s="172"/>
      <c r="NCY21" s="172"/>
      <c r="NCZ21" s="172"/>
      <c r="NDA21" s="172"/>
      <c r="NDB21" s="172"/>
      <c r="NDC21" s="172"/>
      <c r="NDD21" s="172"/>
      <c r="NDE21" s="172"/>
      <c r="NDF21" s="172"/>
      <c r="NDG21" s="172"/>
      <c r="NDH21" s="172"/>
      <c r="NDI21" s="172"/>
      <c r="NDJ21" s="172"/>
      <c r="NDK21" s="172"/>
      <c r="NDL21" s="172"/>
      <c r="NDM21" s="172"/>
      <c r="NDN21" s="172"/>
      <c r="NDO21" s="172"/>
      <c r="NDP21" s="172"/>
      <c r="NDQ21" s="172"/>
      <c r="NDR21" s="172"/>
      <c r="NDS21" s="172"/>
      <c r="NDT21" s="172"/>
      <c r="NDU21" s="172"/>
      <c r="NDV21" s="172"/>
      <c r="NDW21" s="172"/>
      <c r="NDX21" s="172"/>
      <c r="NDY21" s="172"/>
      <c r="NDZ21" s="172"/>
      <c r="NEA21" s="172"/>
      <c r="NEB21" s="172"/>
      <c r="NEC21" s="172"/>
      <c r="NED21" s="172"/>
      <c r="NEE21" s="172"/>
      <c r="NEF21" s="172"/>
      <c r="NEG21" s="172"/>
      <c r="NEH21" s="172"/>
      <c r="NEI21" s="172"/>
      <c r="NEJ21" s="172"/>
      <c r="NEK21" s="172"/>
      <c r="NEL21" s="172"/>
      <c r="NEM21" s="172"/>
      <c r="NEN21" s="172"/>
      <c r="NEO21" s="172"/>
      <c r="NEP21" s="172"/>
      <c r="NEQ21" s="172"/>
      <c r="NER21" s="172"/>
      <c r="NES21" s="172"/>
      <c r="NET21" s="172"/>
      <c r="NEU21" s="172"/>
      <c r="NEV21" s="172"/>
      <c r="NEW21" s="172"/>
      <c r="NEX21" s="172"/>
      <c r="NEY21" s="172"/>
      <c r="NEZ21" s="172"/>
      <c r="NFA21" s="172"/>
      <c r="NFB21" s="172"/>
      <c r="NFC21" s="172"/>
      <c r="NFD21" s="172"/>
      <c r="NFE21" s="172"/>
      <c r="NFF21" s="172"/>
      <c r="NFG21" s="172"/>
      <c r="NFH21" s="172"/>
      <c r="NFI21" s="172"/>
      <c r="NFJ21" s="172"/>
      <c r="NFK21" s="172"/>
      <c r="NFL21" s="172"/>
      <c r="NFM21" s="172"/>
      <c r="NFN21" s="172"/>
      <c r="NFO21" s="172"/>
      <c r="NFP21" s="172"/>
      <c r="NFQ21" s="172"/>
      <c r="NFR21" s="172"/>
      <c r="NFS21" s="172"/>
      <c r="NFT21" s="172"/>
      <c r="NFU21" s="172"/>
      <c r="NFV21" s="172"/>
      <c r="NFW21" s="172"/>
      <c r="NFX21" s="172"/>
      <c r="NFY21" s="172"/>
      <c r="NFZ21" s="172"/>
      <c r="NGA21" s="172"/>
      <c r="NGB21" s="172"/>
      <c r="NGC21" s="172"/>
      <c r="NGD21" s="172"/>
      <c r="NGE21" s="172"/>
      <c r="NGF21" s="172"/>
      <c r="NGG21" s="172"/>
      <c r="NGH21" s="172"/>
      <c r="NGI21" s="172"/>
      <c r="NGJ21" s="172"/>
      <c r="NGK21" s="172"/>
      <c r="NGL21" s="172"/>
      <c r="NGM21" s="172"/>
      <c r="NGN21" s="172"/>
      <c r="NGO21" s="172"/>
      <c r="NGP21" s="172"/>
      <c r="NGQ21" s="172"/>
      <c r="NGR21" s="172"/>
      <c r="NGS21" s="172"/>
      <c r="NGT21" s="172"/>
      <c r="NGU21" s="172"/>
      <c r="NGV21" s="172"/>
      <c r="NGW21" s="172"/>
      <c r="NGX21" s="172"/>
      <c r="NGY21" s="172"/>
      <c r="NGZ21" s="172"/>
      <c r="NHA21" s="172"/>
      <c r="NHB21" s="172"/>
      <c r="NHC21" s="172"/>
      <c r="NHD21" s="172"/>
      <c r="NHE21" s="172"/>
      <c r="NHF21" s="172"/>
      <c r="NHG21" s="172"/>
      <c r="NHH21" s="172"/>
      <c r="NHI21" s="172"/>
      <c r="NHJ21" s="172"/>
      <c r="NHK21" s="172"/>
      <c r="NHL21" s="172"/>
      <c r="NHM21" s="172"/>
      <c r="NHN21" s="172"/>
      <c r="NHO21" s="172"/>
      <c r="NHP21" s="172"/>
      <c r="NHQ21" s="172"/>
      <c r="NHR21" s="172"/>
      <c r="NHS21" s="172"/>
      <c r="NHT21" s="172"/>
      <c r="NHU21" s="172"/>
      <c r="NHV21" s="172"/>
      <c r="NHW21" s="172"/>
      <c r="NHX21" s="172"/>
      <c r="NHY21" s="172"/>
      <c r="NHZ21" s="172"/>
      <c r="NIA21" s="172"/>
      <c r="NIB21" s="172"/>
      <c r="NIC21" s="172"/>
      <c r="NID21" s="172"/>
      <c r="NIE21" s="172"/>
      <c r="NIF21" s="172"/>
      <c r="NIG21" s="172"/>
      <c r="NIH21" s="172"/>
      <c r="NII21" s="172"/>
      <c r="NIJ21" s="172"/>
      <c r="NIK21" s="172"/>
      <c r="NIL21" s="172"/>
      <c r="NIM21" s="172"/>
      <c r="NIN21" s="172"/>
      <c r="NIO21" s="172"/>
      <c r="NIP21" s="172"/>
      <c r="NIQ21" s="172"/>
      <c r="NIR21" s="172"/>
      <c r="NIS21" s="172"/>
      <c r="NIT21" s="172"/>
      <c r="NIU21" s="172"/>
      <c r="NIV21" s="172"/>
      <c r="NIW21" s="172"/>
      <c r="NIX21" s="172"/>
      <c r="NIY21" s="172"/>
      <c r="NIZ21" s="172"/>
      <c r="NJA21" s="172"/>
      <c r="NJB21" s="172"/>
      <c r="NJC21" s="172"/>
      <c r="NJD21" s="172"/>
      <c r="NJE21" s="172"/>
      <c r="NJF21" s="172"/>
      <c r="NJG21" s="172"/>
      <c r="NJH21" s="172"/>
      <c r="NJI21" s="172"/>
      <c r="NJJ21" s="172"/>
      <c r="NJK21" s="172"/>
      <c r="NJL21" s="172"/>
      <c r="NJM21" s="172"/>
      <c r="NJN21" s="172"/>
      <c r="NJO21" s="172"/>
      <c r="NJP21" s="172"/>
      <c r="NJQ21" s="172"/>
      <c r="NJR21" s="172"/>
      <c r="NJS21" s="172"/>
      <c r="NJT21" s="172"/>
      <c r="NJU21" s="172"/>
      <c r="NJV21" s="172"/>
      <c r="NJW21" s="172"/>
      <c r="NJX21" s="172"/>
      <c r="NJY21" s="172"/>
      <c r="NJZ21" s="172"/>
      <c r="NKA21" s="172"/>
      <c r="NKB21" s="172"/>
      <c r="NKC21" s="172"/>
      <c r="NKD21" s="172"/>
      <c r="NKE21" s="172"/>
      <c r="NKF21" s="172"/>
      <c r="NKG21" s="172"/>
      <c r="NKH21" s="172"/>
      <c r="NKI21" s="172"/>
      <c r="NKJ21" s="172"/>
      <c r="NKK21" s="172"/>
      <c r="NKL21" s="172"/>
      <c r="NKM21" s="172"/>
      <c r="NKN21" s="172"/>
      <c r="NKO21" s="172"/>
      <c r="NKP21" s="172"/>
      <c r="NKQ21" s="172"/>
      <c r="NKR21" s="172"/>
      <c r="NKS21" s="172"/>
      <c r="NKT21" s="172"/>
      <c r="NKU21" s="172"/>
      <c r="NKV21" s="172"/>
      <c r="NKW21" s="172"/>
      <c r="NKX21" s="172"/>
      <c r="NKY21" s="172"/>
      <c r="NKZ21" s="172"/>
      <c r="NLA21" s="172"/>
      <c r="NLB21" s="172"/>
      <c r="NLC21" s="172"/>
      <c r="NLD21" s="172"/>
      <c r="NLE21" s="172"/>
      <c r="NLF21" s="172"/>
      <c r="NLG21" s="172"/>
      <c r="NLH21" s="172"/>
      <c r="NLI21" s="172"/>
      <c r="NLJ21" s="172"/>
      <c r="NLK21" s="172"/>
      <c r="NLL21" s="172"/>
      <c r="NLM21" s="172"/>
      <c r="NLN21" s="172"/>
      <c r="NLO21" s="172"/>
      <c r="NLP21" s="172"/>
      <c r="NLQ21" s="172"/>
      <c r="NLR21" s="172"/>
      <c r="NLS21" s="172"/>
      <c r="NLT21" s="172"/>
      <c r="NLU21" s="172"/>
      <c r="NLV21" s="172"/>
      <c r="NLW21" s="172"/>
      <c r="NLX21" s="172"/>
      <c r="NLY21" s="172"/>
      <c r="NLZ21" s="172"/>
      <c r="NMA21" s="172"/>
      <c r="NMB21" s="172"/>
      <c r="NMC21" s="172"/>
      <c r="NMD21" s="172"/>
      <c r="NME21" s="172"/>
      <c r="NMF21" s="172"/>
      <c r="NMG21" s="172"/>
      <c r="NMH21" s="172"/>
      <c r="NMI21" s="172"/>
      <c r="NMJ21" s="172"/>
      <c r="NMK21" s="172"/>
      <c r="NML21" s="172"/>
      <c r="NMM21" s="172"/>
      <c r="NMN21" s="172"/>
      <c r="NMO21" s="172"/>
      <c r="NMP21" s="172"/>
      <c r="NMQ21" s="172"/>
      <c r="NMR21" s="172"/>
      <c r="NMS21" s="172"/>
      <c r="NMT21" s="172"/>
      <c r="NMU21" s="172"/>
      <c r="NMV21" s="172"/>
      <c r="NMW21" s="172"/>
      <c r="NMX21" s="172"/>
      <c r="NMY21" s="172"/>
      <c r="NMZ21" s="172"/>
      <c r="NNA21" s="172"/>
      <c r="NNB21" s="172"/>
      <c r="NNC21" s="172"/>
      <c r="NND21" s="172"/>
      <c r="NNE21" s="172"/>
      <c r="NNF21" s="172"/>
      <c r="NNG21" s="172"/>
      <c r="NNH21" s="172"/>
      <c r="NNI21" s="172"/>
      <c r="NNJ21" s="172"/>
      <c r="NNK21" s="172"/>
      <c r="NNL21" s="172"/>
      <c r="NNM21" s="172"/>
      <c r="NNN21" s="172"/>
      <c r="NNO21" s="172"/>
      <c r="NNP21" s="172"/>
      <c r="NNQ21" s="172"/>
      <c r="NNR21" s="172"/>
      <c r="NNS21" s="172"/>
      <c r="NNT21" s="172"/>
      <c r="NNU21" s="172"/>
      <c r="NNV21" s="172"/>
      <c r="NNW21" s="172"/>
      <c r="NNX21" s="172"/>
      <c r="NNY21" s="172"/>
      <c r="NNZ21" s="172"/>
      <c r="NOA21" s="172"/>
      <c r="NOB21" s="172"/>
      <c r="NOC21" s="172"/>
      <c r="NOD21" s="172"/>
      <c r="NOE21" s="172"/>
      <c r="NOF21" s="172"/>
      <c r="NOG21" s="172"/>
      <c r="NOH21" s="172"/>
      <c r="NOI21" s="172"/>
      <c r="NOJ21" s="172"/>
      <c r="NOK21" s="172"/>
      <c r="NOL21" s="172"/>
      <c r="NOM21" s="172"/>
      <c r="NON21" s="172"/>
      <c r="NOO21" s="172"/>
      <c r="NOP21" s="172"/>
      <c r="NOQ21" s="172"/>
      <c r="NOR21" s="172"/>
      <c r="NOS21" s="172"/>
      <c r="NOT21" s="172"/>
      <c r="NOU21" s="172"/>
      <c r="NOV21" s="172"/>
      <c r="NOW21" s="172"/>
      <c r="NOX21" s="172"/>
      <c r="NOY21" s="172"/>
      <c r="NOZ21" s="172"/>
      <c r="NPA21" s="172"/>
      <c r="NPB21" s="172"/>
      <c r="NPC21" s="172"/>
      <c r="NPD21" s="172"/>
      <c r="NPE21" s="172"/>
      <c r="NPF21" s="172"/>
      <c r="NPG21" s="172"/>
      <c r="NPH21" s="172"/>
      <c r="NPI21" s="172"/>
      <c r="NPJ21" s="172"/>
      <c r="NPK21" s="172"/>
      <c r="NPL21" s="172"/>
      <c r="NPM21" s="172"/>
      <c r="NPN21" s="172"/>
      <c r="NPO21" s="172"/>
      <c r="NPP21" s="172"/>
      <c r="NPQ21" s="172"/>
      <c r="NPR21" s="172"/>
      <c r="NPS21" s="172"/>
      <c r="NPT21" s="172"/>
      <c r="NPU21" s="172"/>
      <c r="NPV21" s="172"/>
      <c r="NPW21" s="172"/>
      <c r="NPX21" s="172"/>
      <c r="NPY21" s="172"/>
      <c r="NPZ21" s="172"/>
      <c r="NQA21" s="172"/>
      <c r="NQB21" s="172"/>
      <c r="NQC21" s="172"/>
      <c r="NQD21" s="172"/>
      <c r="NQE21" s="172"/>
      <c r="NQF21" s="172"/>
      <c r="NQG21" s="172"/>
      <c r="NQH21" s="172"/>
      <c r="NQI21" s="172"/>
      <c r="NQJ21" s="172"/>
      <c r="NQK21" s="172"/>
      <c r="NQL21" s="172"/>
      <c r="NQM21" s="172"/>
      <c r="NQN21" s="172"/>
      <c r="NQO21" s="172"/>
      <c r="NQP21" s="172"/>
      <c r="NQQ21" s="172"/>
      <c r="NQR21" s="172"/>
      <c r="NQS21" s="172"/>
      <c r="NQT21" s="172"/>
      <c r="NQU21" s="172"/>
      <c r="NQV21" s="172"/>
      <c r="NQW21" s="172"/>
      <c r="NQX21" s="172"/>
      <c r="NQY21" s="172"/>
      <c r="NQZ21" s="172"/>
      <c r="NRA21" s="172"/>
      <c r="NRB21" s="172"/>
      <c r="NRC21" s="172"/>
      <c r="NRD21" s="172"/>
      <c r="NRE21" s="172"/>
      <c r="NRF21" s="172"/>
      <c r="NRG21" s="172"/>
      <c r="NRH21" s="172"/>
      <c r="NRI21" s="172"/>
      <c r="NRJ21" s="172"/>
      <c r="NRK21" s="172"/>
      <c r="NRL21" s="172"/>
      <c r="NRM21" s="172"/>
      <c r="NRN21" s="172"/>
      <c r="NRO21" s="172"/>
      <c r="NRP21" s="172"/>
      <c r="NRQ21" s="172"/>
      <c r="NRR21" s="172"/>
      <c r="NRS21" s="172"/>
      <c r="NRT21" s="172"/>
      <c r="NRU21" s="172"/>
      <c r="NRV21" s="172"/>
      <c r="NRW21" s="172"/>
      <c r="NRX21" s="172"/>
      <c r="NRY21" s="172"/>
      <c r="NRZ21" s="172"/>
      <c r="NSA21" s="172"/>
      <c r="NSB21" s="172"/>
      <c r="NSC21" s="172"/>
      <c r="NSD21" s="172"/>
      <c r="NSE21" s="172"/>
      <c r="NSF21" s="172"/>
      <c r="NSG21" s="172"/>
      <c r="NSH21" s="172"/>
      <c r="NSI21" s="172"/>
      <c r="NSJ21" s="172"/>
      <c r="NSK21" s="172"/>
      <c r="NSL21" s="172"/>
      <c r="NSM21" s="172"/>
      <c r="NSN21" s="172"/>
      <c r="NSO21" s="172"/>
      <c r="NSP21" s="172"/>
      <c r="NSQ21" s="172"/>
      <c r="NSR21" s="172"/>
      <c r="NSS21" s="172"/>
      <c r="NST21" s="172"/>
      <c r="NSU21" s="172"/>
      <c r="NSV21" s="172"/>
      <c r="NSW21" s="172"/>
      <c r="NSX21" s="172"/>
      <c r="NSY21" s="172"/>
      <c r="NSZ21" s="172"/>
      <c r="NTA21" s="172"/>
      <c r="NTB21" s="172"/>
      <c r="NTC21" s="172"/>
      <c r="NTD21" s="172"/>
      <c r="NTE21" s="172"/>
      <c r="NTF21" s="172"/>
      <c r="NTG21" s="172"/>
      <c r="NTH21" s="172"/>
      <c r="NTI21" s="172"/>
      <c r="NTJ21" s="172"/>
      <c r="NTK21" s="172"/>
      <c r="NTL21" s="172"/>
      <c r="NTM21" s="172"/>
      <c r="NTN21" s="172"/>
      <c r="NTO21" s="172"/>
      <c r="NTP21" s="172"/>
      <c r="NTQ21" s="172"/>
      <c r="NTR21" s="172"/>
      <c r="NTS21" s="172"/>
      <c r="NTT21" s="172"/>
      <c r="NTU21" s="172"/>
      <c r="NTV21" s="172"/>
      <c r="NTW21" s="172"/>
      <c r="NTX21" s="172"/>
      <c r="NTY21" s="172"/>
      <c r="NTZ21" s="172"/>
      <c r="NUA21" s="172"/>
      <c r="NUB21" s="172"/>
      <c r="NUC21" s="172"/>
      <c r="NUD21" s="172"/>
      <c r="NUE21" s="172"/>
      <c r="NUF21" s="172"/>
      <c r="NUG21" s="172"/>
      <c r="NUH21" s="172"/>
      <c r="NUI21" s="172"/>
      <c r="NUJ21" s="172"/>
      <c r="NUK21" s="172"/>
      <c r="NUL21" s="172"/>
      <c r="NUM21" s="172"/>
      <c r="NUN21" s="172"/>
      <c r="NUO21" s="172"/>
      <c r="NUP21" s="172"/>
      <c r="NUQ21" s="172"/>
      <c r="NUR21" s="172"/>
      <c r="NUS21" s="172"/>
      <c r="NUT21" s="172"/>
      <c r="NUU21" s="172"/>
      <c r="NUV21" s="172"/>
      <c r="NUW21" s="172"/>
      <c r="NUX21" s="172"/>
      <c r="NUY21" s="172"/>
      <c r="NUZ21" s="172"/>
      <c r="NVA21" s="172"/>
      <c r="NVB21" s="172"/>
      <c r="NVC21" s="172"/>
      <c r="NVD21" s="172"/>
      <c r="NVE21" s="172"/>
      <c r="NVF21" s="172"/>
      <c r="NVG21" s="172"/>
      <c r="NVH21" s="172"/>
      <c r="NVI21" s="172"/>
      <c r="NVJ21" s="172"/>
      <c r="NVK21" s="172"/>
      <c r="NVL21" s="172"/>
      <c r="NVM21" s="172"/>
      <c r="NVN21" s="172"/>
      <c r="NVO21" s="172"/>
      <c r="NVP21" s="172"/>
      <c r="NVQ21" s="172"/>
      <c r="NVR21" s="172"/>
      <c r="NVS21" s="172"/>
      <c r="NVT21" s="172"/>
      <c r="NVU21" s="172"/>
      <c r="NVV21" s="172"/>
      <c r="NVW21" s="172"/>
      <c r="NVX21" s="172"/>
      <c r="NVY21" s="172"/>
      <c r="NVZ21" s="172"/>
      <c r="NWA21" s="172"/>
      <c r="NWB21" s="172"/>
      <c r="NWC21" s="172"/>
      <c r="NWD21" s="172"/>
      <c r="NWE21" s="172"/>
      <c r="NWF21" s="172"/>
      <c r="NWG21" s="172"/>
      <c r="NWH21" s="172"/>
      <c r="NWI21" s="172"/>
      <c r="NWJ21" s="172"/>
      <c r="NWK21" s="172"/>
      <c r="NWL21" s="172"/>
      <c r="NWM21" s="172"/>
      <c r="NWN21" s="172"/>
      <c r="NWO21" s="172"/>
      <c r="NWP21" s="172"/>
      <c r="NWQ21" s="172"/>
      <c r="NWR21" s="172"/>
      <c r="NWS21" s="172"/>
      <c r="NWT21" s="172"/>
      <c r="NWU21" s="172"/>
      <c r="NWV21" s="172"/>
      <c r="NWW21" s="172"/>
      <c r="NWX21" s="172"/>
      <c r="NWY21" s="172"/>
      <c r="NWZ21" s="172"/>
      <c r="NXA21" s="172"/>
      <c r="NXB21" s="172"/>
      <c r="NXC21" s="172"/>
      <c r="NXD21" s="172"/>
      <c r="NXE21" s="172"/>
      <c r="NXF21" s="172"/>
      <c r="NXG21" s="172"/>
      <c r="NXH21" s="172"/>
      <c r="NXI21" s="172"/>
      <c r="NXJ21" s="172"/>
      <c r="NXK21" s="172"/>
      <c r="NXL21" s="172"/>
      <c r="NXM21" s="172"/>
      <c r="NXN21" s="172"/>
      <c r="NXO21" s="172"/>
      <c r="NXP21" s="172"/>
      <c r="NXQ21" s="172"/>
      <c r="NXR21" s="172"/>
      <c r="NXS21" s="172"/>
      <c r="NXT21" s="172"/>
      <c r="NXU21" s="172"/>
      <c r="NXV21" s="172"/>
      <c r="NXW21" s="172"/>
      <c r="NXX21" s="172"/>
      <c r="NXY21" s="172"/>
      <c r="NXZ21" s="172"/>
      <c r="NYA21" s="172"/>
      <c r="NYB21" s="172"/>
      <c r="NYC21" s="172"/>
      <c r="NYD21" s="172"/>
      <c r="NYE21" s="172"/>
      <c r="NYF21" s="172"/>
      <c r="NYG21" s="172"/>
      <c r="NYH21" s="172"/>
      <c r="NYI21" s="172"/>
      <c r="NYJ21" s="172"/>
      <c r="NYK21" s="172"/>
      <c r="NYL21" s="172"/>
      <c r="NYM21" s="172"/>
      <c r="NYN21" s="172"/>
      <c r="NYO21" s="172"/>
      <c r="NYP21" s="172"/>
      <c r="NYQ21" s="172"/>
      <c r="NYR21" s="172"/>
      <c r="NYS21" s="172"/>
      <c r="NYT21" s="172"/>
      <c r="NYU21" s="172"/>
      <c r="NYV21" s="172"/>
      <c r="NYW21" s="172"/>
      <c r="NYX21" s="172"/>
      <c r="NYY21" s="172"/>
      <c r="NYZ21" s="172"/>
      <c r="NZA21" s="172"/>
      <c r="NZB21" s="172"/>
      <c r="NZC21" s="172"/>
      <c r="NZD21" s="172"/>
      <c r="NZE21" s="172"/>
      <c r="NZF21" s="172"/>
      <c r="NZG21" s="172"/>
      <c r="NZH21" s="172"/>
      <c r="NZI21" s="172"/>
      <c r="NZJ21" s="172"/>
      <c r="NZK21" s="172"/>
      <c r="NZL21" s="172"/>
      <c r="NZM21" s="172"/>
      <c r="NZN21" s="172"/>
      <c r="NZO21" s="172"/>
      <c r="NZP21" s="172"/>
      <c r="NZQ21" s="172"/>
      <c r="NZR21" s="172"/>
      <c r="NZS21" s="172"/>
      <c r="NZT21" s="172"/>
      <c r="NZU21" s="172"/>
      <c r="NZV21" s="172"/>
      <c r="NZW21" s="172"/>
      <c r="NZX21" s="172"/>
      <c r="NZY21" s="172"/>
      <c r="NZZ21" s="172"/>
      <c r="OAA21" s="172"/>
      <c r="OAB21" s="172"/>
      <c r="OAC21" s="172"/>
      <c r="OAD21" s="172"/>
      <c r="OAE21" s="172"/>
      <c r="OAF21" s="172"/>
      <c r="OAG21" s="172"/>
      <c r="OAH21" s="172"/>
      <c r="OAI21" s="172"/>
      <c r="OAJ21" s="172"/>
      <c r="OAK21" s="172"/>
      <c r="OAL21" s="172"/>
      <c r="OAM21" s="172"/>
      <c r="OAN21" s="172"/>
      <c r="OAO21" s="172"/>
      <c r="OAP21" s="172"/>
      <c r="OAQ21" s="172"/>
      <c r="OAR21" s="172"/>
      <c r="OAS21" s="172"/>
      <c r="OAT21" s="172"/>
      <c r="OAU21" s="172"/>
      <c r="OAV21" s="172"/>
      <c r="OAW21" s="172"/>
      <c r="OAX21" s="172"/>
      <c r="OAY21" s="172"/>
      <c r="OAZ21" s="172"/>
      <c r="OBA21" s="172"/>
      <c r="OBB21" s="172"/>
      <c r="OBC21" s="172"/>
      <c r="OBD21" s="172"/>
      <c r="OBE21" s="172"/>
      <c r="OBF21" s="172"/>
      <c r="OBG21" s="172"/>
      <c r="OBH21" s="172"/>
      <c r="OBI21" s="172"/>
      <c r="OBJ21" s="172"/>
      <c r="OBK21" s="172"/>
      <c r="OBL21" s="172"/>
      <c r="OBM21" s="172"/>
      <c r="OBN21" s="172"/>
      <c r="OBO21" s="172"/>
      <c r="OBP21" s="172"/>
      <c r="OBQ21" s="172"/>
      <c r="OBR21" s="172"/>
      <c r="OBS21" s="172"/>
      <c r="OBT21" s="172"/>
      <c r="OBU21" s="172"/>
      <c r="OBV21" s="172"/>
      <c r="OBW21" s="172"/>
      <c r="OBX21" s="172"/>
      <c r="OBY21" s="172"/>
      <c r="OBZ21" s="172"/>
      <c r="OCA21" s="172"/>
      <c r="OCB21" s="172"/>
      <c r="OCC21" s="172"/>
      <c r="OCD21" s="172"/>
      <c r="OCE21" s="172"/>
      <c r="OCF21" s="172"/>
      <c r="OCG21" s="172"/>
      <c r="OCH21" s="172"/>
      <c r="OCI21" s="172"/>
      <c r="OCJ21" s="172"/>
      <c r="OCK21" s="172"/>
      <c r="OCL21" s="172"/>
      <c r="OCM21" s="172"/>
      <c r="OCN21" s="172"/>
      <c r="OCO21" s="172"/>
      <c r="OCP21" s="172"/>
      <c r="OCQ21" s="172"/>
      <c r="OCR21" s="172"/>
      <c r="OCS21" s="172"/>
      <c r="OCT21" s="172"/>
      <c r="OCU21" s="172"/>
      <c r="OCV21" s="172"/>
      <c r="OCW21" s="172"/>
      <c r="OCX21" s="172"/>
      <c r="OCY21" s="172"/>
      <c r="OCZ21" s="172"/>
      <c r="ODA21" s="172"/>
      <c r="ODB21" s="172"/>
      <c r="ODC21" s="172"/>
      <c r="ODD21" s="172"/>
      <c r="ODE21" s="172"/>
      <c r="ODF21" s="172"/>
      <c r="ODG21" s="172"/>
      <c r="ODH21" s="172"/>
      <c r="ODI21" s="172"/>
      <c r="ODJ21" s="172"/>
      <c r="ODK21" s="172"/>
      <c r="ODL21" s="172"/>
      <c r="ODM21" s="172"/>
      <c r="ODN21" s="172"/>
      <c r="ODO21" s="172"/>
      <c r="ODP21" s="172"/>
      <c r="ODQ21" s="172"/>
      <c r="ODR21" s="172"/>
      <c r="ODS21" s="172"/>
      <c r="ODT21" s="172"/>
      <c r="ODU21" s="172"/>
      <c r="ODV21" s="172"/>
      <c r="ODW21" s="172"/>
      <c r="ODX21" s="172"/>
      <c r="ODY21" s="172"/>
      <c r="ODZ21" s="172"/>
      <c r="OEA21" s="172"/>
      <c r="OEB21" s="172"/>
      <c r="OEC21" s="172"/>
      <c r="OED21" s="172"/>
      <c r="OEE21" s="172"/>
      <c r="OEF21" s="172"/>
      <c r="OEG21" s="172"/>
      <c r="OEH21" s="172"/>
      <c r="OEI21" s="172"/>
      <c r="OEJ21" s="172"/>
      <c r="OEK21" s="172"/>
      <c r="OEL21" s="172"/>
      <c r="OEM21" s="172"/>
      <c r="OEN21" s="172"/>
      <c r="OEO21" s="172"/>
      <c r="OEP21" s="172"/>
      <c r="OEQ21" s="172"/>
      <c r="OER21" s="172"/>
      <c r="OES21" s="172"/>
      <c r="OET21" s="172"/>
      <c r="OEU21" s="172"/>
      <c r="OEV21" s="172"/>
      <c r="OEW21" s="172"/>
      <c r="OEX21" s="172"/>
      <c r="OEY21" s="172"/>
      <c r="OEZ21" s="172"/>
      <c r="OFA21" s="172"/>
      <c r="OFB21" s="172"/>
      <c r="OFC21" s="172"/>
      <c r="OFD21" s="172"/>
      <c r="OFE21" s="172"/>
      <c r="OFF21" s="172"/>
      <c r="OFG21" s="172"/>
      <c r="OFH21" s="172"/>
      <c r="OFI21" s="172"/>
      <c r="OFJ21" s="172"/>
      <c r="OFK21" s="172"/>
      <c r="OFL21" s="172"/>
      <c r="OFM21" s="172"/>
      <c r="OFN21" s="172"/>
      <c r="OFO21" s="172"/>
      <c r="OFP21" s="172"/>
      <c r="OFQ21" s="172"/>
      <c r="OFR21" s="172"/>
      <c r="OFS21" s="172"/>
      <c r="OFT21" s="172"/>
      <c r="OFU21" s="172"/>
      <c r="OFV21" s="172"/>
      <c r="OFW21" s="172"/>
      <c r="OFX21" s="172"/>
      <c r="OFY21" s="172"/>
      <c r="OFZ21" s="172"/>
      <c r="OGA21" s="172"/>
      <c r="OGB21" s="172"/>
      <c r="OGC21" s="172"/>
      <c r="OGD21" s="172"/>
      <c r="OGE21" s="172"/>
      <c r="OGF21" s="172"/>
      <c r="OGG21" s="172"/>
      <c r="OGH21" s="172"/>
      <c r="OGI21" s="172"/>
      <c r="OGJ21" s="172"/>
      <c r="OGK21" s="172"/>
      <c r="OGL21" s="172"/>
      <c r="OGM21" s="172"/>
      <c r="OGN21" s="172"/>
      <c r="OGO21" s="172"/>
      <c r="OGP21" s="172"/>
      <c r="OGQ21" s="172"/>
      <c r="OGR21" s="172"/>
      <c r="OGS21" s="172"/>
      <c r="OGT21" s="172"/>
      <c r="OGU21" s="172"/>
      <c r="OGV21" s="172"/>
      <c r="OGW21" s="172"/>
      <c r="OGX21" s="172"/>
      <c r="OGY21" s="172"/>
      <c r="OGZ21" s="172"/>
      <c r="OHA21" s="172"/>
      <c r="OHB21" s="172"/>
      <c r="OHC21" s="172"/>
      <c r="OHD21" s="172"/>
      <c r="OHE21" s="172"/>
      <c r="OHF21" s="172"/>
      <c r="OHG21" s="172"/>
      <c r="OHH21" s="172"/>
      <c r="OHI21" s="172"/>
      <c r="OHJ21" s="172"/>
      <c r="OHK21" s="172"/>
      <c r="OHL21" s="172"/>
      <c r="OHM21" s="172"/>
      <c r="OHN21" s="172"/>
      <c r="OHO21" s="172"/>
      <c r="OHP21" s="172"/>
      <c r="OHQ21" s="172"/>
      <c r="OHR21" s="172"/>
      <c r="OHS21" s="172"/>
      <c r="OHT21" s="172"/>
      <c r="OHU21" s="172"/>
      <c r="OHV21" s="172"/>
      <c r="OHW21" s="172"/>
      <c r="OHX21" s="172"/>
      <c r="OHY21" s="172"/>
      <c r="OHZ21" s="172"/>
      <c r="OIA21" s="172"/>
      <c r="OIB21" s="172"/>
      <c r="OIC21" s="172"/>
      <c r="OID21" s="172"/>
      <c r="OIE21" s="172"/>
      <c r="OIF21" s="172"/>
      <c r="OIG21" s="172"/>
      <c r="OIH21" s="172"/>
      <c r="OII21" s="172"/>
      <c r="OIJ21" s="172"/>
      <c r="OIK21" s="172"/>
      <c r="OIL21" s="172"/>
      <c r="OIM21" s="172"/>
      <c r="OIN21" s="172"/>
      <c r="OIO21" s="172"/>
      <c r="OIP21" s="172"/>
      <c r="OIQ21" s="172"/>
      <c r="OIR21" s="172"/>
      <c r="OIS21" s="172"/>
      <c r="OIT21" s="172"/>
      <c r="OIU21" s="172"/>
      <c r="OIV21" s="172"/>
      <c r="OIW21" s="172"/>
      <c r="OIX21" s="172"/>
      <c r="OIY21" s="172"/>
      <c r="OIZ21" s="172"/>
      <c r="OJA21" s="172"/>
      <c r="OJB21" s="172"/>
      <c r="OJC21" s="172"/>
      <c r="OJD21" s="172"/>
      <c r="OJE21" s="172"/>
      <c r="OJF21" s="172"/>
      <c r="OJG21" s="172"/>
      <c r="OJH21" s="172"/>
      <c r="OJI21" s="172"/>
      <c r="OJJ21" s="172"/>
      <c r="OJK21" s="172"/>
      <c r="OJL21" s="172"/>
      <c r="OJM21" s="172"/>
      <c r="OJN21" s="172"/>
      <c r="OJO21" s="172"/>
      <c r="OJP21" s="172"/>
      <c r="OJQ21" s="172"/>
      <c r="OJR21" s="172"/>
      <c r="OJS21" s="172"/>
      <c r="OJT21" s="172"/>
      <c r="OJU21" s="172"/>
      <c r="OJV21" s="172"/>
      <c r="OJW21" s="172"/>
      <c r="OJX21" s="172"/>
      <c r="OJY21" s="172"/>
      <c r="OJZ21" s="172"/>
      <c r="OKA21" s="172"/>
      <c r="OKB21" s="172"/>
      <c r="OKC21" s="172"/>
      <c r="OKD21" s="172"/>
      <c r="OKE21" s="172"/>
      <c r="OKF21" s="172"/>
      <c r="OKG21" s="172"/>
      <c r="OKH21" s="172"/>
      <c r="OKI21" s="172"/>
      <c r="OKJ21" s="172"/>
      <c r="OKK21" s="172"/>
      <c r="OKL21" s="172"/>
      <c r="OKM21" s="172"/>
      <c r="OKN21" s="172"/>
      <c r="OKO21" s="172"/>
      <c r="OKP21" s="172"/>
      <c r="OKQ21" s="172"/>
      <c r="OKR21" s="172"/>
      <c r="OKS21" s="172"/>
      <c r="OKT21" s="172"/>
      <c r="OKU21" s="172"/>
      <c r="OKV21" s="172"/>
      <c r="OKW21" s="172"/>
      <c r="OKX21" s="172"/>
      <c r="OKY21" s="172"/>
      <c r="OKZ21" s="172"/>
      <c r="OLA21" s="172"/>
      <c r="OLB21" s="172"/>
      <c r="OLC21" s="172"/>
      <c r="OLD21" s="172"/>
      <c r="OLE21" s="172"/>
      <c r="OLF21" s="172"/>
      <c r="OLG21" s="172"/>
      <c r="OLH21" s="172"/>
      <c r="OLI21" s="172"/>
      <c r="OLJ21" s="172"/>
      <c r="OLK21" s="172"/>
      <c r="OLL21" s="172"/>
      <c r="OLM21" s="172"/>
      <c r="OLN21" s="172"/>
      <c r="OLO21" s="172"/>
      <c r="OLP21" s="172"/>
      <c r="OLQ21" s="172"/>
      <c r="OLR21" s="172"/>
      <c r="OLS21" s="172"/>
      <c r="OLT21" s="172"/>
      <c r="OLU21" s="172"/>
      <c r="OLV21" s="172"/>
      <c r="OLW21" s="172"/>
      <c r="OLX21" s="172"/>
      <c r="OLY21" s="172"/>
      <c r="OLZ21" s="172"/>
      <c r="OMA21" s="172"/>
      <c r="OMB21" s="172"/>
      <c r="OMC21" s="172"/>
      <c r="OMD21" s="172"/>
      <c r="OME21" s="172"/>
      <c r="OMF21" s="172"/>
      <c r="OMG21" s="172"/>
      <c r="OMH21" s="172"/>
      <c r="OMI21" s="172"/>
      <c r="OMJ21" s="172"/>
      <c r="OMK21" s="172"/>
      <c r="OML21" s="172"/>
      <c r="OMM21" s="172"/>
      <c r="OMN21" s="172"/>
      <c r="OMO21" s="172"/>
      <c r="OMP21" s="172"/>
      <c r="OMQ21" s="172"/>
      <c r="OMR21" s="172"/>
      <c r="OMS21" s="172"/>
      <c r="OMT21" s="172"/>
      <c r="OMU21" s="172"/>
      <c r="OMV21" s="172"/>
      <c r="OMW21" s="172"/>
      <c r="OMX21" s="172"/>
      <c r="OMY21" s="172"/>
      <c r="OMZ21" s="172"/>
      <c r="ONA21" s="172"/>
      <c r="ONB21" s="172"/>
      <c r="ONC21" s="172"/>
      <c r="OND21" s="172"/>
      <c r="ONE21" s="172"/>
      <c r="ONF21" s="172"/>
      <c r="ONG21" s="172"/>
      <c r="ONH21" s="172"/>
      <c r="ONI21" s="172"/>
      <c r="ONJ21" s="172"/>
      <c r="ONK21" s="172"/>
      <c r="ONL21" s="172"/>
      <c r="ONM21" s="172"/>
      <c r="ONN21" s="172"/>
      <c r="ONO21" s="172"/>
      <c r="ONP21" s="172"/>
      <c r="ONQ21" s="172"/>
      <c r="ONR21" s="172"/>
      <c r="ONS21" s="172"/>
      <c r="ONT21" s="172"/>
      <c r="ONU21" s="172"/>
      <c r="ONV21" s="172"/>
      <c r="ONW21" s="172"/>
      <c r="ONX21" s="172"/>
      <c r="ONY21" s="172"/>
      <c r="ONZ21" s="172"/>
      <c r="OOA21" s="172"/>
      <c r="OOB21" s="172"/>
      <c r="OOC21" s="172"/>
      <c r="OOD21" s="172"/>
      <c r="OOE21" s="172"/>
      <c r="OOF21" s="172"/>
      <c r="OOG21" s="172"/>
      <c r="OOH21" s="172"/>
      <c r="OOI21" s="172"/>
      <c r="OOJ21" s="172"/>
      <c r="OOK21" s="172"/>
      <c r="OOL21" s="172"/>
      <c r="OOM21" s="172"/>
      <c r="OON21" s="172"/>
      <c r="OOO21" s="172"/>
      <c r="OOP21" s="172"/>
      <c r="OOQ21" s="172"/>
      <c r="OOR21" s="172"/>
      <c r="OOS21" s="172"/>
      <c r="OOT21" s="172"/>
      <c r="OOU21" s="172"/>
      <c r="OOV21" s="172"/>
      <c r="OOW21" s="172"/>
      <c r="OOX21" s="172"/>
      <c r="OOY21" s="172"/>
      <c r="OOZ21" s="172"/>
      <c r="OPA21" s="172"/>
      <c r="OPB21" s="172"/>
      <c r="OPC21" s="172"/>
      <c r="OPD21" s="172"/>
      <c r="OPE21" s="172"/>
      <c r="OPF21" s="172"/>
      <c r="OPG21" s="172"/>
      <c r="OPH21" s="172"/>
      <c r="OPI21" s="172"/>
      <c r="OPJ21" s="172"/>
      <c r="OPK21" s="172"/>
      <c r="OPL21" s="172"/>
      <c r="OPM21" s="172"/>
      <c r="OPN21" s="172"/>
      <c r="OPO21" s="172"/>
      <c r="OPP21" s="172"/>
      <c r="OPQ21" s="172"/>
      <c r="OPR21" s="172"/>
      <c r="OPS21" s="172"/>
      <c r="OPT21" s="172"/>
      <c r="OPU21" s="172"/>
      <c r="OPV21" s="172"/>
      <c r="OPW21" s="172"/>
      <c r="OPX21" s="172"/>
      <c r="OPY21" s="172"/>
      <c r="OPZ21" s="172"/>
      <c r="OQA21" s="172"/>
      <c r="OQB21" s="172"/>
      <c r="OQC21" s="172"/>
      <c r="OQD21" s="172"/>
      <c r="OQE21" s="172"/>
      <c r="OQF21" s="172"/>
      <c r="OQG21" s="172"/>
      <c r="OQH21" s="172"/>
      <c r="OQI21" s="172"/>
      <c r="OQJ21" s="172"/>
      <c r="OQK21" s="172"/>
      <c r="OQL21" s="172"/>
      <c r="OQM21" s="172"/>
      <c r="OQN21" s="172"/>
      <c r="OQO21" s="172"/>
      <c r="OQP21" s="172"/>
      <c r="OQQ21" s="172"/>
      <c r="OQR21" s="172"/>
      <c r="OQS21" s="172"/>
      <c r="OQT21" s="172"/>
      <c r="OQU21" s="172"/>
      <c r="OQV21" s="172"/>
      <c r="OQW21" s="172"/>
      <c r="OQX21" s="172"/>
      <c r="OQY21" s="172"/>
      <c r="OQZ21" s="172"/>
      <c r="ORA21" s="172"/>
      <c r="ORB21" s="172"/>
      <c r="ORC21" s="172"/>
      <c r="ORD21" s="172"/>
      <c r="ORE21" s="172"/>
      <c r="ORF21" s="172"/>
      <c r="ORG21" s="172"/>
      <c r="ORH21" s="172"/>
      <c r="ORI21" s="172"/>
      <c r="ORJ21" s="172"/>
      <c r="ORK21" s="172"/>
      <c r="ORL21" s="172"/>
      <c r="ORM21" s="172"/>
      <c r="ORN21" s="172"/>
      <c r="ORO21" s="172"/>
      <c r="ORP21" s="172"/>
      <c r="ORQ21" s="172"/>
      <c r="ORR21" s="172"/>
      <c r="ORS21" s="172"/>
      <c r="ORT21" s="172"/>
      <c r="ORU21" s="172"/>
      <c r="ORV21" s="172"/>
      <c r="ORW21" s="172"/>
      <c r="ORX21" s="172"/>
      <c r="ORY21" s="172"/>
      <c r="ORZ21" s="172"/>
      <c r="OSA21" s="172"/>
      <c r="OSB21" s="172"/>
      <c r="OSC21" s="172"/>
      <c r="OSD21" s="172"/>
      <c r="OSE21" s="172"/>
      <c r="OSF21" s="172"/>
      <c r="OSG21" s="172"/>
      <c r="OSH21" s="172"/>
      <c r="OSI21" s="172"/>
      <c r="OSJ21" s="172"/>
      <c r="OSK21" s="172"/>
      <c r="OSL21" s="172"/>
      <c r="OSM21" s="172"/>
      <c r="OSN21" s="172"/>
      <c r="OSO21" s="172"/>
      <c r="OSP21" s="172"/>
      <c r="OSQ21" s="172"/>
      <c r="OSR21" s="172"/>
      <c r="OSS21" s="172"/>
      <c r="OST21" s="172"/>
      <c r="OSU21" s="172"/>
      <c r="OSV21" s="172"/>
      <c r="OSW21" s="172"/>
      <c r="OSX21" s="172"/>
      <c r="OSY21" s="172"/>
      <c r="OSZ21" s="172"/>
      <c r="OTA21" s="172"/>
      <c r="OTB21" s="172"/>
      <c r="OTC21" s="172"/>
      <c r="OTD21" s="172"/>
      <c r="OTE21" s="172"/>
      <c r="OTF21" s="172"/>
      <c r="OTG21" s="172"/>
      <c r="OTH21" s="172"/>
      <c r="OTI21" s="172"/>
      <c r="OTJ21" s="172"/>
      <c r="OTK21" s="172"/>
      <c r="OTL21" s="172"/>
      <c r="OTM21" s="172"/>
      <c r="OTN21" s="172"/>
      <c r="OTO21" s="172"/>
      <c r="OTP21" s="172"/>
      <c r="OTQ21" s="172"/>
      <c r="OTR21" s="172"/>
      <c r="OTS21" s="172"/>
      <c r="OTT21" s="172"/>
      <c r="OTU21" s="172"/>
      <c r="OTV21" s="172"/>
      <c r="OTW21" s="172"/>
      <c r="OTX21" s="172"/>
      <c r="OTY21" s="172"/>
      <c r="OTZ21" s="172"/>
      <c r="OUA21" s="172"/>
      <c r="OUB21" s="172"/>
      <c r="OUC21" s="172"/>
      <c r="OUD21" s="172"/>
      <c r="OUE21" s="172"/>
      <c r="OUF21" s="172"/>
      <c r="OUG21" s="172"/>
      <c r="OUH21" s="172"/>
      <c r="OUI21" s="172"/>
      <c r="OUJ21" s="172"/>
      <c r="OUK21" s="172"/>
      <c r="OUL21" s="172"/>
      <c r="OUM21" s="172"/>
      <c r="OUN21" s="172"/>
      <c r="OUO21" s="172"/>
      <c r="OUP21" s="172"/>
      <c r="OUQ21" s="172"/>
      <c r="OUR21" s="172"/>
      <c r="OUS21" s="172"/>
      <c r="OUT21" s="172"/>
      <c r="OUU21" s="172"/>
      <c r="OUV21" s="172"/>
      <c r="OUW21" s="172"/>
      <c r="OUX21" s="172"/>
      <c r="OUY21" s="172"/>
      <c r="OUZ21" s="172"/>
      <c r="OVA21" s="172"/>
      <c r="OVB21" s="172"/>
      <c r="OVC21" s="172"/>
      <c r="OVD21" s="172"/>
      <c r="OVE21" s="172"/>
      <c r="OVF21" s="172"/>
      <c r="OVG21" s="172"/>
      <c r="OVH21" s="172"/>
      <c r="OVI21" s="172"/>
      <c r="OVJ21" s="172"/>
      <c r="OVK21" s="172"/>
      <c r="OVL21" s="172"/>
      <c r="OVM21" s="172"/>
      <c r="OVN21" s="172"/>
      <c r="OVO21" s="172"/>
      <c r="OVP21" s="172"/>
      <c r="OVQ21" s="172"/>
      <c r="OVR21" s="172"/>
      <c r="OVS21" s="172"/>
      <c r="OVT21" s="172"/>
      <c r="OVU21" s="172"/>
      <c r="OVV21" s="172"/>
      <c r="OVW21" s="172"/>
      <c r="OVX21" s="172"/>
      <c r="OVY21" s="172"/>
      <c r="OVZ21" s="172"/>
      <c r="OWA21" s="172"/>
      <c r="OWB21" s="172"/>
      <c r="OWC21" s="172"/>
      <c r="OWD21" s="172"/>
      <c r="OWE21" s="172"/>
      <c r="OWF21" s="172"/>
      <c r="OWG21" s="172"/>
      <c r="OWH21" s="172"/>
      <c r="OWI21" s="172"/>
      <c r="OWJ21" s="172"/>
      <c r="OWK21" s="172"/>
      <c r="OWL21" s="172"/>
      <c r="OWM21" s="172"/>
      <c r="OWN21" s="172"/>
      <c r="OWO21" s="172"/>
      <c r="OWP21" s="172"/>
      <c r="OWQ21" s="172"/>
      <c r="OWR21" s="172"/>
      <c r="OWS21" s="172"/>
      <c r="OWT21" s="172"/>
      <c r="OWU21" s="172"/>
      <c r="OWV21" s="172"/>
      <c r="OWW21" s="172"/>
      <c r="OWX21" s="172"/>
      <c r="OWY21" s="172"/>
      <c r="OWZ21" s="172"/>
      <c r="OXA21" s="172"/>
      <c r="OXB21" s="172"/>
      <c r="OXC21" s="172"/>
      <c r="OXD21" s="172"/>
      <c r="OXE21" s="172"/>
      <c r="OXF21" s="172"/>
      <c r="OXG21" s="172"/>
      <c r="OXH21" s="172"/>
      <c r="OXI21" s="172"/>
      <c r="OXJ21" s="172"/>
      <c r="OXK21" s="172"/>
      <c r="OXL21" s="172"/>
      <c r="OXM21" s="172"/>
      <c r="OXN21" s="172"/>
      <c r="OXO21" s="172"/>
      <c r="OXP21" s="172"/>
      <c r="OXQ21" s="172"/>
      <c r="OXR21" s="172"/>
      <c r="OXS21" s="172"/>
      <c r="OXT21" s="172"/>
      <c r="OXU21" s="172"/>
      <c r="OXV21" s="172"/>
      <c r="OXW21" s="172"/>
      <c r="OXX21" s="172"/>
      <c r="OXY21" s="172"/>
      <c r="OXZ21" s="172"/>
      <c r="OYA21" s="172"/>
      <c r="OYB21" s="172"/>
      <c r="OYC21" s="172"/>
      <c r="OYD21" s="172"/>
      <c r="OYE21" s="172"/>
      <c r="OYF21" s="172"/>
      <c r="OYG21" s="172"/>
      <c r="OYH21" s="172"/>
      <c r="OYI21" s="172"/>
      <c r="OYJ21" s="172"/>
      <c r="OYK21" s="172"/>
      <c r="OYL21" s="172"/>
      <c r="OYM21" s="172"/>
      <c r="OYN21" s="172"/>
      <c r="OYO21" s="172"/>
      <c r="OYP21" s="172"/>
      <c r="OYQ21" s="172"/>
      <c r="OYR21" s="172"/>
      <c r="OYS21" s="172"/>
      <c r="OYT21" s="172"/>
      <c r="OYU21" s="172"/>
      <c r="OYV21" s="172"/>
      <c r="OYW21" s="172"/>
      <c r="OYX21" s="172"/>
      <c r="OYY21" s="172"/>
      <c r="OYZ21" s="172"/>
      <c r="OZA21" s="172"/>
      <c r="OZB21" s="172"/>
      <c r="OZC21" s="172"/>
      <c r="OZD21" s="172"/>
      <c r="OZE21" s="172"/>
      <c r="OZF21" s="172"/>
      <c r="OZG21" s="172"/>
      <c r="OZH21" s="172"/>
      <c r="OZI21" s="172"/>
      <c r="OZJ21" s="172"/>
      <c r="OZK21" s="172"/>
      <c r="OZL21" s="172"/>
      <c r="OZM21" s="172"/>
      <c r="OZN21" s="172"/>
      <c r="OZO21" s="172"/>
      <c r="OZP21" s="172"/>
      <c r="OZQ21" s="172"/>
      <c r="OZR21" s="172"/>
      <c r="OZS21" s="172"/>
      <c r="OZT21" s="172"/>
      <c r="OZU21" s="172"/>
      <c r="OZV21" s="172"/>
      <c r="OZW21" s="172"/>
      <c r="OZX21" s="172"/>
      <c r="OZY21" s="172"/>
      <c r="OZZ21" s="172"/>
      <c r="PAA21" s="172"/>
      <c r="PAB21" s="172"/>
      <c r="PAC21" s="172"/>
      <c r="PAD21" s="172"/>
      <c r="PAE21" s="172"/>
      <c r="PAF21" s="172"/>
      <c r="PAG21" s="172"/>
      <c r="PAH21" s="172"/>
      <c r="PAI21" s="172"/>
      <c r="PAJ21" s="172"/>
      <c r="PAK21" s="172"/>
      <c r="PAL21" s="172"/>
      <c r="PAM21" s="172"/>
      <c r="PAN21" s="172"/>
      <c r="PAO21" s="172"/>
      <c r="PAP21" s="172"/>
      <c r="PAQ21" s="172"/>
      <c r="PAR21" s="172"/>
      <c r="PAS21" s="172"/>
      <c r="PAT21" s="172"/>
      <c r="PAU21" s="172"/>
      <c r="PAV21" s="172"/>
      <c r="PAW21" s="172"/>
      <c r="PAX21" s="172"/>
      <c r="PAY21" s="172"/>
      <c r="PAZ21" s="172"/>
      <c r="PBA21" s="172"/>
      <c r="PBB21" s="172"/>
      <c r="PBC21" s="172"/>
      <c r="PBD21" s="172"/>
      <c r="PBE21" s="172"/>
      <c r="PBF21" s="172"/>
      <c r="PBG21" s="172"/>
      <c r="PBH21" s="172"/>
      <c r="PBI21" s="172"/>
      <c r="PBJ21" s="172"/>
      <c r="PBK21" s="172"/>
      <c r="PBL21" s="172"/>
      <c r="PBM21" s="172"/>
      <c r="PBN21" s="172"/>
      <c r="PBO21" s="172"/>
      <c r="PBP21" s="172"/>
      <c r="PBQ21" s="172"/>
      <c r="PBR21" s="172"/>
      <c r="PBS21" s="172"/>
      <c r="PBT21" s="172"/>
      <c r="PBU21" s="172"/>
      <c r="PBV21" s="172"/>
      <c r="PBW21" s="172"/>
      <c r="PBX21" s="172"/>
      <c r="PBY21" s="172"/>
      <c r="PBZ21" s="172"/>
      <c r="PCA21" s="172"/>
      <c r="PCB21" s="172"/>
      <c r="PCC21" s="172"/>
      <c r="PCD21" s="172"/>
      <c r="PCE21" s="172"/>
      <c r="PCF21" s="172"/>
      <c r="PCG21" s="172"/>
      <c r="PCH21" s="172"/>
      <c r="PCI21" s="172"/>
      <c r="PCJ21" s="172"/>
      <c r="PCK21" s="172"/>
      <c r="PCL21" s="172"/>
      <c r="PCM21" s="172"/>
      <c r="PCN21" s="172"/>
      <c r="PCO21" s="172"/>
      <c r="PCP21" s="172"/>
      <c r="PCQ21" s="172"/>
      <c r="PCR21" s="172"/>
      <c r="PCS21" s="172"/>
      <c r="PCT21" s="172"/>
      <c r="PCU21" s="172"/>
      <c r="PCV21" s="172"/>
      <c r="PCW21" s="172"/>
      <c r="PCX21" s="172"/>
      <c r="PCY21" s="172"/>
      <c r="PCZ21" s="172"/>
      <c r="PDA21" s="172"/>
      <c r="PDB21" s="172"/>
      <c r="PDC21" s="172"/>
      <c r="PDD21" s="172"/>
      <c r="PDE21" s="172"/>
      <c r="PDF21" s="172"/>
      <c r="PDG21" s="172"/>
      <c r="PDH21" s="172"/>
      <c r="PDI21" s="172"/>
      <c r="PDJ21" s="172"/>
      <c r="PDK21" s="172"/>
      <c r="PDL21" s="172"/>
      <c r="PDM21" s="172"/>
      <c r="PDN21" s="172"/>
      <c r="PDO21" s="172"/>
      <c r="PDP21" s="172"/>
      <c r="PDQ21" s="172"/>
      <c r="PDR21" s="172"/>
      <c r="PDS21" s="172"/>
      <c r="PDT21" s="172"/>
      <c r="PDU21" s="172"/>
      <c r="PDV21" s="172"/>
      <c r="PDW21" s="172"/>
      <c r="PDX21" s="172"/>
      <c r="PDY21" s="172"/>
      <c r="PDZ21" s="172"/>
      <c r="PEA21" s="172"/>
      <c r="PEB21" s="172"/>
      <c r="PEC21" s="172"/>
      <c r="PED21" s="172"/>
      <c r="PEE21" s="172"/>
      <c r="PEF21" s="172"/>
      <c r="PEG21" s="172"/>
      <c r="PEH21" s="172"/>
      <c r="PEI21" s="172"/>
      <c r="PEJ21" s="172"/>
      <c r="PEK21" s="172"/>
      <c r="PEL21" s="172"/>
      <c r="PEM21" s="172"/>
      <c r="PEN21" s="172"/>
      <c r="PEO21" s="172"/>
      <c r="PEP21" s="172"/>
      <c r="PEQ21" s="172"/>
      <c r="PER21" s="172"/>
      <c r="PES21" s="172"/>
      <c r="PET21" s="172"/>
      <c r="PEU21" s="172"/>
      <c r="PEV21" s="172"/>
      <c r="PEW21" s="172"/>
      <c r="PEX21" s="172"/>
      <c r="PEY21" s="172"/>
      <c r="PEZ21" s="172"/>
      <c r="PFA21" s="172"/>
      <c r="PFB21" s="172"/>
      <c r="PFC21" s="172"/>
      <c r="PFD21" s="172"/>
      <c r="PFE21" s="172"/>
      <c r="PFF21" s="172"/>
      <c r="PFG21" s="172"/>
      <c r="PFH21" s="172"/>
      <c r="PFI21" s="172"/>
      <c r="PFJ21" s="172"/>
      <c r="PFK21" s="172"/>
      <c r="PFL21" s="172"/>
      <c r="PFM21" s="172"/>
      <c r="PFN21" s="172"/>
      <c r="PFO21" s="172"/>
      <c r="PFP21" s="172"/>
      <c r="PFQ21" s="172"/>
      <c r="PFR21" s="172"/>
      <c r="PFS21" s="172"/>
      <c r="PFT21" s="172"/>
      <c r="PFU21" s="172"/>
      <c r="PFV21" s="172"/>
      <c r="PFW21" s="172"/>
      <c r="PFX21" s="172"/>
      <c r="PFY21" s="172"/>
      <c r="PFZ21" s="172"/>
      <c r="PGA21" s="172"/>
      <c r="PGB21" s="172"/>
      <c r="PGC21" s="172"/>
      <c r="PGD21" s="172"/>
      <c r="PGE21" s="172"/>
      <c r="PGF21" s="172"/>
      <c r="PGG21" s="172"/>
      <c r="PGH21" s="172"/>
      <c r="PGI21" s="172"/>
      <c r="PGJ21" s="172"/>
      <c r="PGK21" s="172"/>
      <c r="PGL21" s="172"/>
      <c r="PGM21" s="172"/>
      <c r="PGN21" s="172"/>
      <c r="PGO21" s="172"/>
      <c r="PGP21" s="172"/>
      <c r="PGQ21" s="172"/>
      <c r="PGR21" s="172"/>
      <c r="PGS21" s="172"/>
      <c r="PGT21" s="172"/>
      <c r="PGU21" s="172"/>
      <c r="PGV21" s="172"/>
      <c r="PGW21" s="172"/>
      <c r="PGX21" s="172"/>
      <c r="PGY21" s="172"/>
      <c r="PGZ21" s="172"/>
      <c r="PHA21" s="172"/>
      <c r="PHB21" s="172"/>
      <c r="PHC21" s="172"/>
      <c r="PHD21" s="172"/>
      <c r="PHE21" s="172"/>
      <c r="PHF21" s="172"/>
      <c r="PHG21" s="172"/>
      <c r="PHH21" s="172"/>
      <c r="PHI21" s="172"/>
      <c r="PHJ21" s="172"/>
      <c r="PHK21" s="172"/>
      <c r="PHL21" s="172"/>
      <c r="PHM21" s="172"/>
      <c r="PHN21" s="172"/>
      <c r="PHO21" s="172"/>
      <c r="PHP21" s="172"/>
      <c r="PHQ21" s="172"/>
      <c r="PHR21" s="172"/>
      <c r="PHS21" s="172"/>
      <c r="PHT21" s="172"/>
      <c r="PHU21" s="172"/>
      <c r="PHV21" s="172"/>
      <c r="PHW21" s="172"/>
      <c r="PHX21" s="172"/>
      <c r="PHY21" s="172"/>
      <c r="PHZ21" s="172"/>
      <c r="PIA21" s="172"/>
      <c r="PIB21" s="172"/>
      <c r="PIC21" s="172"/>
      <c r="PID21" s="172"/>
      <c r="PIE21" s="172"/>
      <c r="PIF21" s="172"/>
      <c r="PIG21" s="172"/>
      <c r="PIH21" s="172"/>
      <c r="PII21" s="172"/>
      <c r="PIJ21" s="172"/>
      <c r="PIK21" s="172"/>
      <c r="PIL21" s="172"/>
      <c r="PIM21" s="172"/>
      <c r="PIN21" s="172"/>
      <c r="PIO21" s="172"/>
      <c r="PIP21" s="172"/>
      <c r="PIQ21" s="172"/>
      <c r="PIR21" s="172"/>
      <c r="PIS21" s="172"/>
      <c r="PIT21" s="172"/>
      <c r="PIU21" s="172"/>
      <c r="PIV21" s="172"/>
      <c r="PIW21" s="172"/>
      <c r="PIX21" s="172"/>
      <c r="PIY21" s="172"/>
      <c r="PIZ21" s="172"/>
      <c r="PJA21" s="172"/>
      <c r="PJB21" s="172"/>
      <c r="PJC21" s="172"/>
      <c r="PJD21" s="172"/>
      <c r="PJE21" s="172"/>
      <c r="PJF21" s="172"/>
      <c r="PJG21" s="172"/>
      <c r="PJH21" s="172"/>
      <c r="PJI21" s="172"/>
      <c r="PJJ21" s="172"/>
      <c r="PJK21" s="172"/>
      <c r="PJL21" s="172"/>
      <c r="PJM21" s="172"/>
      <c r="PJN21" s="172"/>
      <c r="PJO21" s="172"/>
      <c r="PJP21" s="172"/>
      <c r="PJQ21" s="172"/>
      <c r="PJR21" s="172"/>
      <c r="PJS21" s="172"/>
      <c r="PJT21" s="172"/>
      <c r="PJU21" s="172"/>
      <c r="PJV21" s="172"/>
      <c r="PJW21" s="172"/>
      <c r="PJX21" s="172"/>
      <c r="PJY21" s="172"/>
      <c r="PJZ21" s="172"/>
      <c r="PKA21" s="172"/>
      <c r="PKB21" s="172"/>
      <c r="PKC21" s="172"/>
      <c r="PKD21" s="172"/>
      <c r="PKE21" s="172"/>
      <c r="PKF21" s="172"/>
      <c r="PKG21" s="172"/>
      <c r="PKH21" s="172"/>
      <c r="PKI21" s="172"/>
      <c r="PKJ21" s="172"/>
      <c r="PKK21" s="172"/>
      <c r="PKL21" s="172"/>
      <c r="PKM21" s="172"/>
      <c r="PKN21" s="172"/>
      <c r="PKO21" s="172"/>
      <c r="PKP21" s="172"/>
      <c r="PKQ21" s="172"/>
      <c r="PKR21" s="172"/>
      <c r="PKS21" s="172"/>
      <c r="PKT21" s="172"/>
      <c r="PKU21" s="172"/>
      <c r="PKV21" s="172"/>
      <c r="PKW21" s="172"/>
      <c r="PKX21" s="172"/>
      <c r="PKY21" s="172"/>
      <c r="PKZ21" s="172"/>
      <c r="PLA21" s="172"/>
      <c r="PLB21" s="172"/>
      <c r="PLC21" s="172"/>
      <c r="PLD21" s="172"/>
      <c r="PLE21" s="172"/>
      <c r="PLF21" s="172"/>
      <c r="PLG21" s="172"/>
      <c r="PLH21" s="172"/>
      <c r="PLI21" s="172"/>
      <c r="PLJ21" s="172"/>
      <c r="PLK21" s="172"/>
      <c r="PLL21" s="172"/>
      <c r="PLM21" s="172"/>
      <c r="PLN21" s="172"/>
      <c r="PLO21" s="172"/>
      <c r="PLP21" s="172"/>
      <c r="PLQ21" s="172"/>
      <c r="PLR21" s="172"/>
      <c r="PLS21" s="172"/>
      <c r="PLT21" s="172"/>
      <c r="PLU21" s="172"/>
      <c r="PLV21" s="172"/>
      <c r="PLW21" s="172"/>
      <c r="PLX21" s="172"/>
      <c r="PLY21" s="172"/>
      <c r="PLZ21" s="172"/>
      <c r="PMA21" s="172"/>
      <c r="PMB21" s="172"/>
      <c r="PMC21" s="172"/>
      <c r="PMD21" s="172"/>
      <c r="PME21" s="172"/>
      <c r="PMF21" s="172"/>
      <c r="PMG21" s="172"/>
      <c r="PMH21" s="172"/>
      <c r="PMI21" s="172"/>
      <c r="PMJ21" s="172"/>
      <c r="PMK21" s="172"/>
      <c r="PML21" s="172"/>
      <c r="PMM21" s="172"/>
      <c r="PMN21" s="172"/>
      <c r="PMO21" s="172"/>
      <c r="PMP21" s="172"/>
      <c r="PMQ21" s="172"/>
      <c r="PMR21" s="172"/>
      <c r="PMS21" s="172"/>
      <c r="PMT21" s="172"/>
      <c r="PMU21" s="172"/>
      <c r="PMV21" s="172"/>
      <c r="PMW21" s="172"/>
      <c r="PMX21" s="172"/>
      <c r="PMY21" s="172"/>
      <c r="PMZ21" s="172"/>
      <c r="PNA21" s="172"/>
      <c r="PNB21" s="172"/>
      <c r="PNC21" s="172"/>
      <c r="PND21" s="172"/>
      <c r="PNE21" s="172"/>
      <c r="PNF21" s="172"/>
      <c r="PNG21" s="172"/>
      <c r="PNH21" s="172"/>
      <c r="PNI21" s="172"/>
      <c r="PNJ21" s="172"/>
      <c r="PNK21" s="172"/>
      <c r="PNL21" s="172"/>
      <c r="PNM21" s="172"/>
      <c r="PNN21" s="172"/>
      <c r="PNO21" s="172"/>
      <c r="PNP21" s="172"/>
      <c r="PNQ21" s="172"/>
      <c r="PNR21" s="172"/>
      <c r="PNS21" s="172"/>
      <c r="PNT21" s="172"/>
      <c r="PNU21" s="172"/>
      <c r="PNV21" s="172"/>
      <c r="PNW21" s="172"/>
      <c r="PNX21" s="172"/>
      <c r="PNY21" s="172"/>
      <c r="PNZ21" s="172"/>
      <c r="POA21" s="172"/>
      <c r="POB21" s="172"/>
      <c r="POC21" s="172"/>
      <c r="POD21" s="172"/>
      <c r="POE21" s="172"/>
      <c r="POF21" s="172"/>
      <c r="POG21" s="172"/>
      <c r="POH21" s="172"/>
      <c r="POI21" s="172"/>
      <c r="POJ21" s="172"/>
      <c r="POK21" s="172"/>
      <c r="POL21" s="172"/>
      <c r="POM21" s="172"/>
      <c r="PON21" s="172"/>
      <c r="POO21" s="172"/>
      <c r="POP21" s="172"/>
      <c r="POQ21" s="172"/>
      <c r="POR21" s="172"/>
      <c r="POS21" s="172"/>
      <c r="POT21" s="172"/>
      <c r="POU21" s="172"/>
      <c r="POV21" s="172"/>
      <c r="POW21" s="172"/>
      <c r="POX21" s="172"/>
      <c r="POY21" s="172"/>
      <c r="POZ21" s="172"/>
      <c r="PPA21" s="172"/>
      <c r="PPB21" s="172"/>
      <c r="PPC21" s="172"/>
      <c r="PPD21" s="172"/>
      <c r="PPE21" s="172"/>
      <c r="PPF21" s="172"/>
      <c r="PPG21" s="172"/>
      <c r="PPH21" s="172"/>
      <c r="PPI21" s="172"/>
      <c r="PPJ21" s="172"/>
      <c r="PPK21" s="172"/>
      <c r="PPL21" s="172"/>
      <c r="PPM21" s="172"/>
      <c r="PPN21" s="172"/>
      <c r="PPO21" s="172"/>
      <c r="PPP21" s="172"/>
      <c r="PPQ21" s="172"/>
      <c r="PPR21" s="172"/>
      <c r="PPS21" s="172"/>
      <c r="PPT21" s="172"/>
      <c r="PPU21" s="172"/>
      <c r="PPV21" s="172"/>
      <c r="PPW21" s="172"/>
      <c r="PPX21" s="172"/>
      <c r="PPY21" s="172"/>
      <c r="PPZ21" s="172"/>
      <c r="PQA21" s="172"/>
      <c r="PQB21" s="172"/>
      <c r="PQC21" s="172"/>
      <c r="PQD21" s="172"/>
      <c r="PQE21" s="172"/>
      <c r="PQF21" s="172"/>
      <c r="PQG21" s="172"/>
      <c r="PQH21" s="172"/>
      <c r="PQI21" s="172"/>
      <c r="PQJ21" s="172"/>
      <c r="PQK21" s="172"/>
      <c r="PQL21" s="172"/>
      <c r="PQM21" s="172"/>
      <c r="PQN21" s="172"/>
      <c r="PQO21" s="172"/>
      <c r="PQP21" s="172"/>
      <c r="PQQ21" s="172"/>
      <c r="PQR21" s="172"/>
      <c r="PQS21" s="172"/>
      <c r="PQT21" s="172"/>
      <c r="PQU21" s="172"/>
      <c r="PQV21" s="172"/>
      <c r="PQW21" s="172"/>
      <c r="PQX21" s="172"/>
      <c r="PQY21" s="172"/>
      <c r="PQZ21" s="172"/>
      <c r="PRA21" s="172"/>
      <c r="PRB21" s="172"/>
      <c r="PRC21" s="172"/>
      <c r="PRD21" s="172"/>
      <c r="PRE21" s="172"/>
      <c r="PRF21" s="172"/>
      <c r="PRG21" s="172"/>
      <c r="PRH21" s="172"/>
      <c r="PRI21" s="172"/>
      <c r="PRJ21" s="172"/>
      <c r="PRK21" s="172"/>
      <c r="PRL21" s="172"/>
      <c r="PRM21" s="172"/>
      <c r="PRN21" s="172"/>
      <c r="PRO21" s="172"/>
      <c r="PRP21" s="172"/>
      <c r="PRQ21" s="172"/>
      <c r="PRR21" s="172"/>
      <c r="PRS21" s="172"/>
      <c r="PRT21" s="172"/>
      <c r="PRU21" s="172"/>
      <c r="PRV21" s="172"/>
      <c r="PRW21" s="172"/>
      <c r="PRX21" s="172"/>
      <c r="PRY21" s="172"/>
      <c r="PRZ21" s="172"/>
      <c r="PSA21" s="172"/>
      <c r="PSB21" s="172"/>
      <c r="PSC21" s="172"/>
      <c r="PSD21" s="172"/>
      <c r="PSE21" s="172"/>
      <c r="PSF21" s="172"/>
      <c r="PSG21" s="172"/>
      <c r="PSH21" s="172"/>
      <c r="PSI21" s="172"/>
      <c r="PSJ21" s="172"/>
      <c r="PSK21" s="172"/>
      <c r="PSL21" s="172"/>
      <c r="PSM21" s="172"/>
      <c r="PSN21" s="172"/>
      <c r="PSO21" s="172"/>
      <c r="PSP21" s="172"/>
      <c r="PSQ21" s="172"/>
      <c r="PSR21" s="172"/>
      <c r="PSS21" s="172"/>
      <c r="PST21" s="172"/>
      <c r="PSU21" s="172"/>
      <c r="PSV21" s="172"/>
      <c r="PSW21" s="172"/>
      <c r="PSX21" s="172"/>
      <c r="PSY21" s="172"/>
      <c r="PSZ21" s="172"/>
      <c r="PTA21" s="172"/>
      <c r="PTB21" s="172"/>
      <c r="PTC21" s="172"/>
      <c r="PTD21" s="172"/>
      <c r="PTE21" s="172"/>
      <c r="PTF21" s="172"/>
      <c r="PTG21" s="172"/>
      <c r="PTH21" s="172"/>
      <c r="PTI21" s="172"/>
      <c r="PTJ21" s="172"/>
      <c r="PTK21" s="172"/>
      <c r="PTL21" s="172"/>
      <c r="PTM21" s="172"/>
      <c r="PTN21" s="172"/>
      <c r="PTO21" s="172"/>
      <c r="PTP21" s="172"/>
      <c r="PTQ21" s="172"/>
      <c r="PTR21" s="172"/>
      <c r="PTS21" s="172"/>
      <c r="PTT21" s="172"/>
      <c r="PTU21" s="172"/>
      <c r="PTV21" s="172"/>
      <c r="PTW21" s="172"/>
      <c r="PTX21" s="172"/>
      <c r="PTY21" s="172"/>
      <c r="PTZ21" s="172"/>
      <c r="PUA21" s="172"/>
      <c r="PUB21" s="172"/>
      <c r="PUC21" s="172"/>
      <c r="PUD21" s="172"/>
      <c r="PUE21" s="172"/>
      <c r="PUF21" s="172"/>
      <c r="PUG21" s="172"/>
      <c r="PUH21" s="172"/>
      <c r="PUI21" s="172"/>
      <c r="PUJ21" s="172"/>
      <c r="PUK21" s="172"/>
      <c r="PUL21" s="172"/>
      <c r="PUM21" s="172"/>
      <c r="PUN21" s="172"/>
      <c r="PUO21" s="172"/>
      <c r="PUP21" s="172"/>
      <c r="PUQ21" s="172"/>
      <c r="PUR21" s="172"/>
      <c r="PUS21" s="172"/>
      <c r="PUT21" s="172"/>
      <c r="PUU21" s="172"/>
      <c r="PUV21" s="172"/>
      <c r="PUW21" s="172"/>
      <c r="PUX21" s="172"/>
      <c r="PUY21" s="172"/>
      <c r="PUZ21" s="172"/>
      <c r="PVA21" s="172"/>
      <c r="PVB21" s="172"/>
      <c r="PVC21" s="172"/>
      <c r="PVD21" s="172"/>
      <c r="PVE21" s="172"/>
      <c r="PVF21" s="172"/>
      <c r="PVG21" s="172"/>
      <c r="PVH21" s="172"/>
      <c r="PVI21" s="172"/>
      <c r="PVJ21" s="172"/>
      <c r="PVK21" s="172"/>
      <c r="PVL21" s="172"/>
      <c r="PVM21" s="172"/>
      <c r="PVN21" s="172"/>
      <c r="PVO21" s="172"/>
      <c r="PVP21" s="172"/>
      <c r="PVQ21" s="172"/>
      <c r="PVR21" s="172"/>
      <c r="PVS21" s="172"/>
      <c r="PVT21" s="172"/>
      <c r="PVU21" s="172"/>
      <c r="PVV21" s="172"/>
      <c r="PVW21" s="172"/>
      <c r="PVX21" s="172"/>
      <c r="PVY21" s="172"/>
      <c r="PVZ21" s="172"/>
      <c r="PWA21" s="172"/>
      <c r="PWB21" s="172"/>
      <c r="PWC21" s="172"/>
      <c r="PWD21" s="172"/>
      <c r="PWE21" s="172"/>
      <c r="PWF21" s="172"/>
      <c r="PWG21" s="172"/>
      <c r="PWH21" s="172"/>
      <c r="PWI21" s="172"/>
      <c r="PWJ21" s="172"/>
      <c r="PWK21" s="172"/>
      <c r="PWL21" s="172"/>
      <c r="PWM21" s="172"/>
      <c r="PWN21" s="172"/>
      <c r="PWO21" s="172"/>
      <c r="PWP21" s="172"/>
      <c r="PWQ21" s="172"/>
      <c r="PWR21" s="172"/>
      <c r="PWS21" s="172"/>
      <c r="PWT21" s="172"/>
      <c r="PWU21" s="172"/>
      <c r="PWV21" s="172"/>
      <c r="PWW21" s="172"/>
      <c r="PWX21" s="172"/>
      <c r="PWY21" s="172"/>
      <c r="PWZ21" s="172"/>
      <c r="PXA21" s="172"/>
      <c r="PXB21" s="172"/>
      <c r="PXC21" s="172"/>
      <c r="PXD21" s="172"/>
      <c r="PXE21" s="172"/>
      <c r="PXF21" s="172"/>
      <c r="PXG21" s="172"/>
      <c r="PXH21" s="172"/>
      <c r="PXI21" s="172"/>
      <c r="PXJ21" s="172"/>
      <c r="PXK21" s="172"/>
      <c r="PXL21" s="172"/>
      <c r="PXM21" s="172"/>
      <c r="PXN21" s="172"/>
      <c r="PXO21" s="172"/>
      <c r="PXP21" s="172"/>
      <c r="PXQ21" s="172"/>
      <c r="PXR21" s="172"/>
      <c r="PXS21" s="172"/>
      <c r="PXT21" s="172"/>
      <c r="PXU21" s="172"/>
      <c r="PXV21" s="172"/>
      <c r="PXW21" s="172"/>
      <c r="PXX21" s="172"/>
      <c r="PXY21" s="172"/>
      <c r="PXZ21" s="172"/>
      <c r="PYA21" s="172"/>
      <c r="PYB21" s="172"/>
      <c r="PYC21" s="172"/>
      <c r="PYD21" s="172"/>
      <c r="PYE21" s="172"/>
      <c r="PYF21" s="172"/>
      <c r="PYG21" s="172"/>
      <c r="PYH21" s="172"/>
      <c r="PYI21" s="172"/>
      <c r="PYJ21" s="172"/>
      <c r="PYK21" s="172"/>
      <c r="PYL21" s="172"/>
      <c r="PYM21" s="172"/>
      <c r="PYN21" s="172"/>
      <c r="PYO21" s="172"/>
      <c r="PYP21" s="172"/>
      <c r="PYQ21" s="172"/>
      <c r="PYR21" s="172"/>
      <c r="PYS21" s="172"/>
      <c r="PYT21" s="172"/>
      <c r="PYU21" s="172"/>
      <c r="PYV21" s="172"/>
      <c r="PYW21" s="172"/>
      <c r="PYX21" s="172"/>
      <c r="PYY21" s="172"/>
      <c r="PYZ21" s="172"/>
      <c r="PZA21" s="172"/>
      <c r="PZB21" s="172"/>
      <c r="PZC21" s="172"/>
      <c r="PZD21" s="172"/>
      <c r="PZE21" s="172"/>
      <c r="PZF21" s="172"/>
      <c r="PZG21" s="172"/>
      <c r="PZH21" s="172"/>
      <c r="PZI21" s="172"/>
      <c r="PZJ21" s="172"/>
      <c r="PZK21" s="172"/>
      <c r="PZL21" s="172"/>
      <c r="PZM21" s="172"/>
      <c r="PZN21" s="172"/>
      <c r="PZO21" s="172"/>
      <c r="PZP21" s="172"/>
      <c r="PZQ21" s="172"/>
      <c r="PZR21" s="172"/>
      <c r="PZS21" s="172"/>
      <c r="PZT21" s="172"/>
      <c r="PZU21" s="172"/>
      <c r="PZV21" s="172"/>
      <c r="PZW21" s="172"/>
      <c r="PZX21" s="172"/>
      <c r="PZY21" s="172"/>
      <c r="PZZ21" s="172"/>
      <c r="QAA21" s="172"/>
      <c r="QAB21" s="172"/>
      <c r="QAC21" s="172"/>
      <c r="QAD21" s="172"/>
      <c r="QAE21" s="172"/>
      <c r="QAF21" s="172"/>
      <c r="QAG21" s="172"/>
      <c r="QAH21" s="172"/>
      <c r="QAI21" s="172"/>
      <c r="QAJ21" s="172"/>
      <c r="QAK21" s="172"/>
      <c r="QAL21" s="172"/>
      <c r="QAM21" s="172"/>
      <c r="QAN21" s="172"/>
      <c r="QAO21" s="172"/>
      <c r="QAP21" s="172"/>
      <c r="QAQ21" s="172"/>
      <c r="QAR21" s="172"/>
      <c r="QAS21" s="172"/>
      <c r="QAT21" s="172"/>
      <c r="QAU21" s="172"/>
      <c r="QAV21" s="172"/>
      <c r="QAW21" s="172"/>
      <c r="QAX21" s="172"/>
      <c r="QAY21" s="172"/>
      <c r="QAZ21" s="172"/>
      <c r="QBA21" s="172"/>
      <c r="QBB21" s="172"/>
      <c r="QBC21" s="172"/>
      <c r="QBD21" s="172"/>
      <c r="QBE21" s="172"/>
      <c r="QBF21" s="172"/>
      <c r="QBG21" s="172"/>
      <c r="QBH21" s="172"/>
      <c r="QBI21" s="172"/>
      <c r="QBJ21" s="172"/>
      <c r="QBK21" s="172"/>
      <c r="QBL21" s="172"/>
      <c r="QBM21" s="172"/>
      <c r="QBN21" s="172"/>
      <c r="QBO21" s="172"/>
      <c r="QBP21" s="172"/>
      <c r="QBQ21" s="172"/>
      <c r="QBR21" s="172"/>
      <c r="QBS21" s="172"/>
      <c r="QBT21" s="172"/>
      <c r="QBU21" s="172"/>
      <c r="QBV21" s="172"/>
      <c r="QBW21" s="172"/>
      <c r="QBX21" s="172"/>
      <c r="QBY21" s="172"/>
      <c r="QBZ21" s="172"/>
      <c r="QCA21" s="172"/>
      <c r="QCB21" s="172"/>
      <c r="QCC21" s="172"/>
      <c r="QCD21" s="172"/>
      <c r="QCE21" s="172"/>
      <c r="QCF21" s="172"/>
      <c r="QCG21" s="172"/>
      <c r="QCH21" s="172"/>
      <c r="QCI21" s="172"/>
      <c r="QCJ21" s="172"/>
      <c r="QCK21" s="172"/>
      <c r="QCL21" s="172"/>
      <c r="QCM21" s="172"/>
      <c r="QCN21" s="172"/>
      <c r="QCO21" s="172"/>
      <c r="QCP21" s="172"/>
      <c r="QCQ21" s="172"/>
      <c r="QCR21" s="172"/>
      <c r="QCS21" s="172"/>
      <c r="QCT21" s="172"/>
      <c r="QCU21" s="172"/>
      <c r="QCV21" s="172"/>
      <c r="QCW21" s="172"/>
      <c r="QCX21" s="172"/>
      <c r="QCY21" s="172"/>
      <c r="QCZ21" s="172"/>
      <c r="QDA21" s="172"/>
      <c r="QDB21" s="172"/>
      <c r="QDC21" s="172"/>
      <c r="QDD21" s="172"/>
      <c r="QDE21" s="172"/>
      <c r="QDF21" s="172"/>
      <c r="QDG21" s="172"/>
      <c r="QDH21" s="172"/>
      <c r="QDI21" s="172"/>
      <c r="QDJ21" s="172"/>
      <c r="QDK21" s="172"/>
      <c r="QDL21" s="172"/>
      <c r="QDM21" s="172"/>
      <c r="QDN21" s="172"/>
      <c r="QDO21" s="172"/>
      <c r="QDP21" s="172"/>
      <c r="QDQ21" s="172"/>
      <c r="QDR21" s="172"/>
      <c r="QDS21" s="172"/>
      <c r="QDT21" s="172"/>
      <c r="QDU21" s="172"/>
      <c r="QDV21" s="172"/>
      <c r="QDW21" s="172"/>
      <c r="QDX21" s="172"/>
      <c r="QDY21" s="172"/>
      <c r="QDZ21" s="172"/>
      <c r="QEA21" s="172"/>
      <c r="QEB21" s="172"/>
      <c r="QEC21" s="172"/>
      <c r="QED21" s="172"/>
      <c r="QEE21" s="172"/>
      <c r="QEF21" s="172"/>
      <c r="QEG21" s="172"/>
      <c r="QEH21" s="172"/>
      <c r="QEI21" s="172"/>
      <c r="QEJ21" s="172"/>
      <c r="QEK21" s="172"/>
      <c r="QEL21" s="172"/>
      <c r="QEM21" s="172"/>
      <c r="QEN21" s="172"/>
      <c r="QEO21" s="172"/>
      <c r="QEP21" s="172"/>
      <c r="QEQ21" s="172"/>
      <c r="QER21" s="172"/>
      <c r="QES21" s="172"/>
      <c r="QET21" s="172"/>
      <c r="QEU21" s="172"/>
      <c r="QEV21" s="172"/>
      <c r="QEW21" s="172"/>
      <c r="QEX21" s="172"/>
      <c r="QEY21" s="172"/>
      <c r="QEZ21" s="172"/>
      <c r="QFA21" s="172"/>
      <c r="QFB21" s="172"/>
      <c r="QFC21" s="172"/>
      <c r="QFD21" s="172"/>
      <c r="QFE21" s="172"/>
      <c r="QFF21" s="172"/>
      <c r="QFG21" s="172"/>
      <c r="QFH21" s="172"/>
      <c r="QFI21" s="172"/>
      <c r="QFJ21" s="172"/>
      <c r="QFK21" s="172"/>
      <c r="QFL21" s="172"/>
      <c r="QFM21" s="172"/>
      <c r="QFN21" s="172"/>
      <c r="QFO21" s="172"/>
      <c r="QFP21" s="172"/>
      <c r="QFQ21" s="172"/>
      <c r="QFR21" s="172"/>
      <c r="QFS21" s="172"/>
      <c r="QFT21" s="172"/>
      <c r="QFU21" s="172"/>
      <c r="QFV21" s="172"/>
      <c r="QFW21" s="172"/>
      <c r="QFX21" s="172"/>
      <c r="QFY21" s="172"/>
      <c r="QFZ21" s="172"/>
      <c r="QGA21" s="172"/>
      <c r="QGB21" s="172"/>
      <c r="QGC21" s="172"/>
      <c r="QGD21" s="172"/>
      <c r="QGE21" s="172"/>
      <c r="QGF21" s="172"/>
      <c r="QGG21" s="172"/>
      <c r="QGH21" s="172"/>
      <c r="QGI21" s="172"/>
      <c r="QGJ21" s="172"/>
      <c r="QGK21" s="172"/>
      <c r="QGL21" s="172"/>
      <c r="QGM21" s="172"/>
      <c r="QGN21" s="172"/>
      <c r="QGO21" s="172"/>
      <c r="QGP21" s="172"/>
      <c r="QGQ21" s="172"/>
      <c r="QGR21" s="172"/>
      <c r="QGS21" s="172"/>
      <c r="QGT21" s="172"/>
      <c r="QGU21" s="172"/>
      <c r="QGV21" s="172"/>
      <c r="QGW21" s="172"/>
      <c r="QGX21" s="172"/>
      <c r="QGY21" s="172"/>
      <c r="QGZ21" s="172"/>
      <c r="QHA21" s="172"/>
      <c r="QHB21" s="172"/>
      <c r="QHC21" s="172"/>
      <c r="QHD21" s="172"/>
      <c r="QHE21" s="172"/>
      <c r="QHF21" s="172"/>
      <c r="QHG21" s="172"/>
      <c r="QHH21" s="172"/>
      <c r="QHI21" s="172"/>
      <c r="QHJ21" s="172"/>
      <c r="QHK21" s="172"/>
      <c r="QHL21" s="172"/>
      <c r="QHM21" s="172"/>
      <c r="QHN21" s="172"/>
      <c r="QHO21" s="172"/>
      <c r="QHP21" s="172"/>
      <c r="QHQ21" s="172"/>
      <c r="QHR21" s="172"/>
      <c r="QHS21" s="172"/>
      <c r="QHT21" s="172"/>
      <c r="QHU21" s="172"/>
      <c r="QHV21" s="172"/>
      <c r="QHW21" s="172"/>
      <c r="QHX21" s="172"/>
      <c r="QHY21" s="172"/>
      <c r="QHZ21" s="172"/>
      <c r="QIA21" s="172"/>
      <c r="QIB21" s="172"/>
      <c r="QIC21" s="172"/>
      <c r="QID21" s="172"/>
      <c r="QIE21" s="172"/>
      <c r="QIF21" s="172"/>
      <c r="QIG21" s="172"/>
      <c r="QIH21" s="172"/>
      <c r="QII21" s="172"/>
      <c r="QIJ21" s="172"/>
      <c r="QIK21" s="172"/>
      <c r="QIL21" s="172"/>
      <c r="QIM21" s="172"/>
      <c r="QIN21" s="172"/>
      <c r="QIO21" s="172"/>
      <c r="QIP21" s="172"/>
      <c r="QIQ21" s="172"/>
      <c r="QIR21" s="172"/>
      <c r="QIS21" s="172"/>
      <c r="QIT21" s="172"/>
      <c r="QIU21" s="172"/>
      <c r="QIV21" s="172"/>
      <c r="QIW21" s="172"/>
      <c r="QIX21" s="172"/>
      <c r="QIY21" s="172"/>
      <c r="QIZ21" s="172"/>
      <c r="QJA21" s="172"/>
      <c r="QJB21" s="172"/>
      <c r="QJC21" s="172"/>
      <c r="QJD21" s="172"/>
      <c r="QJE21" s="172"/>
      <c r="QJF21" s="172"/>
      <c r="QJG21" s="172"/>
      <c r="QJH21" s="172"/>
      <c r="QJI21" s="172"/>
      <c r="QJJ21" s="172"/>
      <c r="QJK21" s="172"/>
      <c r="QJL21" s="172"/>
      <c r="QJM21" s="172"/>
      <c r="QJN21" s="172"/>
      <c r="QJO21" s="172"/>
      <c r="QJP21" s="172"/>
      <c r="QJQ21" s="172"/>
      <c r="QJR21" s="172"/>
      <c r="QJS21" s="172"/>
      <c r="QJT21" s="172"/>
      <c r="QJU21" s="172"/>
      <c r="QJV21" s="172"/>
      <c r="QJW21" s="172"/>
      <c r="QJX21" s="172"/>
      <c r="QJY21" s="172"/>
      <c r="QJZ21" s="172"/>
      <c r="QKA21" s="172"/>
      <c r="QKB21" s="172"/>
      <c r="QKC21" s="172"/>
      <c r="QKD21" s="172"/>
      <c r="QKE21" s="172"/>
      <c r="QKF21" s="172"/>
      <c r="QKG21" s="172"/>
      <c r="QKH21" s="172"/>
      <c r="QKI21" s="172"/>
      <c r="QKJ21" s="172"/>
      <c r="QKK21" s="172"/>
      <c r="QKL21" s="172"/>
      <c r="QKM21" s="172"/>
      <c r="QKN21" s="172"/>
      <c r="QKO21" s="172"/>
      <c r="QKP21" s="172"/>
      <c r="QKQ21" s="172"/>
      <c r="QKR21" s="172"/>
      <c r="QKS21" s="172"/>
      <c r="QKT21" s="172"/>
      <c r="QKU21" s="172"/>
      <c r="QKV21" s="172"/>
      <c r="QKW21" s="172"/>
      <c r="QKX21" s="172"/>
      <c r="QKY21" s="172"/>
      <c r="QKZ21" s="172"/>
      <c r="QLA21" s="172"/>
      <c r="QLB21" s="172"/>
      <c r="QLC21" s="172"/>
      <c r="QLD21" s="172"/>
      <c r="QLE21" s="172"/>
      <c r="QLF21" s="172"/>
      <c r="QLG21" s="172"/>
      <c r="QLH21" s="172"/>
      <c r="QLI21" s="172"/>
      <c r="QLJ21" s="172"/>
      <c r="QLK21" s="172"/>
      <c r="QLL21" s="172"/>
      <c r="QLM21" s="172"/>
      <c r="QLN21" s="172"/>
      <c r="QLO21" s="172"/>
      <c r="QLP21" s="172"/>
      <c r="QLQ21" s="172"/>
      <c r="QLR21" s="172"/>
      <c r="QLS21" s="172"/>
      <c r="QLT21" s="172"/>
      <c r="QLU21" s="172"/>
      <c r="QLV21" s="172"/>
      <c r="QLW21" s="172"/>
      <c r="QLX21" s="172"/>
      <c r="QLY21" s="172"/>
      <c r="QLZ21" s="172"/>
      <c r="QMA21" s="172"/>
      <c r="QMB21" s="172"/>
      <c r="QMC21" s="172"/>
      <c r="QMD21" s="172"/>
      <c r="QME21" s="172"/>
      <c r="QMF21" s="172"/>
      <c r="QMG21" s="172"/>
      <c r="QMH21" s="172"/>
      <c r="QMI21" s="172"/>
      <c r="QMJ21" s="172"/>
      <c r="QMK21" s="172"/>
      <c r="QML21" s="172"/>
      <c r="QMM21" s="172"/>
      <c r="QMN21" s="172"/>
      <c r="QMO21" s="172"/>
      <c r="QMP21" s="172"/>
      <c r="QMQ21" s="172"/>
      <c r="QMR21" s="172"/>
      <c r="QMS21" s="172"/>
      <c r="QMT21" s="172"/>
      <c r="QMU21" s="172"/>
      <c r="QMV21" s="172"/>
      <c r="QMW21" s="172"/>
      <c r="QMX21" s="172"/>
      <c r="QMY21" s="172"/>
      <c r="QMZ21" s="172"/>
      <c r="QNA21" s="172"/>
      <c r="QNB21" s="172"/>
      <c r="QNC21" s="172"/>
      <c r="QND21" s="172"/>
      <c r="QNE21" s="172"/>
      <c r="QNF21" s="172"/>
      <c r="QNG21" s="172"/>
      <c r="QNH21" s="172"/>
      <c r="QNI21" s="172"/>
      <c r="QNJ21" s="172"/>
      <c r="QNK21" s="172"/>
      <c r="QNL21" s="172"/>
      <c r="QNM21" s="172"/>
      <c r="QNN21" s="172"/>
      <c r="QNO21" s="172"/>
      <c r="QNP21" s="172"/>
      <c r="QNQ21" s="172"/>
      <c r="QNR21" s="172"/>
      <c r="QNS21" s="172"/>
      <c r="QNT21" s="172"/>
      <c r="QNU21" s="172"/>
      <c r="QNV21" s="172"/>
      <c r="QNW21" s="172"/>
      <c r="QNX21" s="172"/>
      <c r="QNY21" s="172"/>
      <c r="QNZ21" s="172"/>
      <c r="QOA21" s="172"/>
      <c r="QOB21" s="172"/>
      <c r="QOC21" s="172"/>
      <c r="QOD21" s="172"/>
      <c r="QOE21" s="172"/>
      <c r="QOF21" s="172"/>
      <c r="QOG21" s="172"/>
      <c r="QOH21" s="172"/>
      <c r="QOI21" s="172"/>
      <c r="QOJ21" s="172"/>
      <c r="QOK21" s="172"/>
      <c r="QOL21" s="172"/>
      <c r="QOM21" s="172"/>
      <c r="QON21" s="172"/>
      <c r="QOO21" s="172"/>
      <c r="QOP21" s="172"/>
      <c r="QOQ21" s="172"/>
      <c r="QOR21" s="172"/>
      <c r="QOS21" s="172"/>
      <c r="QOT21" s="172"/>
      <c r="QOU21" s="172"/>
      <c r="QOV21" s="172"/>
      <c r="QOW21" s="172"/>
      <c r="QOX21" s="172"/>
      <c r="QOY21" s="172"/>
      <c r="QOZ21" s="172"/>
      <c r="QPA21" s="172"/>
      <c r="QPB21" s="172"/>
      <c r="QPC21" s="172"/>
      <c r="QPD21" s="172"/>
      <c r="QPE21" s="172"/>
      <c r="QPF21" s="172"/>
      <c r="QPG21" s="172"/>
      <c r="QPH21" s="172"/>
      <c r="QPI21" s="172"/>
      <c r="QPJ21" s="172"/>
      <c r="QPK21" s="172"/>
      <c r="QPL21" s="172"/>
      <c r="QPM21" s="172"/>
      <c r="QPN21" s="172"/>
      <c r="QPO21" s="172"/>
      <c r="QPP21" s="172"/>
      <c r="QPQ21" s="172"/>
      <c r="QPR21" s="172"/>
      <c r="QPS21" s="172"/>
      <c r="QPT21" s="172"/>
      <c r="QPU21" s="172"/>
      <c r="QPV21" s="172"/>
      <c r="QPW21" s="172"/>
      <c r="QPX21" s="172"/>
      <c r="QPY21" s="172"/>
      <c r="QPZ21" s="172"/>
      <c r="QQA21" s="172"/>
      <c r="QQB21" s="172"/>
      <c r="QQC21" s="172"/>
      <c r="QQD21" s="172"/>
      <c r="QQE21" s="172"/>
      <c r="QQF21" s="172"/>
      <c r="QQG21" s="172"/>
      <c r="QQH21" s="172"/>
      <c r="QQI21" s="172"/>
      <c r="QQJ21" s="172"/>
      <c r="QQK21" s="172"/>
      <c r="QQL21" s="172"/>
      <c r="QQM21" s="172"/>
      <c r="QQN21" s="172"/>
      <c r="QQO21" s="172"/>
      <c r="QQP21" s="172"/>
      <c r="QQQ21" s="172"/>
      <c r="QQR21" s="172"/>
      <c r="QQS21" s="172"/>
      <c r="QQT21" s="172"/>
      <c r="QQU21" s="172"/>
      <c r="QQV21" s="172"/>
      <c r="QQW21" s="172"/>
      <c r="QQX21" s="172"/>
      <c r="QQY21" s="172"/>
      <c r="QQZ21" s="172"/>
      <c r="QRA21" s="172"/>
      <c r="QRB21" s="172"/>
      <c r="QRC21" s="172"/>
      <c r="QRD21" s="172"/>
      <c r="QRE21" s="172"/>
      <c r="QRF21" s="172"/>
      <c r="QRG21" s="172"/>
      <c r="QRH21" s="172"/>
      <c r="QRI21" s="172"/>
      <c r="QRJ21" s="172"/>
      <c r="QRK21" s="172"/>
      <c r="QRL21" s="172"/>
      <c r="QRM21" s="172"/>
      <c r="QRN21" s="172"/>
      <c r="QRO21" s="172"/>
      <c r="QRP21" s="172"/>
      <c r="QRQ21" s="172"/>
      <c r="QRR21" s="172"/>
      <c r="QRS21" s="172"/>
      <c r="QRT21" s="172"/>
      <c r="QRU21" s="172"/>
      <c r="QRV21" s="172"/>
      <c r="QRW21" s="172"/>
      <c r="QRX21" s="172"/>
      <c r="QRY21" s="172"/>
      <c r="QRZ21" s="172"/>
      <c r="QSA21" s="172"/>
      <c r="QSB21" s="172"/>
      <c r="QSC21" s="172"/>
      <c r="QSD21" s="172"/>
      <c r="QSE21" s="172"/>
      <c r="QSF21" s="172"/>
      <c r="QSG21" s="172"/>
      <c r="QSH21" s="172"/>
      <c r="QSI21" s="172"/>
      <c r="QSJ21" s="172"/>
      <c r="QSK21" s="172"/>
      <c r="QSL21" s="172"/>
      <c r="QSM21" s="172"/>
      <c r="QSN21" s="172"/>
      <c r="QSO21" s="172"/>
      <c r="QSP21" s="172"/>
      <c r="QSQ21" s="172"/>
      <c r="QSR21" s="172"/>
      <c r="QSS21" s="172"/>
      <c r="QST21" s="172"/>
      <c r="QSU21" s="172"/>
      <c r="QSV21" s="172"/>
      <c r="QSW21" s="172"/>
      <c r="QSX21" s="172"/>
      <c r="QSY21" s="172"/>
      <c r="QSZ21" s="172"/>
      <c r="QTA21" s="172"/>
      <c r="QTB21" s="172"/>
      <c r="QTC21" s="172"/>
      <c r="QTD21" s="172"/>
      <c r="QTE21" s="172"/>
      <c r="QTF21" s="172"/>
      <c r="QTG21" s="172"/>
      <c r="QTH21" s="172"/>
      <c r="QTI21" s="172"/>
      <c r="QTJ21" s="172"/>
      <c r="QTK21" s="172"/>
      <c r="QTL21" s="172"/>
      <c r="QTM21" s="172"/>
      <c r="QTN21" s="172"/>
      <c r="QTO21" s="172"/>
      <c r="QTP21" s="172"/>
      <c r="QTQ21" s="172"/>
      <c r="QTR21" s="172"/>
      <c r="QTS21" s="172"/>
      <c r="QTT21" s="172"/>
      <c r="QTU21" s="172"/>
      <c r="QTV21" s="172"/>
      <c r="QTW21" s="172"/>
      <c r="QTX21" s="172"/>
      <c r="QTY21" s="172"/>
      <c r="QTZ21" s="172"/>
      <c r="QUA21" s="172"/>
      <c r="QUB21" s="172"/>
      <c r="QUC21" s="172"/>
      <c r="QUD21" s="172"/>
      <c r="QUE21" s="172"/>
      <c r="QUF21" s="172"/>
      <c r="QUG21" s="172"/>
      <c r="QUH21" s="172"/>
      <c r="QUI21" s="172"/>
      <c r="QUJ21" s="172"/>
      <c r="QUK21" s="172"/>
      <c r="QUL21" s="172"/>
      <c r="QUM21" s="172"/>
      <c r="QUN21" s="172"/>
      <c r="QUO21" s="172"/>
      <c r="QUP21" s="172"/>
      <c r="QUQ21" s="172"/>
      <c r="QUR21" s="172"/>
      <c r="QUS21" s="172"/>
      <c r="QUT21" s="172"/>
      <c r="QUU21" s="172"/>
      <c r="QUV21" s="172"/>
      <c r="QUW21" s="172"/>
      <c r="QUX21" s="172"/>
      <c r="QUY21" s="172"/>
      <c r="QUZ21" s="172"/>
      <c r="QVA21" s="172"/>
      <c r="QVB21" s="172"/>
      <c r="QVC21" s="172"/>
      <c r="QVD21" s="172"/>
      <c r="QVE21" s="172"/>
      <c r="QVF21" s="172"/>
      <c r="QVG21" s="172"/>
      <c r="QVH21" s="172"/>
      <c r="QVI21" s="172"/>
      <c r="QVJ21" s="172"/>
      <c r="QVK21" s="172"/>
      <c r="QVL21" s="172"/>
      <c r="QVM21" s="172"/>
      <c r="QVN21" s="172"/>
      <c r="QVO21" s="172"/>
      <c r="QVP21" s="172"/>
      <c r="QVQ21" s="172"/>
      <c r="QVR21" s="172"/>
      <c r="QVS21" s="172"/>
      <c r="QVT21" s="172"/>
      <c r="QVU21" s="172"/>
      <c r="QVV21" s="172"/>
      <c r="QVW21" s="172"/>
      <c r="QVX21" s="172"/>
      <c r="QVY21" s="172"/>
      <c r="QVZ21" s="172"/>
      <c r="QWA21" s="172"/>
      <c r="QWB21" s="172"/>
      <c r="QWC21" s="172"/>
      <c r="QWD21" s="172"/>
      <c r="QWE21" s="172"/>
      <c r="QWF21" s="172"/>
      <c r="QWG21" s="172"/>
      <c r="QWH21" s="172"/>
      <c r="QWI21" s="172"/>
      <c r="QWJ21" s="172"/>
      <c r="QWK21" s="172"/>
      <c r="QWL21" s="172"/>
      <c r="QWM21" s="172"/>
      <c r="QWN21" s="172"/>
      <c r="QWO21" s="172"/>
      <c r="QWP21" s="172"/>
      <c r="QWQ21" s="172"/>
      <c r="QWR21" s="172"/>
      <c r="QWS21" s="172"/>
      <c r="QWT21" s="172"/>
      <c r="QWU21" s="172"/>
      <c r="QWV21" s="172"/>
      <c r="QWW21" s="172"/>
      <c r="QWX21" s="172"/>
      <c r="QWY21" s="172"/>
      <c r="QWZ21" s="172"/>
      <c r="QXA21" s="172"/>
      <c r="QXB21" s="172"/>
      <c r="QXC21" s="172"/>
      <c r="QXD21" s="172"/>
      <c r="QXE21" s="172"/>
      <c r="QXF21" s="172"/>
      <c r="QXG21" s="172"/>
      <c r="QXH21" s="172"/>
      <c r="QXI21" s="172"/>
      <c r="QXJ21" s="172"/>
      <c r="QXK21" s="172"/>
      <c r="QXL21" s="172"/>
      <c r="QXM21" s="172"/>
      <c r="QXN21" s="172"/>
      <c r="QXO21" s="172"/>
      <c r="QXP21" s="172"/>
      <c r="QXQ21" s="172"/>
      <c r="QXR21" s="172"/>
      <c r="QXS21" s="172"/>
      <c r="QXT21" s="172"/>
      <c r="QXU21" s="172"/>
      <c r="QXV21" s="172"/>
      <c r="QXW21" s="172"/>
      <c r="QXX21" s="172"/>
      <c r="QXY21" s="172"/>
      <c r="QXZ21" s="172"/>
      <c r="QYA21" s="172"/>
      <c r="QYB21" s="172"/>
      <c r="QYC21" s="172"/>
      <c r="QYD21" s="172"/>
      <c r="QYE21" s="172"/>
      <c r="QYF21" s="172"/>
      <c r="QYG21" s="172"/>
      <c r="QYH21" s="172"/>
      <c r="QYI21" s="172"/>
      <c r="QYJ21" s="172"/>
      <c r="QYK21" s="172"/>
      <c r="QYL21" s="172"/>
      <c r="QYM21" s="172"/>
      <c r="QYN21" s="172"/>
      <c r="QYO21" s="172"/>
      <c r="QYP21" s="172"/>
      <c r="QYQ21" s="172"/>
      <c r="QYR21" s="172"/>
      <c r="QYS21" s="172"/>
      <c r="QYT21" s="172"/>
      <c r="QYU21" s="172"/>
      <c r="QYV21" s="172"/>
      <c r="QYW21" s="172"/>
      <c r="QYX21" s="172"/>
      <c r="QYY21" s="172"/>
      <c r="QYZ21" s="172"/>
      <c r="QZA21" s="172"/>
      <c r="QZB21" s="172"/>
      <c r="QZC21" s="172"/>
      <c r="QZD21" s="172"/>
      <c r="QZE21" s="172"/>
      <c r="QZF21" s="172"/>
      <c r="QZG21" s="172"/>
      <c r="QZH21" s="172"/>
      <c r="QZI21" s="172"/>
      <c r="QZJ21" s="172"/>
      <c r="QZK21" s="172"/>
      <c r="QZL21" s="172"/>
      <c r="QZM21" s="172"/>
      <c r="QZN21" s="172"/>
      <c r="QZO21" s="172"/>
      <c r="QZP21" s="172"/>
      <c r="QZQ21" s="172"/>
      <c r="QZR21" s="172"/>
      <c r="QZS21" s="172"/>
      <c r="QZT21" s="172"/>
      <c r="QZU21" s="172"/>
      <c r="QZV21" s="172"/>
      <c r="QZW21" s="172"/>
      <c r="QZX21" s="172"/>
      <c r="QZY21" s="172"/>
      <c r="QZZ21" s="172"/>
      <c r="RAA21" s="172"/>
      <c r="RAB21" s="172"/>
      <c r="RAC21" s="172"/>
      <c r="RAD21" s="172"/>
      <c r="RAE21" s="172"/>
      <c r="RAF21" s="172"/>
      <c r="RAG21" s="172"/>
      <c r="RAH21" s="172"/>
      <c r="RAI21" s="172"/>
      <c r="RAJ21" s="172"/>
      <c r="RAK21" s="172"/>
      <c r="RAL21" s="172"/>
      <c r="RAM21" s="172"/>
      <c r="RAN21" s="172"/>
      <c r="RAO21" s="172"/>
      <c r="RAP21" s="172"/>
      <c r="RAQ21" s="172"/>
      <c r="RAR21" s="172"/>
      <c r="RAS21" s="172"/>
      <c r="RAT21" s="172"/>
      <c r="RAU21" s="172"/>
      <c r="RAV21" s="172"/>
      <c r="RAW21" s="172"/>
      <c r="RAX21" s="172"/>
      <c r="RAY21" s="172"/>
      <c r="RAZ21" s="172"/>
      <c r="RBA21" s="172"/>
      <c r="RBB21" s="172"/>
      <c r="RBC21" s="172"/>
      <c r="RBD21" s="172"/>
      <c r="RBE21" s="172"/>
      <c r="RBF21" s="172"/>
      <c r="RBG21" s="172"/>
      <c r="RBH21" s="172"/>
      <c r="RBI21" s="172"/>
      <c r="RBJ21" s="172"/>
      <c r="RBK21" s="172"/>
      <c r="RBL21" s="172"/>
      <c r="RBM21" s="172"/>
      <c r="RBN21" s="172"/>
      <c r="RBO21" s="172"/>
      <c r="RBP21" s="172"/>
      <c r="RBQ21" s="172"/>
      <c r="RBR21" s="172"/>
      <c r="RBS21" s="172"/>
      <c r="RBT21" s="172"/>
      <c r="RBU21" s="172"/>
      <c r="RBV21" s="172"/>
      <c r="RBW21" s="172"/>
      <c r="RBX21" s="172"/>
      <c r="RBY21" s="172"/>
      <c r="RBZ21" s="172"/>
      <c r="RCA21" s="172"/>
      <c r="RCB21" s="172"/>
      <c r="RCC21" s="172"/>
      <c r="RCD21" s="172"/>
      <c r="RCE21" s="172"/>
      <c r="RCF21" s="172"/>
      <c r="RCG21" s="172"/>
      <c r="RCH21" s="172"/>
      <c r="RCI21" s="172"/>
      <c r="RCJ21" s="172"/>
      <c r="RCK21" s="172"/>
      <c r="RCL21" s="172"/>
      <c r="RCM21" s="172"/>
      <c r="RCN21" s="172"/>
      <c r="RCO21" s="172"/>
      <c r="RCP21" s="172"/>
      <c r="RCQ21" s="172"/>
      <c r="RCR21" s="172"/>
      <c r="RCS21" s="172"/>
      <c r="RCT21" s="172"/>
      <c r="RCU21" s="172"/>
      <c r="RCV21" s="172"/>
      <c r="RCW21" s="172"/>
      <c r="RCX21" s="172"/>
      <c r="RCY21" s="172"/>
      <c r="RCZ21" s="172"/>
      <c r="RDA21" s="172"/>
      <c r="RDB21" s="172"/>
      <c r="RDC21" s="172"/>
      <c r="RDD21" s="172"/>
      <c r="RDE21" s="172"/>
      <c r="RDF21" s="172"/>
      <c r="RDG21" s="172"/>
      <c r="RDH21" s="172"/>
      <c r="RDI21" s="172"/>
      <c r="RDJ21" s="172"/>
      <c r="RDK21" s="172"/>
      <c r="RDL21" s="172"/>
      <c r="RDM21" s="172"/>
      <c r="RDN21" s="172"/>
      <c r="RDO21" s="172"/>
      <c r="RDP21" s="172"/>
      <c r="RDQ21" s="172"/>
      <c r="RDR21" s="172"/>
      <c r="RDS21" s="172"/>
      <c r="RDT21" s="172"/>
      <c r="RDU21" s="172"/>
      <c r="RDV21" s="172"/>
      <c r="RDW21" s="172"/>
      <c r="RDX21" s="172"/>
      <c r="RDY21" s="172"/>
      <c r="RDZ21" s="172"/>
      <c r="REA21" s="172"/>
      <c r="REB21" s="172"/>
      <c r="REC21" s="172"/>
      <c r="RED21" s="172"/>
      <c r="REE21" s="172"/>
      <c r="REF21" s="172"/>
      <c r="REG21" s="172"/>
      <c r="REH21" s="172"/>
      <c r="REI21" s="172"/>
      <c r="REJ21" s="172"/>
      <c r="REK21" s="172"/>
      <c r="REL21" s="172"/>
      <c r="REM21" s="172"/>
      <c r="REN21" s="172"/>
      <c r="REO21" s="172"/>
      <c r="REP21" s="172"/>
      <c r="REQ21" s="172"/>
      <c r="RER21" s="172"/>
      <c r="RES21" s="172"/>
      <c r="RET21" s="172"/>
      <c r="REU21" s="172"/>
      <c r="REV21" s="172"/>
      <c r="REW21" s="172"/>
      <c r="REX21" s="172"/>
      <c r="REY21" s="172"/>
      <c r="REZ21" s="172"/>
      <c r="RFA21" s="172"/>
      <c r="RFB21" s="172"/>
      <c r="RFC21" s="172"/>
      <c r="RFD21" s="172"/>
      <c r="RFE21" s="172"/>
      <c r="RFF21" s="172"/>
      <c r="RFG21" s="172"/>
      <c r="RFH21" s="172"/>
      <c r="RFI21" s="172"/>
      <c r="RFJ21" s="172"/>
      <c r="RFK21" s="172"/>
      <c r="RFL21" s="172"/>
      <c r="RFM21" s="172"/>
      <c r="RFN21" s="172"/>
      <c r="RFO21" s="172"/>
      <c r="RFP21" s="172"/>
      <c r="RFQ21" s="172"/>
      <c r="RFR21" s="172"/>
      <c r="RFS21" s="172"/>
      <c r="RFT21" s="172"/>
      <c r="RFU21" s="172"/>
      <c r="RFV21" s="172"/>
      <c r="RFW21" s="172"/>
      <c r="RFX21" s="172"/>
      <c r="RFY21" s="172"/>
      <c r="RFZ21" s="172"/>
      <c r="RGA21" s="172"/>
      <c r="RGB21" s="172"/>
      <c r="RGC21" s="172"/>
      <c r="RGD21" s="172"/>
      <c r="RGE21" s="172"/>
      <c r="RGF21" s="172"/>
      <c r="RGG21" s="172"/>
      <c r="RGH21" s="172"/>
      <c r="RGI21" s="172"/>
      <c r="RGJ21" s="172"/>
      <c r="RGK21" s="172"/>
      <c r="RGL21" s="172"/>
      <c r="RGM21" s="172"/>
      <c r="RGN21" s="172"/>
      <c r="RGO21" s="172"/>
      <c r="RGP21" s="172"/>
      <c r="RGQ21" s="172"/>
      <c r="RGR21" s="172"/>
      <c r="RGS21" s="172"/>
      <c r="RGT21" s="172"/>
      <c r="RGU21" s="172"/>
      <c r="RGV21" s="172"/>
      <c r="RGW21" s="172"/>
      <c r="RGX21" s="172"/>
      <c r="RGY21" s="172"/>
      <c r="RGZ21" s="172"/>
      <c r="RHA21" s="172"/>
      <c r="RHB21" s="172"/>
      <c r="RHC21" s="172"/>
      <c r="RHD21" s="172"/>
      <c r="RHE21" s="172"/>
      <c r="RHF21" s="172"/>
      <c r="RHG21" s="172"/>
      <c r="RHH21" s="172"/>
      <c r="RHI21" s="172"/>
      <c r="RHJ21" s="172"/>
      <c r="RHK21" s="172"/>
      <c r="RHL21" s="172"/>
      <c r="RHM21" s="172"/>
      <c r="RHN21" s="172"/>
      <c r="RHO21" s="172"/>
      <c r="RHP21" s="172"/>
      <c r="RHQ21" s="172"/>
      <c r="RHR21" s="172"/>
      <c r="RHS21" s="172"/>
      <c r="RHT21" s="172"/>
      <c r="RHU21" s="172"/>
      <c r="RHV21" s="172"/>
      <c r="RHW21" s="172"/>
      <c r="RHX21" s="172"/>
      <c r="RHY21" s="172"/>
      <c r="RHZ21" s="172"/>
      <c r="RIA21" s="172"/>
      <c r="RIB21" s="172"/>
      <c r="RIC21" s="172"/>
      <c r="RID21" s="172"/>
      <c r="RIE21" s="172"/>
      <c r="RIF21" s="172"/>
      <c r="RIG21" s="172"/>
      <c r="RIH21" s="172"/>
      <c r="RII21" s="172"/>
      <c r="RIJ21" s="172"/>
      <c r="RIK21" s="172"/>
      <c r="RIL21" s="172"/>
      <c r="RIM21" s="172"/>
      <c r="RIN21" s="172"/>
      <c r="RIO21" s="172"/>
      <c r="RIP21" s="172"/>
      <c r="RIQ21" s="172"/>
      <c r="RIR21" s="172"/>
      <c r="RIS21" s="172"/>
      <c r="RIT21" s="172"/>
      <c r="RIU21" s="172"/>
      <c r="RIV21" s="172"/>
      <c r="RIW21" s="172"/>
      <c r="RIX21" s="172"/>
      <c r="RIY21" s="172"/>
      <c r="RIZ21" s="172"/>
      <c r="RJA21" s="172"/>
      <c r="RJB21" s="172"/>
      <c r="RJC21" s="172"/>
      <c r="RJD21" s="172"/>
      <c r="RJE21" s="172"/>
      <c r="RJF21" s="172"/>
      <c r="RJG21" s="172"/>
      <c r="RJH21" s="172"/>
      <c r="RJI21" s="172"/>
      <c r="RJJ21" s="172"/>
      <c r="RJK21" s="172"/>
      <c r="RJL21" s="172"/>
      <c r="RJM21" s="172"/>
      <c r="RJN21" s="172"/>
      <c r="RJO21" s="172"/>
      <c r="RJP21" s="172"/>
      <c r="RJQ21" s="172"/>
      <c r="RJR21" s="172"/>
      <c r="RJS21" s="172"/>
      <c r="RJT21" s="172"/>
      <c r="RJU21" s="172"/>
      <c r="RJV21" s="172"/>
      <c r="RJW21" s="172"/>
      <c r="RJX21" s="172"/>
      <c r="RJY21" s="172"/>
      <c r="RJZ21" s="172"/>
      <c r="RKA21" s="172"/>
      <c r="RKB21" s="172"/>
      <c r="RKC21" s="172"/>
      <c r="RKD21" s="172"/>
      <c r="RKE21" s="172"/>
      <c r="RKF21" s="172"/>
      <c r="RKG21" s="172"/>
      <c r="RKH21" s="172"/>
      <c r="RKI21" s="172"/>
      <c r="RKJ21" s="172"/>
      <c r="RKK21" s="172"/>
      <c r="RKL21" s="172"/>
      <c r="RKM21" s="172"/>
      <c r="RKN21" s="172"/>
      <c r="RKO21" s="172"/>
      <c r="RKP21" s="172"/>
      <c r="RKQ21" s="172"/>
      <c r="RKR21" s="172"/>
      <c r="RKS21" s="172"/>
      <c r="RKT21" s="172"/>
      <c r="RKU21" s="172"/>
      <c r="RKV21" s="172"/>
      <c r="RKW21" s="172"/>
      <c r="RKX21" s="172"/>
      <c r="RKY21" s="172"/>
      <c r="RKZ21" s="172"/>
      <c r="RLA21" s="172"/>
      <c r="RLB21" s="172"/>
      <c r="RLC21" s="172"/>
      <c r="RLD21" s="172"/>
      <c r="RLE21" s="172"/>
      <c r="RLF21" s="172"/>
      <c r="RLG21" s="172"/>
      <c r="RLH21" s="172"/>
      <c r="RLI21" s="172"/>
      <c r="RLJ21" s="172"/>
      <c r="RLK21" s="172"/>
      <c r="RLL21" s="172"/>
      <c r="RLM21" s="172"/>
      <c r="RLN21" s="172"/>
      <c r="RLO21" s="172"/>
      <c r="RLP21" s="172"/>
      <c r="RLQ21" s="172"/>
      <c r="RLR21" s="172"/>
      <c r="RLS21" s="172"/>
      <c r="RLT21" s="172"/>
      <c r="RLU21" s="172"/>
      <c r="RLV21" s="172"/>
      <c r="RLW21" s="172"/>
      <c r="RLX21" s="172"/>
      <c r="RLY21" s="172"/>
      <c r="RLZ21" s="172"/>
      <c r="RMA21" s="172"/>
      <c r="RMB21" s="172"/>
      <c r="RMC21" s="172"/>
      <c r="RMD21" s="172"/>
      <c r="RME21" s="172"/>
      <c r="RMF21" s="172"/>
      <c r="RMG21" s="172"/>
      <c r="RMH21" s="172"/>
      <c r="RMI21" s="172"/>
      <c r="RMJ21" s="172"/>
      <c r="RMK21" s="172"/>
      <c r="RML21" s="172"/>
      <c r="RMM21" s="172"/>
      <c r="RMN21" s="172"/>
      <c r="RMO21" s="172"/>
      <c r="RMP21" s="172"/>
      <c r="RMQ21" s="172"/>
      <c r="RMR21" s="172"/>
      <c r="RMS21" s="172"/>
      <c r="RMT21" s="172"/>
      <c r="RMU21" s="172"/>
      <c r="RMV21" s="172"/>
      <c r="RMW21" s="172"/>
      <c r="RMX21" s="172"/>
      <c r="RMY21" s="172"/>
      <c r="RMZ21" s="172"/>
      <c r="RNA21" s="172"/>
      <c r="RNB21" s="172"/>
      <c r="RNC21" s="172"/>
      <c r="RND21" s="172"/>
      <c r="RNE21" s="172"/>
      <c r="RNF21" s="172"/>
      <c r="RNG21" s="172"/>
      <c r="RNH21" s="172"/>
      <c r="RNI21" s="172"/>
      <c r="RNJ21" s="172"/>
      <c r="RNK21" s="172"/>
      <c r="RNL21" s="172"/>
      <c r="RNM21" s="172"/>
      <c r="RNN21" s="172"/>
      <c r="RNO21" s="172"/>
      <c r="RNP21" s="172"/>
      <c r="RNQ21" s="172"/>
      <c r="RNR21" s="172"/>
      <c r="RNS21" s="172"/>
      <c r="RNT21" s="172"/>
      <c r="RNU21" s="172"/>
      <c r="RNV21" s="172"/>
      <c r="RNW21" s="172"/>
      <c r="RNX21" s="172"/>
      <c r="RNY21" s="172"/>
      <c r="RNZ21" s="172"/>
      <c r="ROA21" s="172"/>
      <c r="ROB21" s="172"/>
      <c r="ROC21" s="172"/>
      <c r="ROD21" s="172"/>
      <c r="ROE21" s="172"/>
      <c r="ROF21" s="172"/>
      <c r="ROG21" s="172"/>
      <c r="ROH21" s="172"/>
      <c r="ROI21" s="172"/>
      <c r="ROJ21" s="172"/>
      <c r="ROK21" s="172"/>
      <c r="ROL21" s="172"/>
      <c r="ROM21" s="172"/>
      <c r="RON21" s="172"/>
      <c r="ROO21" s="172"/>
      <c r="ROP21" s="172"/>
      <c r="ROQ21" s="172"/>
      <c r="ROR21" s="172"/>
      <c r="ROS21" s="172"/>
      <c r="ROT21" s="172"/>
      <c r="ROU21" s="172"/>
      <c r="ROV21" s="172"/>
      <c r="ROW21" s="172"/>
      <c r="ROX21" s="172"/>
      <c r="ROY21" s="172"/>
      <c r="ROZ21" s="172"/>
      <c r="RPA21" s="172"/>
      <c r="RPB21" s="172"/>
      <c r="RPC21" s="172"/>
      <c r="RPD21" s="172"/>
      <c r="RPE21" s="172"/>
      <c r="RPF21" s="172"/>
      <c r="RPG21" s="172"/>
      <c r="RPH21" s="172"/>
      <c r="RPI21" s="172"/>
      <c r="RPJ21" s="172"/>
      <c r="RPK21" s="172"/>
      <c r="RPL21" s="172"/>
      <c r="RPM21" s="172"/>
      <c r="RPN21" s="172"/>
      <c r="RPO21" s="172"/>
      <c r="RPP21" s="172"/>
      <c r="RPQ21" s="172"/>
      <c r="RPR21" s="172"/>
      <c r="RPS21" s="172"/>
      <c r="RPT21" s="172"/>
      <c r="RPU21" s="172"/>
      <c r="RPV21" s="172"/>
      <c r="RPW21" s="172"/>
      <c r="RPX21" s="172"/>
      <c r="RPY21" s="172"/>
      <c r="RPZ21" s="172"/>
      <c r="RQA21" s="172"/>
      <c r="RQB21" s="172"/>
      <c r="RQC21" s="172"/>
      <c r="RQD21" s="172"/>
      <c r="RQE21" s="172"/>
      <c r="RQF21" s="172"/>
      <c r="RQG21" s="172"/>
      <c r="RQH21" s="172"/>
      <c r="RQI21" s="172"/>
      <c r="RQJ21" s="172"/>
      <c r="RQK21" s="172"/>
      <c r="RQL21" s="172"/>
      <c r="RQM21" s="172"/>
      <c r="RQN21" s="172"/>
      <c r="RQO21" s="172"/>
      <c r="RQP21" s="172"/>
      <c r="RQQ21" s="172"/>
      <c r="RQR21" s="172"/>
      <c r="RQS21" s="172"/>
      <c r="RQT21" s="172"/>
      <c r="RQU21" s="172"/>
      <c r="RQV21" s="172"/>
      <c r="RQW21" s="172"/>
      <c r="RQX21" s="172"/>
      <c r="RQY21" s="172"/>
      <c r="RQZ21" s="172"/>
      <c r="RRA21" s="172"/>
      <c r="RRB21" s="172"/>
      <c r="RRC21" s="172"/>
      <c r="RRD21" s="172"/>
      <c r="RRE21" s="172"/>
      <c r="RRF21" s="172"/>
      <c r="RRG21" s="172"/>
      <c r="RRH21" s="172"/>
      <c r="RRI21" s="172"/>
      <c r="RRJ21" s="172"/>
      <c r="RRK21" s="172"/>
      <c r="RRL21" s="172"/>
      <c r="RRM21" s="172"/>
      <c r="RRN21" s="172"/>
      <c r="RRO21" s="172"/>
      <c r="RRP21" s="172"/>
      <c r="RRQ21" s="172"/>
      <c r="RRR21" s="172"/>
      <c r="RRS21" s="172"/>
      <c r="RRT21" s="172"/>
      <c r="RRU21" s="172"/>
      <c r="RRV21" s="172"/>
      <c r="RRW21" s="172"/>
      <c r="RRX21" s="172"/>
      <c r="RRY21" s="172"/>
      <c r="RRZ21" s="172"/>
      <c r="RSA21" s="172"/>
      <c r="RSB21" s="172"/>
      <c r="RSC21" s="172"/>
      <c r="RSD21" s="172"/>
      <c r="RSE21" s="172"/>
      <c r="RSF21" s="172"/>
      <c r="RSG21" s="172"/>
      <c r="RSH21" s="172"/>
      <c r="RSI21" s="172"/>
      <c r="RSJ21" s="172"/>
      <c r="RSK21" s="172"/>
      <c r="RSL21" s="172"/>
      <c r="RSM21" s="172"/>
      <c r="RSN21" s="172"/>
      <c r="RSO21" s="172"/>
      <c r="RSP21" s="172"/>
      <c r="RSQ21" s="172"/>
      <c r="RSR21" s="172"/>
      <c r="RSS21" s="172"/>
      <c r="RST21" s="172"/>
      <c r="RSU21" s="172"/>
      <c r="RSV21" s="172"/>
      <c r="RSW21" s="172"/>
      <c r="RSX21" s="172"/>
      <c r="RSY21" s="172"/>
      <c r="RSZ21" s="172"/>
      <c r="RTA21" s="172"/>
      <c r="RTB21" s="172"/>
      <c r="RTC21" s="172"/>
      <c r="RTD21" s="172"/>
      <c r="RTE21" s="172"/>
      <c r="RTF21" s="172"/>
      <c r="RTG21" s="172"/>
      <c r="RTH21" s="172"/>
      <c r="RTI21" s="172"/>
      <c r="RTJ21" s="172"/>
      <c r="RTK21" s="172"/>
      <c r="RTL21" s="172"/>
      <c r="RTM21" s="172"/>
      <c r="RTN21" s="172"/>
      <c r="RTO21" s="172"/>
      <c r="RTP21" s="172"/>
      <c r="RTQ21" s="172"/>
      <c r="RTR21" s="172"/>
      <c r="RTS21" s="172"/>
      <c r="RTT21" s="172"/>
      <c r="RTU21" s="172"/>
      <c r="RTV21" s="172"/>
      <c r="RTW21" s="172"/>
      <c r="RTX21" s="172"/>
      <c r="RTY21" s="172"/>
      <c r="RTZ21" s="172"/>
      <c r="RUA21" s="172"/>
      <c r="RUB21" s="172"/>
      <c r="RUC21" s="172"/>
      <c r="RUD21" s="172"/>
      <c r="RUE21" s="172"/>
      <c r="RUF21" s="172"/>
      <c r="RUG21" s="172"/>
      <c r="RUH21" s="172"/>
      <c r="RUI21" s="172"/>
      <c r="RUJ21" s="172"/>
      <c r="RUK21" s="172"/>
      <c r="RUL21" s="172"/>
      <c r="RUM21" s="172"/>
      <c r="RUN21" s="172"/>
      <c r="RUO21" s="172"/>
      <c r="RUP21" s="172"/>
      <c r="RUQ21" s="172"/>
      <c r="RUR21" s="172"/>
      <c r="RUS21" s="172"/>
      <c r="RUT21" s="172"/>
      <c r="RUU21" s="172"/>
      <c r="RUV21" s="172"/>
      <c r="RUW21" s="172"/>
      <c r="RUX21" s="172"/>
      <c r="RUY21" s="172"/>
      <c r="RUZ21" s="172"/>
      <c r="RVA21" s="172"/>
      <c r="RVB21" s="172"/>
      <c r="RVC21" s="172"/>
      <c r="RVD21" s="172"/>
      <c r="RVE21" s="172"/>
      <c r="RVF21" s="172"/>
      <c r="RVG21" s="172"/>
      <c r="RVH21" s="172"/>
      <c r="RVI21" s="172"/>
      <c r="RVJ21" s="172"/>
      <c r="RVK21" s="172"/>
      <c r="RVL21" s="172"/>
      <c r="RVM21" s="172"/>
      <c r="RVN21" s="172"/>
      <c r="RVO21" s="172"/>
      <c r="RVP21" s="172"/>
      <c r="RVQ21" s="172"/>
      <c r="RVR21" s="172"/>
      <c r="RVS21" s="172"/>
      <c r="RVT21" s="172"/>
      <c r="RVU21" s="172"/>
      <c r="RVV21" s="172"/>
      <c r="RVW21" s="172"/>
      <c r="RVX21" s="172"/>
      <c r="RVY21" s="172"/>
      <c r="RVZ21" s="172"/>
      <c r="RWA21" s="172"/>
      <c r="RWB21" s="172"/>
      <c r="RWC21" s="172"/>
      <c r="RWD21" s="172"/>
      <c r="RWE21" s="172"/>
      <c r="RWF21" s="172"/>
      <c r="RWG21" s="172"/>
      <c r="RWH21" s="172"/>
      <c r="RWI21" s="172"/>
      <c r="RWJ21" s="172"/>
      <c r="RWK21" s="172"/>
      <c r="RWL21" s="172"/>
      <c r="RWM21" s="172"/>
      <c r="RWN21" s="172"/>
      <c r="RWO21" s="172"/>
      <c r="RWP21" s="172"/>
      <c r="RWQ21" s="172"/>
      <c r="RWR21" s="172"/>
      <c r="RWS21" s="172"/>
      <c r="RWT21" s="172"/>
      <c r="RWU21" s="172"/>
      <c r="RWV21" s="172"/>
      <c r="RWW21" s="172"/>
      <c r="RWX21" s="172"/>
      <c r="RWY21" s="172"/>
      <c r="RWZ21" s="172"/>
      <c r="RXA21" s="172"/>
      <c r="RXB21" s="172"/>
      <c r="RXC21" s="172"/>
      <c r="RXD21" s="172"/>
      <c r="RXE21" s="172"/>
      <c r="RXF21" s="172"/>
      <c r="RXG21" s="172"/>
      <c r="RXH21" s="172"/>
      <c r="RXI21" s="172"/>
      <c r="RXJ21" s="172"/>
      <c r="RXK21" s="172"/>
      <c r="RXL21" s="172"/>
      <c r="RXM21" s="172"/>
      <c r="RXN21" s="172"/>
      <c r="RXO21" s="172"/>
      <c r="RXP21" s="172"/>
      <c r="RXQ21" s="172"/>
      <c r="RXR21" s="172"/>
      <c r="RXS21" s="172"/>
      <c r="RXT21" s="172"/>
      <c r="RXU21" s="172"/>
      <c r="RXV21" s="172"/>
      <c r="RXW21" s="172"/>
      <c r="RXX21" s="172"/>
      <c r="RXY21" s="172"/>
      <c r="RXZ21" s="172"/>
      <c r="RYA21" s="172"/>
      <c r="RYB21" s="172"/>
      <c r="RYC21" s="172"/>
      <c r="RYD21" s="172"/>
      <c r="RYE21" s="172"/>
      <c r="RYF21" s="172"/>
      <c r="RYG21" s="172"/>
      <c r="RYH21" s="172"/>
      <c r="RYI21" s="172"/>
      <c r="RYJ21" s="172"/>
      <c r="RYK21" s="172"/>
      <c r="RYL21" s="172"/>
      <c r="RYM21" s="172"/>
      <c r="RYN21" s="172"/>
      <c r="RYO21" s="172"/>
      <c r="RYP21" s="172"/>
      <c r="RYQ21" s="172"/>
      <c r="RYR21" s="172"/>
      <c r="RYS21" s="172"/>
      <c r="RYT21" s="172"/>
      <c r="RYU21" s="172"/>
      <c r="RYV21" s="172"/>
      <c r="RYW21" s="172"/>
      <c r="RYX21" s="172"/>
      <c r="RYY21" s="172"/>
      <c r="RYZ21" s="172"/>
      <c r="RZA21" s="172"/>
      <c r="RZB21" s="172"/>
      <c r="RZC21" s="172"/>
      <c r="RZD21" s="172"/>
      <c r="RZE21" s="172"/>
      <c r="RZF21" s="172"/>
      <c r="RZG21" s="172"/>
      <c r="RZH21" s="172"/>
      <c r="RZI21" s="172"/>
      <c r="RZJ21" s="172"/>
      <c r="RZK21" s="172"/>
      <c r="RZL21" s="172"/>
      <c r="RZM21" s="172"/>
      <c r="RZN21" s="172"/>
      <c r="RZO21" s="172"/>
      <c r="RZP21" s="172"/>
      <c r="RZQ21" s="172"/>
      <c r="RZR21" s="172"/>
      <c r="RZS21" s="172"/>
      <c r="RZT21" s="172"/>
      <c r="RZU21" s="172"/>
      <c r="RZV21" s="172"/>
      <c r="RZW21" s="172"/>
      <c r="RZX21" s="172"/>
      <c r="RZY21" s="172"/>
      <c r="RZZ21" s="172"/>
      <c r="SAA21" s="172"/>
      <c r="SAB21" s="172"/>
      <c r="SAC21" s="172"/>
      <c r="SAD21" s="172"/>
      <c r="SAE21" s="172"/>
      <c r="SAF21" s="172"/>
      <c r="SAG21" s="172"/>
      <c r="SAH21" s="172"/>
      <c r="SAI21" s="172"/>
      <c r="SAJ21" s="172"/>
      <c r="SAK21" s="172"/>
      <c r="SAL21" s="172"/>
      <c r="SAM21" s="172"/>
      <c r="SAN21" s="172"/>
      <c r="SAO21" s="172"/>
      <c r="SAP21" s="172"/>
      <c r="SAQ21" s="172"/>
      <c r="SAR21" s="172"/>
      <c r="SAS21" s="172"/>
      <c r="SAT21" s="172"/>
      <c r="SAU21" s="172"/>
      <c r="SAV21" s="172"/>
      <c r="SAW21" s="172"/>
      <c r="SAX21" s="172"/>
      <c r="SAY21" s="172"/>
      <c r="SAZ21" s="172"/>
      <c r="SBA21" s="172"/>
      <c r="SBB21" s="172"/>
      <c r="SBC21" s="172"/>
      <c r="SBD21" s="172"/>
      <c r="SBE21" s="172"/>
      <c r="SBF21" s="172"/>
      <c r="SBG21" s="172"/>
      <c r="SBH21" s="172"/>
      <c r="SBI21" s="172"/>
      <c r="SBJ21" s="172"/>
      <c r="SBK21" s="172"/>
      <c r="SBL21" s="172"/>
      <c r="SBM21" s="172"/>
      <c r="SBN21" s="172"/>
      <c r="SBO21" s="172"/>
      <c r="SBP21" s="172"/>
      <c r="SBQ21" s="172"/>
      <c r="SBR21" s="172"/>
      <c r="SBS21" s="172"/>
      <c r="SBT21" s="172"/>
      <c r="SBU21" s="172"/>
      <c r="SBV21" s="172"/>
      <c r="SBW21" s="172"/>
      <c r="SBX21" s="172"/>
      <c r="SBY21" s="172"/>
      <c r="SBZ21" s="172"/>
      <c r="SCA21" s="172"/>
      <c r="SCB21" s="172"/>
      <c r="SCC21" s="172"/>
      <c r="SCD21" s="172"/>
      <c r="SCE21" s="172"/>
      <c r="SCF21" s="172"/>
      <c r="SCG21" s="172"/>
      <c r="SCH21" s="172"/>
      <c r="SCI21" s="172"/>
      <c r="SCJ21" s="172"/>
      <c r="SCK21" s="172"/>
      <c r="SCL21" s="172"/>
      <c r="SCM21" s="172"/>
      <c r="SCN21" s="172"/>
      <c r="SCO21" s="172"/>
      <c r="SCP21" s="172"/>
      <c r="SCQ21" s="172"/>
      <c r="SCR21" s="172"/>
      <c r="SCS21" s="172"/>
      <c r="SCT21" s="172"/>
      <c r="SCU21" s="172"/>
      <c r="SCV21" s="172"/>
      <c r="SCW21" s="172"/>
      <c r="SCX21" s="172"/>
      <c r="SCY21" s="172"/>
      <c r="SCZ21" s="172"/>
      <c r="SDA21" s="172"/>
      <c r="SDB21" s="172"/>
      <c r="SDC21" s="172"/>
      <c r="SDD21" s="172"/>
      <c r="SDE21" s="172"/>
      <c r="SDF21" s="172"/>
      <c r="SDG21" s="172"/>
      <c r="SDH21" s="172"/>
      <c r="SDI21" s="172"/>
      <c r="SDJ21" s="172"/>
      <c r="SDK21" s="172"/>
      <c r="SDL21" s="172"/>
      <c r="SDM21" s="172"/>
      <c r="SDN21" s="172"/>
      <c r="SDO21" s="172"/>
      <c r="SDP21" s="172"/>
      <c r="SDQ21" s="172"/>
      <c r="SDR21" s="172"/>
      <c r="SDS21" s="172"/>
      <c r="SDT21" s="172"/>
      <c r="SDU21" s="172"/>
      <c r="SDV21" s="172"/>
      <c r="SDW21" s="172"/>
      <c r="SDX21" s="172"/>
      <c r="SDY21" s="172"/>
      <c r="SDZ21" s="172"/>
      <c r="SEA21" s="172"/>
      <c r="SEB21" s="172"/>
      <c r="SEC21" s="172"/>
      <c r="SED21" s="172"/>
      <c r="SEE21" s="172"/>
      <c r="SEF21" s="172"/>
      <c r="SEG21" s="172"/>
      <c r="SEH21" s="172"/>
      <c r="SEI21" s="172"/>
      <c r="SEJ21" s="172"/>
      <c r="SEK21" s="172"/>
      <c r="SEL21" s="172"/>
      <c r="SEM21" s="172"/>
      <c r="SEN21" s="172"/>
      <c r="SEO21" s="172"/>
      <c r="SEP21" s="172"/>
      <c r="SEQ21" s="172"/>
      <c r="SER21" s="172"/>
      <c r="SES21" s="172"/>
      <c r="SET21" s="172"/>
      <c r="SEU21" s="172"/>
      <c r="SEV21" s="172"/>
      <c r="SEW21" s="172"/>
      <c r="SEX21" s="172"/>
      <c r="SEY21" s="172"/>
      <c r="SEZ21" s="172"/>
      <c r="SFA21" s="172"/>
      <c r="SFB21" s="172"/>
      <c r="SFC21" s="172"/>
      <c r="SFD21" s="172"/>
      <c r="SFE21" s="172"/>
      <c r="SFF21" s="172"/>
      <c r="SFG21" s="172"/>
      <c r="SFH21" s="172"/>
      <c r="SFI21" s="172"/>
      <c r="SFJ21" s="172"/>
      <c r="SFK21" s="172"/>
      <c r="SFL21" s="172"/>
      <c r="SFM21" s="172"/>
      <c r="SFN21" s="172"/>
      <c r="SFO21" s="172"/>
      <c r="SFP21" s="172"/>
      <c r="SFQ21" s="172"/>
      <c r="SFR21" s="172"/>
      <c r="SFS21" s="172"/>
      <c r="SFT21" s="172"/>
      <c r="SFU21" s="172"/>
      <c r="SFV21" s="172"/>
      <c r="SFW21" s="172"/>
      <c r="SFX21" s="172"/>
      <c r="SFY21" s="172"/>
      <c r="SFZ21" s="172"/>
      <c r="SGA21" s="172"/>
      <c r="SGB21" s="172"/>
      <c r="SGC21" s="172"/>
      <c r="SGD21" s="172"/>
      <c r="SGE21" s="172"/>
      <c r="SGF21" s="172"/>
      <c r="SGG21" s="172"/>
      <c r="SGH21" s="172"/>
      <c r="SGI21" s="172"/>
      <c r="SGJ21" s="172"/>
      <c r="SGK21" s="172"/>
      <c r="SGL21" s="172"/>
      <c r="SGM21" s="172"/>
      <c r="SGN21" s="172"/>
      <c r="SGO21" s="172"/>
      <c r="SGP21" s="172"/>
      <c r="SGQ21" s="172"/>
      <c r="SGR21" s="172"/>
      <c r="SGS21" s="172"/>
      <c r="SGT21" s="172"/>
      <c r="SGU21" s="172"/>
      <c r="SGV21" s="172"/>
      <c r="SGW21" s="172"/>
      <c r="SGX21" s="172"/>
      <c r="SGY21" s="172"/>
      <c r="SGZ21" s="172"/>
      <c r="SHA21" s="172"/>
      <c r="SHB21" s="172"/>
      <c r="SHC21" s="172"/>
      <c r="SHD21" s="172"/>
      <c r="SHE21" s="172"/>
      <c r="SHF21" s="172"/>
      <c r="SHG21" s="172"/>
      <c r="SHH21" s="172"/>
      <c r="SHI21" s="172"/>
      <c r="SHJ21" s="172"/>
      <c r="SHK21" s="172"/>
      <c r="SHL21" s="172"/>
      <c r="SHM21" s="172"/>
      <c r="SHN21" s="172"/>
      <c r="SHO21" s="172"/>
      <c r="SHP21" s="172"/>
      <c r="SHQ21" s="172"/>
      <c r="SHR21" s="172"/>
      <c r="SHS21" s="172"/>
      <c r="SHT21" s="172"/>
      <c r="SHU21" s="172"/>
      <c r="SHV21" s="172"/>
      <c r="SHW21" s="172"/>
      <c r="SHX21" s="172"/>
      <c r="SHY21" s="172"/>
      <c r="SHZ21" s="172"/>
      <c r="SIA21" s="172"/>
      <c r="SIB21" s="172"/>
      <c r="SIC21" s="172"/>
      <c r="SID21" s="172"/>
      <c r="SIE21" s="172"/>
      <c r="SIF21" s="172"/>
      <c r="SIG21" s="172"/>
      <c r="SIH21" s="172"/>
      <c r="SII21" s="172"/>
      <c r="SIJ21" s="172"/>
      <c r="SIK21" s="172"/>
      <c r="SIL21" s="172"/>
      <c r="SIM21" s="172"/>
      <c r="SIN21" s="172"/>
      <c r="SIO21" s="172"/>
      <c r="SIP21" s="172"/>
      <c r="SIQ21" s="172"/>
      <c r="SIR21" s="172"/>
      <c r="SIS21" s="172"/>
      <c r="SIT21" s="172"/>
      <c r="SIU21" s="172"/>
      <c r="SIV21" s="172"/>
      <c r="SIW21" s="172"/>
      <c r="SIX21" s="172"/>
      <c r="SIY21" s="172"/>
      <c r="SIZ21" s="172"/>
      <c r="SJA21" s="172"/>
      <c r="SJB21" s="172"/>
      <c r="SJC21" s="172"/>
      <c r="SJD21" s="172"/>
      <c r="SJE21" s="172"/>
      <c r="SJF21" s="172"/>
      <c r="SJG21" s="172"/>
      <c r="SJH21" s="172"/>
      <c r="SJI21" s="172"/>
      <c r="SJJ21" s="172"/>
      <c r="SJK21" s="172"/>
      <c r="SJL21" s="172"/>
      <c r="SJM21" s="172"/>
      <c r="SJN21" s="172"/>
      <c r="SJO21" s="172"/>
      <c r="SJP21" s="172"/>
      <c r="SJQ21" s="172"/>
      <c r="SJR21" s="172"/>
      <c r="SJS21" s="172"/>
      <c r="SJT21" s="172"/>
      <c r="SJU21" s="172"/>
      <c r="SJV21" s="172"/>
      <c r="SJW21" s="172"/>
      <c r="SJX21" s="172"/>
      <c r="SJY21" s="172"/>
      <c r="SJZ21" s="172"/>
      <c r="SKA21" s="172"/>
      <c r="SKB21" s="172"/>
      <c r="SKC21" s="172"/>
      <c r="SKD21" s="172"/>
      <c r="SKE21" s="172"/>
      <c r="SKF21" s="172"/>
      <c r="SKG21" s="172"/>
      <c r="SKH21" s="172"/>
      <c r="SKI21" s="172"/>
      <c r="SKJ21" s="172"/>
      <c r="SKK21" s="172"/>
      <c r="SKL21" s="172"/>
      <c r="SKM21" s="172"/>
      <c r="SKN21" s="172"/>
      <c r="SKO21" s="172"/>
      <c r="SKP21" s="172"/>
      <c r="SKQ21" s="172"/>
      <c r="SKR21" s="172"/>
      <c r="SKS21" s="172"/>
      <c r="SKT21" s="172"/>
      <c r="SKU21" s="172"/>
      <c r="SKV21" s="172"/>
      <c r="SKW21" s="172"/>
      <c r="SKX21" s="172"/>
      <c r="SKY21" s="172"/>
      <c r="SKZ21" s="172"/>
      <c r="SLA21" s="172"/>
      <c r="SLB21" s="172"/>
      <c r="SLC21" s="172"/>
      <c r="SLD21" s="172"/>
      <c r="SLE21" s="172"/>
      <c r="SLF21" s="172"/>
      <c r="SLG21" s="172"/>
      <c r="SLH21" s="172"/>
      <c r="SLI21" s="172"/>
      <c r="SLJ21" s="172"/>
      <c r="SLK21" s="172"/>
      <c r="SLL21" s="172"/>
      <c r="SLM21" s="172"/>
      <c r="SLN21" s="172"/>
      <c r="SLO21" s="172"/>
      <c r="SLP21" s="172"/>
      <c r="SLQ21" s="172"/>
      <c r="SLR21" s="172"/>
      <c r="SLS21" s="172"/>
      <c r="SLT21" s="172"/>
      <c r="SLU21" s="172"/>
      <c r="SLV21" s="172"/>
      <c r="SLW21" s="172"/>
      <c r="SLX21" s="172"/>
      <c r="SLY21" s="172"/>
      <c r="SLZ21" s="172"/>
      <c r="SMA21" s="172"/>
      <c r="SMB21" s="172"/>
      <c r="SMC21" s="172"/>
      <c r="SMD21" s="172"/>
      <c r="SME21" s="172"/>
      <c r="SMF21" s="172"/>
      <c r="SMG21" s="172"/>
      <c r="SMH21" s="172"/>
      <c r="SMI21" s="172"/>
      <c r="SMJ21" s="172"/>
      <c r="SMK21" s="172"/>
      <c r="SML21" s="172"/>
      <c r="SMM21" s="172"/>
      <c r="SMN21" s="172"/>
      <c r="SMO21" s="172"/>
      <c r="SMP21" s="172"/>
      <c r="SMQ21" s="172"/>
      <c r="SMR21" s="172"/>
      <c r="SMS21" s="172"/>
      <c r="SMT21" s="172"/>
      <c r="SMU21" s="172"/>
      <c r="SMV21" s="172"/>
      <c r="SMW21" s="172"/>
      <c r="SMX21" s="172"/>
      <c r="SMY21" s="172"/>
      <c r="SMZ21" s="172"/>
      <c r="SNA21" s="172"/>
      <c r="SNB21" s="172"/>
      <c r="SNC21" s="172"/>
      <c r="SND21" s="172"/>
      <c r="SNE21" s="172"/>
      <c r="SNF21" s="172"/>
      <c r="SNG21" s="172"/>
      <c r="SNH21" s="172"/>
      <c r="SNI21" s="172"/>
      <c r="SNJ21" s="172"/>
      <c r="SNK21" s="172"/>
      <c r="SNL21" s="172"/>
      <c r="SNM21" s="172"/>
      <c r="SNN21" s="172"/>
      <c r="SNO21" s="172"/>
      <c r="SNP21" s="172"/>
      <c r="SNQ21" s="172"/>
      <c r="SNR21" s="172"/>
      <c r="SNS21" s="172"/>
      <c r="SNT21" s="172"/>
      <c r="SNU21" s="172"/>
      <c r="SNV21" s="172"/>
      <c r="SNW21" s="172"/>
      <c r="SNX21" s="172"/>
      <c r="SNY21" s="172"/>
      <c r="SNZ21" s="172"/>
      <c r="SOA21" s="172"/>
      <c r="SOB21" s="172"/>
      <c r="SOC21" s="172"/>
      <c r="SOD21" s="172"/>
      <c r="SOE21" s="172"/>
      <c r="SOF21" s="172"/>
      <c r="SOG21" s="172"/>
      <c r="SOH21" s="172"/>
      <c r="SOI21" s="172"/>
      <c r="SOJ21" s="172"/>
      <c r="SOK21" s="172"/>
      <c r="SOL21" s="172"/>
      <c r="SOM21" s="172"/>
      <c r="SON21" s="172"/>
      <c r="SOO21" s="172"/>
      <c r="SOP21" s="172"/>
      <c r="SOQ21" s="172"/>
      <c r="SOR21" s="172"/>
      <c r="SOS21" s="172"/>
      <c r="SOT21" s="172"/>
      <c r="SOU21" s="172"/>
      <c r="SOV21" s="172"/>
      <c r="SOW21" s="172"/>
      <c r="SOX21" s="172"/>
      <c r="SOY21" s="172"/>
      <c r="SOZ21" s="172"/>
      <c r="SPA21" s="172"/>
      <c r="SPB21" s="172"/>
      <c r="SPC21" s="172"/>
      <c r="SPD21" s="172"/>
      <c r="SPE21" s="172"/>
      <c r="SPF21" s="172"/>
      <c r="SPG21" s="172"/>
      <c r="SPH21" s="172"/>
      <c r="SPI21" s="172"/>
      <c r="SPJ21" s="172"/>
      <c r="SPK21" s="172"/>
      <c r="SPL21" s="172"/>
      <c r="SPM21" s="172"/>
      <c r="SPN21" s="172"/>
      <c r="SPO21" s="172"/>
      <c r="SPP21" s="172"/>
      <c r="SPQ21" s="172"/>
      <c r="SPR21" s="172"/>
      <c r="SPS21" s="172"/>
      <c r="SPT21" s="172"/>
      <c r="SPU21" s="172"/>
      <c r="SPV21" s="172"/>
      <c r="SPW21" s="172"/>
      <c r="SPX21" s="172"/>
      <c r="SPY21" s="172"/>
      <c r="SPZ21" s="172"/>
      <c r="SQA21" s="172"/>
      <c r="SQB21" s="172"/>
      <c r="SQC21" s="172"/>
      <c r="SQD21" s="172"/>
      <c r="SQE21" s="172"/>
      <c r="SQF21" s="172"/>
      <c r="SQG21" s="172"/>
      <c r="SQH21" s="172"/>
      <c r="SQI21" s="172"/>
      <c r="SQJ21" s="172"/>
      <c r="SQK21" s="172"/>
      <c r="SQL21" s="172"/>
      <c r="SQM21" s="172"/>
      <c r="SQN21" s="172"/>
      <c r="SQO21" s="172"/>
      <c r="SQP21" s="172"/>
      <c r="SQQ21" s="172"/>
      <c r="SQR21" s="172"/>
      <c r="SQS21" s="172"/>
      <c r="SQT21" s="172"/>
      <c r="SQU21" s="172"/>
      <c r="SQV21" s="172"/>
      <c r="SQW21" s="172"/>
      <c r="SQX21" s="172"/>
      <c r="SQY21" s="172"/>
      <c r="SQZ21" s="172"/>
      <c r="SRA21" s="172"/>
      <c r="SRB21" s="172"/>
      <c r="SRC21" s="172"/>
      <c r="SRD21" s="172"/>
      <c r="SRE21" s="172"/>
      <c r="SRF21" s="172"/>
      <c r="SRG21" s="172"/>
      <c r="SRH21" s="172"/>
      <c r="SRI21" s="172"/>
      <c r="SRJ21" s="172"/>
      <c r="SRK21" s="172"/>
      <c r="SRL21" s="172"/>
      <c r="SRM21" s="172"/>
      <c r="SRN21" s="172"/>
      <c r="SRO21" s="172"/>
      <c r="SRP21" s="172"/>
      <c r="SRQ21" s="172"/>
      <c r="SRR21" s="172"/>
      <c r="SRS21" s="172"/>
      <c r="SRT21" s="172"/>
      <c r="SRU21" s="172"/>
      <c r="SRV21" s="172"/>
      <c r="SRW21" s="172"/>
      <c r="SRX21" s="172"/>
      <c r="SRY21" s="172"/>
      <c r="SRZ21" s="172"/>
      <c r="SSA21" s="172"/>
      <c r="SSB21" s="172"/>
      <c r="SSC21" s="172"/>
      <c r="SSD21" s="172"/>
      <c r="SSE21" s="172"/>
      <c r="SSF21" s="172"/>
      <c r="SSG21" s="172"/>
      <c r="SSH21" s="172"/>
      <c r="SSI21" s="172"/>
      <c r="SSJ21" s="172"/>
      <c r="SSK21" s="172"/>
      <c r="SSL21" s="172"/>
      <c r="SSM21" s="172"/>
      <c r="SSN21" s="172"/>
      <c r="SSO21" s="172"/>
      <c r="SSP21" s="172"/>
      <c r="SSQ21" s="172"/>
      <c r="SSR21" s="172"/>
      <c r="SSS21" s="172"/>
      <c r="SST21" s="172"/>
      <c r="SSU21" s="172"/>
      <c r="SSV21" s="172"/>
      <c r="SSW21" s="172"/>
      <c r="SSX21" s="172"/>
      <c r="SSY21" s="172"/>
      <c r="SSZ21" s="172"/>
      <c r="STA21" s="172"/>
      <c r="STB21" s="172"/>
      <c r="STC21" s="172"/>
      <c r="STD21" s="172"/>
      <c r="STE21" s="172"/>
      <c r="STF21" s="172"/>
      <c r="STG21" s="172"/>
      <c r="STH21" s="172"/>
      <c r="STI21" s="172"/>
      <c r="STJ21" s="172"/>
      <c r="STK21" s="172"/>
      <c r="STL21" s="172"/>
      <c r="STM21" s="172"/>
      <c r="STN21" s="172"/>
      <c r="STO21" s="172"/>
      <c r="STP21" s="172"/>
      <c r="STQ21" s="172"/>
      <c r="STR21" s="172"/>
      <c r="STS21" s="172"/>
      <c r="STT21" s="172"/>
      <c r="STU21" s="172"/>
      <c r="STV21" s="172"/>
      <c r="STW21" s="172"/>
      <c r="STX21" s="172"/>
      <c r="STY21" s="172"/>
      <c r="STZ21" s="172"/>
      <c r="SUA21" s="172"/>
      <c r="SUB21" s="172"/>
      <c r="SUC21" s="172"/>
      <c r="SUD21" s="172"/>
      <c r="SUE21" s="172"/>
      <c r="SUF21" s="172"/>
      <c r="SUG21" s="172"/>
      <c r="SUH21" s="172"/>
      <c r="SUI21" s="172"/>
      <c r="SUJ21" s="172"/>
      <c r="SUK21" s="172"/>
      <c r="SUL21" s="172"/>
      <c r="SUM21" s="172"/>
      <c r="SUN21" s="172"/>
      <c r="SUO21" s="172"/>
      <c r="SUP21" s="172"/>
      <c r="SUQ21" s="172"/>
      <c r="SUR21" s="172"/>
      <c r="SUS21" s="172"/>
      <c r="SUT21" s="172"/>
      <c r="SUU21" s="172"/>
      <c r="SUV21" s="172"/>
      <c r="SUW21" s="172"/>
      <c r="SUX21" s="172"/>
      <c r="SUY21" s="172"/>
      <c r="SUZ21" s="172"/>
      <c r="SVA21" s="172"/>
      <c r="SVB21" s="172"/>
      <c r="SVC21" s="172"/>
      <c r="SVD21" s="172"/>
      <c r="SVE21" s="172"/>
      <c r="SVF21" s="172"/>
      <c r="SVG21" s="172"/>
      <c r="SVH21" s="172"/>
      <c r="SVI21" s="172"/>
      <c r="SVJ21" s="172"/>
      <c r="SVK21" s="172"/>
      <c r="SVL21" s="172"/>
      <c r="SVM21" s="172"/>
      <c r="SVN21" s="172"/>
      <c r="SVO21" s="172"/>
      <c r="SVP21" s="172"/>
      <c r="SVQ21" s="172"/>
      <c r="SVR21" s="172"/>
      <c r="SVS21" s="172"/>
      <c r="SVT21" s="172"/>
      <c r="SVU21" s="172"/>
      <c r="SVV21" s="172"/>
      <c r="SVW21" s="172"/>
      <c r="SVX21" s="172"/>
      <c r="SVY21" s="172"/>
      <c r="SVZ21" s="172"/>
      <c r="SWA21" s="172"/>
      <c r="SWB21" s="172"/>
      <c r="SWC21" s="172"/>
      <c r="SWD21" s="172"/>
      <c r="SWE21" s="172"/>
      <c r="SWF21" s="172"/>
      <c r="SWG21" s="172"/>
      <c r="SWH21" s="172"/>
      <c r="SWI21" s="172"/>
      <c r="SWJ21" s="172"/>
      <c r="SWK21" s="172"/>
      <c r="SWL21" s="172"/>
      <c r="SWM21" s="172"/>
      <c r="SWN21" s="172"/>
      <c r="SWO21" s="172"/>
      <c r="SWP21" s="172"/>
      <c r="SWQ21" s="172"/>
      <c r="SWR21" s="172"/>
      <c r="SWS21" s="172"/>
      <c r="SWT21" s="172"/>
      <c r="SWU21" s="172"/>
      <c r="SWV21" s="172"/>
      <c r="SWW21" s="172"/>
      <c r="SWX21" s="172"/>
      <c r="SWY21" s="172"/>
      <c r="SWZ21" s="172"/>
      <c r="SXA21" s="172"/>
      <c r="SXB21" s="172"/>
      <c r="SXC21" s="172"/>
      <c r="SXD21" s="172"/>
      <c r="SXE21" s="172"/>
      <c r="SXF21" s="172"/>
      <c r="SXG21" s="172"/>
      <c r="SXH21" s="172"/>
      <c r="SXI21" s="172"/>
      <c r="SXJ21" s="172"/>
      <c r="SXK21" s="172"/>
      <c r="SXL21" s="172"/>
      <c r="SXM21" s="172"/>
      <c r="SXN21" s="172"/>
      <c r="SXO21" s="172"/>
      <c r="SXP21" s="172"/>
      <c r="SXQ21" s="172"/>
      <c r="SXR21" s="172"/>
      <c r="SXS21" s="172"/>
      <c r="SXT21" s="172"/>
      <c r="SXU21" s="172"/>
      <c r="SXV21" s="172"/>
      <c r="SXW21" s="172"/>
      <c r="SXX21" s="172"/>
      <c r="SXY21" s="172"/>
      <c r="SXZ21" s="172"/>
      <c r="SYA21" s="172"/>
      <c r="SYB21" s="172"/>
      <c r="SYC21" s="172"/>
      <c r="SYD21" s="172"/>
      <c r="SYE21" s="172"/>
      <c r="SYF21" s="172"/>
      <c r="SYG21" s="172"/>
      <c r="SYH21" s="172"/>
      <c r="SYI21" s="172"/>
      <c r="SYJ21" s="172"/>
      <c r="SYK21" s="172"/>
      <c r="SYL21" s="172"/>
      <c r="SYM21" s="172"/>
      <c r="SYN21" s="172"/>
      <c r="SYO21" s="172"/>
      <c r="SYP21" s="172"/>
      <c r="SYQ21" s="172"/>
      <c r="SYR21" s="172"/>
      <c r="SYS21" s="172"/>
      <c r="SYT21" s="172"/>
      <c r="SYU21" s="172"/>
      <c r="SYV21" s="172"/>
      <c r="SYW21" s="172"/>
      <c r="SYX21" s="172"/>
      <c r="SYY21" s="172"/>
      <c r="SYZ21" s="172"/>
      <c r="SZA21" s="172"/>
      <c r="SZB21" s="172"/>
      <c r="SZC21" s="172"/>
      <c r="SZD21" s="172"/>
      <c r="SZE21" s="172"/>
      <c r="SZF21" s="172"/>
      <c r="SZG21" s="172"/>
      <c r="SZH21" s="172"/>
      <c r="SZI21" s="172"/>
      <c r="SZJ21" s="172"/>
      <c r="SZK21" s="172"/>
      <c r="SZL21" s="172"/>
      <c r="SZM21" s="172"/>
      <c r="SZN21" s="172"/>
      <c r="SZO21" s="172"/>
      <c r="SZP21" s="172"/>
      <c r="SZQ21" s="172"/>
      <c r="SZR21" s="172"/>
      <c r="SZS21" s="172"/>
      <c r="SZT21" s="172"/>
      <c r="SZU21" s="172"/>
      <c r="SZV21" s="172"/>
      <c r="SZW21" s="172"/>
      <c r="SZX21" s="172"/>
      <c r="SZY21" s="172"/>
      <c r="SZZ21" s="172"/>
      <c r="TAA21" s="172"/>
      <c r="TAB21" s="172"/>
      <c r="TAC21" s="172"/>
      <c r="TAD21" s="172"/>
      <c r="TAE21" s="172"/>
      <c r="TAF21" s="172"/>
      <c r="TAG21" s="172"/>
      <c r="TAH21" s="172"/>
      <c r="TAI21" s="172"/>
      <c r="TAJ21" s="172"/>
      <c r="TAK21" s="172"/>
      <c r="TAL21" s="172"/>
      <c r="TAM21" s="172"/>
      <c r="TAN21" s="172"/>
      <c r="TAO21" s="172"/>
      <c r="TAP21" s="172"/>
      <c r="TAQ21" s="172"/>
      <c r="TAR21" s="172"/>
      <c r="TAS21" s="172"/>
      <c r="TAT21" s="172"/>
      <c r="TAU21" s="172"/>
      <c r="TAV21" s="172"/>
      <c r="TAW21" s="172"/>
      <c r="TAX21" s="172"/>
      <c r="TAY21" s="172"/>
      <c r="TAZ21" s="172"/>
      <c r="TBA21" s="172"/>
      <c r="TBB21" s="172"/>
      <c r="TBC21" s="172"/>
      <c r="TBD21" s="172"/>
      <c r="TBE21" s="172"/>
      <c r="TBF21" s="172"/>
      <c r="TBG21" s="172"/>
      <c r="TBH21" s="172"/>
      <c r="TBI21" s="172"/>
      <c r="TBJ21" s="172"/>
      <c r="TBK21" s="172"/>
      <c r="TBL21" s="172"/>
      <c r="TBM21" s="172"/>
      <c r="TBN21" s="172"/>
      <c r="TBO21" s="172"/>
      <c r="TBP21" s="172"/>
      <c r="TBQ21" s="172"/>
      <c r="TBR21" s="172"/>
      <c r="TBS21" s="172"/>
      <c r="TBT21" s="172"/>
      <c r="TBU21" s="172"/>
      <c r="TBV21" s="172"/>
      <c r="TBW21" s="172"/>
      <c r="TBX21" s="172"/>
      <c r="TBY21" s="172"/>
      <c r="TBZ21" s="172"/>
      <c r="TCA21" s="172"/>
      <c r="TCB21" s="172"/>
      <c r="TCC21" s="172"/>
      <c r="TCD21" s="172"/>
      <c r="TCE21" s="172"/>
      <c r="TCF21" s="172"/>
      <c r="TCG21" s="172"/>
      <c r="TCH21" s="172"/>
      <c r="TCI21" s="172"/>
      <c r="TCJ21" s="172"/>
      <c r="TCK21" s="172"/>
      <c r="TCL21" s="172"/>
      <c r="TCM21" s="172"/>
      <c r="TCN21" s="172"/>
      <c r="TCO21" s="172"/>
      <c r="TCP21" s="172"/>
      <c r="TCQ21" s="172"/>
      <c r="TCR21" s="172"/>
      <c r="TCS21" s="172"/>
      <c r="TCT21" s="172"/>
      <c r="TCU21" s="172"/>
      <c r="TCV21" s="172"/>
      <c r="TCW21" s="172"/>
      <c r="TCX21" s="172"/>
      <c r="TCY21" s="172"/>
      <c r="TCZ21" s="172"/>
      <c r="TDA21" s="172"/>
      <c r="TDB21" s="172"/>
      <c r="TDC21" s="172"/>
      <c r="TDD21" s="172"/>
      <c r="TDE21" s="172"/>
      <c r="TDF21" s="172"/>
      <c r="TDG21" s="172"/>
      <c r="TDH21" s="172"/>
      <c r="TDI21" s="172"/>
      <c r="TDJ21" s="172"/>
      <c r="TDK21" s="172"/>
      <c r="TDL21" s="172"/>
      <c r="TDM21" s="172"/>
      <c r="TDN21" s="172"/>
      <c r="TDO21" s="172"/>
      <c r="TDP21" s="172"/>
      <c r="TDQ21" s="172"/>
      <c r="TDR21" s="172"/>
      <c r="TDS21" s="172"/>
      <c r="TDT21" s="172"/>
      <c r="TDU21" s="172"/>
      <c r="TDV21" s="172"/>
      <c r="TDW21" s="172"/>
      <c r="TDX21" s="172"/>
      <c r="TDY21" s="172"/>
      <c r="TDZ21" s="172"/>
      <c r="TEA21" s="172"/>
      <c r="TEB21" s="172"/>
      <c r="TEC21" s="172"/>
      <c r="TED21" s="172"/>
      <c r="TEE21" s="172"/>
      <c r="TEF21" s="172"/>
      <c r="TEG21" s="172"/>
      <c r="TEH21" s="172"/>
      <c r="TEI21" s="172"/>
      <c r="TEJ21" s="172"/>
      <c r="TEK21" s="172"/>
      <c r="TEL21" s="172"/>
      <c r="TEM21" s="172"/>
      <c r="TEN21" s="172"/>
      <c r="TEO21" s="172"/>
      <c r="TEP21" s="172"/>
      <c r="TEQ21" s="172"/>
      <c r="TER21" s="172"/>
      <c r="TES21" s="172"/>
      <c r="TET21" s="172"/>
      <c r="TEU21" s="172"/>
      <c r="TEV21" s="172"/>
      <c r="TEW21" s="172"/>
      <c r="TEX21" s="172"/>
      <c r="TEY21" s="172"/>
      <c r="TEZ21" s="172"/>
      <c r="TFA21" s="172"/>
      <c r="TFB21" s="172"/>
      <c r="TFC21" s="172"/>
      <c r="TFD21" s="172"/>
      <c r="TFE21" s="172"/>
      <c r="TFF21" s="172"/>
      <c r="TFG21" s="172"/>
      <c r="TFH21" s="172"/>
      <c r="TFI21" s="172"/>
      <c r="TFJ21" s="172"/>
      <c r="TFK21" s="172"/>
      <c r="TFL21" s="172"/>
      <c r="TFM21" s="172"/>
      <c r="TFN21" s="172"/>
      <c r="TFO21" s="172"/>
      <c r="TFP21" s="172"/>
      <c r="TFQ21" s="172"/>
      <c r="TFR21" s="172"/>
      <c r="TFS21" s="172"/>
      <c r="TFT21" s="172"/>
      <c r="TFU21" s="172"/>
      <c r="TFV21" s="172"/>
      <c r="TFW21" s="172"/>
      <c r="TFX21" s="172"/>
      <c r="TFY21" s="172"/>
      <c r="TFZ21" s="172"/>
      <c r="TGA21" s="172"/>
      <c r="TGB21" s="172"/>
      <c r="TGC21" s="172"/>
      <c r="TGD21" s="172"/>
      <c r="TGE21" s="172"/>
      <c r="TGF21" s="172"/>
      <c r="TGG21" s="172"/>
      <c r="TGH21" s="172"/>
      <c r="TGI21" s="172"/>
      <c r="TGJ21" s="172"/>
      <c r="TGK21" s="172"/>
      <c r="TGL21" s="172"/>
      <c r="TGM21" s="172"/>
      <c r="TGN21" s="172"/>
      <c r="TGO21" s="172"/>
      <c r="TGP21" s="172"/>
      <c r="TGQ21" s="172"/>
      <c r="TGR21" s="172"/>
      <c r="TGS21" s="172"/>
      <c r="TGT21" s="172"/>
      <c r="TGU21" s="172"/>
      <c r="TGV21" s="172"/>
      <c r="TGW21" s="172"/>
      <c r="TGX21" s="172"/>
      <c r="TGY21" s="172"/>
      <c r="TGZ21" s="172"/>
      <c r="THA21" s="172"/>
      <c r="THB21" s="172"/>
      <c r="THC21" s="172"/>
      <c r="THD21" s="172"/>
      <c r="THE21" s="172"/>
      <c r="THF21" s="172"/>
      <c r="THG21" s="172"/>
      <c r="THH21" s="172"/>
      <c r="THI21" s="172"/>
      <c r="THJ21" s="172"/>
      <c r="THK21" s="172"/>
      <c r="THL21" s="172"/>
      <c r="THM21" s="172"/>
      <c r="THN21" s="172"/>
      <c r="THO21" s="172"/>
      <c r="THP21" s="172"/>
      <c r="THQ21" s="172"/>
      <c r="THR21" s="172"/>
      <c r="THS21" s="172"/>
      <c r="THT21" s="172"/>
      <c r="THU21" s="172"/>
      <c r="THV21" s="172"/>
      <c r="THW21" s="172"/>
      <c r="THX21" s="172"/>
      <c r="THY21" s="172"/>
      <c r="THZ21" s="172"/>
      <c r="TIA21" s="172"/>
      <c r="TIB21" s="172"/>
      <c r="TIC21" s="172"/>
      <c r="TID21" s="172"/>
      <c r="TIE21" s="172"/>
      <c r="TIF21" s="172"/>
      <c r="TIG21" s="172"/>
      <c r="TIH21" s="172"/>
      <c r="TII21" s="172"/>
      <c r="TIJ21" s="172"/>
      <c r="TIK21" s="172"/>
      <c r="TIL21" s="172"/>
      <c r="TIM21" s="172"/>
      <c r="TIN21" s="172"/>
      <c r="TIO21" s="172"/>
      <c r="TIP21" s="172"/>
      <c r="TIQ21" s="172"/>
      <c r="TIR21" s="172"/>
      <c r="TIS21" s="172"/>
      <c r="TIT21" s="172"/>
      <c r="TIU21" s="172"/>
      <c r="TIV21" s="172"/>
      <c r="TIW21" s="172"/>
      <c r="TIX21" s="172"/>
      <c r="TIY21" s="172"/>
      <c r="TIZ21" s="172"/>
      <c r="TJA21" s="172"/>
      <c r="TJB21" s="172"/>
      <c r="TJC21" s="172"/>
      <c r="TJD21" s="172"/>
      <c r="TJE21" s="172"/>
      <c r="TJF21" s="172"/>
      <c r="TJG21" s="172"/>
      <c r="TJH21" s="172"/>
      <c r="TJI21" s="172"/>
      <c r="TJJ21" s="172"/>
      <c r="TJK21" s="172"/>
      <c r="TJL21" s="172"/>
      <c r="TJM21" s="172"/>
      <c r="TJN21" s="172"/>
      <c r="TJO21" s="172"/>
      <c r="TJP21" s="172"/>
      <c r="TJQ21" s="172"/>
      <c r="TJR21" s="172"/>
      <c r="TJS21" s="172"/>
      <c r="TJT21" s="172"/>
      <c r="TJU21" s="172"/>
      <c r="TJV21" s="172"/>
      <c r="TJW21" s="172"/>
      <c r="TJX21" s="172"/>
      <c r="TJY21" s="172"/>
      <c r="TJZ21" s="172"/>
      <c r="TKA21" s="172"/>
      <c r="TKB21" s="172"/>
      <c r="TKC21" s="172"/>
      <c r="TKD21" s="172"/>
      <c r="TKE21" s="172"/>
      <c r="TKF21" s="172"/>
      <c r="TKG21" s="172"/>
      <c r="TKH21" s="172"/>
      <c r="TKI21" s="172"/>
      <c r="TKJ21" s="172"/>
      <c r="TKK21" s="172"/>
      <c r="TKL21" s="172"/>
      <c r="TKM21" s="172"/>
      <c r="TKN21" s="172"/>
      <c r="TKO21" s="172"/>
      <c r="TKP21" s="172"/>
      <c r="TKQ21" s="172"/>
      <c r="TKR21" s="172"/>
      <c r="TKS21" s="172"/>
      <c r="TKT21" s="172"/>
      <c r="TKU21" s="172"/>
      <c r="TKV21" s="172"/>
      <c r="TKW21" s="172"/>
      <c r="TKX21" s="172"/>
      <c r="TKY21" s="172"/>
      <c r="TKZ21" s="172"/>
      <c r="TLA21" s="172"/>
      <c r="TLB21" s="172"/>
      <c r="TLC21" s="172"/>
      <c r="TLD21" s="172"/>
      <c r="TLE21" s="172"/>
      <c r="TLF21" s="172"/>
      <c r="TLG21" s="172"/>
      <c r="TLH21" s="172"/>
      <c r="TLI21" s="172"/>
      <c r="TLJ21" s="172"/>
      <c r="TLK21" s="172"/>
      <c r="TLL21" s="172"/>
      <c r="TLM21" s="172"/>
      <c r="TLN21" s="172"/>
      <c r="TLO21" s="172"/>
      <c r="TLP21" s="172"/>
      <c r="TLQ21" s="172"/>
      <c r="TLR21" s="172"/>
      <c r="TLS21" s="172"/>
      <c r="TLT21" s="172"/>
      <c r="TLU21" s="172"/>
      <c r="TLV21" s="172"/>
      <c r="TLW21" s="172"/>
      <c r="TLX21" s="172"/>
      <c r="TLY21" s="172"/>
      <c r="TLZ21" s="172"/>
      <c r="TMA21" s="172"/>
      <c r="TMB21" s="172"/>
      <c r="TMC21" s="172"/>
      <c r="TMD21" s="172"/>
      <c r="TME21" s="172"/>
      <c r="TMF21" s="172"/>
      <c r="TMG21" s="172"/>
      <c r="TMH21" s="172"/>
      <c r="TMI21" s="172"/>
      <c r="TMJ21" s="172"/>
      <c r="TMK21" s="172"/>
      <c r="TML21" s="172"/>
      <c r="TMM21" s="172"/>
      <c r="TMN21" s="172"/>
      <c r="TMO21" s="172"/>
      <c r="TMP21" s="172"/>
      <c r="TMQ21" s="172"/>
      <c r="TMR21" s="172"/>
      <c r="TMS21" s="172"/>
      <c r="TMT21" s="172"/>
      <c r="TMU21" s="172"/>
      <c r="TMV21" s="172"/>
      <c r="TMW21" s="172"/>
      <c r="TMX21" s="172"/>
      <c r="TMY21" s="172"/>
      <c r="TMZ21" s="172"/>
      <c r="TNA21" s="172"/>
      <c r="TNB21" s="172"/>
      <c r="TNC21" s="172"/>
      <c r="TND21" s="172"/>
      <c r="TNE21" s="172"/>
      <c r="TNF21" s="172"/>
      <c r="TNG21" s="172"/>
      <c r="TNH21" s="172"/>
      <c r="TNI21" s="172"/>
      <c r="TNJ21" s="172"/>
      <c r="TNK21" s="172"/>
      <c r="TNL21" s="172"/>
      <c r="TNM21" s="172"/>
      <c r="TNN21" s="172"/>
      <c r="TNO21" s="172"/>
      <c r="TNP21" s="172"/>
      <c r="TNQ21" s="172"/>
      <c r="TNR21" s="172"/>
      <c r="TNS21" s="172"/>
      <c r="TNT21" s="172"/>
      <c r="TNU21" s="172"/>
      <c r="TNV21" s="172"/>
      <c r="TNW21" s="172"/>
      <c r="TNX21" s="172"/>
      <c r="TNY21" s="172"/>
      <c r="TNZ21" s="172"/>
      <c r="TOA21" s="172"/>
      <c r="TOB21" s="172"/>
      <c r="TOC21" s="172"/>
      <c r="TOD21" s="172"/>
      <c r="TOE21" s="172"/>
      <c r="TOF21" s="172"/>
      <c r="TOG21" s="172"/>
      <c r="TOH21" s="172"/>
      <c r="TOI21" s="172"/>
      <c r="TOJ21" s="172"/>
      <c r="TOK21" s="172"/>
      <c r="TOL21" s="172"/>
      <c r="TOM21" s="172"/>
      <c r="TON21" s="172"/>
      <c r="TOO21" s="172"/>
      <c r="TOP21" s="172"/>
      <c r="TOQ21" s="172"/>
      <c r="TOR21" s="172"/>
      <c r="TOS21" s="172"/>
      <c r="TOT21" s="172"/>
      <c r="TOU21" s="172"/>
      <c r="TOV21" s="172"/>
      <c r="TOW21" s="172"/>
      <c r="TOX21" s="172"/>
      <c r="TOY21" s="172"/>
      <c r="TOZ21" s="172"/>
      <c r="TPA21" s="172"/>
      <c r="TPB21" s="172"/>
      <c r="TPC21" s="172"/>
      <c r="TPD21" s="172"/>
      <c r="TPE21" s="172"/>
      <c r="TPF21" s="172"/>
      <c r="TPG21" s="172"/>
      <c r="TPH21" s="172"/>
      <c r="TPI21" s="172"/>
      <c r="TPJ21" s="172"/>
      <c r="TPK21" s="172"/>
      <c r="TPL21" s="172"/>
      <c r="TPM21" s="172"/>
      <c r="TPN21" s="172"/>
      <c r="TPO21" s="172"/>
      <c r="TPP21" s="172"/>
      <c r="TPQ21" s="172"/>
      <c r="TPR21" s="172"/>
      <c r="TPS21" s="172"/>
      <c r="TPT21" s="172"/>
      <c r="TPU21" s="172"/>
      <c r="TPV21" s="172"/>
      <c r="TPW21" s="172"/>
      <c r="TPX21" s="172"/>
      <c r="TPY21" s="172"/>
      <c r="TPZ21" s="172"/>
      <c r="TQA21" s="172"/>
      <c r="TQB21" s="172"/>
      <c r="TQC21" s="172"/>
      <c r="TQD21" s="172"/>
      <c r="TQE21" s="172"/>
      <c r="TQF21" s="172"/>
      <c r="TQG21" s="172"/>
      <c r="TQH21" s="172"/>
      <c r="TQI21" s="172"/>
      <c r="TQJ21" s="172"/>
      <c r="TQK21" s="172"/>
      <c r="TQL21" s="172"/>
      <c r="TQM21" s="172"/>
      <c r="TQN21" s="172"/>
      <c r="TQO21" s="172"/>
      <c r="TQP21" s="172"/>
      <c r="TQQ21" s="172"/>
      <c r="TQR21" s="172"/>
      <c r="TQS21" s="172"/>
      <c r="TQT21" s="172"/>
      <c r="TQU21" s="172"/>
      <c r="TQV21" s="172"/>
      <c r="TQW21" s="172"/>
      <c r="TQX21" s="172"/>
      <c r="TQY21" s="172"/>
      <c r="TQZ21" s="172"/>
      <c r="TRA21" s="172"/>
      <c r="TRB21" s="172"/>
      <c r="TRC21" s="172"/>
      <c r="TRD21" s="172"/>
      <c r="TRE21" s="172"/>
      <c r="TRF21" s="172"/>
      <c r="TRG21" s="172"/>
      <c r="TRH21" s="172"/>
      <c r="TRI21" s="172"/>
      <c r="TRJ21" s="172"/>
      <c r="TRK21" s="172"/>
      <c r="TRL21" s="172"/>
      <c r="TRM21" s="172"/>
      <c r="TRN21" s="172"/>
      <c r="TRO21" s="172"/>
      <c r="TRP21" s="172"/>
      <c r="TRQ21" s="172"/>
      <c r="TRR21" s="172"/>
      <c r="TRS21" s="172"/>
      <c r="TRT21" s="172"/>
      <c r="TRU21" s="172"/>
      <c r="TRV21" s="172"/>
      <c r="TRW21" s="172"/>
      <c r="TRX21" s="172"/>
      <c r="TRY21" s="172"/>
      <c r="TRZ21" s="172"/>
      <c r="TSA21" s="172"/>
      <c r="TSB21" s="172"/>
      <c r="TSC21" s="172"/>
      <c r="TSD21" s="172"/>
      <c r="TSE21" s="172"/>
      <c r="TSF21" s="172"/>
      <c r="TSG21" s="172"/>
      <c r="TSH21" s="172"/>
      <c r="TSI21" s="172"/>
      <c r="TSJ21" s="172"/>
      <c r="TSK21" s="172"/>
      <c r="TSL21" s="172"/>
      <c r="TSM21" s="172"/>
      <c r="TSN21" s="172"/>
      <c r="TSO21" s="172"/>
      <c r="TSP21" s="172"/>
      <c r="TSQ21" s="172"/>
      <c r="TSR21" s="172"/>
      <c r="TSS21" s="172"/>
      <c r="TST21" s="172"/>
      <c r="TSU21" s="172"/>
      <c r="TSV21" s="172"/>
      <c r="TSW21" s="172"/>
      <c r="TSX21" s="172"/>
      <c r="TSY21" s="172"/>
      <c r="TSZ21" s="172"/>
      <c r="TTA21" s="172"/>
      <c r="TTB21" s="172"/>
      <c r="TTC21" s="172"/>
      <c r="TTD21" s="172"/>
      <c r="TTE21" s="172"/>
      <c r="TTF21" s="172"/>
      <c r="TTG21" s="172"/>
      <c r="TTH21" s="172"/>
      <c r="TTI21" s="172"/>
      <c r="TTJ21" s="172"/>
      <c r="TTK21" s="172"/>
      <c r="TTL21" s="172"/>
      <c r="TTM21" s="172"/>
      <c r="TTN21" s="172"/>
      <c r="TTO21" s="172"/>
      <c r="TTP21" s="172"/>
      <c r="TTQ21" s="172"/>
      <c r="TTR21" s="172"/>
      <c r="TTS21" s="172"/>
      <c r="TTT21" s="172"/>
      <c r="TTU21" s="172"/>
      <c r="TTV21" s="172"/>
      <c r="TTW21" s="172"/>
      <c r="TTX21" s="172"/>
      <c r="TTY21" s="172"/>
      <c r="TTZ21" s="172"/>
      <c r="TUA21" s="172"/>
      <c r="TUB21" s="172"/>
      <c r="TUC21" s="172"/>
      <c r="TUD21" s="172"/>
      <c r="TUE21" s="172"/>
      <c r="TUF21" s="172"/>
      <c r="TUG21" s="172"/>
      <c r="TUH21" s="172"/>
      <c r="TUI21" s="172"/>
      <c r="TUJ21" s="172"/>
      <c r="TUK21" s="172"/>
      <c r="TUL21" s="172"/>
      <c r="TUM21" s="172"/>
      <c r="TUN21" s="172"/>
      <c r="TUO21" s="172"/>
      <c r="TUP21" s="172"/>
      <c r="TUQ21" s="172"/>
      <c r="TUR21" s="172"/>
      <c r="TUS21" s="172"/>
      <c r="TUT21" s="172"/>
      <c r="TUU21" s="172"/>
      <c r="TUV21" s="172"/>
      <c r="TUW21" s="172"/>
      <c r="TUX21" s="172"/>
      <c r="TUY21" s="172"/>
      <c r="TUZ21" s="172"/>
      <c r="TVA21" s="172"/>
      <c r="TVB21" s="172"/>
      <c r="TVC21" s="172"/>
      <c r="TVD21" s="172"/>
      <c r="TVE21" s="172"/>
      <c r="TVF21" s="172"/>
      <c r="TVG21" s="172"/>
      <c r="TVH21" s="172"/>
      <c r="TVI21" s="172"/>
      <c r="TVJ21" s="172"/>
      <c r="TVK21" s="172"/>
      <c r="TVL21" s="172"/>
      <c r="TVM21" s="172"/>
      <c r="TVN21" s="172"/>
      <c r="TVO21" s="172"/>
      <c r="TVP21" s="172"/>
      <c r="TVQ21" s="172"/>
      <c r="TVR21" s="172"/>
      <c r="TVS21" s="172"/>
      <c r="TVT21" s="172"/>
      <c r="TVU21" s="172"/>
      <c r="TVV21" s="172"/>
      <c r="TVW21" s="172"/>
      <c r="TVX21" s="172"/>
      <c r="TVY21" s="172"/>
      <c r="TVZ21" s="172"/>
      <c r="TWA21" s="172"/>
      <c r="TWB21" s="172"/>
      <c r="TWC21" s="172"/>
      <c r="TWD21" s="172"/>
      <c r="TWE21" s="172"/>
      <c r="TWF21" s="172"/>
      <c r="TWG21" s="172"/>
      <c r="TWH21" s="172"/>
      <c r="TWI21" s="172"/>
      <c r="TWJ21" s="172"/>
      <c r="TWK21" s="172"/>
      <c r="TWL21" s="172"/>
      <c r="TWM21" s="172"/>
      <c r="TWN21" s="172"/>
      <c r="TWO21" s="172"/>
      <c r="TWP21" s="172"/>
      <c r="TWQ21" s="172"/>
      <c r="TWR21" s="172"/>
      <c r="TWS21" s="172"/>
      <c r="TWT21" s="172"/>
      <c r="TWU21" s="172"/>
      <c r="TWV21" s="172"/>
      <c r="TWW21" s="172"/>
      <c r="TWX21" s="172"/>
      <c r="TWY21" s="172"/>
      <c r="TWZ21" s="172"/>
      <c r="TXA21" s="172"/>
      <c r="TXB21" s="172"/>
      <c r="TXC21" s="172"/>
      <c r="TXD21" s="172"/>
      <c r="TXE21" s="172"/>
      <c r="TXF21" s="172"/>
      <c r="TXG21" s="172"/>
      <c r="TXH21" s="172"/>
      <c r="TXI21" s="172"/>
      <c r="TXJ21" s="172"/>
      <c r="TXK21" s="172"/>
      <c r="TXL21" s="172"/>
      <c r="TXM21" s="172"/>
      <c r="TXN21" s="172"/>
      <c r="TXO21" s="172"/>
      <c r="TXP21" s="172"/>
      <c r="TXQ21" s="172"/>
      <c r="TXR21" s="172"/>
      <c r="TXS21" s="172"/>
      <c r="TXT21" s="172"/>
      <c r="TXU21" s="172"/>
      <c r="TXV21" s="172"/>
      <c r="TXW21" s="172"/>
      <c r="TXX21" s="172"/>
      <c r="TXY21" s="172"/>
      <c r="TXZ21" s="172"/>
      <c r="TYA21" s="172"/>
      <c r="TYB21" s="172"/>
      <c r="TYC21" s="172"/>
      <c r="TYD21" s="172"/>
      <c r="TYE21" s="172"/>
      <c r="TYF21" s="172"/>
      <c r="TYG21" s="172"/>
      <c r="TYH21" s="172"/>
      <c r="TYI21" s="172"/>
      <c r="TYJ21" s="172"/>
      <c r="TYK21" s="172"/>
      <c r="TYL21" s="172"/>
      <c r="TYM21" s="172"/>
      <c r="TYN21" s="172"/>
      <c r="TYO21" s="172"/>
      <c r="TYP21" s="172"/>
      <c r="TYQ21" s="172"/>
      <c r="TYR21" s="172"/>
      <c r="TYS21" s="172"/>
      <c r="TYT21" s="172"/>
      <c r="TYU21" s="172"/>
      <c r="TYV21" s="172"/>
      <c r="TYW21" s="172"/>
      <c r="TYX21" s="172"/>
      <c r="TYY21" s="172"/>
      <c r="TYZ21" s="172"/>
      <c r="TZA21" s="172"/>
      <c r="TZB21" s="172"/>
      <c r="TZC21" s="172"/>
      <c r="TZD21" s="172"/>
      <c r="TZE21" s="172"/>
      <c r="TZF21" s="172"/>
      <c r="TZG21" s="172"/>
      <c r="TZH21" s="172"/>
      <c r="TZI21" s="172"/>
      <c r="TZJ21" s="172"/>
      <c r="TZK21" s="172"/>
      <c r="TZL21" s="172"/>
      <c r="TZM21" s="172"/>
      <c r="TZN21" s="172"/>
      <c r="TZO21" s="172"/>
      <c r="TZP21" s="172"/>
      <c r="TZQ21" s="172"/>
      <c r="TZR21" s="172"/>
      <c r="TZS21" s="172"/>
      <c r="TZT21" s="172"/>
      <c r="TZU21" s="172"/>
      <c r="TZV21" s="172"/>
      <c r="TZW21" s="172"/>
      <c r="TZX21" s="172"/>
      <c r="TZY21" s="172"/>
      <c r="TZZ21" s="172"/>
      <c r="UAA21" s="172"/>
      <c r="UAB21" s="172"/>
      <c r="UAC21" s="172"/>
      <c r="UAD21" s="172"/>
      <c r="UAE21" s="172"/>
      <c r="UAF21" s="172"/>
      <c r="UAG21" s="172"/>
      <c r="UAH21" s="172"/>
      <c r="UAI21" s="172"/>
      <c r="UAJ21" s="172"/>
      <c r="UAK21" s="172"/>
      <c r="UAL21" s="172"/>
      <c r="UAM21" s="172"/>
      <c r="UAN21" s="172"/>
      <c r="UAO21" s="172"/>
      <c r="UAP21" s="172"/>
      <c r="UAQ21" s="172"/>
      <c r="UAR21" s="172"/>
      <c r="UAS21" s="172"/>
      <c r="UAT21" s="172"/>
      <c r="UAU21" s="172"/>
      <c r="UAV21" s="172"/>
      <c r="UAW21" s="172"/>
      <c r="UAX21" s="172"/>
      <c r="UAY21" s="172"/>
      <c r="UAZ21" s="172"/>
      <c r="UBA21" s="172"/>
      <c r="UBB21" s="172"/>
      <c r="UBC21" s="172"/>
      <c r="UBD21" s="172"/>
      <c r="UBE21" s="172"/>
      <c r="UBF21" s="172"/>
      <c r="UBG21" s="172"/>
      <c r="UBH21" s="172"/>
      <c r="UBI21" s="172"/>
      <c r="UBJ21" s="172"/>
      <c r="UBK21" s="172"/>
      <c r="UBL21" s="172"/>
      <c r="UBM21" s="172"/>
      <c r="UBN21" s="172"/>
      <c r="UBO21" s="172"/>
      <c r="UBP21" s="172"/>
      <c r="UBQ21" s="172"/>
      <c r="UBR21" s="172"/>
      <c r="UBS21" s="172"/>
      <c r="UBT21" s="172"/>
      <c r="UBU21" s="172"/>
      <c r="UBV21" s="172"/>
      <c r="UBW21" s="172"/>
      <c r="UBX21" s="172"/>
      <c r="UBY21" s="172"/>
      <c r="UBZ21" s="172"/>
      <c r="UCA21" s="172"/>
      <c r="UCB21" s="172"/>
      <c r="UCC21" s="172"/>
      <c r="UCD21" s="172"/>
      <c r="UCE21" s="172"/>
      <c r="UCF21" s="172"/>
      <c r="UCG21" s="172"/>
      <c r="UCH21" s="172"/>
      <c r="UCI21" s="172"/>
      <c r="UCJ21" s="172"/>
      <c r="UCK21" s="172"/>
      <c r="UCL21" s="172"/>
      <c r="UCM21" s="172"/>
      <c r="UCN21" s="172"/>
      <c r="UCO21" s="172"/>
      <c r="UCP21" s="172"/>
      <c r="UCQ21" s="172"/>
      <c r="UCR21" s="172"/>
      <c r="UCS21" s="172"/>
      <c r="UCT21" s="172"/>
      <c r="UCU21" s="172"/>
      <c r="UCV21" s="172"/>
      <c r="UCW21" s="172"/>
      <c r="UCX21" s="172"/>
      <c r="UCY21" s="172"/>
      <c r="UCZ21" s="172"/>
      <c r="UDA21" s="172"/>
      <c r="UDB21" s="172"/>
      <c r="UDC21" s="172"/>
      <c r="UDD21" s="172"/>
      <c r="UDE21" s="172"/>
      <c r="UDF21" s="172"/>
      <c r="UDG21" s="172"/>
      <c r="UDH21" s="172"/>
      <c r="UDI21" s="172"/>
      <c r="UDJ21" s="172"/>
      <c r="UDK21" s="172"/>
      <c r="UDL21" s="172"/>
      <c r="UDM21" s="172"/>
      <c r="UDN21" s="172"/>
      <c r="UDO21" s="172"/>
      <c r="UDP21" s="172"/>
      <c r="UDQ21" s="172"/>
      <c r="UDR21" s="172"/>
      <c r="UDS21" s="172"/>
      <c r="UDT21" s="172"/>
      <c r="UDU21" s="172"/>
      <c r="UDV21" s="172"/>
      <c r="UDW21" s="172"/>
      <c r="UDX21" s="172"/>
      <c r="UDY21" s="172"/>
      <c r="UDZ21" s="172"/>
      <c r="UEA21" s="172"/>
      <c r="UEB21" s="172"/>
      <c r="UEC21" s="172"/>
      <c r="UED21" s="172"/>
      <c r="UEE21" s="172"/>
      <c r="UEF21" s="172"/>
      <c r="UEG21" s="172"/>
      <c r="UEH21" s="172"/>
      <c r="UEI21" s="172"/>
      <c r="UEJ21" s="172"/>
      <c r="UEK21" s="172"/>
      <c r="UEL21" s="172"/>
      <c r="UEM21" s="172"/>
      <c r="UEN21" s="172"/>
      <c r="UEO21" s="172"/>
      <c r="UEP21" s="172"/>
      <c r="UEQ21" s="172"/>
      <c r="UER21" s="172"/>
      <c r="UES21" s="172"/>
      <c r="UET21" s="172"/>
      <c r="UEU21" s="172"/>
      <c r="UEV21" s="172"/>
      <c r="UEW21" s="172"/>
      <c r="UEX21" s="172"/>
      <c r="UEY21" s="172"/>
      <c r="UEZ21" s="172"/>
      <c r="UFA21" s="172"/>
      <c r="UFB21" s="172"/>
      <c r="UFC21" s="172"/>
      <c r="UFD21" s="172"/>
      <c r="UFE21" s="172"/>
      <c r="UFF21" s="172"/>
      <c r="UFG21" s="172"/>
      <c r="UFH21" s="172"/>
      <c r="UFI21" s="172"/>
      <c r="UFJ21" s="172"/>
      <c r="UFK21" s="172"/>
      <c r="UFL21" s="172"/>
      <c r="UFM21" s="172"/>
      <c r="UFN21" s="172"/>
      <c r="UFO21" s="172"/>
      <c r="UFP21" s="172"/>
      <c r="UFQ21" s="172"/>
      <c r="UFR21" s="172"/>
      <c r="UFS21" s="172"/>
      <c r="UFT21" s="172"/>
      <c r="UFU21" s="172"/>
      <c r="UFV21" s="172"/>
      <c r="UFW21" s="172"/>
      <c r="UFX21" s="172"/>
      <c r="UFY21" s="172"/>
      <c r="UFZ21" s="172"/>
      <c r="UGA21" s="172"/>
      <c r="UGB21" s="172"/>
      <c r="UGC21" s="172"/>
      <c r="UGD21" s="172"/>
      <c r="UGE21" s="172"/>
      <c r="UGF21" s="172"/>
      <c r="UGG21" s="172"/>
      <c r="UGH21" s="172"/>
      <c r="UGI21" s="172"/>
      <c r="UGJ21" s="172"/>
      <c r="UGK21" s="172"/>
      <c r="UGL21" s="172"/>
      <c r="UGM21" s="172"/>
      <c r="UGN21" s="172"/>
      <c r="UGO21" s="172"/>
      <c r="UGP21" s="172"/>
      <c r="UGQ21" s="172"/>
      <c r="UGR21" s="172"/>
      <c r="UGS21" s="172"/>
      <c r="UGT21" s="172"/>
      <c r="UGU21" s="172"/>
      <c r="UGV21" s="172"/>
      <c r="UGW21" s="172"/>
      <c r="UGX21" s="172"/>
      <c r="UGY21" s="172"/>
      <c r="UGZ21" s="172"/>
      <c r="UHA21" s="172"/>
      <c r="UHB21" s="172"/>
      <c r="UHC21" s="172"/>
      <c r="UHD21" s="172"/>
      <c r="UHE21" s="172"/>
      <c r="UHF21" s="172"/>
      <c r="UHG21" s="172"/>
      <c r="UHH21" s="172"/>
      <c r="UHI21" s="172"/>
      <c r="UHJ21" s="172"/>
      <c r="UHK21" s="172"/>
      <c r="UHL21" s="172"/>
      <c r="UHM21" s="172"/>
      <c r="UHN21" s="172"/>
      <c r="UHO21" s="172"/>
      <c r="UHP21" s="172"/>
      <c r="UHQ21" s="172"/>
      <c r="UHR21" s="172"/>
      <c r="UHS21" s="172"/>
      <c r="UHT21" s="172"/>
      <c r="UHU21" s="172"/>
      <c r="UHV21" s="172"/>
      <c r="UHW21" s="172"/>
      <c r="UHX21" s="172"/>
      <c r="UHY21" s="172"/>
      <c r="UHZ21" s="172"/>
      <c r="UIA21" s="172"/>
      <c r="UIB21" s="172"/>
      <c r="UIC21" s="172"/>
      <c r="UID21" s="172"/>
      <c r="UIE21" s="172"/>
      <c r="UIF21" s="172"/>
      <c r="UIG21" s="172"/>
      <c r="UIH21" s="172"/>
      <c r="UII21" s="172"/>
      <c r="UIJ21" s="172"/>
      <c r="UIK21" s="172"/>
      <c r="UIL21" s="172"/>
      <c r="UIM21" s="172"/>
      <c r="UIN21" s="172"/>
      <c r="UIO21" s="172"/>
      <c r="UIP21" s="172"/>
      <c r="UIQ21" s="172"/>
      <c r="UIR21" s="172"/>
      <c r="UIS21" s="172"/>
      <c r="UIT21" s="172"/>
      <c r="UIU21" s="172"/>
      <c r="UIV21" s="172"/>
      <c r="UIW21" s="172"/>
      <c r="UIX21" s="172"/>
      <c r="UIY21" s="172"/>
      <c r="UIZ21" s="172"/>
      <c r="UJA21" s="172"/>
      <c r="UJB21" s="172"/>
      <c r="UJC21" s="172"/>
      <c r="UJD21" s="172"/>
      <c r="UJE21" s="172"/>
      <c r="UJF21" s="172"/>
      <c r="UJG21" s="172"/>
      <c r="UJH21" s="172"/>
      <c r="UJI21" s="172"/>
      <c r="UJJ21" s="172"/>
      <c r="UJK21" s="172"/>
      <c r="UJL21" s="172"/>
      <c r="UJM21" s="172"/>
      <c r="UJN21" s="172"/>
      <c r="UJO21" s="172"/>
      <c r="UJP21" s="172"/>
      <c r="UJQ21" s="172"/>
      <c r="UJR21" s="172"/>
      <c r="UJS21" s="172"/>
      <c r="UJT21" s="172"/>
      <c r="UJU21" s="172"/>
      <c r="UJV21" s="172"/>
      <c r="UJW21" s="172"/>
      <c r="UJX21" s="172"/>
      <c r="UJY21" s="172"/>
      <c r="UJZ21" s="172"/>
      <c r="UKA21" s="172"/>
      <c r="UKB21" s="172"/>
      <c r="UKC21" s="172"/>
      <c r="UKD21" s="172"/>
      <c r="UKE21" s="172"/>
      <c r="UKF21" s="172"/>
      <c r="UKG21" s="172"/>
      <c r="UKH21" s="172"/>
      <c r="UKI21" s="172"/>
      <c r="UKJ21" s="172"/>
      <c r="UKK21" s="172"/>
      <c r="UKL21" s="172"/>
      <c r="UKM21" s="172"/>
      <c r="UKN21" s="172"/>
      <c r="UKO21" s="172"/>
      <c r="UKP21" s="172"/>
      <c r="UKQ21" s="172"/>
      <c r="UKR21" s="172"/>
      <c r="UKS21" s="172"/>
      <c r="UKT21" s="172"/>
      <c r="UKU21" s="172"/>
      <c r="UKV21" s="172"/>
      <c r="UKW21" s="172"/>
      <c r="UKX21" s="172"/>
      <c r="UKY21" s="172"/>
      <c r="UKZ21" s="172"/>
      <c r="ULA21" s="172"/>
      <c r="ULB21" s="172"/>
      <c r="ULC21" s="172"/>
      <c r="ULD21" s="172"/>
      <c r="ULE21" s="172"/>
      <c r="ULF21" s="172"/>
      <c r="ULG21" s="172"/>
      <c r="ULH21" s="172"/>
      <c r="ULI21" s="172"/>
      <c r="ULJ21" s="172"/>
      <c r="ULK21" s="172"/>
      <c r="ULL21" s="172"/>
      <c r="ULM21" s="172"/>
      <c r="ULN21" s="172"/>
      <c r="ULO21" s="172"/>
      <c r="ULP21" s="172"/>
      <c r="ULQ21" s="172"/>
      <c r="ULR21" s="172"/>
      <c r="ULS21" s="172"/>
      <c r="ULT21" s="172"/>
      <c r="ULU21" s="172"/>
      <c r="ULV21" s="172"/>
      <c r="ULW21" s="172"/>
      <c r="ULX21" s="172"/>
      <c r="ULY21" s="172"/>
      <c r="ULZ21" s="172"/>
      <c r="UMA21" s="172"/>
      <c r="UMB21" s="172"/>
      <c r="UMC21" s="172"/>
      <c r="UMD21" s="172"/>
      <c r="UME21" s="172"/>
      <c r="UMF21" s="172"/>
      <c r="UMG21" s="172"/>
      <c r="UMH21" s="172"/>
      <c r="UMI21" s="172"/>
      <c r="UMJ21" s="172"/>
      <c r="UMK21" s="172"/>
      <c r="UML21" s="172"/>
      <c r="UMM21" s="172"/>
      <c r="UMN21" s="172"/>
      <c r="UMO21" s="172"/>
      <c r="UMP21" s="172"/>
      <c r="UMQ21" s="172"/>
      <c r="UMR21" s="172"/>
      <c r="UMS21" s="172"/>
      <c r="UMT21" s="172"/>
      <c r="UMU21" s="172"/>
      <c r="UMV21" s="172"/>
      <c r="UMW21" s="172"/>
      <c r="UMX21" s="172"/>
      <c r="UMY21" s="172"/>
      <c r="UMZ21" s="172"/>
      <c r="UNA21" s="172"/>
      <c r="UNB21" s="172"/>
      <c r="UNC21" s="172"/>
      <c r="UND21" s="172"/>
      <c r="UNE21" s="172"/>
      <c r="UNF21" s="172"/>
      <c r="UNG21" s="172"/>
      <c r="UNH21" s="172"/>
      <c r="UNI21" s="172"/>
      <c r="UNJ21" s="172"/>
      <c r="UNK21" s="172"/>
      <c r="UNL21" s="172"/>
      <c r="UNM21" s="172"/>
      <c r="UNN21" s="172"/>
      <c r="UNO21" s="172"/>
      <c r="UNP21" s="172"/>
      <c r="UNQ21" s="172"/>
      <c r="UNR21" s="172"/>
      <c r="UNS21" s="172"/>
      <c r="UNT21" s="172"/>
      <c r="UNU21" s="172"/>
      <c r="UNV21" s="172"/>
      <c r="UNW21" s="172"/>
      <c r="UNX21" s="172"/>
      <c r="UNY21" s="172"/>
      <c r="UNZ21" s="172"/>
      <c r="UOA21" s="172"/>
      <c r="UOB21" s="172"/>
      <c r="UOC21" s="172"/>
      <c r="UOD21" s="172"/>
      <c r="UOE21" s="172"/>
      <c r="UOF21" s="172"/>
      <c r="UOG21" s="172"/>
      <c r="UOH21" s="172"/>
      <c r="UOI21" s="172"/>
      <c r="UOJ21" s="172"/>
      <c r="UOK21" s="172"/>
      <c r="UOL21" s="172"/>
      <c r="UOM21" s="172"/>
      <c r="UON21" s="172"/>
      <c r="UOO21" s="172"/>
      <c r="UOP21" s="172"/>
      <c r="UOQ21" s="172"/>
      <c r="UOR21" s="172"/>
      <c r="UOS21" s="172"/>
      <c r="UOT21" s="172"/>
      <c r="UOU21" s="172"/>
      <c r="UOV21" s="172"/>
      <c r="UOW21" s="172"/>
      <c r="UOX21" s="172"/>
      <c r="UOY21" s="172"/>
      <c r="UOZ21" s="172"/>
      <c r="UPA21" s="172"/>
      <c r="UPB21" s="172"/>
      <c r="UPC21" s="172"/>
      <c r="UPD21" s="172"/>
      <c r="UPE21" s="172"/>
      <c r="UPF21" s="172"/>
      <c r="UPG21" s="172"/>
      <c r="UPH21" s="172"/>
      <c r="UPI21" s="172"/>
      <c r="UPJ21" s="172"/>
      <c r="UPK21" s="172"/>
      <c r="UPL21" s="172"/>
      <c r="UPM21" s="172"/>
      <c r="UPN21" s="172"/>
      <c r="UPO21" s="172"/>
      <c r="UPP21" s="172"/>
      <c r="UPQ21" s="172"/>
      <c r="UPR21" s="172"/>
      <c r="UPS21" s="172"/>
      <c r="UPT21" s="172"/>
      <c r="UPU21" s="172"/>
      <c r="UPV21" s="172"/>
      <c r="UPW21" s="172"/>
      <c r="UPX21" s="172"/>
      <c r="UPY21" s="172"/>
      <c r="UPZ21" s="172"/>
      <c r="UQA21" s="172"/>
      <c r="UQB21" s="172"/>
      <c r="UQC21" s="172"/>
      <c r="UQD21" s="172"/>
      <c r="UQE21" s="172"/>
      <c r="UQF21" s="172"/>
      <c r="UQG21" s="172"/>
      <c r="UQH21" s="172"/>
      <c r="UQI21" s="172"/>
      <c r="UQJ21" s="172"/>
      <c r="UQK21" s="172"/>
      <c r="UQL21" s="172"/>
      <c r="UQM21" s="172"/>
      <c r="UQN21" s="172"/>
      <c r="UQO21" s="172"/>
      <c r="UQP21" s="172"/>
      <c r="UQQ21" s="172"/>
      <c r="UQR21" s="172"/>
      <c r="UQS21" s="172"/>
      <c r="UQT21" s="172"/>
      <c r="UQU21" s="172"/>
      <c r="UQV21" s="172"/>
      <c r="UQW21" s="172"/>
      <c r="UQX21" s="172"/>
      <c r="UQY21" s="172"/>
      <c r="UQZ21" s="172"/>
      <c r="URA21" s="172"/>
      <c r="URB21" s="172"/>
      <c r="URC21" s="172"/>
      <c r="URD21" s="172"/>
      <c r="URE21" s="172"/>
      <c r="URF21" s="172"/>
      <c r="URG21" s="172"/>
      <c r="URH21" s="172"/>
      <c r="URI21" s="172"/>
      <c r="URJ21" s="172"/>
      <c r="URK21" s="172"/>
      <c r="URL21" s="172"/>
      <c r="URM21" s="172"/>
      <c r="URN21" s="172"/>
      <c r="URO21" s="172"/>
      <c r="URP21" s="172"/>
      <c r="URQ21" s="172"/>
      <c r="URR21" s="172"/>
      <c r="URS21" s="172"/>
      <c r="URT21" s="172"/>
      <c r="URU21" s="172"/>
      <c r="URV21" s="172"/>
      <c r="URW21" s="172"/>
      <c r="URX21" s="172"/>
      <c r="URY21" s="172"/>
      <c r="URZ21" s="172"/>
      <c r="USA21" s="172"/>
      <c r="USB21" s="172"/>
      <c r="USC21" s="172"/>
      <c r="USD21" s="172"/>
      <c r="USE21" s="172"/>
      <c r="USF21" s="172"/>
      <c r="USG21" s="172"/>
      <c r="USH21" s="172"/>
      <c r="USI21" s="172"/>
      <c r="USJ21" s="172"/>
      <c r="USK21" s="172"/>
      <c r="USL21" s="172"/>
      <c r="USM21" s="172"/>
      <c r="USN21" s="172"/>
      <c r="USO21" s="172"/>
      <c r="USP21" s="172"/>
      <c r="USQ21" s="172"/>
      <c r="USR21" s="172"/>
      <c r="USS21" s="172"/>
      <c r="UST21" s="172"/>
      <c r="USU21" s="172"/>
      <c r="USV21" s="172"/>
      <c r="USW21" s="172"/>
      <c r="USX21" s="172"/>
      <c r="USY21" s="172"/>
      <c r="USZ21" s="172"/>
      <c r="UTA21" s="172"/>
      <c r="UTB21" s="172"/>
      <c r="UTC21" s="172"/>
      <c r="UTD21" s="172"/>
      <c r="UTE21" s="172"/>
      <c r="UTF21" s="172"/>
      <c r="UTG21" s="172"/>
      <c r="UTH21" s="172"/>
      <c r="UTI21" s="172"/>
      <c r="UTJ21" s="172"/>
      <c r="UTK21" s="172"/>
      <c r="UTL21" s="172"/>
      <c r="UTM21" s="172"/>
      <c r="UTN21" s="172"/>
      <c r="UTO21" s="172"/>
      <c r="UTP21" s="172"/>
      <c r="UTQ21" s="172"/>
      <c r="UTR21" s="172"/>
      <c r="UTS21" s="172"/>
      <c r="UTT21" s="172"/>
      <c r="UTU21" s="172"/>
      <c r="UTV21" s="172"/>
      <c r="UTW21" s="172"/>
      <c r="UTX21" s="172"/>
      <c r="UTY21" s="172"/>
      <c r="UTZ21" s="172"/>
      <c r="UUA21" s="172"/>
      <c r="UUB21" s="172"/>
      <c r="UUC21" s="172"/>
      <c r="UUD21" s="172"/>
      <c r="UUE21" s="172"/>
      <c r="UUF21" s="172"/>
      <c r="UUG21" s="172"/>
      <c r="UUH21" s="172"/>
      <c r="UUI21" s="172"/>
      <c r="UUJ21" s="172"/>
      <c r="UUK21" s="172"/>
      <c r="UUL21" s="172"/>
      <c r="UUM21" s="172"/>
      <c r="UUN21" s="172"/>
      <c r="UUO21" s="172"/>
      <c r="UUP21" s="172"/>
      <c r="UUQ21" s="172"/>
      <c r="UUR21" s="172"/>
      <c r="UUS21" s="172"/>
      <c r="UUT21" s="172"/>
      <c r="UUU21" s="172"/>
      <c r="UUV21" s="172"/>
      <c r="UUW21" s="172"/>
      <c r="UUX21" s="172"/>
      <c r="UUY21" s="172"/>
      <c r="UUZ21" s="172"/>
      <c r="UVA21" s="172"/>
      <c r="UVB21" s="172"/>
      <c r="UVC21" s="172"/>
      <c r="UVD21" s="172"/>
      <c r="UVE21" s="172"/>
      <c r="UVF21" s="172"/>
      <c r="UVG21" s="172"/>
      <c r="UVH21" s="172"/>
      <c r="UVI21" s="172"/>
      <c r="UVJ21" s="172"/>
      <c r="UVK21" s="172"/>
      <c r="UVL21" s="172"/>
      <c r="UVM21" s="172"/>
      <c r="UVN21" s="172"/>
      <c r="UVO21" s="172"/>
      <c r="UVP21" s="172"/>
      <c r="UVQ21" s="172"/>
      <c r="UVR21" s="172"/>
      <c r="UVS21" s="172"/>
      <c r="UVT21" s="172"/>
      <c r="UVU21" s="172"/>
      <c r="UVV21" s="172"/>
      <c r="UVW21" s="172"/>
      <c r="UVX21" s="172"/>
      <c r="UVY21" s="172"/>
      <c r="UVZ21" s="172"/>
      <c r="UWA21" s="172"/>
      <c r="UWB21" s="172"/>
      <c r="UWC21" s="172"/>
      <c r="UWD21" s="172"/>
      <c r="UWE21" s="172"/>
      <c r="UWF21" s="172"/>
      <c r="UWG21" s="172"/>
      <c r="UWH21" s="172"/>
      <c r="UWI21" s="172"/>
      <c r="UWJ21" s="172"/>
      <c r="UWK21" s="172"/>
      <c r="UWL21" s="172"/>
      <c r="UWM21" s="172"/>
      <c r="UWN21" s="172"/>
      <c r="UWO21" s="172"/>
      <c r="UWP21" s="172"/>
      <c r="UWQ21" s="172"/>
      <c r="UWR21" s="172"/>
      <c r="UWS21" s="172"/>
      <c r="UWT21" s="172"/>
      <c r="UWU21" s="172"/>
      <c r="UWV21" s="172"/>
      <c r="UWW21" s="172"/>
      <c r="UWX21" s="172"/>
      <c r="UWY21" s="172"/>
      <c r="UWZ21" s="172"/>
      <c r="UXA21" s="172"/>
      <c r="UXB21" s="172"/>
      <c r="UXC21" s="172"/>
      <c r="UXD21" s="172"/>
      <c r="UXE21" s="172"/>
      <c r="UXF21" s="172"/>
      <c r="UXG21" s="172"/>
      <c r="UXH21" s="172"/>
      <c r="UXI21" s="172"/>
      <c r="UXJ21" s="172"/>
      <c r="UXK21" s="172"/>
      <c r="UXL21" s="172"/>
      <c r="UXM21" s="172"/>
      <c r="UXN21" s="172"/>
      <c r="UXO21" s="172"/>
      <c r="UXP21" s="172"/>
      <c r="UXQ21" s="172"/>
      <c r="UXR21" s="172"/>
      <c r="UXS21" s="172"/>
      <c r="UXT21" s="172"/>
      <c r="UXU21" s="172"/>
      <c r="UXV21" s="172"/>
      <c r="UXW21" s="172"/>
      <c r="UXX21" s="172"/>
      <c r="UXY21" s="172"/>
      <c r="UXZ21" s="172"/>
      <c r="UYA21" s="172"/>
      <c r="UYB21" s="172"/>
      <c r="UYC21" s="172"/>
      <c r="UYD21" s="172"/>
      <c r="UYE21" s="172"/>
      <c r="UYF21" s="172"/>
      <c r="UYG21" s="172"/>
      <c r="UYH21" s="172"/>
      <c r="UYI21" s="172"/>
      <c r="UYJ21" s="172"/>
      <c r="UYK21" s="172"/>
      <c r="UYL21" s="172"/>
      <c r="UYM21" s="172"/>
      <c r="UYN21" s="172"/>
      <c r="UYO21" s="172"/>
      <c r="UYP21" s="172"/>
      <c r="UYQ21" s="172"/>
      <c r="UYR21" s="172"/>
      <c r="UYS21" s="172"/>
      <c r="UYT21" s="172"/>
      <c r="UYU21" s="172"/>
      <c r="UYV21" s="172"/>
      <c r="UYW21" s="172"/>
      <c r="UYX21" s="172"/>
      <c r="UYY21" s="172"/>
      <c r="UYZ21" s="172"/>
      <c r="UZA21" s="172"/>
      <c r="UZB21" s="172"/>
      <c r="UZC21" s="172"/>
      <c r="UZD21" s="172"/>
      <c r="UZE21" s="172"/>
      <c r="UZF21" s="172"/>
      <c r="UZG21" s="172"/>
      <c r="UZH21" s="172"/>
      <c r="UZI21" s="172"/>
      <c r="UZJ21" s="172"/>
      <c r="UZK21" s="172"/>
      <c r="UZL21" s="172"/>
      <c r="UZM21" s="172"/>
      <c r="UZN21" s="172"/>
      <c r="UZO21" s="172"/>
      <c r="UZP21" s="172"/>
      <c r="UZQ21" s="172"/>
      <c r="UZR21" s="172"/>
      <c r="UZS21" s="172"/>
      <c r="UZT21" s="172"/>
      <c r="UZU21" s="172"/>
      <c r="UZV21" s="172"/>
      <c r="UZW21" s="172"/>
      <c r="UZX21" s="172"/>
      <c r="UZY21" s="172"/>
      <c r="UZZ21" s="172"/>
      <c r="VAA21" s="172"/>
      <c r="VAB21" s="172"/>
      <c r="VAC21" s="172"/>
      <c r="VAD21" s="172"/>
      <c r="VAE21" s="172"/>
      <c r="VAF21" s="172"/>
      <c r="VAG21" s="172"/>
      <c r="VAH21" s="172"/>
      <c r="VAI21" s="172"/>
      <c r="VAJ21" s="172"/>
      <c r="VAK21" s="172"/>
      <c r="VAL21" s="172"/>
      <c r="VAM21" s="172"/>
      <c r="VAN21" s="172"/>
      <c r="VAO21" s="172"/>
      <c r="VAP21" s="172"/>
      <c r="VAQ21" s="172"/>
      <c r="VAR21" s="172"/>
      <c r="VAS21" s="172"/>
      <c r="VAT21" s="172"/>
      <c r="VAU21" s="172"/>
      <c r="VAV21" s="172"/>
      <c r="VAW21" s="172"/>
      <c r="VAX21" s="172"/>
      <c r="VAY21" s="172"/>
      <c r="VAZ21" s="172"/>
      <c r="VBA21" s="172"/>
      <c r="VBB21" s="172"/>
      <c r="VBC21" s="172"/>
      <c r="VBD21" s="172"/>
      <c r="VBE21" s="172"/>
      <c r="VBF21" s="172"/>
      <c r="VBG21" s="172"/>
      <c r="VBH21" s="172"/>
      <c r="VBI21" s="172"/>
      <c r="VBJ21" s="172"/>
      <c r="VBK21" s="172"/>
      <c r="VBL21" s="172"/>
      <c r="VBM21" s="172"/>
      <c r="VBN21" s="172"/>
      <c r="VBO21" s="172"/>
      <c r="VBP21" s="172"/>
      <c r="VBQ21" s="172"/>
      <c r="VBR21" s="172"/>
      <c r="VBS21" s="172"/>
      <c r="VBT21" s="172"/>
      <c r="VBU21" s="172"/>
      <c r="VBV21" s="172"/>
      <c r="VBW21" s="172"/>
      <c r="VBX21" s="172"/>
      <c r="VBY21" s="172"/>
      <c r="VBZ21" s="172"/>
      <c r="VCA21" s="172"/>
      <c r="VCB21" s="172"/>
      <c r="VCC21" s="172"/>
      <c r="VCD21" s="172"/>
      <c r="VCE21" s="172"/>
      <c r="VCF21" s="172"/>
      <c r="VCG21" s="172"/>
      <c r="VCH21" s="172"/>
      <c r="VCI21" s="172"/>
      <c r="VCJ21" s="172"/>
      <c r="VCK21" s="172"/>
      <c r="VCL21" s="172"/>
      <c r="VCM21" s="172"/>
      <c r="VCN21" s="172"/>
      <c r="VCO21" s="172"/>
      <c r="VCP21" s="172"/>
      <c r="VCQ21" s="172"/>
      <c r="VCR21" s="172"/>
      <c r="VCS21" s="172"/>
      <c r="VCT21" s="172"/>
      <c r="VCU21" s="172"/>
      <c r="VCV21" s="172"/>
      <c r="VCW21" s="172"/>
      <c r="VCX21" s="172"/>
      <c r="VCY21" s="172"/>
      <c r="VCZ21" s="172"/>
      <c r="VDA21" s="172"/>
      <c r="VDB21" s="172"/>
      <c r="VDC21" s="172"/>
      <c r="VDD21" s="172"/>
      <c r="VDE21" s="172"/>
      <c r="VDF21" s="172"/>
      <c r="VDG21" s="172"/>
      <c r="VDH21" s="172"/>
      <c r="VDI21" s="172"/>
      <c r="VDJ21" s="172"/>
      <c r="VDK21" s="172"/>
      <c r="VDL21" s="172"/>
      <c r="VDM21" s="172"/>
      <c r="VDN21" s="172"/>
      <c r="VDO21" s="172"/>
      <c r="VDP21" s="172"/>
      <c r="VDQ21" s="172"/>
      <c r="VDR21" s="172"/>
      <c r="VDS21" s="172"/>
      <c r="VDT21" s="172"/>
      <c r="VDU21" s="172"/>
      <c r="VDV21" s="172"/>
      <c r="VDW21" s="172"/>
      <c r="VDX21" s="172"/>
      <c r="VDY21" s="172"/>
      <c r="VDZ21" s="172"/>
      <c r="VEA21" s="172"/>
      <c r="VEB21" s="172"/>
      <c r="VEC21" s="172"/>
      <c r="VED21" s="172"/>
      <c r="VEE21" s="172"/>
      <c r="VEF21" s="172"/>
      <c r="VEG21" s="172"/>
      <c r="VEH21" s="172"/>
      <c r="VEI21" s="172"/>
      <c r="VEJ21" s="172"/>
      <c r="VEK21" s="172"/>
      <c r="VEL21" s="172"/>
      <c r="VEM21" s="172"/>
      <c r="VEN21" s="172"/>
      <c r="VEO21" s="172"/>
      <c r="VEP21" s="172"/>
      <c r="VEQ21" s="172"/>
      <c r="VER21" s="172"/>
      <c r="VES21" s="172"/>
      <c r="VET21" s="172"/>
      <c r="VEU21" s="172"/>
      <c r="VEV21" s="172"/>
      <c r="VEW21" s="172"/>
      <c r="VEX21" s="172"/>
      <c r="VEY21" s="172"/>
      <c r="VEZ21" s="172"/>
      <c r="VFA21" s="172"/>
      <c r="VFB21" s="172"/>
      <c r="VFC21" s="172"/>
      <c r="VFD21" s="172"/>
      <c r="VFE21" s="172"/>
      <c r="VFF21" s="172"/>
      <c r="VFG21" s="172"/>
      <c r="VFH21" s="172"/>
      <c r="VFI21" s="172"/>
      <c r="VFJ21" s="172"/>
      <c r="VFK21" s="172"/>
      <c r="VFL21" s="172"/>
      <c r="VFM21" s="172"/>
      <c r="VFN21" s="172"/>
      <c r="VFO21" s="172"/>
      <c r="VFP21" s="172"/>
      <c r="VFQ21" s="172"/>
      <c r="VFR21" s="172"/>
      <c r="VFS21" s="172"/>
      <c r="VFT21" s="172"/>
      <c r="VFU21" s="172"/>
      <c r="VFV21" s="172"/>
      <c r="VFW21" s="172"/>
      <c r="VFX21" s="172"/>
      <c r="VFY21" s="172"/>
      <c r="VFZ21" s="172"/>
      <c r="VGA21" s="172"/>
      <c r="VGB21" s="172"/>
      <c r="VGC21" s="172"/>
      <c r="VGD21" s="172"/>
      <c r="VGE21" s="172"/>
      <c r="VGF21" s="172"/>
      <c r="VGG21" s="172"/>
      <c r="VGH21" s="172"/>
      <c r="VGI21" s="172"/>
      <c r="VGJ21" s="172"/>
      <c r="VGK21" s="172"/>
      <c r="VGL21" s="172"/>
      <c r="VGM21" s="172"/>
      <c r="VGN21" s="172"/>
      <c r="VGO21" s="172"/>
      <c r="VGP21" s="172"/>
      <c r="VGQ21" s="172"/>
      <c r="VGR21" s="172"/>
      <c r="VGS21" s="172"/>
      <c r="VGT21" s="172"/>
      <c r="VGU21" s="172"/>
      <c r="VGV21" s="172"/>
      <c r="VGW21" s="172"/>
      <c r="VGX21" s="172"/>
      <c r="VGY21" s="172"/>
      <c r="VGZ21" s="172"/>
      <c r="VHA21" s="172"/>
      <c r="VHB21" s="172"/>
      <c r="VHC21" s="172"/>
      <c r="VHD21" s="172"/>
      <c r="VHE21" s="172"/>
      <c r="VHF21" s="172"/>
      <c r="VHG21" s="172"/>
      <c r="VHH21" s="172"/>
      <c r="VHI21" s="172"/>
      <c r="VHJ21" s="172"/>
      <c r="VHK21" s="172"/>
      <c r="VHL21" s="172"/>
      <c r="VHM21" s="172"/>
      <c r="VHN21" s="172"/>
      <c r="VHO21" s="172"/>
      <c r="VHP21" s="172"/>
      <c r="VHQ21" s="172"/>
      <c r="VHR21" s="172"/>
      <c r="VHS21" s="172"/>
      <c r="VHT21" s="172"/>
      <c r="VHU21" s="172"/>
      <c r="VHV21" s="172"/>
      <c r="VHW21" s="172"/>
      <c r="VHX21" s="172"/>
      <c r="VHY21" s="172"/>
      <c r="VHZ21" s="172"/>
      <c r="VIA21" s="172"/>
      <c r="VIB21" s="172"/>
      <c r="VIC21" s="172"/>
      <c r="VID21" s="172"/>
      <c r="VIE21" s="172"/>
      <c r="VIF21" s="172"/>
      <c r="VIG21" s="172"/>
      <c r="VIH21" s="172"/>
      <c r="VII21" s="172"/>
      <c r="VIJ21" s="172"/>
      <c r="VIK21" s="172"/>
      <c r="VIL21" s="172"/>
      <c r="VIM21" s="172"/>
      <c r="VIN21" s="172"/>
      <c r="VIO21" s="172"/>
      <c r="VIP21" s="172"/>
      <c r="VIQ21" s="172"/>
      <c r="VIR21" s="172"/>
      <c r="VIS21" s="172"/>
      <c r="VIT21" s="172"/>
      <c r="VIU21" s="172"/>
      <c r="VIV21" s="172"/>
      <c r="VIW21" s="172"/>
      <c r="VIX21" s="172"/>
      <c r="VIY21" s="172"/>
      <c r="VIZ21" s="172"/>
      <c r="VJA21" s="172"/>
      <c r="VJB21" s="172"/>
      <c r="VJC21" s="172"/>
      <c r="VJD21" s="172"/>
      <c r="VJE21" s="172"/>
      <c r="VJF21" s="172"/>
      <c r="VJG21" s="172"/>
      <c r="VJH21" s="172"/>
      <c r="VJI21" s="172"/>
      <c r="VJJ21" s="172"/>
      <c r="VJK21" s="172"/>
      <c r="VJL21" s="172"/>
      <c r="VJM21" s="172"/>
      <c r="VJN21" s="172"/>
      <c r="VJO21" s="172"/>
      <c r="VJP21" s="172"/>
      <c r="VJQ21" s="172"/>
      <c r="VJR21" s="172"/>
      <c r="VJS21" s="172"/>
      <c r="VJT21" s="172"/>
      <c r="VJU21" s="172"/>
      <c r="VJV21" s="172"/>
      <c r="VJW21" s="172"/>
      <c r="VJX21" s="172"/>
      <c r="VJY21" s="172"/>
      <c r="VJZ21" s="172"/>
      <c r="VKA21" s="172"/>
      <c r="VKB21" s="172"/>
      <c r="VKC21" s="172"/>
      <c r="VKD21" s="172"/>
      <c r="VKE21" s="172"/>
      <c r="VKF21" s="172"/>
      <c r="VKG21" s="172"/>
      <c r="VKH21" s="172"/>
      <c r="VKI21" s="172"/>
      <c r="VKJ21" s="172"/>
      <c r="VKK21" s="172"/>
      <c r="VKL21" s="172"/>
      <c r="VKM21" s="172"/>
      <c r="VKN21" s="172"/>
      <c r="VKO21" s="172"/>
      <c r="VKP21" s="172"/>
      <c r="VKQ21" s="172"/>
      <c r="VKR21" s="172"/>
      <c r="VKS21" s="172"/>
      <c r="VKT21" s="172"/>
      <c r="VKU21" s="172"/>
      <c r="VKV21" s="172"/>
      <c r="VKW21" s="172"/>
      <c r="VKX21" s="172"/>
      <c r="VKY21" s="172"/>
      <c r="VKZ21" s="172"/>
      <c r="VLA21" s="172"/>
      <c r="VLB21" s="172"/>
      <c r="VLC21" s="172"/>
      <c r="VLD21" s="172"/>
      <c r="VLE21" s="172"/>
      <c r="VLF21" s="172"/>
      <c r="VLG21" s="172"/>
      <c r="VLH21" s="172"/>
      <c r="VLI21" s="172"/>
      <c r="VLJ21" s="172"/>
      <c r="VLK21" s="172"/>
      <c r="VLL21" s="172"/>
      <c r="VLM21" s="172"/>
      <c r="VLN21" s="172"/>
      <c r="VLO21" s="172"/>
      <c r="VLP21" s="172"/>
      <c r="VLQ21" s="172"/>
      <c r="VLR21" s="172"/>
      <c r="VLS21" s="172"/>
      <c r="VLT21" s="172"/>
      <c r="VLU21" s="172"/>
      <c r="VLV21" s="172"/>
      <c r="VLW21" s="172"/>
      <c r="VLX21" s="172"/>
      <c r="VLY21" s="172"/>
      <c r="VLZ21" s="172"/>
      <c r="VMA21" s="172"/>
      <c r="VMB21" s="172"/>
      <c r="VMC21" s="172"/>
      <c r="VMD21" s="172"/>
      <c r="VME21" s="172"/>
      <c r="VMF21" s="172"/>
      <c r="VMG21" s="172"/>
      <c r="VMH21" s="172"/>
      <c r="VMI21" s="172"/>
      <c r="VMJ21" s="172"/>
      <c r="VMK21" s="172"/>
      <c r="VML21" s="172"/>
      <c r="VMM21" s="172"/>
      <c r="VMN21" s="172"/>
      <c r="VMO21" s="172"/>
      <c r="VMP21" s="172"/>
      <c r="VMQ21" s="172"/>
      <c r="VMR21" s="172"/>
      <c r="VMS21" s="172"/>
      <c r="VMT21" s="172"/>
      <c r="VMU21" s="172"/>
      <c r="VMV21" s="172"/>
      <c r="VMW21" s="172"/>
      <c r="VMX21" s="172"/>
      <c r="VMY21" s="172"/>
      <c r="VMZ21" s="172"/>
      <c r="VNA21" s="172"/>
      <c r="VNB21" s="172"/>
      <c r="VNC21" s="172"/>
      <c r="VND21" s="172"/>
      <c r="VNE21" s="172"/>
      <c r="VNF21" s="172"/>
      <c r="VNG21" s="172"/>
      <c r="VNH21" s="172"/>
      <c r="VNI21" s="172"/>
      <c r="VNJ21" s="172"/>
      <c r="VNK21" s="172"/>
      <c r="VNL21" s="172"/>
      <c r="VNM21" s="172"/>
      <c r="VNN21" s="172"/>
      <c r="VNO21" s="172"/>
      <c r="VNP21" s="172"/>
      <c r="VNQ21" s="172"/>
      <c r="VNR21" s="172"/>
      <c r="VNS21" s="172"/>
      <c r="VNT21" s="172"/>
      <c r="VNU21" s="172"/>
      <c r="VNV21" s="172"/>
      <c r="VNW21" s="172"/>
      <c r="VNX21" s="172"/>
      <c r="VNY21" s="172"/>
      <c r="VNZ21" s="172"/>
      <c r="VOA21" s="172"/>
      <c r="VOB21" s="172"/>
      <c r="VOC21" s="172"/>
      <c r="VOD21" s="172"/>
      <c r="VOE21" s="172"/>
      <c r="VOF21" s="172"/>
      <c r="VOG21" s="172"/>
      <c r="VOH21" s="172"/>
      <c r="VOI21" s="172"/>
      <c r="VOJ21" s="172"/>
      <c r="VOK21" s="172"/>
      <c r="VOL21" s="172"/>
      <c r="VOM21" s="172"/>
      <c r="VON21" s="172"/>
      <c r="VOO21" s="172"/>
      <c r="VOP21" s="172"/>
      <c r="VOQ21" s="172"/>
      <c r="VOR21" s="172"/>
      <c r="VOS21" s="172"/>
      <c r="VOT21" s="172"/>
      <c r="VOU21" s="172"/>
      <c r="VOV21" s="172"/>
      <c r="VOW21" s="172"/>
      <c r="VOX21" s="172"/>
      <c r="VOY21" s="172"/>
      <c r="VOZ21" s="172"/>
      <c r="VPA21" s="172"/>
      <c r="VPB21" s="172"/>
      <c r="VPC21" s="172"/>
      <c r="VPD21" s="172"/>
      <c r="VPE21" s="172"/>
      <c r="VPF21" s="172"/>
      <c r="VPG21" s="172"/>
      <c r="VPH21" s="172"/>
      <c r="VPI21" s="172"/>
      <c r="VPJ21" s="172"/>
      <c r="VPK21" s="172"/>
      <c r="VPL21" s="172"/>
      <c r="VPM21" s="172"/>
      <c r="VPN21" s="172"/>
      <c r="VPO21" s="172"/>
      <c r="VPP21" s="172"/>
      <c r="VPQ21" s="172"/>
      <c r="VPR21" s="172"/>
      <c r="VPS21" s="172"/>
      <c r="VPT21" s="172"/>
      <c r="VPU21" s="172"/>
      <c r="VPV21" s="172"/>
      <c r="VPW21" s="172"/>
      <c r="VPX21" s="172"/>
      <c r="VPY21" s="172"/>
      <c r="VPZ21" s="172"/>
      <c r="VQA21" s="172"/>
      <c r="VQB21" s="172"/>
      <c r="VQC21" s="172"/>
      <c r="VQD21" s="172"/>
      <c r="VQE21" s="172"/>
      <c r="VQF21" s="172"/>
      <c r="VQG21" s="172"/>
      <c r="VQH21" s="172"/>
      <c r="VQI21" s="172"/>
      <c r="VQJ21" s="172"/>
      <c r="VQK21" s="172"/>
      <c r="VQL21" s="172"/>
      <c r="VQM21" s="172"/>
      <c r="VQN21" s="172"/>
      <c r="VQO21" s="172"/>
      <c r="VQP21" s="172"/>
      <c r="VQQ21" s="172"/>
      <c r="VQR21" s="172"/>
      <c r="VQS21" s="172"/>
      <c r="VQT21" s="172"/>
      <c r="VQU21" s="172"/>
      <c r="VQV21" s="172"/>
      <c r="VQW21" s="172"/>
      <c r="VQX21" s="172"/>
      <c r="VQY21" s="172"/>
      <c r="VQZ21" s="172"/>
      <c r="VRA21" s="172"/>
      <c r="VRB21" s="172"/>
      <c r="VRC21" s="172"/>
      <c r="VRD21" s="172"/>
      <c r="VRE21" s="172"/>
      <c r="VRF21" s="172"/>
      <c r="VRG21" s="172"/>
      <c r="VRH21" s="172"/>
      <c r="VRI21" s="172"/>
      <c r="VRJ21" s="172"/>
      <c r="VRK21" s="172"/>
      <c r="VRL21" s="172"/>
      <c r="VRM21" s="172"/>
      <c r="VRN21" s="172"/>
      <c r="VRO21" s="172"/>
      <c r="VRP21" s="172"/>
      <c r="VRQ21" s="172"/>
      <c r="VRR21" s="172"/>
      <c r="VRS21" s="172"/>
      <c r="VRT21" s="172"/>
      <c r="VRU21" s="172"/>
      <c r="VRV21" s="172"/>
      <c r="VRW21" s="172"/>
      <c r="VRX21" s="172"/>
      <c r="VRY21" s="172"/>
      <c r="VRZ21" s="172"/>
      <c r="VSA21" s="172"/>
      <c r="VSB21" s="172"/>
      <c r="VSC21" s="172"/>
      <c r="VSD21" s="172"/>
      <c r="VSE21" s="172"/>
      <c r="VSF21" s="172"/>
      <c r="VSG21" s="172"/>
      <c r="VSH21" s="172"/>
      <c r="VSI21" s="172"/>
      <c r="VSJ21" s="172"/>
      <c r="VSK21" s="172"/>
      <c r="VSL21" s="172"/>
      <c r="VSM21" s="172"/>
      <c r="VSN21" s="172"/>
      <c r="VSO21" s="172"/>
      <c r="VSP21" s="172"/>
      <c r="VSQ21" s="172"/>
      <c r="VSR21" s="172"/>
      <c r="VSS21" s="172"/>
      <c r="VST21" s="172"/>
      <c r="VSU21" s="172"/>
      <c r="VSV21" s="172"/>
      <c r="VSW21" s="172"/>
      <c r="VSX21" s="172"/>
      <c r="VSY21" s="172"/>
      <c r="VSZ21" s="172"/>
      <c r="VTA21" s="172"/>
      <c r="VTB21" s="172"/>
      <c r="VTC21" s="172"/>
      <c r="VTD21" s="172"/>
      <c r="VTE21" s="172"/>
      <c r="VTF21" s="172"/>
      <c r="VTG21" s="172"/>
      <c r="VTH21" s="172"/>
      <c r="VTI21" s="172"/>
      <c r="VTJ21" s="172"/>
      <c r="VTK21" s="172"/>
      <c r="VTL21" s="172"/>
      <c r="VTM21" s="172"/>
      <c r="VTN21" s="172"/>
      <c r="VTO21" s="172"/>
      <c r="VTP21" s="172"/>
      <c r="VTQ21" s="172"/>
      <c r="VTR21" s="172"/>
      <c r="VTS21" s="172"/>
      <c r="VTT21" s="172"/>
      <c r="VTU21" s="172"/>
      <c r="VTV21" s="172"/>
      <c r="VTW21" s="172"/>
      <c r="VTX21" s="172"/>
      <c r="VTY21" s="172"/>
      <c r="VTZ21" s="172"/>
      <c r="VUA21" s="172"/>
      <c r="VUB21" s="172"/>
      <c r="VUC21" s="172"/>
      <c r="VUD21" s="172"/>
      <c r="VUE21" s="172"/>
      <c r="VUF21" s="172"/>
      <c r="VUG21" s="172"/>
      <c r="VUH21" s="172"/>
      <c r="VUI21" s="172"/>
      <c r="VUJ21" s="172"/>
      <c r="VUK21" s="172"/>
      <c r="VUL21" s="172"/>
      <c r="VUM21" s="172"/>
      <c r="VUN21" s="172"/>
      <c r="VUO21" s="172"/>
      <c r="VUP21" s="172"/>
      <c r="VUQ21" s="172"/>
      <c r="VUR21" s="172"/>
      <c r="VUS21" s="172"/>
      <c r="VUT21" s="172"/>
      <c r="VUU21" s="172"/>
      <c r="VUV21" s="172"/>
      <c r="VUW21" s="172"/>
      <c r="VUX21" s="172"/>
      <c r="VUY21" s="172"/>
      <c r="VUZ21" s="172"/>
      <c r="VVA21" s="172"/>
      <c r="VVB21" s="172"/>
      <c r="VVC21" s="172"/>
      <c r="VVD21" s="172"/>
      <c r="VVE21" s="172"/>
      <c r="VVF21" s="172"/>
      <c r="VVG21" s="172"/>
      <c r="VVH21" s="172"/>
      <c r="VVI21" s="172"/>
      <c r="VVJ21" s="172"/>
      <c r="VVK21" s="172"/>
      <c r="VVL21" s="172"/>
      <c r="VVM21" s="172"/>
      <c r="VVN21" s="172"/>
      <c r="VVO21" s="172"/>
      <c r="VVP21" s="172"/>
      <c r="VVQ21" s="172"/>
      <c r="VVR21" s="172"/>
      <c r="VVS21" s="172"/>
      <c r="VVT21" s="172"/>
      <c r="VVU21" s="172"/>
      <c r="VVV21" s="172"/>
      <c r="VVW21" s="172"/>
      <c r="VVX21" s="172"/>
      <c r="VVY21" s="172"/>
      <c r="VVZ21" s="172"/>
      <c r="VWA21" s="172"/>
      <c r="VWB21" s="172"/>
      <c r="VWC21" s="172"/>
      <c r="VWD21" s="172"/>
      <c r="VWE21" s="172"/>
      <c r="VWF21" s="172"/>
      <c r="VWG21" s="172"/>
      <c r="VWH21" s="172"/>
      <c r="VWI21" s="172"/>
      <c r="VWJ21" s="172"/>
      <c r="VWK21" s="172"/>
      <c r="VWL21" s="172"/>
      <c r="VWM21" s="172"/>
      <c r="VWN21" s="172"/>
      <c r="VWO21" s="172"/>
      <c r="VWP21" s="172"/>
      <c r="VWQ21" s="172"/>
      <c r="VWR21" s="172"/>
      <c r="VWS21" s="172"/>
      <c r="VWT21" s="172"/>
      <c r="VWU21" s="172"/>
      <c r="VWV21" s="172"/>
      <c r="VWW21" s="172"/>
      <c r="VWX21" s="172"/>
      <c r="VWY21" s="172"/>
      <c r="VWZ21" s="172"/>
      <c r="VXA21" s="172"/>
      <c r="VXB21" s="172"/>
      <c r="VXC21" s="172"/>
      <c r="VXD21" s="172"/>
      <c r="VXE21" s="172"/>
      <c r="VXF21" s="172"/>
      <c r="VXG21" s="172"/>
      <c r="VXH21" s="172"/>
      <c r="VXI21" s="172"/>
      <c r="VXJ21" s="172"/>
      <c r="VXK21" s="172"/>
      <c r="VXL21" s="172"/>
      <c r="VXM21" s="172"/>
      <c r="VXN21" s="172"/>
      <c r="VXO21" s="172"/>
      <c r="VXP21" s="172"/>
      <c r="VXQ21" s="172"/>
      <c r="VXR21" s="172"/>
      <c r="VXS21" s="172"/>
      <c r="VXT21" s="172"/>
      <c r="VXU21" s="172"/>
      <c r="VXV21" s="172"/>
      <c r="VXW21" s="172"/>
      <c r="VXX21" s="172"/>
      <c r="VXY21" s="172"/>
      <c r="VXZ21" s="172"/>
      <c r="VYA21" s="172"/>
      <c r="VYB21" s="172"/>
      <c r="VYC21" s="172"/>
      <c r="VYD21" s="172"/>
      <c r="VYE21" s="172"/>
      <c r="VYF21" s="172"/>
      <c r="VYG21" s="172"/>
      <c r="VYH21" s="172"/>
      <c r="VYI21" s="172"/>
      <c r="VYJ21" s="172"/>
      <c r="VYK21" s="172"/>
      <c r="VYL21" s="172"/>
      <c r="VYM21" s="172"/>
      <c r="VYN21" s="172"/>
      <c r="VYO21" s="172"/>
      <c r="VYP21" s="172"/>
      <c r="VYQ21" s="172"/>
      <c r="VYR21" s="172"/>
      <c r="VYS21" s="172"/>
      <c r="VYT21" s="172"/>
      <c r="VYU21" s="172"/>
      <c r="VYV21" s="172"/>
      <c r="VYW21" s="172"/>
      <c r="VYX21" s="172"/>
      <c r="VYY21" s="172"/>
      <c r="VYZ21" s="172"/>
      <c r="VZA21" s="172"/>
      <c r="VZB21" s="172"/>
      <c r="VZC21" s="172"/>
      <c r="VZD21" s="172"/>
      <c r="VZE21" s="172"/>
      <c r="VZF21" s="172"/>
      <c r="VZG21" s="172"/>
      <c r="VZH21" s="172"/>
      <c r="VZI21" s="172"/>
      <c r="VZJ21" s="172"/>
      <c r="VZK21" s="172"/>
      <c r="VZL21" s="172"/>
      <c r="VZM21" s="172"/>
      <c r="VZN21" s="172"/>
      <c r="VZO21" s="172"/>
      <c r="VZP21" s="172"/>
      <c r="VZQ21" s="172"/>
      <c r="VZR21" s="172"/>
      <c r="VZS21" s="172"/>
      <c r="VZT21" s="172"/>
      <c r="VZU21" s="172"/>
      <c r="VZV21" s="172"/>
      <c r="VZW21" s="172"/>
      <c r="VZX21" s="172"/>
      <c r="VZY21" s="172"/>
      <c r="VZZ21" s="172"/>
      <c r="WAA21" s="172"/>
      <c r="WAB21" s="172"/>
      <c r="WAC21" s="172"/>
      <c r="WAD21" s="172"/>
      <c r="WAE21" s="172"/>
      <c r="WAF21" s="172"/>
      <c r="WAG21" s="172"/>
      <c r="WAH21" s="172"/>
      <c r="WAI21" s="172"/>
      <c r="WAJ21" s="172"/>
      <c r="WAK21" s="172"/>
      <c r="WAL21" s="172"/>
      <c r="WAM21" s="172"/>
      <c r="WAN21" s="172"/>
      <c r="WAO21" s="172"/>
      <c r="WAP21" s="172"/>
      <c r="WAQ21" s="172"/>
      <c r="WAR21" s="172"/>
      <c r="WAS21" s="172"/>
      <c r="WAT21" s="172"/>
      <c r="WAU21" s="172"/>
      <c r="WAV21" s="172"/>
      <c r="WAW21" s="172"/>
      <c r="WAX21" s="172"/>
      <c r="WAY21" s="172"/>
      <c r="WAZ21" s="172"/>
      <c r="WBA21" s="172"/>
      <c r="WBB21" s="172"/>
      <c r="WBC21" s="172"/>
      <c r="WBD21" s="172"/>
      <c r="WBE21" s="172"/>
      <c r="WBF21" s="172"/>
      <c r="WBG21" s="172"/>
      <c r="WBH21" s="172"/>
      <c r="WBI21" s="172"/>
      <c r="WBJ21" s="172"/>
      <c r="WBK21" s="172"/>
      <c r="WBL21" s="172"/>
      <c r="WBM21" s="172"/>
      <c r="WBN21" s="172"/>
      <c r="WBO21" s="172"/>
      <c r="WBP21" s="172"/>
      <c r="WBQ21" s="172"/>
      <c r="WBR21" s="172"/>
      <c r="WBS21" s="172"/>
      <c r="WBT21" s="172"/>
      <c r="WBU21" s="172"/>
      <c r="WBV21" s="172"/>
      <c r="WBW21" s="172"/>
      <c r="WBX21" s="172"/>
      <c r="WBY21" s="172"/>
      <c r="WBZ21" s="172"/>
      <c r="WCA21" s="172"/>
      <c r="WCB21" s="172"/>
      <c r="WCC21" s="172"/>
      <c r="WCD21" s="172"/>
      <c r="WCE21" s="172"/>
      <c r="WCF21" s="172"/>
      <c r="WCG21" s="172"/>
      <c r="WCH21" s="172"/>
      <c r="WCI21" s="172"/>
      <c r="WCJ21" s="172"/>
      <c r="WCK21" s="172"/>
      <c r="WCL21" s="172"/>
      <c r="WCM21" s="172"/>
      <c r="WCN21" s="172"/>
      <c r="WCO21" s="172"/>
      <c r="WCP21" s="172"/>
      <c r="WCQ21" s="172"/>
      <c r="WCR21" s="172"/>
      <c r="WCS21" s="172"/>
      <c r="WCT21" s="172"/>
      <c r="WCU21" s="172"/>
      <c r="WCV21" s="172"/>
      <c r="WCW21" s="172"/>
      <c r="WCX21" s="172"/>
      <c r="WCY21" s="172"/>
      <c r="WCZ21" s="172"/>
      <c r="WDA21" s="172"/>
      <c r="WDB21" s="172"/>
      <c r="WDC21" s="172"/>
      <c r="WDD21" s="172"/>
      <c r="WDE21" s="172"/>
      <c r="WDF21" s="172"/>
      <c r="WDG21" s="172"/>
      <c r="WDH21" s="172"/>
      <c r="WDI21" s="172"/>
      <c r="WDJ21" s="172"/>
      <c r="WDK21" s="172"/>
      <c r="WDL21" s="172"/>
      <c r="WDM21" s="172"/>
      <c r="WDN21" s="172"/>
      <c r="WDO21" s="172"/>
      <c r="WDP21" s="172"/>
      <c r="WDQ21" s="172"/>
      <c r="WDR21" s="172"/>
      <c r="WDS21" s="172"/>
      <c r="WDT21" s="172"/>
      <c r="WDU21" s="172"/>
      <c r="WDV21" s="172"/>
      <c r="WDW21" s="172"/>
      <c r="WDX21" s="172"/>
      <c r="WDY21" s="172"/>
      <c r="WDZ21" s="172"/>
      <c r="WEA21" s="172"/>
      <c r="WEB21" s="172"/>
      <c r="WEC21" s="172"/>
      <c r="WED21" s="172"/>
      <c r="WEE21" s="172"/>
      <c r="WEF21" s="172"/>
      <c r="WEG21" s="172"/>
      <c r="WEH21" s="172"/>
      <c r="WEI21" s="172"/>
      <c r="WEJ21" s="172"/>
      <c r="WEK21" s="172"/>
      <c r="WEL21" s="172"/>
      <c r="WEM21" s="172"/>
      <c r="WEN21" s="172"/>
      <c r="WEO21" s="172"/>
      <c r="WEP21" s="172"/>
      <c r="WEQ21" s="172"/>
      <c r="WER21" s="172"/>
      <c r="WES21" s="172"/>
      <c r="WET21" s="172"/>
      <c r="WEU21" s="172"/>
      <c r="WEV21" s="172"/>
      <c r="WEW21" s="172"/>
      <c r="WEX21" s="172"/>
      <c r="WEY21" s="172"/>
      <c r="WEZ21" s="172"/>
      <c r="WFA21" s="172"/>
      <c r="WFB21" s="172"/>
      <c r="WFC21" s="172"/>
      <c r="WFD21" s="172"/>
      <c r="WFE21" s="172"/>
      <c r="WFF21" s="172"/>
      <c r="WFG21" s="172"/>
      <c r="WFH21" s="172"/>
      <c r="WFI21" s="172"/>
      <c r="WFJ21" s="172"/>
      <c r="WFK21" s="172"/>
      <c r="WFL21" s="172"/>
      <c r="WFM21" s="172"/>
      <c r="WFN21" s="172"/>
      <c r="WFO21" s="172"/>
      <c r="WFP21" s="172"/>
      <c r="WFQ21" s="172"/>
      <c r="WFR21" s="172"/>
      <c r="WFS21" s="172"/>
      <c r="WFT21" s="172"/>
      <c r="WFU21" s="172"/>
      <c r="WFV21" s="172"/>
      <c r="WFW21" s="172"/>
      <c r="WFX21" s="172"/>
      <c r="WFY21" s="172"/>
      <c r="WFZ21" s="172"/>
      <c r="WGA21" s="172"/>
      <c r="WGB21" s="172"/>
      <c r="WGC21" s="172"/>
      <c r="WGD21" s="172"/>
      <c r="WGE21" s="172"/>
      <c r="WGF21" s="172"/>
      <c r="WGG21" s="172"/>
      <c r="WGH21" s="172"/>
      <c r="WGI21" s="172"/>
      <c r="WGJ21" s="172"/>
      <c r="WGK21" s="172"/>
      <c r="WGL21" s="172"/>
      <c r="WGM21" s="172"/>
      <c r="WGN21" s="172"/>
      <c r="WGO21" s="172"/>
      <c r="WGP21" s="172"/>
      <c r="WGQ21" s="172"/>
      <c r="WGR21" s="172"/>
      <c r="WGS21" s="172"/>
      <c r="WGT21" s="172"/>
      <c r="WGU21" s="172"/>
      <c r="WGV21" s="172"/>
      <c r="WGW21" s="172"/>
      <c r="WGX21" s="172"/>
      <c r="WGY21" s="172"/>
      <c r="WGZ21" s="172"/>
      <c r="WHA21" s="172"/>
      <c r="WHB21" s="172"/>
      <c r="WHC21" s="172"/>
      <c r="WHD21" s="172"/>
      <c r="WHE21" s="172"/>
      <c r="WHF21" s="172"/>
      <c r="WHG21" s="172"/>
      <c r="WHH21" s="172"/>
      <c r="WHI21" s="172"/>
      <c r="WHJ21" s="172"/>
      <c r="WHK21" s="172"/>
      <c r="WHL21" s="172"/>
      <c r="WHM21" s="172"/>
      <c r="WHN21" s="172"/>
      <c r="WHO21" s="172"/>
      <c r="WHP21" s="172"/>
      <c r="WHQ21" s="172"/>
      <c r="WHR21" s="172"/>
      <c r="WHS21" s="172"/>
      <c r="WHT21" s="172"/>
      <c r="WHU21" s="172"/>
      <c r="WHV21" s="172"/>
      <c r="WHW21" s="172"/>
      <c r="WHX21" s="172"/>
      <c r="WHY21" s="172"/>
      <c r="WHZ21" s="172"/>
      <c r="WIA21" s="172"/>
      <c r="WIB21" s="172"/>
      <c r="WIC21" s="172"/>
      <c r="WID21" s="172"/>
      <c r="WIE21" s="172"/>
      <c r="WIF21" s="172"/>
      <c r="WIG21" s="172"/>
      <c r="WIH21" s="172"/>
      <c r="WII21" s="172"/>
      <c r="WIJ21" s="172"/>
      <c r="WIK21" s="172"/>
      <c r="WIL21" s="172"/>
      <c r="WIM21" s="172"/>
      <c r="WIN21" s="172"/>
      <c r="WIO21" s="172"/>
      <c r="WIP21" s="172"/>
      <c r="WIQ21" s="172"/>
      <c r="WIR21" s="172"/>
      <c r="WIS21" s="172"/>
      <c r="WIT21" s="172"/>
      <c r="WIU21" s="172"/>
      <c r="WIV21" s="172"/>
      <c r="WIW21" s="172"/>
      <c r="WIX21" s="172"/>
      <c r="WIY21" s="172"/>
      <c r="WIZ21" s="172"/>
      <c r="WJA21" s="172"/>
      <c r="WJB21" s="172"/>
      <c r="WJC21" s="172"/>
      <c r="WJD21" s="172"/>
      <c r="WJE21" s="172"/>
      <c r="WJF21" s="172"/>
      <c r="WJG21" s="172"/>
      <c r="WJH21" s="172"/>
      <c r="WJI21" s="172"/>
      <c r="WJJ21" s="172"/>
      <c r="WJK21" s="172"/>
      <c r="WJL21" s="172"/>
      <c r="WJM21" s="172"/>
      <c r="WJN21" s="172"/>
      <c r="WJO21" s="172"/>
      <c r="WJP21" s="172"/>
      <c r="WJQ21" s="172"/>
      <c r="WJR21" s="172"/>
      <c r="WJS21" s="172"/>
      <c r="WJT21" s="172"/>
      <c r="WJU21" s="172"/>
      <c r="WJV21" s="172"/>
      <c r="WJW21" s="172"/>
      <c r="WJX21" s="172"/>
      <c r="WJY21" s="172"/>
      <c r="WJZ21" s="172"/>
      <c r="WKA21" s="172"/>
      <c r="WKB21" s="172"/>
      <c r="WKC21" s="172"/>
      <c r="WKD21" s="172"/>
      <c r="WKE21" s="172"/>
      <c r="WKF21" s="172"/>
      <c r="WKG21" s="172"/>
      <c r="WKH21" s="172"/>
      <c r="WKI21" s="172"/>
      <c r="WKJ21" s="172"/>
      <c r="WKK21" s="172"/>
      <c r="WKL21" s="172"/>
      <c r="WKM21" s="172"/>
      <c r="WKN21" s="172"/>
      <c r="WKO21" s="172"/>
      <c r="WKP21" s="172"/>
      <c r="WKQ21" s="172"/>
      <c r="WKR21" s="172"/>
      <c r="WKS21" s="172"/>
      <c r="WKT21" s="172"/>
      <c r="WKU21" s="172"/>
      <c r="WKV21" s="172"/>
      <c r="WKW21" s="172"/>
      <c r="WKX21" s="172"/>
      <c r="WKY21" s="172"/>
      <c r="WKZ21" s="172"/>
      <c r="WLA21" s="172"/>
      <c r="WLB21" s="172"/>
      <c r="WLC21" s="172"/>
      <c r="WLD21" s="172"/>
      <c r="WLE21" s="172"/>
      <c r="WLF21" s="172"/>
      <c r="WLG21" s="172"/>
      <c r="WLH21" s="172"/>
      <c r="WLI21" s="172"/>
      <c r="WLJ21" s="172"/>
      <c r="WLK21" s="172"/>
      <c r="WLL21" s="172"/>
      <c r="WLM21" s="172"/>
      <c r="WLN21" s="172"/>
      <c r="WLO21" s="172"/>
      <c r="WLP21" s="172"/>
      <c r="WLQ21" s="172"/>
      <c r="WLR21" s="172"/>
      <c r="WLS21" s="172"/>
      <c r="WLT21" s="172"/>
      <c r="WLU21" s="172"/>
      <c r="WLV21" s="172"/>
      <c r="WLW21" s="172"/>
      <c r="WLX21" s="172"/>
      <c r="WLY21" s="172"/>
      <c r="WLZ21" s="172"/>
      <c r="WMA21" s="172"/>
      <c r="WMB21" s="172"/>
      <c r="WMC21" s="172"/>
      <c r="WMD21" s="172"/>
      <c r="WME21" s="172"/>
      <c r="WMF21" s="172"/>
      <c r="WMG21" s="172"/>
      <c r="WMH21" s="172"/>
      <c r="WMI21" s="172"/>
      <c r="WMJ21" s="172"/>
      <c r="WMK21" s="172"/>
      <c r="WML21" s="172"/>
      <c r="WMM21" s="172"/>
      <c r="WMN21" s="172"/>
      <c r="WMO21" s="172"/>
      <c r="WMP21" s="172"/>
      <c r="WMQ21" s="172"/>
      <c r="WMR21" s="172"/>
      <c r="WMS21" s="172"/>
      <c r="WMT21" s="172"/>
      <c r="WMU21" s="172"/>
      <c r="WMV21" s="172"/>
      <c r="WMW21" s="172"/>
      <c r="WMX21" s="172"/>
      <c r="WMY21" s="172"/>
      <c r="WMZ21" s="172"/>
      <c r="WNA21" s="172"/>
      <c r="WNB21" s="172"/>
      <c r="WNC21" s="172"/>
      <c r="WND21" s="172"/>
      <c r="WNE21" s="172"/>
      <c r="WNF21" s="172"/>
      <c r="WNG21" s="172"/>
      <c r="WNH21" s="172"/>
      <c r="WNI21" s="172"/>
      <c r="WNJ21" s="172"/>
      <c r="WNK21" s="172"/>
      <c r="WNL21" s="172"/>
      <c r="WNM21" s="172"/>
      <c r="WNN21" s="172"/>
      <c r="WNO21" s="172"/>
      <c r="WNP21" s="172"/>
      <c r="WNQ21" s="172"/>
      <c r="WNR21" s="172"/>
      <c r="WNS21" s="172"/>
      <c r="WNT21" s="172"/>
      <c r="WNU21" s="172"/>
      <c r="WNV21" s="172"/>
      <c r="WNW21" s="172"/>
      <c r="WNX21" s="172"/>
      <c r="WNY21" s="172"/>
      <c r="WNZ21" s="172"/>
      <c r="WOA21" s="172"/>
      <c r="WOB21" s="172"/>
      <c r="WOC21" s="172"/>
      <c r="WOD21" s="172"/>
      <c r="WOE21" s="172"/>
      <c r="WOF21" s="172"/>
      <c r="WOG21" s="172"/>
      <c r="WOH21" s="172"/>
      <c r="WOI21" s="172"/>
      <c r="WOJ21" s="172"/>
      <c r="WOK21" s="172"/>
      <c r="WOL21" s="172"/>
      <c r="WOM21" s="172"/>
      <c r="WON21" s="172"/>
      <c r="WOO21" s="172"/>
      <c r="WOP21" s="172"/>
      <c r="WOQ21" s="172"/>
      <c r="WOR21" s="172"/>
      <c r="WOS21" s="172"/>
      <c r="WOT21" s="172"/>
      <c r="WOU21" s="172"/>
      <c r="WOV21" s="172"/>
      <c r="WOW21" s="172"/>
      <c r="WOX21" s="172"/>
      <c r="WOY21" s="172"/>
      <c r="WOZ21" s="172"/>
      <c r="WPA21" s="172"/>
      <c r="WPB21" s="172"/>
      <c r="WPC21" s="172"/>
      <c r="WPD21" s="172"/>
      <c r="WPE21" s="172"/>
      <c r="WPF21" s="172"/>
      <c r="WPG21" s="172"/>
      <c r="WPH21" s="172"/>
      <c r="WPI21" s="172"/>
      <c r="WPJ21" s="172"/>
      <c r="WPK21" s="172"/>
      <c r="WPL21" s="172"/>
      <c r="WPM21" s="172"/>
      <c r="WPN21" s="172"/>
      <c r="WPO21" s="172"/>
      <c r="WPP21" s="172"/>
      <c r="WPQ21" s="172"/>
      <c r="WPR21" s="172"/>
      <c r="WPS21" s="172"/>
      <c r="WPT21" s="172"/>
      <c r="WPU21" s="172"/>
      <c r="WPV21" s="172"/>
      <c r="WPW21" s="172"/>
      <c r="WPX21" s="172"/>
      <c r="WPY21" s="172"/>
      <c r="WPZ21" s="172"/>
      <c r="WQA21" s="172"/>
      <c r="WQB21" s="172"/>
      <c r="WQC21" s="172"/>
      <c r="WQD21" s="172"/>
      <c r="WQE21" s="172"/>
      <c r="WQF21" s="172"/>
      <c r="WQG21" s="172"/>
      <c r="WQH21" s="172"/>
      <c r="WQI21" s="172"/>
      <c r="WQJ21" s="172"/>
      <c r="WQK21" s="172"/>
      <c r="WQL21" s="172"/>
      <c r="WQM21" s="172"/>
      <c r="WQN21" s="172"/>
      <c r="WQO21" s="172"/>
      <c r="WQP21" s="172"/>
      <c r="WQQ21" s="172"/>
      <c r="WQR21" s="172"/>
      <c r="WQS21" s="172"/>
      <c r="WQT21" s="172"/>
      <c r="WQU21" s="172"/>
      <c r="WQV21" s="172"/>
      <c r="WQW21" s="172"/>
      <c r="WQX21" s="172"/>
      <c r="WQY21" s="172"/>
      <c r="WQZ21" s="172"/>
      <c r="WRA21" s="172"/>
      <c r="WRB21" s="172"/>
      <c r="WRC21" s="172"/>
      <c r="WRD21" s="172"/>
      <c r="WRE21" s="172"/>
      <c r="WRF21" s="172"/>
      <c r="WRG21" s="172"/>
      <c r="WRH21" s="172"/>
      <c r="WRI21" s="172"/>
      <c r="WRJ21" s="172"/>
      <c r="WRK21" s="172"/>
      <c r="WRL21" s="172"/>
      <c r="WRM21" s="172"/>
      <c r="WRN21" s="172"/>
      <c r="WRO21" s="172"/>
      <c r="WRP21" s="172"/>
      <c r="WRQ21" s="172"/>
      <c r="WRR21" s="172"/>
      <c r="WRS21" s="172"/>
      <c r="WRT21" s="172"/>
      <c r="WRU21" s="172"/>
      <c r="WRV21" s="172"/>
      <c r="WRW21" s="172"/>
      <c r="WRX21" s="172"/>
      <c r="WRY21" s="172"/>
      <c r="WRZ21" s="172"/>
      <c r="WSA21" s="172"/>
      <c r="WSB21" s="172"/>
      <c r="WSC21" s="172"/>
      <c r="WSD21" s="172"/>
      <c r="WSE21" s="172"/>
      <c r="WSF21" s="172"/>
      <c r="WSG21" s="172"/>
      <c r="WSH21" s="172"/>
      <c r="WSI21" s="172"/>
      <c r="WSJ21" s="172"/>
      <c r="WSK21" s="172"/>
      <c r="WSL21" s="172"/>
      <c r="WSM21" s="172"/>
      <c r="WSN21" s="172"/>
      <c r="WSO21" s="172"/>
      <c r="WSP21" s="172"/>
      <c r="WSQ21" s="172"/>
      <c r="WSR21" s="172"/>
      <c r="WSS21" s="172"/>
      <c r="WST21" s="172"/>
      <c r="WSU21" s="172"/>
      <c r="WSV21" s="172"/>
      <c r="WSW21" s="172"/>
      <c r="WSX21" s="172"/>
      <c r="WSY21" s="172"/>
      <c r="WSZ21" s="172"/>
      <c r="WTA21" s="172"/>
      <c r="WTB21" s="172"/>
      <c r="WTC21" s="172"/>
      <c r="WTD21" s="172"/>
      <c r="WTE21" s="172"/>
      <c r="WTF21" s="172"/>
      <c r="WTG21" s="172"/>
      <c r="WTH21" s="172"/>
      <c r="WTI21" s="172"/>
      <c r="WTJ21" s="172"/>
      <c r="WTK21" s="172"/>
      <c r="WTL21" s="172"/>
      <c r="WTM21" s="172"/>
      <c r="WTN21" s="172"/>
      <c r="WTO21" s="172"/>
      <c r="WTP21" s="172"/>
      <c r="WTQ21" s="172"/>
      <c r="WTR21" s="172"/>
      <c r="WTS21" s="172"/>
      <c r="WTT21" s="172"/>
      <c r="WTU21" s="172"/>
      <c r="WTV21" s="172"/>
      <c r="WTW21" s="172"/>
      <c r="WTX21" s="172"/>
      <c r="WTY21" s="172"/>
      <c r="WTZ21" s="172"/>
      <c r="WUA21" s="172"/>
      <c r="WUB21" s="172"/>
      <c r="WUC21" s="172"/>
      <c r="WUD21" s="172"/>
      <c r="WUE21" s="172"/>
      <c r="WUF21" s="172"/>
      <c r="WUG21" s="172"/>
      <c r="WUH21" s="172"/>
      <c r="WUI21" s="172"/>
      <c r="WUJ21" s="172"/>
      <c r="WUK21" s="172"/>
      <c r="WUL21" s="172"/>
      <c r="WUM21" s="172"/>
      <c r="WUN21" s="172"/>
      <c r="WUO21" s="172"/>
      <c r="WUP21" s="172"/>
      <c r="WUQ21" s="172"/>
      <c r="WUR21" s="172"/>
      <c r="WUS21" s="172"/>
      <c r="WUT21" s="172"/>
      <c r="WUU21" s="172"/>
      <c r="WUV21" s="172"/>
      <c r="WUW21" s="172"/>
      <c r="WUX21" s="172"/>
      <c r="WUY21" s="172"/>
      <c r="WUZ21" s="172"/>
      <c r="WVA21" s="172"/>
      <c r="WVB21" s="172"/>
      <c r="WVC21" s="172"/>
      <c r="WVD21" s="172"/>
      <c r="WVE21" s="172"/>
      <c r="WVF21" s="172"/>
      <c r="WVG21" s="172"/>
      <c r="WVH21" s="172"/>
      <c r="WVI21" s="172"/>
      <c r="WVJ21" s="172"/>
      <c r="WVK21" s="172"/>
      <c r="WVL21" s="172"/>
      <c r="WVM21" s="172"/>
      <c r="WVN21" s="172"/>
      <c r="WVO21" s="172"/>
      <c r="WVP21" s="172"/>
      <c r="WVQ21" s="172"/>
      <c r="WVR21" s="172"/>
      <c r="WVS21" s="172"/>
      <c r="WVT21" s="172"/>
      <c r="WVU21" s="172"/>
      <c r="WVV21" s="172"/>
      <c r="WVW21" s="172"/>
      <c r="WVX21" s="172"/>
      <c r="WVY21" s="172"/>
      <c r="WVZ21" s="172"/>
      <c r="WWA21" s="172"/>
      <c r="WWB21" s="172"/>
      <c r="WWC21" s="172"/>
      <c r="WWD21" s="172"/>
      <c r="WWE21" s="172"/>
      <c r="WWF21" s="172"/>
      <c r="WWG21" s="172"/>
      <c r="WWH21" s="172"/>
      <c r="WWI21" s="172"/>
      <c r="WWJ21" s="172"/>
      <c r="WWK21" s="172"/>
      <c r="WWL21" s="172"/>
      <c r="WWM21" s="172"/>
      <c r="WWN21" s="172"/>
      <c r="WWO21" s="172"/>
      <c r="WWP21" s="172"/>
      <c r="WWQ21" s="172"/>
      <c r="WWR21" s="172"/>
      <c r="WWS21" s="172"/>
      <c r="WWT21" s="172"/>
      <c r="WWU21" s="172"/>
      <c r="WWV21" s="172"/>
      <c r="WWW21" s="172"/>
      <c r="WWX21" s="172"/>
      <c r="WWY21" s="172"/>
      <c r="WWZ21" s="172"/>
      <c r="WXA21" s="172"/>
      <c r="WXB21" s="172"/>
      <c r="WXC21" s="172"/>
      <c r="WXD21" s="172"/>
      <c r="WXE21" s="172"/>
      <c r="WXF21" s="172"/>
      <c r="WXG21" s="172"/>
      <c r="WXH21" s="172"/>
      <c r="WXI21" s="172"/>
      <c r="WXJ21" s="172"/>
      <c r="WXK21" s="172"/>
      <c r="WXL21" s="172"/>
      <c r="WXM21" s="172"/>
      <c r="WXN21" s="172"/>
      <c r="WXO21" s="172"/>
      <c r="WXP21" s="172"/>
      <c r="WXQ21" s="172"/>
      <c r="WXR21" s="172"/>
      <c r="WXS21" s="172"/>
      <c r="WXT21" s="172"/>
      <c r="WXU21" s="172"/>
      <c r="WXV21" s="172"/>
      <c r="WXW21" s="172"/>
      <c r="WXX21" s="172"/>
      <c r="WXY21" s="172"/>
      <c r="WXZ21" s="172"/>
      <c r="WYA21" s="172"/>
      <c r="WYB21" s="172"/>
      <c r="WYC21" s="172"/>
      <c r="WYD21" s="172"/>
      <c r="WYE21" s="172"/>
      <c r="WYF21" s="172"/>
      <c r="WYG21" s="172"/>
      <c r="WYH21" s="172"/>
      <c r="WYI21" s="172"/>
      <c r="WYJ21" s="172"/>
      <c r="WYK21" s="172"/>
      <c r="WYL21" s="172"/>
      <c r="WYM21" s="172"/>
      <c r="WYN21" s="172"/>
      <c r="WYO21" s="172"/>
      <c r="WYP21" s="172"/>
      <c r="WYQ21" s="172"/>
      <c r="WYR21" s="172"/>
      <c r="WYS21" s="172"/>
      <c r="WYT21" s="172"/>
      <c r="WYU21" s="172"/>
      <c r="WYV21" s="172"/>
      <c r="WYW21" s="172"/>
      <c r="WYX21" s="172"/>
      <c r="WYY21" s="172"/>
      <c r="WYZ21" s="172"/>
      <c r="WZA21" s="172"/>
      <c r="WZB21" s="172"/>
      <c r="WZC21" s="172"/>
      <c r="WZD21" s="172"/>
      <c r="WZE21" s="172"/>
      <c r="WZF21" s="172"/>
      <c r="WZG21" s="172"/>
      <c r="WZH21" s="172"/>
      <c r="WZI21" s="172"/>
      <c r="WZJ21" s="172"/>
      <c r="WZK21" s="172"/>
      <c r="WZL21" s="172"/>
      <c r="WZM21" s="172"/>
      <c r="WZN21" s="172"/>
      <c r="WZO21" s="172"/>
      <c r="WZP21" s="172"/>
      <c r="WZQ21" s="172"/>
      <c r="WZR21" s="172"/>
      <c r="WZS21" s="172"/>
      <c r="WZT21" s="172"/>
      <c r="WZU21" s="172"/>
      <c r="WZV21" s="172"/>
      <c r="WZW21" s="172"/>
      <c r="WZX21" s="172"/>
      <c r="WZY21" s="172"/>
      <c r="WZZ21" s="172"/>
      <c r="XAA21" s="172"/>
      <c r="XAB21" s="172"/>
      <c r="XAC21" s="172"/>
      <c r="XAD21" s="172"/>
      <c r="XAE21" s="172"/>
      <c r="XAF21" s="172"/>
      <c r="XAG21" s="172"/>
      <c r="XAH21" s="172"/>
      <c r="XAI21" s="172"/>
      <c r="XAJ21" s="172"/>
      <c r="XAK21" s="172"/>
      <c r="XAL21" s="172"/>
      <c r="XAM21" s="172"/>
      <c r="XAN21" s="172"/>
      <c r="XAO21" s="172"/>
      <c r="XAP21" s="172"/>
      <c r="XAQ21" s="172"/>
      <c r="XAR21" s="172"/>
      <c r="XAS21" s="172"/>
      <c r="XAT21" s="172"/>
      <c r="XAU21" s="172"/>
      <c r="XAV21" s="172"/>
      <c r="XAW21" s="172"/>
      <c r="XAX21" s="172"/>
      <c r="XAY21" s="172"/>
      <c r="XAZ21" s="172"/>
      <c r="XBA21" s="172"/>
      <c r="XBB21" s="172"/>
      <c r="XBC21" s="172"/>
      <c r="XBD21" s="172"/>
      <c r="XBE21" s="172"/>
      <c r="XBF21" s="172"/>
      <c r="XBG21" s="172"/>
      <c r="XBH21" s="172"/>
      <c r="XBI21" s="172"/>
      <c r="XBJ21" s="172"/>
      <c r="XBK21" s="172"/>
      <c r="XBL21" s="172"/>
      <c r="XBM21" s="172"/>
      <c r="XBN21" s="172"/>
      <c r="XBO21" s="172"/>
      <c r="XBP21" s="172"/>
      <c r="XBQ21" s="172"/>
      <c r="XBR21" s="172"/>
      <c r="XBS21" s="172"/>
      <c r="XBT21" s="172"/>
      <c r="XBU21" s="172"/>
      <c r="XBV21" s="172"/>
      <c r="XBW21" s="172"/>
      <c r="XBX21" s="172"/>
      <c r="XBY21" s="172"/>
      <c r="XBZ21" s="172"/>
      <c r="XCA21" s="172"/>
      <c r="XCB21" s="172"/>
      <c r="XCC21" s="172"/>
      <c r="XCD21" s="172"/>
      <c r="XCE21" s="172"/>
      <c r="XCF21" s="172"/>
      <c r="XCG21" s="172"/>
      <c r="XCH21" s="172"/>
      <c r="XCI21" s="172"/>
      <c r="XCJ21" s="172"/>
      <c r="XCK21" s="172"/>
      <c r="XCL21" s="172"/>
      <c r="XCM21" s="172"/>
      <c r="XCN21" s="172"/>
      <c r="XCO21" s="172"/>
      <c r="XCP21" s="172"/>
      <c r="XCQ21" s="172"/>
      <c r="XCR21" s="172"/>
      <c r="XCS21" s="172"/>
      <c r="XCT21" s="172"/>
      <c r="XCU21" s="172"/>
      <c r="XCV21" s="172"/>
      <c r="XCW21" s="172"/>
      <c r="XCX21" s="172"/>
      <c r="XCY21" s="172"/>
      <c r="XCZ21" s="172"/>
      <c r="XDA21" s="172"/>
      <c r="XDB21" s="172"/>
      <c r="XDC21" s="172"/>
      <c r="XDD21" s="172"/>
      <c r="XDE21" s="172"/>
      <c r="XDF21" s="172"/>
      <c r="XDG21" s="172"/>
      <c r="XDH21" s="172"/>
      <c r="XDI21" s="172"/>
      <c r="XDJ21" s="172"/>
      <c r="XDK21" s="172"/>
      <c r="XDL21" s="172"/>
      <c r="XDM21" s="172"/>
      <c r="XDN21" s="172"/>
      <c r="XDO21" s="172"/>
      <c r="XDP21" s="172"/>
      <c r="XDQ21" s="172"/>
      <c r="XDR21" s="172"/>
      <c r="XDS21" s="172"/>
      <c r="XDT21" s="172"/>
      <c r="XDU21" s="172"/>
      <c r="XDV21" s="172"/>
      <c r="XDW21" s="172"/>
      <c r="XDX21" s="172"/>
      <c r="XDY21" s="172"/>
      <c r="XDZ21" s="172"/>
      <c r="XEA21" s="172"/>
      <c r="XEB21" s="172"/>
      <c r="XEC21" s="172"/>
      <c r="XED21" s="172"/>
      <c r="XEE21" s="172"/>
      <c r="XEF21" s="172"/>
      <c r="XEG21" s="172"/>
      <c r="XEH21" s="172"/>
      <c r="XEI21" s="172"/>
      <c r="XEJ21" s="172"/>
      <c r="XEK21" s="172"/>
      <c r="XEL21" s="172"/>
      <c r="XEM21" s="172"/>
      <c r="XEN21" s="172"/>
      <c r="XEO21" s="172"/>
      <c r="XEP21" s="172"/>
      <c r="XEQ21" s="172"/>
      <c r="XER21" s="172"/>
      <c r="XES21" s="172"/>
      <c r="XET21" s="172"/>
      <c r="XEU21" s="172"/>
      <c r="XEV21" s="172"/>
      <c r="XEW21" s="172"/>
      <c r="XEX21" s="172"/>
      <c r="XEY21" s="172"/>
      <c r="XEZ21" s="172"/>
      <c r="XFA21" s="181"/>
      <c r="XFB21" s="181"/>
      <c r="XFC21" s="182"/>
    </row>
    <row r="22" s="108" customFormat="1" ht="25" customHeight="1" spans="1:16383">
      <c r="A22" s="121">
        <v>18</v>
      </c>
      <c r="B22" s="130" t="str">
        <f>ABSEN!C21</f>
        <v>EGA FEDIANTO</v>
      </c>
      <c r="C22" s="131">
        <v>2500000</v>
      </c>
      <c r="D22" s="132">
        <v>2500000</v>
      </c>
      <c r="E22" s="133">
        <v>40</v>
      </c>
      <c r="F22" s="131">
        <f t="shared" si="2"/>
        <v>14423.0769230769</v>
      </c>
      <c r="G22" s="131">
        <v>14423</v>
      </c>
      <c r="H22" s="131"/>
      <c r="I22" s="158">
        <f>ABSEN!AJ21</f>
        <v>153</v>
      </c>
      <c r="J22" s="159">
        <f>ABSEN!AL21</f>
        <v>20</v>
      </c>
      <c r="K22" s="160"/>
      <c r="L22" s="160"/>
      <c r="M22" s="160"/>
      <c r="N22" s="160"/>
      <c r="O22" s="160">
        <v>43219</v>
      </c>
      <c r="P22" s="160">
        <v>14568</v>
      </c>
      <c r="Q22" s="160"/>
      <c r="R22" s="160"/>
      <c r="S22" s="170">
        <f t="shared" si="3"/>
        <v>2206719</v>
      </c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  <c r="EG22" s="172"/>
      <c r="EH22" s="172"/>
      <c r="EI22" s="172"/>
      <c r="EJ22" s="172"/>
      <c r="EK22" s="172"/>
      <c r="EL22" s="172"/>
      <c r="EM22" s="172"/>
      <c r="EN22" s="172"/>
      <c r="EO22" s="172"/>
      <c r="EP22" s="172"/>
      <c r="EQ22" s="172"/>
      <c r="ER22" s="172"/>
      <c r="ES22" s="172"/>
      <c r="ET22" s="172"/>
      <c r="EU22" s="172"/>
      <c r="EV22" s="172"/>
      <c r="EW22" s="172"/>
      <c r="EX22" s="172"/>
      <c r="EY22" s="172"/>
      <c r="EZ22" s="172"/>
      <c r="FA22" s="172"/>
      <c r="FB22" s="172"/>
      <c r="FC22" s="172"/>
      <c r="FD22" s="172"/>
      <c r="FE22" s="172"/>
      <c r="FF22" s="172"/>
      <c r="FG22" s="172"/>
      <c r="FH22" s="172"/>
      <c r="FI22" s="172"/>
      <c r="FJ22" s="172"/>
      <c r="FK22" s="172"/>
      <c r="FL22" s="172"/>
      <c r="FM22" s="172"/>
      <c r="FN22" s="172"/>
      <c r="FO22" s="172"/>
      <c r="FP22" s="172"/>
      <c r="FQ22" s="172"/>
      <c r="FR22" s="172"/>
      <c r="FS22" s="172"/>
      <c r="FT22" s="172"/>
      <c r="FU22" s="172"/>
      <c r="FV22" s="172"/>
      <c r="FW22" s="172"/>
      <c r="FX22" s="172"/>
      <c r="FY22" s="172"/>
      <c r="FZ22" s="172"/>
      <c r="GA22" s="172"/>
      <c r="GB22" s="172"/>
      <c r="GC22" s="172"/>
      <c r="GD22" s="172"/>
      <c r="GE22" s="172"/>
      <c r="GF22" s="172"/>
      <c r="GG22" s="172"/>
      <c r="GH22" s="172"/>
      <c r="GI22" s="172"/>
      <c r="GJ22" s="172"/>
      <c r="GK22" s="172"/>
      <c r="GL22" s="172"/>
      <c r="GM22" s="172"/>
      <c r="GN22" s="172"/>
      <c r="GO22" s="172"/>
      <c r="GP22" s="172"/>
      <c r="GQ22" s="172"/>
      <c r="GR22" s="172"/>
      <c r="GS22" s="172"/>
      <c r="GT22" s="172"/>
      <c r="GU22" s="172"/>
      <c r="GV22" s="172"/>
      <c r="GW22" s="172"/>
      <c r="GX22" s="172"/>
      <c r="GY22" s="172"/>
      <c r="GZ22" s="172"/>
      <c r="HA22" s="172"/>
      <c r="HB22" s="172"/>
      <c r="HC22" s="172"/>
      <c r="HD22" s="172"/>
      <c r="HE22" s="172"/>
      <c r="HF22" s="172"/>
      <c r="HG22" s="172"/>
      <c r="HH22" s="172"/>
      <c r="HI22" s="172"/>
      <c r="HJ22" s="172"/>
      <c r="HK22" s="172"/>
      <c r="HL22" s="172"/>
      <c r="HM22" s="172"/>
      <c r="HN22" s="172"/>
      <c r="HO22" s="172"/>
      <c r="HP22" s="172"/>
      <c r="HQ22" s="172"/>
      <c r="HR22" s="172"/>
      <c r="HS22" s="172"/>
      <c r="HT22" s="172"/>
      <c r="HU22" s="172"/>
      <c r="HV22" s="172"/>
      <c r="HW22" s="172"/>
      <c r="HX22" s="172"/>
      <c r="HY22" s="172"/>
      <c r="HZ22" s="172"/>
      <c r="IA22" s="172"/>
      <c r="IB22" s="172"/>
      <c r="IC22" s="172"/>
      <c r="ID22" s="172"/>
      <c r="IE22" s="172"/>
      <c r="IF22" s="172"/>
      <c r="IG22" s="172"/>
      <c r="IH22" s="172"/>
      <c r="II22" s="172"/>
      <c r="IJ22" s="172"/>
      <c r="IK22" s="172"/>
      <c r="IL22" s="172"/>
      <c r="IM22" s="172"/>
      <c r="IN22" s="172"/>
      <c r="IO22" s="172"/>
      <c r="IP22" s="172"/>
      <c r="IQ22" s="172"/>
      <c r="IR22" s="172"/>
      <c r="IS22" s="172"/>
      <c r="IT22" s="172"/>
      <c r="IU22" s="172"/>
      <c r="IV22" s="172"/>
      <c r="IW22" s="172"/>
      <c r="IX22" s="172"/>
      <c r="IY22" s="172"/>
      <c r="IZ22" s="172"/>
      <c r="JA22" s="172"/>
      <c r="JB22" s="172"/>
      <c r="JC22" s="172"/>
      <c r="JD22" s="172"/>
      <c r="JE22" s="172"/>
      <c r="JF22" s="172"/>
      <c r="JG22" s="172"/>
      <c r="JH22" s="172"/>
      <c r="JI22" s="172"/>
      <c r="JJ22" s="172"/>
      <c r="JK22" s="172"/>
      <c r="JL22" s="172"/>
      <c r="JM22" s="172"/>
      <c r="JN22" s="172"/>
      <c r="JO22" s="172"/>
      <c r="JP22" s="172"/>
      <c r="JQ22" s="172"/>
      <c r="JR22" s="172"/>
      <c r="JS22" s="172"/>
      <c r="JT22" s="172"/>
      <c r="JU22" s="172"/>
      <c r="JV22" s="172"/>
      <c r="JW22" s="172"/>
      <c r="JX22" s="172"/>
      <c r="JY22" s="172"/>
      <c r="JZ22" s="172"/>
      <c r="KA22" s="172"/>
      <c r="KB22" s="172"/>
      <c r="KC22" s="172"/>
      <c r="KD22" s="172"/>
      <c r="KE22" s="172"/>
      <c r="KF22" s="172"/>
      <c r="KG22" s="172"/>
      <c r="KH22" s="172"/>
      <c r="KI22" s="172"/>
      <c r="KJ22" s="172"/>
      <c r="KK22" s="172"/>
      <c r="KL22" s="172"/>
      <c r="KM22" s="172"/>
      <c r="KN22" s="172"/>
      <c r="KO22" s="172"/>
      <c r="KP22" s="172"/>
      <c r="KQ22" s="172"/>
      <c r="KR22" s="172"/>
      <c r="KS22" s="172"/>
      <c r="KT22" s="172"/>
      <c r="KU22" s="172"/>
      <c r="KV22" s="172"/>
      <c r="KW22" s="172"/>
      <c r="KX22" s="172"/>
      <c r="KY22" s="172"/>
      <c r="KZ22" s="172"/>
      <c r="LA22" s="172"/>
      <c r="LB22" s="172"/>
      <c r="LC22" s="172"/>
      <c r="LD22" s="172"/>
      <c r="LE22" s="172"/>
      <c r="LF22" s="172"/>
      <c r="LG22" s="172"/>
      <c r="LH22" s="172"/>
      <c r="LI22" s="172"/>
      <c r="LJ22" s="172"/>
      <c r="LK22" s="172"/>
      <c r="LL22" s="172"/>
      <c r="LM22" s="172"/>
      <c r="LN22" s="172"/>
      <c r="LO22" s="172"/>
      <c r="LP22" s="172"/>
      <c r="LQ22" s="172"/>
      <c r="LR22" s="172"/>
      <c r="LS22" s="172"/>
      <c r="LT22" s="172"/>
      <c r="LU22" s="172"/>
      <c r="LV22" s="172"/>
      <c r="LW22" s="172"/>
      <c r="LX22" s="172"/>
      <c r="LY22" s="172"/>
      <c r="LZ22" s="172"/>
      <c r="MA22" s="172"/>
      <c r="MB22" s="172"/>
      <c r="MC22" s="172"/>
      <c r="MD22" s="172"/>
      <c r="ME22" s="172"/>
      <c r="MF22" s="172"/>
      <c r="MG22" s="172"/>
      <c r="MH22" s="172"/>
      <c r="MI22" s="172"/>
      <c r="MJ22" s="172"/>
      <c r="MK22" s="172"/>
      <c r="ML22" s="172"/>
      <c r="MM22" s="172"/>
      <c r="MN22" s="172"/>
      <c r="MO22" s="172"/>
      <c r="MP22" s="172"/>
      <c r="MQ22" s="172"/>
      <c r="MR22" s="172"/>
      <c r="MS22" s="172"/>
      <c r="MT22" s="172"/>
      <c r="MU22" s="172"/>
      <c r="MV22" s="172"/>
      <c r="MW22" s="172"/>
      <c r="MX22" s="172"/>
      <c r="MY22" s="172"/>
      <c r="MZ22" s="172"/>
      <c r="NA22" s="172"/>
      <c r="NB22" s="172"/>
      <c r="NC22" s="172"/>
      <c r="ND22" s="172"/>
      <c r="NE22" s="172"/>
      <c r="NF22" s="172"/>
      <c r="NG22" s="172"/>
      <c r="NH22" s="172"/>
      <c r="NI22" s="172"/>
      <c r="NJ22" s="172"/>
      <c r="NK22" s="172"/>
      <c r="NL22" s="172"/>
      <c r="NM22" s="172"/>
      <c r="NN22" s="172"/>
      <c r="NO22" s="172"/>
      <c r="NP22" s="172"/>
      <c r="NQ22" s="172"/>
      <c r="NR22" s="172"/>
      <c r="NS22" s="172"/>
      <c r="NT22" s="172"/>
      <c r="NU22" s="172"/>
      <c r="NV22" s="172"/>
      <c r="NW22" s="172"/>
      <c r="NX22" s="172"/>
      <c r="NY22" s="172"/>
      <c r="NZ22" s="172"/>
      <c r="OA22" s="172"/>
      <c r="OB22" s="172"/>
      <c r="OC22" s="172"/>
      <c r="OD22" s="172"/>
      <c r="OE22" s="172"/>
      <c r="OF22" s="172"/>
      <c r="OG22" s="172"/>
      <c r="OH22" s="172"/>
      <c r="OI22" s="172"/>
      <c r="OJ22" s="172"/>
      <c r="OK22" s="172"/>
      <c r="OL22" s="172"/>
      <c r="OM22" s="172"/>
      <c r="ON22" s="172"/>
      <c r="OO22" s="172"/>
      <c r="OP22" s="172"/>
      <c r="OQ22" s="172"/>
      <c r="OR22" s="172"/>
      <c r="OS22" s="172"/>
      <c r="OT22" s="172"/>
      <c r="OU22" s="172"/>
      <c r="OV22" s="172"/>
      <c r="OW22" s="172"/>
      <c r="OX22" s="172"/>
      <c r="OY22" s="172"/>
      <c r="OZ22" s="172"/>
      <c r="PA22" s="172"/>
      <c r="PB22" s="172"/>
      <c r="PC22" s="172"/>
      <c r="PD22" s="172"/>
      <c r="PE22" s="172"/>
      <c r="PF22" s="172"/>
      <c r="PG22" s="172"/>
      <c r="PH22" s="172"/>
      <c r="PI22" s="172"/>
      <c r="PJ22" s="172"/>
      <c r="PK22" s="172"/>
      <c r="PL22" s="172"/>
      <c r="PM22" s="172"/>
      <c r="PN22" s="172"/>
      <c r="PO22" s="172"/>
      <c r="PP22" s="172"/>
      <c r="PQ22" s="172"/>
      <c r="PR22" s="172"/>
      <c r="PS22" s="172"/>
      <c r="PT22" s="172"/>
      <c r="PU22" s="172"/>
      <c r="PV22" s="172"/>
      <c r="PW22" s="172"/>
      <c r="PX22" s="172"/>
      <c r="PY22" s="172"/>
      <c r="PZ22" s="172"/>
      <c r="QA22" s="172"/>
      <c r="QB22" s="172"/>
      <c r="QC22" s="172"/>
      <c r="QD22" s="172"/>
      <c r="QE22" s="172"/>
      <c r="QF22" s="172"/>
      <c r="QG22" s="172"/>
      <c r="QH22" s="172"/>
      <c r="QI22" s="172"/>
      <c r="QJ22" s="172"/>
      <c r="QK22" s="172"/>
      <c r="QL22" s="172"/>
      <c r="QM22" s="172"/>
      <c r="QN22" s="172"/>
      <c r="QO22" s="172"/>
      <c r="QP22" s="172"/>
      <c r="QQ22" s="172"/>
      <c r="QR22" s="172"/>
      <c r="QS22" s="172"/>
      <c r="QT22" s="172"/>
      <c r="QU22" s="172"/>
      <c r="QV22" s="172"/>
      <c r="QW22" s="172"/>
      <c r="QX22" s="172"/>
      <c r="QY22" s="172"/>
      <c r="QZ22" s="172"/>
      <c r="RA22" s="172"/>
      <c r="RB22" s="172"/>
      <c r="RC22" s="172"/>
      <c r="RD22" s="172"/>
      <c r="RE22" s="172"/>
      <c r="RF22" s="172"/>
      <c r="RG22" s="172"/>
      <c r="RH22" s="172"/>
      <c r="RI22" s="172"/>
      <c r="RJ22" s="172"/>
      <c r="RK22" s="172"/>
      <c r="RL22" s="172"/>
      <c r="RM22" s="172"/>
      <c r="RN22" s="172"/>
      <c r="RO22" s="172"/>
      <c r="RP22" s="172"/>
      <c r="RQ22" s="172"/>
      <c r="RR22" s="172"/>
      <c r="RS22" s="172"/>
      <c r="RT22" s="172"/>
      <c r="RU22" s="172"/>
      <c r="RV22" s="172"/>
      <c r="RW22" s="172"/>
      <c r="RX22" s="172"/>
      <c r="RY22" s="172"/>
      <c r="RZ22" s="172"/>
      <c r="SA22" s="172"/>
      <c r="SB22" s="172"/>
      <c r="SC22" s="172"/>
      <c r="SD22" s="172"/>
      <c r="SE22" s="172"/>
      <c r="SF22" s="172"/>
      <c r="SG22" s="172"/>
      <c r="SH22" s="172"/>
      <c r="SI22" s="172"/>
      <c r="SJ22" s="172"/>
      <c r="SK22" s="172"/>
      <c r="SL22" s="172"/>
      <c r="SM22" s="172"/>
      <c r="SN22" s="172"/>
      <c r="SO22" s="172"/>
      <c r="SP22" s="172"/>
      <c r="SQ22" s="172"/>
      <c r="SR22" s="172"/>
      <c r="SS22" s="172"/>
      <c r="ST22" s="172"/>
      <c r="SU22" s="172"/>
      <c r="SV22" s="172"/>
      <c r="SW22" s="172"/>
      <c r="SX22" s="172"/>
      <c r="SY22" s="172"/>
      <c r="SZ22" s="172"/>
      <c r="TA22" s="172"/>
      <c r="TB22" s="172"/>
      <c r="TC22" s="172"/>
      <c r="TD22" s="172"/>
      <c r="TE22" s="172"/>
      <c r="TF22" s="172"/>
      <c r="TG22" s="172"/>
      <c r="TH22" s="172"/>
      <c r="TI22" s="172"/>
      <c r="TJ22" s="172"/>
      <c r="TK22" s="172"/>
      <c r="TL22" s="172"/>
      <c r="TM22" s="172"/>
      <c r="TN22" s="172"/>
      <c r="TO22" s="172"/>
      <c r="TP22" s="172"/>
      <c r="TQ22" s="172"/>
      <c r="TR22" s="172"/>
      <c r="TS22" s="172"/>
      <c r="TT22" s="172"/>
      <c r="TU22" s="172"/>
      <c r="TV22" s="172"/>
      <c r="TW22" s="172"/>
      <c r="TX22" s="172"/>
      <c r="TY22" s="172"/>
      <c r="TZ22" s="172"/>
      <c r="UA22" s="172"/>
      <c r="UB22" s="172"/>
      <c r="UC22" s="172"/>
      <c r="UD22" s="172"/>
      <c r="UE22" s="172"/>
      <c r="UF22" s="172"/>
      <c r="UG22" s="172"/>
      <c r="UH22" s="172"/>
      <c r="UI22" s="172"/>
      <c r="UJ22" s="172"/>
      <c r="UK22" s="172"/>
      <c r="UL22" s="172"/>
      <c r="UM22" s="172"/>
      <c r="UN22" s="172"/>
      <c r="UO22" s="172"/>
      <c r="UP22" s="172"/>
      <c r="UQ22" s="172"/>
      <c r="UR22" s="172"/>
      <c r="US22" s="172"/>
      <c r="UT22" s="172"/>
      <c r="UU22" s="172"/>
      <c r="UV22" s="172"/>
      <c r="UW22" s="172"/>
      <c r="UX22" s="172"/>
      <c r="UY22" s="172"/>
      <c r="UZ22" s="172"/>
      <c r="VA22" s="172"/>
      <c r="VB22" s="172"/>
      <c r="VC22" s="172"/>
      <c r="VD22" s="172"/>
      <c r="VE22" s="172"/>
      <c r="VF22" s="172"/>
      <c r="VG22" s="172"/>
      <c r="VH22" s="172"/>
      <c r="VI22" s="172"/>
      <c r="VJ22" s="172"/>
      <c r="VK22" s="172"/>
      <c r="VL22" s="172"/>
      <c r="VM22" s="172"/>
      <c r="VN22" s="172"/>
      <c r="VO22" s="172"/>
      <c r="VP22" s="172"/>
      <c r="VQ22" s="172"/>
      <c r="VR22" s="172"/>
      <c r="VS22" s="172"/>
      <c r="VT22" s="172"/>
      <c r="VU22" s="172"/>
      <c r="VV22" s="172"/>
      <c r="VW22" s="172"/>
      <c r="VX22" s="172"/>
      <c r="VY22" s="172"/>
      <c r="VZ22" s="172"/>
      <c r="WA22" s="172"/>
      <c r="WB22" s="172"/>
      <c r="WC22" s="172"/>
      <c r="WD22" s="172"/>
      <c r="WE22" s="172"/>
      <c r="WF22" s="172"/>
      <c r="WG22" s="172"/>
      <c r="WH22" s="172"/>
      <c r="WI22" s="172"/>
      <c r="WJ22" s="172"/>
      <c r="WK22" s="172"/>
      <c r="WL22" s="172"/>
      <c r="WM22" s="172"/>
      <c r="WN22" s="172"/>
      <c r="WO22" s="172"/>
      <c r="WP22" s="172"/>
      <c r="WQ22" s="172"/>
      <c r="WR22" s="172"/>
      <c r="WS22" s="172"/>
      <c r="WT22" s="172"/>
      <c r="WU22" s="172"/>
      <c r="WV22" s="172"/>
      <c r="WW22" s="172"/>
      <c r="WX22" s="172"/>
      <c r="WY22" s="172"/>
      <c r="WZ22" s="172"/>
      <c r="XA22" s="172"/>
      <c r="XB22" s="172"/>
      <c r="XC22" s="172"/>
      <c r="XD22" s="172"/>
      <c r="XE22" s="172"/>
      <c r="XF22" s="172"/>
      <c r="XG22" s="172"/>
      <c r="XH22" s="172"/>
      <c r="XI22" s="172"/>
      <c r="XJ22" s="172"/>
      <c r="XK22" s="172"/>
      <c r="XL22" s="172"/>
      <c r="XM22" s="172"/>
      <c r="XN22" s="172"/>
      <c r="XO22" s="172"/>
      <c r="XP22" s="172"/>
      <c r="XQ22" s="172"/>
      <c r="XR22" s="172"/>
      <c r="XS22" s="172"/>
      <c r="XT22" s="172"/>
      <c r="XU22" s="172"/>
      <c r="XV22" s="172"/>
      <c r="XW22" s="172"/>
      <c r="XX22" s="172"/>
      <c r="XY22" s="172"/>
      <c r="XZ22" s="172"/>
      <c r="YA22" s="172"/>
      <c r="YB22" s="172"/>
      <c r="YC22" s="172"/>
      <c r="YD22" s="172"/>
      <c r="YE22" s="172"/>
      <c r="YF22" s="172"/>
      <c r="YG22" s="172"/>
      <c r="YH22" s="172"/>
      <c r="YI22" s="172"/>
      <c r="YJ22" s="172"/>
      <c r="YK22" s="172"/>
      <c r="YL22" s="172"/>
      <c r="YM22" s="172"/>
      <c r="YN22" s="172"/>
      <c r="YO22" s="172"/>
      <c r="YP22" s="172"/>
      <c r="YQ22" s="172"/>
      <c r="YR22" s="172"/>
      <c r="YS22" s="172"/>
      <c r="YT22" s="172"/>
      <c r="YU22" s="172"/>
      <c r="YV22" s="172"/>
      <c r="YW22" s="172"/>
      <c r="YX22" s="172"/>
      <c r="YY22" s="172"/>
      <c r="YZ22" s="172"/>
      <c r="ZA22" s="172"/>
      <c r="ZB22" s="172"/>
      <c r="ZC22" s="172"/>
      <c r="ZD22" s="172"/>
      <c r="ZE22" s="172"/>
      <c r="ZF22" s="172"/>
      <c r="ZG22" s="172"/>
      <c r="ZH22" s="172"/>
      <c r="ZI22" s="172"/>
      <c r="ZJ22" s="172"/>
      <c r="ZK22" s="172"/>
      <c r="ZL22" s="172"/>
      <c r="ZM22" s="172"/>
      <c r="ZN22" s="172"/>
      <c r="ZO22" s="172"/>
      <c r="ZP22" s="172"/>
      <c r="ZQ22" s="172"/>
      <c r="ZR22" s="172"/>
      <c r="ZS22" s="172"/>
      <c r="ZT22" s="172"/>
      <c r="ZU22" s="172"/>
      <c r="ZV22" s="172"/>
      <c r="ZW22" s="172"/>
      <c r="ZX22" s="172"/>
      <c r="ZY22" s="172"/>
      <c r="ZZ22" s="172"/>
      <c r="AAA22" s="172"/>
      <c r="AAB22" s="172"/>
      <c r="AAC22" s="172"/>
      <c r="AAD22" s="172"/>
      <c r="AAE22" s="172"/>
      <c r="AAF22" s="172"/>
      <c r="AAG22" s="172"/>
      <c r="AAH22" s="172"/>
      <c r="AAI22" s="172"/>
      <c r="AAJ22" s="172"/>
      <c r="AAK22" s="172"/>
      <c r="AAL22" s="172"/>
      <c r="AAM22" s="172"/>
      <c r="AAN22" s="172"/>
      <c r="AAO22" s="172"/>
      <c r="AAP22" s="172"/>
      <c r="AAQ22" s="172"/>
      <c r="AAR22" s="172"/>
      <c r="AAS22" s="172"/>
      <c r="AAT22" s="172"/>
      <c r="AAU22" s="172"/>
      <c r="AAV22" s="172"/>
      <c r="AAW22" s="172"/>
      <c r="AAX22" s="172"/>
      <c r="AAY22" s="172"/>
      <c r="AAZ22" s="172"/>
      <c r="ABA22" s="172"/>
      <c r="ABB22" s="172"/>
      <c r="ABC22" s="172"/>
      <c r="ABD22" s="172"/>
      <c r="ABE22" s="172"/>
      <c r="ABF22" s="172"/>
      <c r="ABG22" s="172"/>
      <c r="ABH22" s="172"/>
      <c r="ABI22" s="172"/>
      <c r="ABJ22" s="172"/>
      <c r="ABK22" s="172"/>
      <c r="ABL22" s="172"/>
      <c r="ABM22" s="172"/>
      <c r="ABN22" s="172"/>
      <c r="ABO22" s="172"/>
      <c r="ABP22" s="172"/>
      <c r="ABQ22" s="172"/>
      <c r="ABR22" s="172"/>
      <c r="ABS22" s="172"/>
      <c r="ABT22" s="172"/>
      <c r="ABU22" s="172"/>
      <c r="ABV22" s="172"/>
      <c r="ABW22" s="172"/>
      <c r="ABX22" s="172"/>
      <c r="ABY22" s="172"/>
      <c r="ABZ22" s="172"/>
      <c r="ACA22" s="172"/>
      <c r="ACB22" s="172"/>
      <c r="ACC22" s="172"/>
      <c r="ACD22" s="172"/>
      <c r="ACE22" s="172"/>
      <c r="ACF22" s="172"/>
      <c r="ACG22" s="172"/>
      <c r="ACH22" s="172"/>
      <c r="ACI22" s="172"/>
      <c r="ACJ22" s="172"/>
      <c r="ACK22" s="172"/>
      <c r="ACL22" s="172"/>
      <c r="ACM22" s="172"/>
      <c r="ACN22" s="172"/>
      <c r="ACO22" s="172"/>
      <c r="ACP22" s="172"/>
      <c r="ACQ22" s="172"/>
      <c r="ACR22" s="172"/>
      <c r="ACS22" s="172"/>
      <c r="ACT22" s="172"/>
      <c r="ACU22" s="172"/>
      <c r="ACV22" s="172"/>
      <c r="ACW22" s="172"/>
      <c r="ACX22" s="172"/>
      <c r="ACY22" s="172"/>
      <c r="ACZ22" s="172"/>
      <c r="ADA22" s="172"/>
      <c r="ADB22" s="172"/>
      <c r="ADC22" s="172"/>
      <c r="ADD22" s="172"/>
      <c r="ADE22" s="172"/>
      <c r="ADF22" s="172"/>
      <c r="ADG22" s="172"/>
      <c r="ADH22" s="172"/>
      <c r="ADI22" s="172"/>
      <c r="ADJ22" s="172"/>
      <c r="ADK22" s="172"/>
      <c r="ADL22" s="172"/>
      <c r="ADM22" s="172"/>
      <c r="ADN22" s="172"/>
      <c r="ADO22" s="172"/>
      <c r="ADP22" s="172"/>
      <c r="ADQ22" s="172"/>
      <c r="ADR22" s="172"/>
      <c r="ADS22" s="172"/>
      <c r="ADT22" s="172"/>
      <c r="ADU22" s="172"/>
      <c r="ADV22" s="172"/>
      <c r="ADW22" s="172"/>
      <c r="ADX22" s="172"/>
      <c r="ADY22" s="172"/>
      <c r="ADZ22" s="172"/>
      <c r="AEA22" s="172"/>
      <c r="AEB22" s="172"/>
      <c r="AEC22" s="172"/>
      <c r="AED22" s="172"/>
      <c r="AEE22" s="172"/>
      <c r="AEF22" s="172"/>
      <c r="AEG22" s="172"/>
      <c r="AEH22" s="172"/>
      <c r="AEI22" s="172"/>
      <c r="AEJ22" s="172"/>
      <c r="AEK22" s="172"/>
      <c r="AEL22" s="172"/>
      <c r="AEM22" s="172"/>
      <c r="AEN22" s="172"/>
      <c r="AEO22" s="172"/>
      <c r="AEP22" s="172"/>
      <c r="AEQ22" s="172"/>
      <c r="AER22" s="172"/>
      <c r="AES22" s="172"/>
      <c r="AET22" s="172"/>
      <c r="AEU22" s="172"/>
      <c r="AEV22" s="172"/>
      <c r="AEW22" s="172"/>
      <c r="AEX22" s="172"/>
      <c r="AEY22" s="172"/>
      <c r="AEZ22" s="172"/>
      <c r="AFA22" s="172"/>
      <c r="AFB22" s="172"/>
      <c r="AFC22" s="172"/>
      <c r="AFD22" s="172"/>
      <c r="AFE22" s="172"/>
      <c r="AFF22" s="172"/>
      <c r="AFG22" s="172"/>
      <c r="AFH22" s="172"/>
      <c r="AFI22" s="172"/>
      <c r="AFJ22" s="172"/>
      <c r="AFK22" s="172"/>
      <c r="AFL22" s="172"/>
      <c r="AFM22" s="172"/>
      <c r="AFN22" s="172"/>
      <c r="AFO22" s="172"/>
      <c r="AFP22" s="172"/>
      <c r="AFQ22" s="172"/>
      <c r="AFR22" s="172"/>
      <c r="AFS22" s="172"/>
      <c r="AFT22" s="172"/>
      <c r="AFU22" s="172"/>
      <c r="AFV22" s="172"/>
      <c r="AFW22" s="172"/>
      <c r="AFX22" s="172"/>
      <c r="AFY22" s="172"/>
      <c r="AFZ22" s="172"/>
      <c r="AGA22" s="172"/>
      <c r="AGB22" s="172"/>
      <c r="AGC22" s="172"/>
      <c r="AGD22" s="172"/>
      <c r="AGE22" s="172"/>
      <c r="AGF22" s="172"/>
      <c r="AGG22" s="172"/>
      <c r="AGH22" s="172"/>
      <c r="AGI22" s="172"/>
      <c r="AGJ22" s="172"/>
      <c r="AGK22" s="172"/>
      <c r="AGL22" s="172"/>
      <c r="AGM22" s="172"/>
      <c r="AGN22" s="172"/>
      <c r="AGO22" s="172"/>
      <c r="AGP22" s="172"/>
      <c r="AGQ22" s="172"/>
      <c r="AGR22" s="172"/>
      <c r="AGS22" s="172"/>
      <c r="AGT22" s="172"/>
      <c r="AGU22" s="172"/>
      <c r="AGV22" s="172"/>
      <c r="AGW22" s="172"/>
      <c r="AGX22" s="172"/>
      <c r="AGY22" s="172"/>
      <c r="AGZ22" s="172"/>
      <c r="AHA22" s="172"/>
      <c r="AHB22" s="172"/>
      <c r="AHC22" s="172"/>
      <c r="AHD22" s="172"/>
      <c r="AHE22" s="172"/>
      <c r="AHF22" s="172"/>
      <c r="AHG22" s="172"/>
      <c r="AHH22" s="172"/>
      <c r="AHI22" s="172"/>
      <c r="AHJ22" s="172"/>
      <c r="AHK22" s="172"/>
      <c r="AHL22" s="172"/>
      <c r="AHM22" s="172"/>
      <c r="AHN22" s="172"/>
      <c r="AHO22" s="172"/>
      <c r="AHP22" s="172"/>
      <c r="AHQ22" s="172"/>
      <c r="AHR22" s="172"/>
      <c r="AHS22" s="172"/>
      <c r="AHT22" s="172"/>
      <c r="AHU22" s="172"/>
      <c r="AHV22" s="172"/>
      <c r="AHW22" s="172"/>
      <c r="AHX22" s="172"/>
      <c r="AHY22" s="172"/>
      <c r="AHZ22" s="172"/>
      <c r="AIA22" s="172"/>
      <c r="AIB22" s="172"/>
      <c r="AIC22" s="172"/>
      <c r="AID22" s="172"/>
      <c r="AIE22" s="172"/>
      <c r="AIF22" s="172"/>
      <c r="AIG22" s="172"/>
      <c r="AIH22" s="172"/>
      <c r="AII22" s="172"/>
      <c r="AIJ22" s="172"/>
      <c r="AIK22" s="172"/>
      <c r="AIL22" s="172"/>
      <c r="AIM22" s="172"/>
      <c r="AIN22" s="172"/>
      <c r="AIO22" s="172"/>
      <c r="AIP22" s="172"/>
      <c r="AIQ22" s="172"/>
      <c r="AIR22" s="172"/>
      <c r="AIS22" s="172"/>
      <c r="AIT22" s="172"/>
      <c r="AIU22" s="172"/>
      <c r="AIV22" s="172"/>
      <c r="AIW22" s="172"/>
      <c r="AIX22" s="172"/>
      <c r="AIY22" s="172"/>
      <c r="AIZ22" s="172"/>
      <c r="AJA22" s="172"/>
      <c r="AJB22" s="172"/>
      <c r="AJC22" s="172"/>
      <c r="AJD22" s="172"/>
      <c r="AJE22" s="172"/>
      <c r="AJF22" s="172"/>
      <c r="AJG22" s="172"/>
      <c r="AJH22" s="172"/>
      <c r="AJI22" s="172"/>
      <c r="AJJ22" s="172"/>
      <c r="AJK22" s="172"/>
      <c r="AJL22" s="172"/>
      <c r="AJM22" s="172"/>
      <c r="AJN22" s="172"/>
      <c r="AJO22" s="172"/>
      <c r="AJP22" s="172"/>
      <c r="AJQ22" s="172"/>
      <c r="AJR22" s="172"/>
      <c r="AJS22" s="172"/>
      <c r="AJT22" s="172"/>
      <c r="AJU22" s="172"/>
      <c r="AJV22" s="172"/>
      <c r="AJW22" s="172"/>
      <c r="AJX22" s="172"/>
      <c r="AJY22" s="172"/>
      <c r="AJZ22" s="172"/>
      <c r="AKA22" s="172"/>
      <c r="AKB22" s="172"/>
      <c r="AKC22" s="172"/>
      <c r="AKD22" s="172"/>
      <c r="AKE22" s="172"/>
      <c r="AKF22" s="172"/>
      <c r="AKG22" s="172"/>
      <c r="AKH22" s="172"/>
      <c r="AKI22" s="172"/>
      <c r="AKJ22" s="172"/>
      <c r="AKK22" s="172"/>
      <c r="AKL22" s="172"/>
      <c r="AKM22" s="172"/>
      <c r="AKN22" s="172"/>
      <c r="AKO22" s="172"/>
      <c r="AKP22" s="172"/>
      <c r="AKQ22" s="172"/>
      <c r="AKR22" s="172"/>
      <c r="AKS22" s="172"/>
      <c r="AKT22" s="172"/>
      <c r="AKU22" s="172"/>
      <c r="AKV22" s="172"/>
      <c r="AKW22" s="172"/>
      <c r="AKX22" s="172"/>
      <c r="AKY22" s="172"/>
      <c r="AKZ22" s="172"/>
      <c r="ALA22" s="172"/>
      <c r="ALB22" s="172"/>
      <c r="ALC22" s="172"/>
      <c r="ALD22" s="172"/>
      <c r="ALE22" s="172"/>
      <c r="ALF22" s="172"/>
      <c r="ALG22" s="172"/>
      <c r="ALH22" s="172"/>
      <c r="ALI22" s="172"/>
      <c r="ALJ22" s="172"/>
      <c r="ALK22" s="172"/>
      <c r="ALL22" s="172"/>
      <c r="ALM22" s="172"/>
      <c r="ALN22" s="172"/>
      <c r="ALO22" s="172"/>
      <c r="ALP22" s="172"/>
      <c r="ALQ22" s="172"/>
      <c r="ALR22" s="172"/>
      <c r="ALS22" s="172"/>
      <c r="ALT22" s="172"/>
      <c r="ALU22" s="172"/>
      <c r="ALV22" s="172"/>
      <c r="ALW22" s="172"/>
      <c r="ALX22" s="172"/>
      <c r="ALY22" s="172"/>
      <c r="ALZ22" s="172"/>
      <c r="AMA22" s="172"/>
      <c r="AMB22" s="172"/>
      <c r="AMC22" s="172"/>
      <c r="AMD22" s="172"/>
      <c r="AME22" s="172"/>
      <c r="AMF22" s="172"/>
      <c r="AMG22" s="172"/>
      <c r="AMH22" s="172"/>
      <c r="AMI22" s="172"/>
      <c r="AMJ22" s="172"/>
      <c r="AMK22" s="172"/>
      <c r="AML22" s="172"/>
      <c r="AMM22" s="172"/>
      <c r="AMN22" s="172"/>
      <c r="AMO22" s="172"/>
      <c r="AMP22" s="172"/>
      <c r="AMQ22" s="172"/>
      <c r="AMR22" s="172"/>
      <c r="AMS22" s="172"/>
      <c r="AMT22" s="172"/>
      <c r="AMU22" s="172"/>
      <c r="AMV22" s="172"/>
      <c r="AMW22" s="172"/>
      <c r="AMX22" s="172"/>
      <c r="AMY22" s="172"/>
      <c r="AMZ22" s="172"/>
      <c r="ANA22" s="172"/>
      <c r="ANB22" s="172"/>
      <c r="ANC22" s="172"/>
      <c r="AND22" s="172"/>
      <c r="ANE22" s="172"/>
      <c r="ANF22" s="172"/>
      <c r="ANG22" s="172"/>
      <c r="ANH22" s="172"/>
      <c r="ANI22" s="172"/>
      <c r="ANJ22" s="172"/>
      <c r="ANK22" s="172"/>
      <c r="ANL22" s="172"/>
      <c r="ANM22" s="172"/>
      <c r="ANN22" s="172"/>
      <c r="ANO22" s="172"/>
      <c r="ANP22" s="172"/>
      <c r="ANQ22" s="172"/>
      <c r="ANR22" s="172"/>
      <c r="ANS22" s="172"/>
      <c r="ANT22" s="172"/>
      <c r="ANU22" s="172"/>
      <c r="ANV22" s="172"/>
      <c r="ANW22" s="172"/>
      <c r="ANX22" s="172"/>
      <c r="ANY22" s="172"/>
      <c r="ANZ22" s="172"/>
      <c r="AOA22" s="172"/>
      <c r="AOB22" s="172"/>
      <c r="AOC22" s="172"/>
      <c r="AOD22" s="172"/>
      <c r="AOE22" s="172"/>
      <c r="AOF22" s="172"/>
      <c r="AOG22" s="172"/>
      <c r="AOH22" s="172"/>
      <c r="AOI22" s="172"/>
      <c r="AOJ22" s="172"/>
      <c r="AOK22" s="172"/>
      <c r="AOL22" s="172"/>
      <c r="AOM22" s="172"/>
      <c r="AON22" s="172"/>
      <c r="AOO22" s="172"/>
      <c r="AOP22" s="172"/>
      <c r="AOQ22" s="172"/>
      <c r="AOR22" s="172"/>
      <c r="AOS22" s="172"/>
      <c r="AOT22" s="172"/>
      <c r="AOU22" s="172"/>
      <c r="AOV22" s="172"/>
      <c r="AOW22" s="172"/>
      <c r="AOX22" s="172"/>
      <c r="AOY22" s="172"/>
      <c r="AOZ22" s="172"/>
      <c r="APA22" s="172"/>
      <c r="APB22" s="172"/>
      <c r="APC22" s="172"/>
      <c r="APD22" s="172"/>
      <c r="APE22" s="172"/>
      <c r="APF22" s="172"/>
      <c r="APG22" s="172"/>
      <c r="APH22" s="172"/>
      <c r="API22" s="172"/>
      <c r="APJ22" s="172"/>
      <c r="APK22" s="172"/>
      <c r="APL22" s="172"/>
      <c r="APM22" s="172"/>
      <c r="APN22" s="172"/>
      <c r="APO22" s="172"/>
      <c r="APP22" s="172"/>
      <c r="APQ22" s="172"/>
      <c r="APR22" s="172"/>
      <c r="APS22" s="172"/>
      <c r="APT22" s="172"/>
      <c r="APU22" s="172"/>
      <c r="APV22" s="172"/>
      <c r="APW22" s="172"/>
      <c r="APX22" s="172"/>
      <c r="APY22" s="172"/>
      <c r="APZ22" s="172"/>
      <c r="AQA22" s="172"/>
      <c r="AQB22" s="172"/>
      <c r="AQC22" s="172"/>
      <c r="AQD22" s="172"/>
      <c r="AQE22" s="172"/>
      <c r="AQF22" s="172"/>
      <c r="AQG22" s="172"/>
      <c r="AQH22" s="172"/>
      <c r="AQI22" s="172"/>
      <c r="AQJ22" s="172"/>
      <c r="AQK22" s="172"/>
      <c r="AQL22" s="172"/>
      <c r="AQM22" s="172"/>
      <c r="AQN22" s="172"/>
      <c r="AQO22" s="172"/>
      <c r="AQP22" s="172"/>
      <c r="AQQ22" s="172"/>
      <c r="AQR22" s="172"/>
      <c r="AQS22" s="172"/>
      <c r="AQT22" s="172"/>
      <c r="AQU22" s="172"/>
      <c r="AQV22" s="172"/>
      <c r="AQW22" s="172"/>
      <c r="AQX22" s="172"/>
      <c r="AQY22" s="172"/>
      <c r="AQZ22" s="172"/>
      <c r="ARA22" s="172"/>
      <c r="ARB22" s="172"/>
      <c r="ARC22" s="172"/>
      <c r="ARD22" s="172"/>
      <c r="ARE22" s="172"/>
      <c r="ARF22" s="172"/>
      <c r="ARG22" s="172"/>
      <c r="ARH22" s="172"/>
      <c r="ARI22" s="172"/>
      <c r="ARJ22" s="172"/>
      <c r="ARK22" s="172"/>
      <c r="ARL22" s="172"/>
      <c r="ARM22" s="172"/>
      <c r="ARN22" s="172"/>
      <c r="ARO22" s="172"/>
      <c r="ARP22" s="172"/>
      <c r="ARQ22" s="172"/>
      <c r="ARR22" s="172"/>
      <c r="ARS22" s="172"/>
      <c r="ART22" s="172"/>
      <c r="ARU22" s="172"/>
      <c r="ARV22" s="172"/>
      <c r="ARW22" s="172"/>
      <c r="ARX22" s="172"/>
      <c r="ARY22" s="172"/>
      <c r="ARZ22" s="172"/>
      <c r="ASA22" s="172"/>
      <c r="ASB22" s="172"/>
      <c r="ASC22" s="172"/>
      <c r="ASD22" s="172"/>
      <c r="ASE22" s="172"/>
      <c r="ASF22" s="172"/>
      <c r="ASG22" s="172"/>
      <c r="ASH22" s="172"/>
      <c r="ASI22" s="172"/>
      <c r="ASJ22" s="172"/>
      <c r="ASK22" s="172"/>
      <c r="ASL22" s="172"/>
      <c r="ASM22" s="172"/>
      <c r="ASN22" s="172"/>
      <c r="ASO22" s="172"/>
      <c r="ASP22" s="172"/>
      <c r="ASQ22" s="172"/>
      <c r="ASR22" s="172"/>
      <c r="ASS22" s="172"/>
      <c r="AST22" s="172"/>
      <c r="ASU22" s="172"/>
      <c r="ASV22" s="172"/>
      <c r="ASW22" s="172"/>
      <c r="ASX22" s="172"/>
      <c r="ASY22" s="172"/>
      <c r="ASZ22" s="172"/>
      <c r="ATA22" s="172"/>
      <c r="ATB22" s="172"/>
      <c r="ATC22" s="172"/>
      <c r="ATD22" s="172"/>
      <c r="ATE22" s="172"/>
      <c r="ATF22" s="172"/>
      <c r="ATG22" s="172"/>
      <c r="ATH22" s="172"/>
      <c r="ATI22" s="172"/>
      <c r="ATJ22" s="172"/>
      <c r="ATK22" s="172"/>
      <c r="ATL22" s="172"/>
      <c r="ATM22" s="172"/>
      <c r="ATN22" s="172"/>
      <c r="ATO22" s="172"/>
      <c r="ATP22" s="172"/>
      <c r="ATQ22" s="172"/>
      <c r="ATR22" s="172"/>
      <c r="ATS22" s="172"/>
      <c r="ATT22" s="172"/>
      <c r="ATU22" s="172"/>
      <c r="ATV22" s="172"/>
      <c r="ATW22" s="172"/>
      <c r="ATX22" s="172"/>
      <c r="ATY22" s="172"/>
      <c r="ATZ22" s="172"/>
      <c r="AUA22" s="172"/>
      <c r="AUB22" s="172"/>
      <c r="AUC22" s="172"/>
      <c r="AUD22" s="172"/>
      <c r="AUE22" s="172"/>
      <c r="AUF22" s="172"/>
      <c r="AUG22" s="172"/>
      <c r="AUH22" s="172"/>
      <c r="AUI22" s="172"/>
      <c r="AUJ22" s="172"/>
      <c r="AUK22" s="172"/>
      <c r="AUL22" s="172"/>
      <c r="AUM22" s="172"/>
      <c r="AUN22" s="172"/>
      <c r="AUO22" s="172"/>
      <c r="AUP22" s="172"/>
      <c r="AUQ22" s="172"/>
      <c r="AUR22" s="172"/>
      <c r="AUS22" s="172"/>
      <c r="AUT22" s="172"/>
      <c r="AUU22" s="172"/>
      <c r="AUV22" s="172"/>
      <c r="AUW22" s="172"/>
      <c r="AUX22" s="172"/>
      <c r="AUY22" s="172"/>
      <c r="AUZ22" s="172"/>
      <c r="AVA22" s="172"/>
      <c r="AVB22" s="172"/>
      <c r="AVC22" s="172"/>
      <c r="AVD22" s="172"/>
      <c r="AVE22" s="172"/>
      <c r="AVF22" s="172"/>
      <c r="AVG22" s="172"/>
      <c r="AVH22" s="172"/>
      <c r="AVI22" s="172"/>
      <c r="AVJ22" s="172"/>
      <c r="AVK22" s="172"/>
      <c r="AVL22" s="172"/>
      <c r="AVM22" s="172"/>
      <c r="AVN22" s="172"/>
      <c r="AVO22" s="172"/>
      <c r="AVP22" s="172"/>
      <c r="AVQ22" s="172"/>
      <c r="AVR22" s="172"/>
      <c r="AVS22" s="172"/>
      <c r="AVT22" s="172"/>
      <c r="AVU22" s="172"/>
      <c r="AVV22" s="172"/>
      <c r="AVW22" s="172"/>
      <c r="AVX22" s="172"/>
      <c r="AVY22" s="172"/>
      <c r="AVZ22" s="172"/>
      <c r="AWA22" s="172"/>
      <c r="AWB22" s="172"/>
      <c r="AWC22" s="172"/>
      <c r="AWD22" s="172"/>
      <c r="AWE22" s="172"/>
      <c r="AWF22" s="172"/>
      <c r="AWG22" s="172"/>
      <c r="AWH22" s="172"/>
      <c r="AWI22" s="172"/>
      <c r="AWJ22" s="172"/>
      <c r="AWK22" s="172"/>
      <c r="AWL22" s="172"/>
      <c r="AWM22" s="172"/>
      <c r="AWN22" s="172"/>
      <c r="AWO22" s="172"/>
      <c r="AWP22" s="172"/>
      <c r="AWQ22" s="172"/>
      <c r="AWR22" s="172"/>
      <c r="AWS22" s="172"/>
      <c r="AWT22" s="172"/>
      <c r="AWU22" s="172"/>
      <c r="AWV22" s="172"/>
      <c r="AWW22" s="172"/>
      <c r="AWX22" s="172"/>
      <c r="AWY22" s="172"/>
      <c r="AWZ22" s="172"/>
      <c r="AXA22" s="172"/>
      <c r="AXB22" s="172"/>
      <c r="AXC22" s="172"/>
      <c r="AXD22" s="172"/>
      <c r="AXE22" s="172"/>
      <c r="AXF22" s="172"/>
      <c r="AXG22" s="172"/>
      <c r="AXH22" s="172"/>
      <c r="AXI22" s="172"/>
      <c r="AXJ22" s="172"/>
      <c r="AXK22" s="172"/>
      <c r="AXL22" s="172"/>
      <c r="AXM22" s="172"/>
      <c r="AXN22" s="172"/>
      <c r="AXO22" s="172"/>
      <c r="AXP22" s="172"/>
      <c r="AXQ22" s="172"/>
      <c r="AXR22" s="172"/>
      <c r="AXS22" s="172"/>
      <c r="AXT22" s="172"/>
      <c r="AXU22" s="172"/>
      <c r="AXV22" s="172"/>
      <c r="AXW22" s="172"/>
      <c r="AXX22" s="172"/>
      <c r="AXY22" s="172"/>
      <c r="AXZ22" s="172"/>
      <c r="AYA22" s="172"/>
      <c r="AYB22" s="172"/>
      <c r="AYC22" s="172"/>
      <c r="AYD22" s="172"/>
      <c r="AYE22" s="172"/>
      <c r="AYF22" s="172"/>
      <c r="AYG22" s="172"/>
      <c r="AYH22" s="172"/>
      <c r="AYI22" s="172"/>
      <c r="AYJ22" s="172"/>
      <c r="AYK22" s="172"/>
      <c r="AYL22" s="172"/>
      <c r="AYM22" s="172"/>
      <c r="AYN22" s="172"/>
      <c r="AYO22" s="172"/>
      <c r="AYP22" s="172"/>
      <c r="AYQ22" s="172"/>
      <c r="AYR22" s="172"/>
      <c r="AYS22" s="172"/>
      <c r="AYT22" s="172"/>
      <c r="AYU22" s="172"/>
      <c r="AYV22" s="172"/>
      <c r="AYW22" s="172"/>
      <c r="AYX22" s="172"/>
      <c r="AYY22" s="172"/>
      <c r="AYZ22" s="172"/>
      <c r="AZA22" s="172"/>
      <c r="AZB22" s="172"/>
      <c r="AZC22" s="172"/>
      <c r="AZD22" s="172"/>
      <c r="AZE22" s="172"/>
      <c r="AZF22" s="172"/>
      <c r="AZG22" s="172"/>
      <c r="AZH22" s="172"/>
      <c r="AZI22" s="172"/>
      <c r="AZJ22" s="172"/>
      <c r="AZK22" s="172"/>
      <c r="AZL22" s="172"/>
      <c r="AZM22" s="172"/>
      <c r="AZN22" s="172"/>
      <c r="AZO22" s="172"/>
      <c r="AZP22" s="172"/>
      <c r="AZQ22" s="172"/>
      <c r="AZR22" s="172"/>
      <c r="AZS22" s="172"/>
      <c r="AZT22" s="172"/>
      <c r="AZU22" s="172"/>
      <c r="AZV22" s="172"/>
      <c r="AZW22" s="172"/>
      <c r="AZX22" s="172"/>
      <c r="AZY22" s="172"/>
      <c r="AZZ22" s="172"/>
      <c r="BAA22" s="172"/>
      <c r="BAB22" s="172"/>
      <c r="BAC22" s="172"/>
      <c r="BAD22" s="172"/>
      <c r="BAE22" s="172"/>
      <c r="BAF22" s="172"/>
      <c r="BAG22" s="172"/>
      <c r="BAH22" s="172"/>
      <c r="BAI22" s="172"/>
      <c r="BAJ22" s="172"/>
      <c r="BAK22" s="172"/>
      <c r="BAL22" s="172"/>
      <c r="BAM22" s="172"/>
      <c r="BAN22" s="172"/>
      <c r="BAO22" s="172"/>
      <c r="BAP22" s="172"/>
      <c r="BAQ22" s="172"/>
      <c r="BAR22" s="172"/>
      <c r="BAS22" s="172"/>
      <c r="BAT22" s="172"/>
      <c r="BAU22" s="172"/>
      <c r="BAV22" s="172"/>
      <c r="BAW22" s="172"/>
      <c r="BAX22" s="172"/>
      <c r="BAY22" s="172"/>
      <c r="BAZ22" s="172"/>
      <c r="BBA22" s="172"/>
      <c r="BBB22" s="172"/>
      <c r="BBC22" s="172"/>
      <c r="BBD22" s="172"/>
      <c r="BBE22" s="172"/>
      <c r="BBF22" s="172"/>
      <c r="BBG22" s="172"/>
      <c r="BBH22" s="172"/>
      <c r="BBI22" s="172"/>
      <c r="BBJ22" s="172"/>
      <c r="BBK22" s="172"/>
      <c r="BBL22" s="172"/>
      <c r="BBM22" s="172"/>
      <c r="BBN22" s="172"/>
      <c r="BBO22" s="172"/>
      <c r="BBP22" s="172"/>
      <c r="BBQ22" s="172"/>
      <c r="BBR22" s="172"/>
      <c r="BBS22" s="172"/>
      <c r="BBT22" s="172"/>
      <c r="BBU22" s="172"/>
      <c r="BBV22" s="172"/>
      <c r="BBW22" s="172"/>
      <c r="BBX22" s="172"/>
      <c r="BBY22" s="172"/>
      <c r="BBZ22" s="172"/>
      <c r="BCA22" s="172"/>
      <c r="BCB22" s="172"/>
      <c r="BCC22" s="172"/>
      <c r="BCD22" s="172"/>
      <c r="BCE22" s="172"/>
      <c r="BCF22" s="172"/>
      <c r="BCG22" s="172"/>
      <c r="BCH22" s="172"/>
      <c r="BCI22" s="172"/>
      <c r="BCJ22" s="172"/>
      <c r="BCK22" s="172"/>
      <c r="BCL22" s="172"/>
      <c r="BCM22" s="172"/>
      <c r="BCN22" s="172"/>
      <c r="BCO22" s="172"/>
      <c r="BCP22" s="172"/>
      <c r="BCQ22" s="172"/>
      <c r="BCR22" s="172"/>
      <c r="BCS22" s="172"/>
      <c r="BCT22" s="172"/>
      <c r="BCU22" s="172"/>
      <c r="BCV22" s="172"/>
      <c r="BCW22" s="172"/>
      <c r="BCX22" s="172"/>
      <c r="BCY22" s="172"/>
      <c r="BCZ22" s="172"/>
      <c r="BDA22" s="172"/>
      <c r="BDB22" s="172"/>
      <c r="BDC22" s="172"/>
      <c r="BDD22" s="172"/>
      <c r="BDE22" s="172"/>
      <c r="BDF22" s="172"/>
      <c r="BDG22" s="172"/>
      <c r="BDH22" s="172"/>
      <c r="BDI22" s="172"/>
      <c r="BDJ22" s="172"/>
      <c r="BDK22" s="172"/>
      <c r="BDL22" s="172"/>
      <c r="BDM22" s="172"/>
      <c r="BDN22" s="172"/>
      <c r="BDO22" s="172"/>
      <c r="BDP22" s="172"/>
      <c r="BDQ22" s="172"/>
      <c r="BDR22" s="172"/>
      <c r="BDS22" s="172"/>
      <c r="BDT22" s="172"/>
      <c r="BDU22" s="172"/>
      <c r="BDV22" s="172"/>
      <c r="BDW22" s="172"/>
      <c r="BDX22" s="172"/>
      <c r="BDY22" s="172"/>
      <c r="BDZ22" s="172"/>
      <c r="BEA22" s="172"/>
      <c r="BEB22" s="172"/>
      <c r="BEC22" s="172"/>
      <c r="BED22" s="172"/>
      <c r="BEE22" s="172"/>
      <c r="BEF22" s="172"/>
      <c r="BEG22" s="172"/>
      <c r="BEH22" s="172"/>
      <c r="BEI22" s="172"/>
      <c r="BEJ22" s="172"/>
      <c r="BEK22" s="172"/>
      <c r="BEL22" s="172"/>
      <c r="BEM22" s="172"/>
      <c r="BEN22" s="172"/>
      <c r="BEO22" s="172"/>
      <c r="BEP22" s="172"/>
      <c r="BEQ22" s="172"/>
      <c r="BER22" s="172"/>
      <c r="BES22" s="172"/>
      <c r="BET22" s="172"/>
      <c r="BEU22" s="172"/>
      <c r="BEV22" s="172"/>
      <c r="BEW22" s="172"/>
      <c r="BEX22" s="172"/>
      <c r="BEY22" s="172"/>
      <c r="BEZ22" s="172"/>
      <c r="BFA22" s="172"/>
      <c r="BFB22" s="172"/>
      <c r="BFC22" s="172"/>
      <c r="BFD22" s="172"/>
      <c r="BFE22" s="172"/>
      <c r="BFF22" s="172"/>
      <c r="BFG22" s="172"/>
      <c r="BFH22" s="172"/>
      <c r="BFI22" s="172"/>
      <c r="BFJ22" s="172"/>
      <c r="BFK22" s="172"/>
      <c r="BFL22" s="172"/>
      <c r="BFM22" s="172"/>
      <c r="BFN22" s="172"/>
      <c r="BFO22" s="172"/>
      <c r="BFP22" s="172"/>
      <c r="BFQ22" s="172"/>
      <c r="BFR22" s="172"/>
      <c r="BFS22" s="172"/>
      <c r="BFT22" s="172"/>
      <c r="BFU22" s="172"/>
      <c r="BFV22" s="172"/>
      <c r="BFW22" s="172"/>
      <c r="BFX22" s="172"/>
      <c r="BFY22" s="172"/>
      <c r="BFZ22" s="172"/>
      <c r="BGA22" s="172"/>
      <c r="BGB22" s="172"/>
      <c r="BGC22" s="172"/>
      <c r="BGD22" s="172"/>
      <c r="BGE22" s="172"/>
      <c r="BGF22" s="172"/>
      <c r="BGG22" s="172"/>
      <c r="BGH22" s="172"/>
      <c r="BGI22" s="172"/>
      <c r="BGJ22" s="172"/>
      <c r="BGK22" s="172"/>
      <c r="BGL22" s="172"/>
      <c r="BGM22" s="172"/>
      <c r="BGN22" s="172"/>
      <c r="BGO22" s="172"/>
      <c r="BGP22" s="172"/>
      <c r="BGQ22" s="172"/>
      <c r="BGR22" s="172"/>
      <c r="BGS22" s="172"/>
      <c r="BGT22" s="172"/>
      <c r="BGU22" s="172"/>
      <c r="BGV22" s="172"/>
      <c r="BGW22" s="172"/>
      <c r="BGX22" s="172"/>
      <c r="BGY22" s="172"/>
      <c r="BGZ22" s="172"/>
      <c r="BHA22" s="172"/>
      <c r="BHB22" s="172"/>
      <c r="BHC22" s="172"/>
      <c r="BHD22" s="172"/>
      <c r="BHE22" s="172"/>
      <c r="BHF22" s="172"/>
      <c r="BHG22" s="172"/>
      <c r="BHH22" s="172"/>
      <c r="BHI22" s="172"/>
      <c r="BHJ22" s="172"/>
      <c r="BHK22" s="172"/>
      <c r="BHL22" s="172"/>
      <c r="BHM22" s="172"/>
      <c r="BHN22" s="172"/>
      <c r="BHO22" s="172"/>
      <c r="BHP22" s="172"/>
      <c r="BHQ22" s="172"/>
      <c r="BHR22" s="172"/>
      <c r="BHS22" s="172"/>
      <c r="BHT22" s="172"/>
      <c r="BHU22" s="172"/>
      <c r="BHV22" s="172"/>
      <c r="BHW22" s="172"/>
      <c r="BHX22" s="172"/>
      <c r="BHY22" s="172"/>
      <c r="BHZ22" s="172"/>
      <c r="BIA22" s="172"/>
      <c r="BIB22" s="172"/>
      <c r="BIC22" s="172"/>
      <c r="BID22" s="172"/>
      <c r="BIE22" s="172"/>
      <c r="BIF22" s="172"/>
      <c r="BIG22" s="172"/>
      <c r="BIH22" s="172"/>
      <c r="BII22" s="172"/>
      <c r="BIJ22" s="172"/>
      <c r="BIK22" s="172"/>
      <c r="BIL22" s="172"/>
      <c r="BIM22" s="172"/>
      <c r="BIN22" s="172"/>
      <c r="BIO22" s="172"/>
      <c r="BIP22" s="172"/>
      <c r="BIQ22" s="172"/>
      <c r="BIR22" s="172"/>
      <c r="BIS22" s="172"/>
      <c r="BIT22" s="172"/>
      <c r="BIU22" s="172"/>
      <c r="BIV22" s="172"/>
      <c r="BIW22" s="172"/>
      <c r="BIX22" s="172"/>
      <c r="BIY22" s="172"/>
      <c r="BIZ22" s="172"/>
      <c r="BJA22" s="172"/>
      <c r="BJB22" s="172"/>
      <c r="BJC22" s="172"/>
      <c r="BJD22" s="172"/>
      <c r="BJE22" s="172"/>
      <c r="BJF22" s="172"/>
      <c r="BJG22" s="172"/>
      <c r="BJH22" s="172"/>
      <c r="BJI22" s="172"/>
      <c r="BJJ22" s="172"/>
      <c r="BJK22" s="172"/>
      <c r="BJL22" s="172"/>
      <c r="BJM22" s="172"/>
      <c r="BJN22" s="172"/>
      <c r="BJO22" s="172"/>
      <c r="BJP22" s="172"/>
      <c r="BJQ22" s="172"/>
      <c r="BJR22" s="172"/>
      <c r="BJS22" s="172"/>
      <c r="BJT22" s="172"/>
      <c r="BJU22" s="172"/>
      <c r="BJV22" s="172"/>
      <c r="BJW22" s="172"/>
      <c r="BJX22" s="172"/>
      <c r="BJY22" s="172"/>
      <c r="BJZ22" s="172"/>
      <c r="BKA22" s="172"/>
      <c r="BKB22" s="172"/>
      <c r="BKC22" s="172"/>
      <c r="BKD22" s="172"/>
      <c r="BKE22" s="172"/>
      <c r="BKF22" s="172"/>
      <c r="BKG22" s="172"/>
      <c r="BKH22" s="172"/>
      <c r="BKI22" s="172"/>
      <c r="BKJ22" s="172"/>
      <c r="BKK22" s="172"/>
      <c r="BKL22" s="172"/>
      <c r="BKM22" s="172"/>
      <c r="BKN22" s="172"/>
      <c r="BKO22" s="172"/>
      <c r="BKP22" s="172"/>
      <c r="BKQ22" s="172"/>
      <c r="BKR22" s="172"/>
      <c r="BKS22" s="172"/>
      <c r="BKT22" s="172"/>
      <c r="BKU22" s="172"/>
      <c r="BKV22" s="172"/>
      <c r="BKW22" s="172"/>
      <c r="BKX22" s="172"/>
      <c r="BKY22" s="172"/>
      <c r="BKZ22" s="172"/>
      <c r="BLA22" s="172"/>
      <c r="BLB22" s="172"/>
      <c r="BLC22" s="172"/>
      <c r="BLD22" s="172"/>
      <c r="BLE22" s="172"/>
      <c r="BLF22" s="172"/>
      <c r="BLG22" s="172"/>
      <c r="BLH22" s="172"/>
      <c r="BLI22" s="172"/>
      <c r="BLJ22" s="172"/>
      <c r="BLK22" s="172"/>
      <c r="BLL22" s="172"/>
      <c r="BLM22" s="172"/>
      <c r="BLN22" s="172"/>
      <c r="BLO22" s="172"/>
      <c r="BLP22" s="172"/>
      <c r="BLQ22" s="172"/>
      <c r="BLR22" s="172"/>
      <c r="BLS22" s="172"/>
      <c r="BLT22" s="172"/>
      <c r="BLU22" s="172"/>
      <c r="BLV22" s="172"/>
      <c r="BLW22" s="172"/>
      <c r="BLX22" s="172"/>
      <c r="BLY22" s="172"/>
      <c r="BLZ22" s="172"/>
      <c r="BMA22" s="172"/>
      <c r="BMB22" s="172"/>
      <c r="BMC22" s="172"/>
      <c r="BMD22" s="172"/>
      <c r="BME22" s="172"/>
      <c r="BMF22" s="172"/>
      <c r="BMG22" s="172"/>
      <c r="BMH22" s="172"/>
      <c r="BMI22" s="172"/>
      <c r="BMJ22" s="172"/>
      <c r="BMK22" s="172"/>
      <c r="BML22" s="172"/>
      <c r="BMM22" s="172"/>
      <c r="BMN22" s="172"/>
      <c r="BMO22" s="172"/>
      <c r="BMP22" s="172"/>
      <c r="BMQ22" s="172"/>
      <c r="BMR22" s="172"/>
      <c r="BMS22" s="172"/>
      <c r="BMT22" s="172"/>
      <c r="BMU22" s="172"/>
      <c r="BMV22" s="172"/>
      <c r="BMW22" s="172"/>
      <c r="BMX22" s="172"/>
      <c r="BMY22" s="172"/>
      <c r="BMZ22" s="172"/>
      <c r="BNA22" s="172"/>
      <c r="BNB22" s="172"/>
      <c r="BNC22" s="172"/>
      <c r="BND22" s="172"/>
      <c r="BNE22" s="172"/>
      <c r="BNF22" s="172"/>
      <c r="BNG22" s="172"/>
      <c r="BNH22" s="172"/>
      <c r="BNI22" s="172"/>
      <c r="BNJ22" s="172"/>
      <c r="BNK22" s="172"/>
      <c r="BNL22" s="172"/>
      <c r="BNM22" s="172"/>
      <c r="BNN22" s="172"/>
      <c r="BNO22" s="172"/>
      <c r="BNP22" s="172"/>
      <c r="BNQ22" s="172"/>
      <c r="BNR22" s="172"/>
      <c r="BNS22" s="172"/>
      <c r="BNT22" s="172"/>
      <c r="BNU22" s="172"/>
      <c r="BNV22" s="172"/>
      <c r="BNW22" s="172"/>
      <c r="BNX22" s="172"/>
      <c r="BNY22" s="172"/>
      <c r="BNZ22" s="172"/>
      <c r="BOA22" s="172"/>
      <c r="BOB22" s="172"/>
      <c r="BOC22" s="172"/>
      <c r="BOD22" s="172"/>
      <c r="BOE22" s="172"/>
      <c r="BOF22" s="172"/>
      <c r="BOG22" s="172"/>
      <c r="BOH22" s="172"/>
      <c r="BOI22" s="172"/>
      <c r="BOJ22" s="172"/>
      <c r="BOK22" s="172"/>
      <c r="BOL22" s="172"/>
      <c r="BOM22" s="172"/>
      <c r="BON22" s="172"/>
      <c r="BOO22" s="172"/>
      <c r="BOP22" s="172"/>
      <c r="BOQ22" s="172"/>
      <c r="BOR22" s="172"/>
      <c r="BOS22" s="172"/>
      <c r="BOT22" s="172"/>
      <c r="BOU22" s="172"/>
      <c r="BOV22" s="172"/>
      <c r="BOW22" s="172"/>
      <c r="BOX22" s="172"/>
      <c r="BOY22" s="172"/>
      <c r="BOZ22" s="172"/>
      <c r="BPA22" s="172"/>
      <c r="BPB22" s="172"/>
      <c r="BPC22" s="172"/>
      <c r="BPD22" s="172"/>
      <c r="BPE22" s="172"/>
      <c r="BPF22" s="172"/>
      <c r="BPG22" s="172"/>
      <c r="BPH22" s="172"/>
      <c r="BPI22" s="172"/>
      <c r="BPJ22" s="172"/>
      <c r="BPK22" s="172"/>
      <c r="BPL22" s="172"/>
      <c r="BPM22" s="172"/>
      <c r="BPN22" s="172"/>
      <c r="BPO22" s="172"/>
      <c r="BPP22" s="172"/>
      <c r="BPQ22" s="172"/>
      <c r="BPR22" s="172"/>
      <c r="BPS22" s="172"/>
      <c r="BPT22" s="172"/>
      <c r="BPU22" s="172"/>
      <c r="BPV22" s="172"/>
      <c r="BPW22" s="172"/>
      <c r="BPX22" s="172"/>
      <c r="BPY22" s="172"/>
      <c r="BPZ22" s="172"/>
      <c r="BQA22" s="172"/>
      <c r="BQB22" s="172"/>
      <c r="BQC22" s="172"/>
      <c r="BQD22" s="172"/>
      <c r="BQE22" s="172"/>
      <c r="BQF22" s="172"/>
      <c r="BQG22" s="172"/>
      <c r="BQH22" s="172"/>
      <c r="BQI22" s="172"/>
      <c r="BQJ22" s="172"/>
      <c r="BQK22" s="172"/>
      <c r="BQL22" s="172"/>
      <c r="BQM22" s="172"/>
      <c r="BQN22" s="172"/>
      <c r="BQO22" s="172"/>
      <c r="BQP22" s="172"/>
      <c r="BQQ22" s="172"/>
      <c r="BQR22" s="172"/>
      <c r="BQS22" s="172"/>
      <c r="BQT22" s="172"/>
      <c r="BQU22" s="172"/>
      <c r="BQV22" s="172"/>
      <c r="BQW22" s="172"/>
      <c r="BQX22" s="172"/>
      <c r="BQY22" s="172"/>
      <c r="BQZ22" s="172"/>
      <c r="BRA22" s="172"/>
      <c r="BRB22" s="172"/>
      <c r="BRC22" s="172"/>
      <c r="BRD22" s="172"/>
      <c r="BRE22" s="172"/>
      <c r="BRF22" s="172"/>
      <c r="BRG22" s="172"/>
      <c r="BRH22" s="172"/>
      <c r="BRI22" s="172"/>
      <c r="BRJ22" s="172"/>
      <c r="BRK22" s="172"/>
      <c r="BRL22" s="172"/>
      <c r="BRM22" s="172"/>
      <c r="BRN22" s="172"/>
      <c r="BRO22" s="172"/>
      <c r="BRP22" s="172"/>
      <c r="BRQ22" s="172"/>
      <c r="BRR22" s="172"/>
      <c r="BRS22" s="172"/>
      <c r="BRT22" s="172"/>
      <c r="BRU22" s="172"/>
      <c r="BRV22" s="172"/>
      <c r="BRW22" s="172"/>
      <c r="BRX22" s="172"/>
      <c r="BRY22" s="172"/>
      <c r="BRZ22" s="172"/>
      <c r="BSA22" s="172"/>
      <c r="BSB22" s="172"/>
      <c r="BSC22" s="172"/>
      <c r="BSD22" s="172"/>
      <c r="BSE22" s="172"/>
      <c r="BSF22" s="172"/>
      <c r="BSG22" s="172"/>
      <c r="BSH22" s="172"/>
      <c r="BSI22" s="172"/>
      <c r="BSJ22" s="172"/>
      <c r="BSK22" s="172"/>
      <c r="BSL22" s="172"/>
      <c r="BSM22" s="172"/>
      <c r="BSN22" s="172"/>
      <c r="BSO22" s="172"/>
      <c r="BSP22" s="172"/>
      <c r="BSQ22" s="172"/>
      <c r="BSR22" s="172"/>
      <c r="BSS22" s="172"/>
      <c r="BST22" s="172"/>
      <c r="BSU22" s="172"/>
      <c r="BSV22" s="172"/>
      <c r="BSW22" s="172"/>
      <c r="BSX22" s="172"/>
      <c r="BSY22" s="172"/>
      <c r="BSZ22" s="172"/>
      <c r="BTA22" s="172"/>
      <c r="BTB22" s="172"/>
      <c r="BTC22" s="172"/>
      <c r="BTD22" s="172"/>
      <c r="BTE22" s="172"/>
      <c r="BTF22" s="172"/>
      <c r="BTG22" s="172"/>
      <c r="BTH22" s="172"/>
      <c r="BTI22" s="172"/>
      <c r="BTJ22" s="172"/>
      <c r="BTK22" s="172"/>
      <c r="BTL22" s="172"/>
      <c r="BTM22" s="172"/>
      <c r="BTN22" s="172"/>
      <c r="BTO22" s="172"/>
      <c r="BTP22" s="172"/>
      <c r="BTQ22" s="172"/>
      <c r="BTR22" s="172"/>
      <c r="BTS22" s="172"/>
      <c r="BTT22" s="172"/>
      <c r="BTU22" s="172"/>
      <c r="BTV22" s="172"/>
      <c r="BTW22" s="172"/>
      <c r="BTX22" s="172"/>
      <c r="BTY22" s="172"/>
      <c r="BTZ22" s="172"/>
      <c r="BUA22" s="172"/>
      <c r="BUB22" s="172"/>
      <c r="BUC22" s="172"/>
      <c r="BUD22" s="172"/>
      <c r="BUE22" s="172"/>
      <c r="BUF22" s="172"/>
      <c r="BUG22" s="172"/>
      <c r="BUH22" s="172"/>
      <c r="BUI22" s="172"/>
      <c r="BUJ22" s="172"/>
      <c r="BUK22" s="172"/>
      <c r="BUL22" s="172"/>
      <c r="BUM22" s="172"/>
      <c r="BUN22" s="172"/>
      <c r="BUO22" s="172"/>
      <c r="BUP22" s="172"/>
      <c r="BUQ22" s="172"/>
      <c r="BUR22" s="172"/>
      <c r="BUS22" s="172"/>
      <c r="BUT22" s="172"/>
      <c r="BUU22" s="172"/>
      <c r="BUV22" s="172"/>
      <c r="BUW22" s="172"/>
      <c r="BUX22" s="172"/>
      <c r="BUY22" s="172"/>
      <c r="BUZ22" s="172"/>
      <c r="BVA22" s="172"/>
      <c r="BVB22" s="172"/>
      <c r="BVC22" s="172"/>
      <c r="BVD22" s="172"/>
      <c r="BVE22" s="172"/>
      <c r="BVF22" s="172"/>
      <c r="BVG22" s="172"/>
      <c r="BVH22" s="172"/>
      <c r="BVI22" s="172"/>
      <c r="BVJ22" s="172"/>
      <c r="BVK22" s="172"/>
      <c r="BVL22" s="172"/>
      <c r="BVM22" s="172"/>
      <c r="BVN22" s="172"/>
      <c r="BVO22" s="172"/>
      <c r="BVP22" s="172"/>
      <c r="BVQ22" s="172"/>
      <c r="BVR22" s="172"/>
      <c r="BVS22" s="172"/>
      <c r="BVT22" s="172"/>
      <c r="BVU22" s="172"/>
      <c r="BVV22" s="172"/>
      <c r="BVW22" s="172"/>
      <c r="BVX22" s="172"/>
      <c r="BVY22" s="172"/>
      <c r="BVZ22" s="172"/>
      <c r="BWA22" s="172"/>
      <c r="BWB22" s="172"/>
      <c r="BWC22" s="172"/>
      <c r="BWD22" s="172"/>
      <c r="BWE22" s="172"/>
      <c r="BWF22" s="172"/>
      <c r="BWG22" s="172"/>
      <c r="BWH22" s="172"/>
      <c r="BWI22" s="172"/>
      <c r="BWJ22" s="172"/>
      <c r="BWK22" s="172"/>
      <c r="BWL22" s="172"/>
      <c r="BWM22" s="172"/>
      <c r="BWN22" s="172"/>
      <c r="BWO22" s="172"/>
      <c r="BWP22" s="172"/>
      <c r="BWQ22" s="172"/>
      <c r="BWR22" s="172"/>
      <c r="BWS22" s="172"/>
      <c r="BWT22" s="172"/>
      <c r="BWU22" s="172"/>
      <c r="BWV22" s="172"/>
      <c r="BWW22" s="172"/>
      <c r="BWX22" s="172"/>
      <c r="BWY22" s="172"/>
      <c r="BWZ22" s="172"/>
      <c r="BXA22" s="172"/>
      <c r="BXB22" s="172"/>
      <c r="BXC22" s="172"/>
      <c r="BXD22" s="172"/>
      <c r="BXE22" s="172"/>
      <c r="BXF22" s="172"/>
      <c r="BXG22" s="172"/>
      <c r="BXH22" s="172"/>
      <c r="BXI22" s="172"/>
      <c r="BXJ22" s="172"/>
      <c r="BXK22" s="172"/>
      <c r="BXL22" s="172"/>
      <c r="BXM22" s="172"/>
      <c r="BXN22" s="172"/>
      <c r="BXO22" s="172"/>
      <c r="BXP22" s="172"/>
      <c r="BXQ22" s="172"/>
      <c r="BXR22" s="172"/>
      <c r="BXS22" s="172"/>
      <c r="BXT22" s="172"/>
      <c r="BXU22" s="172"/>
      <c r="BXV22" s="172"/>
      <c r="BXW22" s="172"/>
      <c r="BXX22" s="172"/>
      <c r="BXY22" s="172"/>
      <c r="BXZ22" s="172"/>
      <c r="BYA22" s="172"/>
      <c r="BYB22" s="172"/>
      <c r="BYC22" s="172"/>
      <c r="BYD22" s="172"/>
      <c r="BYE22" s="172"/>
      <c r="BYF22" s="172"/>
      <c r="BYG22" s="172"/>
      <c r="BYH22" s="172"/>
      <c r="BYI22" s="172"/>
      <c r="BYJ22" s="172"/>
      <c r="BYK22" s="172"/>
      <c r="BYL22" s="172"/>
      <c r="BYM22" s="172"/>
      <c r="BYN22" s="172"/>
      <c r="BYO22" s="172"/>
      <c r="BYP22" s="172"/>
      <c r="BYQ22" s="172"/>
      <c r="BYR22" s="172"/>
      <c r="BYS22" s="172"/>
      <c r="BYT22" s="172"/>
      <c r="BYU22" s="172"/>
      <c r="BYV22" s="172"/>
      <c r="BYW22" s="172"/>
      <c r="BYX22" s="172"/>
      <c r="BYY22" s="172"/>
      <c r="BYZ22" s="172"/>
      <c r="BZA22" s="172"/>
      <c r="BZB22" s="172"/>
      <c r="BZC22" s="172"/>
      <c r="BZD22" s="172"/>
      <c r="BZE22" s="172"/>
      <c r="BZF22" s="172"/>
      <c r="BZG22" s="172"/>
      <c r="BZH22" s="172"/>
      <c r="BZI22" s="172"/>
      <c r="BZJ22" s="172"/>
      <c r="BZK22" s="172"/>
      <c r="BZL22" s="172"/>
      <c r="BZM22" s="172"/>
      <c r="BZN22" s="172"/>
      <c r="BZO22" s="172"/>
      <c r="BZP22" s="172"/>
      <c r="BZQ22" s="172"/>
      <c r="BZR22" s="172"/>
      <c r="BZS22" s="172"/>
      <c r="BZT22" s="172"/>
      <c r="BZU22" s="172"/>
      <c r="BZV22" s="172"/>
      <c r="BZW22" s="172"/>
      <c r="BZX22" s="172"/>
      <c r="BZY22" s="172"/>
      <c r="BZZ22" s="172"/>
      <c r="CAA22" s="172"/>
      <c r="CAB22" s="172"/>
      <c r="CAC22" s="172"/>
      <c r="CAD22" s="172"/>
      <c r="CAE22" s="172"/>
      <c r="CAF22" s="172"/>
      <c r="CAG22" s="172"/>
      <c r="CAH22" s="172"/>
      <c r="CAI22" s="172"/>
      <c r="CAJ22" s="172"/>
      <c r="CAK22" s="172"/>
      <c r="CAL22" s="172"/>
      <c r="CAM22" s="172"/>
      <c r="CAN22" s="172"/>
      <c r="CAO22" s="172"/>
      <c r="CAP22" s="172"/>
      <c r="CAQ22" s="172"/>
      <c r="CAR22" s="172"/>
      <c r="CAS22" s="172"/>
      <c r="CAT22" s="172"/>
      <c r="CAU22" s="172"/>
      <c r="CAV22" s="172"/>
      <c r="CAW22" s="172"/>
      <c r="CAX22" s="172"/>
      <c r="CAY22" s="172"/>
      <c r="CAZ22" s="172"/>
      <c r="CBA22" s="172"/>
      <c r="CBB22" s="172"/>
      <c r="CBC22" s="172"/>
      <c r="CBD22" s="172"/>
      <c r="CBE22" s="172"/>
      <c r="CBF22" s="172"/>
      <c r="CBG22" s="172"/>
      <c r="CBH22" s="172"/>
      <c r="CBI22" s="172"/>
      <c r="CBJ22" s="172"/>
      <c r="CBK22" s="172"/>
      <c r="CBL22" s="172"/>
      <c r="CBM22" s="172"/>
      <c r="CBN22" s="172"/>
      <c r="CBO22" s="172"/>
      <c r="CBP22" s="172"/>
      <c r="CBQ22" s="172"/>
      <c r="CBR22" s="172"/>
      <c r="CBS22" s="172"/>
      <c r="CBT22" s="172"/>
      <c r="CBU22" s="172"/>
      <c r="CBV22" s="172"/>
      <c r="CBW22" s="172"/>
      <c r="CBX22" s="172"/>
      <c r="CBY22" s="172"/>
      <c r="CBZ22" s="172"/>
      <c r="CCA22" s="172"/>
      <c r="CCB22" s="172"/>
      <c r="CCC22" s="172"/>
      <c r="CCD22" s="172"/>
      <c r="CCE22" s="172"/>
      <c r="CCF22" s="172"/>
      <c r="CCG22" s="172"/>
      <c r="CCH22" s="172"/>
      <c r="CCI22" s="172"/>
      <c r="CCJ22" s="172"/>
      <c r="CCK22" s="172"/>
      <c r="CCL22" s="172"/>
      <c r="CCM22" s="172"/>
      <c r="CCN22" s="172"/>
      <c r="CCO22" s="172"/>
      <c r="CCP22" s="172"/>
      <c r="CCQ22" s="172"/>
      <c r="CCR22" s="172"/>
      <c r="CCS22" s="172"/>
      <c r="CCT22" s="172"/>
      <c r="CCU22" s="172"/>
      <c r="CCV22" s="172"/>
      <c r="CCW22" s="172"/>
      <c r="CCX22" s="172"/>
      <c r="CCY22" s="172"/>
      <c r="CCZ22" s="172"/>
      <c r="CDA22" s="172"/>
      <c r="CDB22" s="172"/>
      <c r="CDC22" s="172"/>
      <c r="CDD22" s="172"/>
      <c r="CDE22" s="172"/>
      <c r="CDF22" s="172"/>
      <c r="CDG22" s="172"/>
      <c r="CDH22" s="172"/>
      <c r="CDI22" s="172"/>
      <c r="CDJ22" s="172"/>
      <c r="CDK22" s="172"/>
      <c r="CDL22" s="172"/>
      <c r="CDM22" s="172"/>
      <c r="CDN22" s="172"/>
      <c r="CDO22" s="172"/>
      <c r="CDP22" s="172"/>
      <c r="CDQ22" s="172"/>
      <c r="CDR22" s="172"/>
      <c r="CDS22" s="172"/>
      <c r="CDT22" s="172"/>
      <c r="CDU22" s="172"/>
      <c r="CDV22" s="172"/>
      <c r="CDW22" s="172"/>
      <c r="CDX22" s="172"/>
      <c r="CDY22" s="172"/>
      <c r="CDZ22" s="172"/>
      <c r="CEA22" s="172"/>
      <c r="CEB22" s="172"/>
      <c r="CEC22" s="172"/>
      <c r="CED22" s="172"/>
      <c r="CEE22" s="172"/>
      <c r="CEF22" s="172"/>
      <c r="CEG22" s="172"/>
      <c r="CEH22" s="172"/>
      <c r="CEI22" s="172"/>
      <c r="CEJ22" s="172"/>
      <c r="CEK22" s="172"/>
      <c r="CEL22" s="172"/>
      <c r="CEM22" s="172"/>
      <c r="CEN22" s="172"/>
      <c r="CEO22" s="172"/>
      <c r="CEP22" s="172"/>
      <c r="CEQ22" s="172"/>
      <c r="CER22" s="172"/>
      <c r="CES22" s="172"/>
      <c r="CET22" s="172"/>
      <c r="CEU22" s="172"/>
      <c r="CEV22" s="172"/>
      <c r="CEW22" s="172"/>
      <c r="CEX22" s="172"/>
      <c r="CEY22" s="172"/>
      <c r="CEZ22" s="172"/>
      <c r="CFA22" s="172"/>
      <c r="CFB22" s="172"/>
      <c r="CFC22" s="172"/>
      <c r="CFD22" s="172"/>
      <c r="CFE22" s="172"/>
      <c r="CFF22" s="172"/>
      <c r="CFG22" s="172"/>
      <c r="CFH22" s="172"/>
      <c r="CFI22" s="172"/>
      <c r="CFJ22" s="172"/>
      <c r="CFK22" s="172"/>
      <c r="CFL22" s="172"/>
      <c r="CFM22" s="172"/>
      <c r="CFN22" s="172"/>
      <c r="CFO22" s="172"/>
      <c r="CFP22" s="172"/>
      <c r="CFQ22" s="172"/>
      <c r="CFR22" s="172"/>
      <c r="CFS22" s="172"/>
      <c r="CFT22" s="172"/>
      <c r="CFU22" s="172"/>
      <c r="CFV22" s="172"/>
      <c r="CFW22" s="172"/>
      <c r="CFX22" s="172"/>
      <c r="CFY22" s="172"/>
      <c r="CFZ22" s="172"/>
      <c r="CGA22" s="172"/>
      <c r="CGB22" s="172"/>
      <c r="CGC22" s="172"/>
      <c r="CGD22" s="172"/>
      <c r="CGE22" s="172"/>
      <c r="CGF22" s="172"/>
      <c r="CGG22" s="172"/>
      <c r="CGH22" s="172"/>
      <c r="CGI22" s="172"/>
      <c r="CGJ22" s="172"/>
      <c r="CGK22" s="172"/>
      <c r="CGL22" s="172"/>
      <c r="CGM22" s="172"/>
      <c r="CGN22" s="172"/>
      <c r="CGO22" s="172"/>
      <c r="CGP22" s="172"/>
      <c r="CGQ22" s="172"/>
      <c r="CGR22" s="172"/>
      <c r="CGS22" s="172"/>
      <c r="CGT22" s="172"/>
      <c r="CGU22" s="172"/>
      <c r="CGV22" s="172"/>
      <c r="CGW22" s="172"/>
      <c r="CGX22" s="172"/>
      <c r="CGY22" s="172"/>
      <c r="CGZ22" s="172"/>
      <c r="CHA22" s="172"/>
      <c r="CHB22" s="172"/>
      <c r="CHC22" s="172"/>
      <c r="CHD22" s="172"/>
      <c r="CHE22" s="172"/>
      <c r="CHF22" s="172"/>
      <c r="CHG22" s="172"/>
      <c r="CHH22" s="172"/>
      <c r="CHI22" s="172"/>
      <c r="CHJ22" s="172"/>
      <c r="CHK22" s="172"/>
      <c r="CHL22" s="172"/>
      <c r="CHM22" s="172"/>
      <c r="CHN22" s="172"/>
      <c r="CHO22" s="172"/>
      <c r="CHP22" s="172"/>
      <c r="CHQ22" s="172"/>
      <c r="CHR22" s="172"/>
      <c r="CHS22" s="172"/>
      <c r="CHT22" s="172"/>
      <c r="CHU22" s="172"/>
      <c r="CHV22" s="172"/>
      <c r="CHW22" s="172"/>
      <c r="CHX22" s="172"/>
      <c r="CHY22" s="172"/>
      <c r="CHZ22" s="172"/>
      <c r="CIA22" s="172"/>
      <c r="CIB22" s="172"/>
      <c r="CIC22" s="172"/>
      <c r="CID22" s="172"/>
      <c r="CIE22" s="172"/>
      <c r="CIF22" s="172"/>
      <c r="CIG22" s="172"/>
      <c r="CIH22" s="172"/>
      <c r="CII22" s="172"/>
      <c r="CIJ22" s="172"/>
      <c r="CIK22" s="172"/>
      <c r="CIL22" s="172"/>
      <c r="CIM22" s="172"/>
      <c r="CIN22" s="172"/>
      <c r="CIO22" s="172"/>
      <c r="CIP22" s="172"/>
      <c r="CIQ22" s="172"/>
      <c r="CIR22" s="172"/>
      <c r="CIS22" s="172"/>
      <c r="CIT22" s="172"/>
      <c r="CIU22" s="172"/>
      <c r="CIV22" s="172"/>
      <c r="CIW22" s="172"/>
      <c r="CIX22" s="172"/>
      <c r="CIY22" s="172"/>
      <c r="CIZ22" s="172"/>
      <c r="CJA22" s="172"/>
      <c r="CJB22" s="172"/>
      <c r="CJC22" s="172"/>
      <c r="CJD22" s="172"/>
      <c r="CJE22" s="172"/>
      <c r="CJF22" s="172"/>
      <c r="CJG22" s="172"/>
      <c r="CJH22" s="172"/>
      <c r="CJI22" s="172"/>
      <c r="CJJ22" s="172"/>
      <c r="CJK22" s="172"/>
      <c r="CJL22" s="172"/>
      <c r="CJM22" s="172"/>
      <c r="CJN22" s="172"/>
      <c r="CJO22" s="172"/>
      <c r="CJP22" s="172"/>
      <c r="CJQ22" s="172"/>
      <c r="CJR22" s="172"/>
      <c r="CJS22" s="172"/>
      <c r="CJT22" s="172"/>
      <c r="CJU22" s="172"/>
      <c r="CJV22" s="172"/>
      <c r="CJW22" s="172"/>
      <c r="CJX22" s="172"/>
      <c r="CJY22" s="172"/>
      <c r="CJZ22" s="172"/>
      <c r="CKA22" s="172"/>
      <c r="CKB22" s="172"/>
      <c r="CKC22" s="172"/>
      <c r="CKD22" s="172"/>
      <c r="CKE22" s="172"/>
      <c r="CKF22" s="172"/>
      <c r="CKG22" s="172"/>
      <c r="CKH22" s="172"/>
      <c r="CKI22" s="172"/>
      <c r="CKJ22" s="172"/>
      <c r="CKK22" s="172"/>
      <c r="CKL22" s="172"/>
      <c r="CKM22" s="172"/>
      <c r="CKN22" s="172"/>
      <c r="CKO22" s="172"/>
      <c r="CKP22" s="172"/>
      <c r="CKQ22" s="172"/>
      <c r="CKR22" s="172"/>
      <c r="CKS22" s="172"/>
      <c r="CKT22" s="172"/>
      <c r="CKU22" s="172"/>
      <c r="CKV22" s="172"/>
      <c r="CKW22" s="172"/>
      <c r="CKX22" s="172"/>
      <c r="CKY22" s="172"/>
      <c r="CKZ22" s="172"/>
      <c r="CLA22" s="172"/>
      <c r="CLB22" s="172"/>
      <c r="CLC22" s="172"/>
      <c r="CLD22" s="172"/>
      <c r="CLE22" s="172"/>
      <c r="CLF22" s="172"/>
      <c r="CLG22" s="172"/>
      <c r="CLH22" s="172"/>
      <c r="CLI22" s="172"/>
      <c r="CLJ22" s="172"/>
      <c r="CLK22" s="172"/>
      <c r="CLL22" s="172"/>
      <c r="CLM22" s="172"/>
      <c r="CLN22" s="172"/>
      <c r="CLO22" s="172"/>
      <c r="CLP22" s="172"/>
      <c r="CLQ22" s="172"/>
      <c r="CLR22" s="172"/>
      <c r="CLS22" s="172"/>
      <c r="CLT22" s="172"/>
      <c r="CLU22" s="172"/>
      <c r="CLV22" s="172"/>
      <c r="CLW22" s="172"/>
      <c r="CLX22" s="172"/>
      <c r="CLY22" s="172"/>
      <c r="CLZ22" s="172"/>
      <c r="CMA22" s="172"/>
      <c r="CMB22" s="172"/>
      <c r="CMC22" s="172"/>
      <c r="CMD22" s="172"/>
      <c r="CME22" s="172"/>
      <c r="CMF22" s="172"/>
      <c r="CMG22" s="172"/>
      <c r="CMH22" s="172"/>
      <c r="CMI22" s="172"/>
      <c r="CMJ22" s="172"/>
      <c r="CMK22" s="172"/>
      <c r="CML22" s="172"/>
      <c r="CMM22" s="172"/>
      <c r="CMN22" s="172"/>
      <c r="CMO22" s="172"/>
      <c r="CMP22" s="172"/>
      <c r="CMQ22" s="172"/>
      <c r="CMR22" s="172"/>
      <c r="CMS22" s="172"/>
      <c r="CMT22" s="172"/>
      <c r="CMU22" s="172"/>
      <c r="CMV22" s="172"/>
      <c r="CMW22" s="172"/>
      <c r="CMX22" s="172"/>
      <c r="CMY22" s="172"/>
      <c r="CMZ22" s="172"/>
      <c r="CNA22" s="172"/>
      <c r="CNB22" s="172"/>
      <c r="CNC22" s="172"/>
      <c r="CND22" s="172"/>
      <c r="CNE22" s="172"/>
      <c r="CNF22" s="172"/>
      <c r="CNG22" s="172"/>
      <c r="CNH22" s="172"/>
      <c r="CNI22" s="172"/>
      <c r="CNJ22" s="172"/>
      <c r="CNK22" s="172"/>
      <c r="CNL22" s="172"/>
      <c r="CNM22" s="172"/>
      <c r="CNN22" s="172"/>
      <c r="CNO22" s="172"/>
      <c r="CNP22" s="172"/>
      <c r="CNQ22" s="172"/>
      <c r="CNR22" s="172"/>
      <c r="CNS22" s="172"/>
      <c r="CNT22" s="172"/>
      <c r="CNU22" s="172"/>
      <c r="CNV22" s="172"/>
      <c r="CNW22" s="172"/>
      <c r="CNX22" s="172"/>
      <c r="CNY22" s="172"/>
      <c r="CNZ22" s="172"/>
      <c r="COA22" s="172"/>
      <c r="COB22" s="172"/>
      <c r="COC22" s="172"/>
      <c r="COD22" s="172"/>
      <c r="COE22" s="172"/>
      <c r="COF22" s="172"/>
      <c r="COG22" s="172"/>
      <c r="COH22" s="172"/>
      <c r="COI22" s="172"/>
      <c r="COJ22" s="172"/>
      <c r="COK22" s="172"/>
      <c r="COL22" s="172"/>
      <c r="COM22" s="172"/>
      <c r="CON22" s="172"/>
      <c r="COO22" s="172"/>
      <c r="COP22" s="172"/>
      <c r="COQ22" s="172"/>
      <c r="COR22" s="172"/>
      <c r="COS22" s="172"/>
      <c r="COT22" s="172"/>
      <c r="COU22" s="172"/>
      <c r="COV22" s="172"/>
      <c r="COW22" s="172"/>
      <c r="COX22" s="172"/>
      <c r="COY22" s="172"/>
      <c r="COZ22" s="172"/>
      <c r="CPA22" s="172"/>
      <c r="CPB22" s="172"/>
      <c r="CPC22" s="172"/>
      <c r="CPD22" s="172"/>
      <c r="CPE22" s="172"/>
      <c r="CPF22" s="172"/>
      <c r="CPG22" s="172"/>
      <c r="CPH22" s="172"/>
      <c r="CPI22" s="172"/>
      <c r="CPJ22" s="172"/>
      <c r="CPK22" s="172"/>
      <c r="CPL22" s="172"/>
      <c r="CPM22" s="172"/>
      <c r="CPN22" s="172"/>
      <c r="CPO22" s="172"/>
      <c r="CPP22" s="172"/>
      <c r="CPQ22" s="172"/>
      <c r="CPR22" s="172"/>
      <c r="CPS22" s="172"/>
      <c r="CPT22" s="172"/>
      <c r="CPU22" s="172"/>
      <c r="CPV22" s="172"/>
      <c r="CPW22" s="172"/>
      <c r="CPX22" s="172"/>
      <c r="CPY22" s="172"/>
      <c r="CPZ22" s="172"/>
      <c r="CQA22" s="172"/>
      <c r="CQB22" s="172"/>
      <c r="CQC22" s="172"/>
      <c r="CQD22" s="172"/>
      <c r="CQE22" s="172"/>
      <c r="CQF22" s="172"/>
      <c r="CQG22" s="172"/>
      <c r="CQH22" s="172"/>
      <c r="CQI22" s="172"/>
      <c r="CQJ22" s="172"/>
      <c r="CQK22" s="172"/>
      <c r="CQL22" s="172"/>
      <c r="CQM22" s="172"/>
      <c r="CQN22" s="172"/>
      <c r="CQO22" s="172"/>
      <c r="CQP22" s="172"/>
      <c r="CQQ22" s="172"/>
      <c r="CQR22" s="172"/>
      <c r="CQS22" s="172"/>
      <c r="CQT22" s="172"/>
      <c r="CQU22" s="172"/>
      <c r="CQV22" s="172"/>
      <c r="CQW22" s="172"/>
      <c r="CQX22" s="172"/>
      <c r="CQY22" s="172"/>
      <c r="CQZ22" s="172"/>
      <c r="CRA22" s="172"/>
      <c r="CRB22" s="172"/>
      <c r="CRC22" s="172"/>
      <c r="CRD22" s="172"/>
      <c r="CRE22" s="172"/>
      <c r="CRF22" s="172"/>
      <c r="CRG22" s="172"/>
      <c r="CRH22" s="172"/>
      <c r="CRI22" s="172"/>
      <c r="CRJ22" s="172"/>
      <c r="CRK22" s="172"/>
      <c r="CRL22" s="172"/>
      <c r="CRM22" s="172"/>
      <c r="CRN22" s="172"/>
      <c r="CRO22" s="172"/>
      <c r="CRP22" s="172"/>
      <c r="CRQ22" s="172"/>
      <c r="CRR22" s="172"/>
      <c r="CRS22" s="172"/>
      <c r="CRT22" s="172"/>
      <c r="CRU22" s="172"/>
      <c r="CRV22" s="172"/>
      <c r="CRW22" s="172"/>
      <c r="CRX22" s="172"/>
      <c r="CRY22" s="172"/>
      <c r="CRZ22" s="172"/>
      <c r="CSA22" s="172"/>
      <c r="CSB22" s="172"/>
      <c r="CSC22" s="172"/>
      <c r="CSD22" s="172"/>
      <c r="CSE22" s="172"/>
      <c r="CSF22" s="172"/>
      <c r="CSG22" s="172"/>
      <c r="CSH22" s="172"/>
      <c r="CSI22" s="172"/>
      <c r="CSJ22" s="172"/>
      <c r="CSK22" s="172"/>
      <c r="CSL22" s="172"/>
      <c r="CSM22" s="172"/>
      <c r="CSN22" s="172"/>
      <c r="CSO22" s="172"/>
      <c r="CSP22" s="172"/>
      <c r="CSQ22" s="172"/>
      <c r="CSR22" s="172"/>
      <c r="CSS22" s="172"/>
      <c r="CST22" s="172"/>
      <c r="CSU22" s="172"/>
      <c r="CSV22" s="172"/>
      <c r="CSW22" s="172"/>
      <c r="CSX22" s="172"/>
      <c r="CSY22" s="172"/>
      <c r="CSZ22" s="172"/>
      <c r="CTA22" s="172"/>
      <c r="CTB22" s="172"/>
      <c r="CTC22" s="172"/>
      <c r="CTD22" s="172"/>
      <c r="CTE22" s="172"/>
      <c r="CTF22" s="172"/>
      <c r="CTG22" s="172"/>
      <c r="CTH22" s="172"/>
      <c r="CTI22" s="172"/>
      <c r="CTJ22" s="172"/>
      <c r="CTK22" s="172"/>
      <c r="CTL22" s="172"/>
      <c r="CTM22" s="172"/>
      <c r="CTN22" s="172"/>
      <c r="CTO22" s="172"/>
      <c r="CTP22" s="172"/>
      <c r="CTQ22" s="172"/>
      <c r="CTR22" s="172"/>
      <c r="CTS22" s="172"/>
      <c r="CTT22" s="172"/>
      <c r="CTU22" s="172"/>
      <c r="CTV22" s="172"/>
      <c r="CTW22" s="172"/>
      <c r="CTX22" s="172"/>
      <c r="CTY22" s="172"/>
      <c r="CTZ22" s="172"/>
      <c r="CUA22" s="172"/>
      <c r="CUB22" s="172"/>
      <c r="CUC22" s="172"/>
      <c r="CUD22" s="172"/>
      <c r="CUE22" s="172"/>
      <c r="CUF22" s="172"/>
      <c r="CUG22" s="172"/>
      <c r="CUH22" s="172"/>
      <c r="CUI22" s="172"/>
      <c r="CUJ22" s="172"/>
      <c r="CUK22" s="172"/>
      <c r="CUL22" s="172"/>
      <c r="CUM22" s="172"/>
      <c r="CUN22" s="172"/>
      <c r="CUO22" s="172"/>
      <c r="CUP22" s="172"/>
      <c r="CUQ22" s="172"/>
      <c r="CUR22" s="172"/>
      <c r="CUS22" s="172"/>
      <c r="CUT22" s="172"/>
      <c r="CUU22" s="172"/>
      <c r="CUV22" s="172"/>
      <c r="CUW22" s="172"/>
      <c r="CUX22" s="172"/>
      <c r="CUY22" s="172"/>
      <c r="CUZ22" s="172"/>
      <c r="CVA22" s="172"/>
      <c r="CVB22" s="172"/>
      <c r="CVC22" s="172"/>
      <c r="CVD22" s="172"/>
      <c r="CVE22" s="172"/>
      <c r="CVF22" s="172"/>
      <c r="CVG22" s="172"/>
      <c r="CVH22" s="172"/>
      <c r="CVI22" s="172"/>
      <c r="CVJ22" s="172"/>
      <c r="CVK22" s="172"/>
      <c r="CVL22" s="172"/>
      <c r="CVM22" s="172"/>
      <c r="CVN22" s="172"/>
      <c r="CVO22" s="172"/>
      <c r="CVP22" s="172"/>
      <c r="CVQ22" s="172"/>
      <c r="CVR22" s="172"/>
      <c r="CVS22" s="172"/>
      <c r="CVT22" s="172"/>
      <c r="CVU22" s="172"/>
      <c r="CVV22" s="172"/>
      <c r="CVW22" s="172"/>
      <c r="CVX22" s="172"/>
      <c r="CVY22" s="172"/>
      <c r="CVZ22" s="172"/>
      <c r="CWA22" s="172"/>
      <c r="CWB22" s="172"/>
      <c r="CWC22" s="172"/>
      <c r="CWD22" s="172"/>
      <c r="CWE22" s="172"/>
      <c r="CWF22" s="172"/>
      <c r="CWG22" s="172"/>
      <c r="CWH22" s="172"/>
      <c r="CWI22" s="172"/>
      <c r="CWJ22" s="172"/>
      <c r="CWK22" s="172"/>
      <c r="CWL22" s="172"/>
      <c r="CWM22" s="172"/>
      <c r="CWN22" s="172"/>
      <c r="CWO22" s="172"/>
      <c r="CWP22" s="172"/>
      <c r="CWQ22" s="172"/>
      <c r="CWR22" s="172"/>
      <c r="CWS22" s="172"/>
      <c r="CWT22" s="172"/>
      <c r="CWU22" s="172"/>
      <c r="CWV22" s="172"/>
      <c r="CWW22" s="172"/>
      <c r="CWX22" s="172"/>
      <c r="CWY22" s="172"/>
      <c r="CWZ22" s="172"/>
      <c r="CXA22" s="172"/>
      <c r="CXB22" s="172"/>
      <c r="CXC22" s="172"/>
      <c r="CXD22" s="172"/>
      <c r="CXE22" s="172"/>
      <c r="CXF22" s="172"/>
      <c r="CXG22" s="172"/>
      <c r="CXH22" s="172"/>
      <c r="CXI22" s="172"/>
      <c r="CXJ22" s="172"/>
      <c r="CXK22" s="172"/>
      <c r="CXL22" s="172"/>
      <c r="CXM22" s="172"/>
      <c r="CXN22" s="172"/>
      <c r="CXO22" s="172"/>
      <c r="CXP22" s="172"/>
      <c r="CXQ22" s="172"/>
      <c r="CXR22" s="172"/>
      <c r="CXS22" s="172"/>
      <c r="CXT22" s="172"/>
      <c r="CXU22" s="172"/>
      <c r="CXV22" s="172"/>
      <c r="CXW22" s="172"/>
      <c r="CXX22" s="172"/>
      <c r="CXY22" s="172"/>
      <c r="CXZ22" s="172"/>
      <c r="CYA22" s="172"/>
      <c r="CYB22" s="172"/>
      <c r="CYC22" s="172"/>
      <c r="CYD22" s="172"/>
      <c r="CYE22" s="172"/>
      <c r="CYF22" s="172"/>
      <c r="CYG22" s="172"/>
      <c r="CYH22" s="172"/>
      <c r="CYI22" s="172"/>
      <c r="CYJ22" s="172"/>
      <c r="CYK22" s="172"/>
      <c r="CYL22" s="172"/>
      <c r="CYM22" s="172"/>
      <c r="CYN22" s="172"/>
      <c r="CYO22" s="172"/>
      <c r="CYP22" s="172"/>
      <c r="CYQ22" s="172"/>
      <c r="CYR22" s="172"/>
      <c r="CYS22" s="172"/>
      <c r="CYT22" s="172"/>
      <c r="CYU22" s="172"/>
      <c r="CYV22" s="172"/>
      <c r="CYW22" s="172"/>
      <c r="CYX22" s="172"/>
      <c r="CYY22" s="172"/>
      <c r="CYZ22" s="172"/>
      <c r="CZA22" s="172"/>
      <c r="CZB22" s="172"/>
      <c r="CZC22" s="172"/>
      <c r="CZD22" s="172"/>
      <c r="CZE22" s="172"/>
      <c r="CZF22" s="172"/>
      <c r="CZG22" s="172"/>
      <c r="CZH22" s="172"/>
      <c r="CZI22" s="172"/>
      <c r="CZJ22" s="172"/>
      <c r="CZK22" s="172"/>
      <c r="CZL22" s="172"/>
      <c r="CZM22" s="172"/>
      <c r="CZN22" s="172"/>
      <c r="CZO22" s="172"/>
      <c r="CZP22" s="172"/>
      <c r="CZQ22" s="172"/>
      <c r="CZR22" s="172"/>
      <c r="CZS22" s="172"/>
      <c r="CZT22" s="172"/>
      <c r="CZU22" s="172"/>
      <c r="CZV22" s="172"/>
      <c r="CZW22" s="172"/>
      <c r="CZX22" s="172"/>
      <c r="CZY22" s="172"/>
      <c r="CZZ22" s="172"/>
      <c r="DAA22" s="172"/>
      <c r="DAB22" s="172"/>
      <c r="DAC22" s="172"/>
      <c r="DAD22" s="172"/>
      <c r="DAE22" s="172"/>
      <c r="DAF22" s="172"/>
      <c r="DAG22" s="172"/>
      <c r="DAH22" s="172"/>
      <c r="DAI22" s="172"/>
      <c r="DAJ22" s="172"/>
      <c r="DAK22" s="172"/>
      <c r="DAL22" s="172"/>
      <c r="DAM22" s="172"/>
      <c r="DAN22" s="172"/>
      <c r="DAO22" s="172"/>
      <c r="DAP22" s="172"/>
      <c r="DAQ22" s="172"/>
      <c r="DAR22" s="172"/>
      <c r="DAS22" s="172"/>
      <c r="DAT22" s="172"/>
      <c r="DAU22" s="172"/>
      <c r="DAV22" s="172"/>
      <c r="DAW22" s="172"/>
      <c r="DAX22" s="172"/>
      <c r="DAY22" s="172"/>
      <c r="DAZ22" s="172"/>
      <c r="DBA22" s="172"/>
      <c r="DBB22" s="172"/>
      <c r="DBC22" s="172"/>
      <c r="DBD22" s="172"/>
      <c r="DBE22" s="172"/>
      <c r="DBF22" s="172"/>
      <c r="DBG22" s="172"/>
      <c r="DBH22" s="172"/>
      <c r="DBI22" s="172"/>
      <c r="DBJ22" s="172"/>
      <c r="DBK22" s="172"/>
      <c r="DBL22" s="172"/>
      <c r="DBM22" s="172"/>
      <c r="DBN22" s="172"/>
      <c r="DBO22" s="172"/>
      <c r="DBP22" s="172"/>
      <c r="DBQ22" s="172"/>
      <c r="DBR22" s="172"/>
      <c r="DBS22" s="172"/>
      <c r="DBT22" s="172"/>
      <c r="DBU22" s="172"/>
      <c r="DBV22" s="172"/>
      <c r="DBW22" s="172"/>
      <c r="DBX22" s="172"/>
      <c r="DBY22" s="172"/>
      <c r="DBZ22" s="172"/>
      <c r="DCA22" s="172"/>
      <c r="DCB22" s="172"/>
      <c r="DCC22" s="172"/>
      <c r="DCD22" s="172"/>
      <c r="DCE22" s="172"/>
      <c r="DCF22" s="172"/>
      <c r="DCG22" s="172"/>
      <c r="DCH22" s="172"/>
      <c r="DCI22" s="172"/>
      <c r="DCJ22" s="172"/>
      <c r="DCK22" s="172"/>
      <c r="DCL22" s="172"/>
      <c r="DCM22" s="172"/>
      <c r="DCN22" s="172"/>
      <c r="DCO22" s="172"/>
      <c r="DCP22" s="172"/>
      <c r="DCQ22" s="172"/>
      <c r="DCR22" s="172"/>
      <c r="DCS22" s="172"/>
      <c r="DCT22" s="172"/>
      <c r="DCU22" s="172"/>
      <c r="DCV22" s="172"/>
      <c r="DCW22" s="172"/>
      <c r="DCX22" s="172"/>
      <c r="DCY22" s="172"/>
      <c r="DCZ22" s="172"/>
      <c r="DDA22" s="172"/>
      <c r="DDB22" s="172"/>
      <c r="DDC22" s="172"/>
      <c r="DDD22" s="172"/>
      <c r="DDE22" s="172"/>
      <c r="DDF22" s="172"/>
      <c r="DDG22" s="172"/>
      <c r="DDH22" s="172"/>
      <c r="DDI22" s="172"/>
      <c r="DDJ22" s="172"/>
      <c r="DDK22" s="172"/>
      <c r="DDL22" s="172"/>
      <c r="DDM22" s="172"/>
      <c r="DDN22" s="172"/>
      <c r="DDO22" s="172"/>
      <c r="DDP22" s="172"/>
      <c r="DDQ22" s="172"/>
      <c r="DDR22" s="172"/>
      <c r="DDS22" s="172"/>
      <c r="DDT22" s="172"/>
      <c r="DDU22" s="172"/>
      <c r="DDV22" s="172"/>
      <c r="DDW22" s="172"/>
      <c r="DDX22" s="172"/>
      <c r="DDY22" s="172"/>
      <c r="DDZ22" s="172"/>
      <c r="DEA22" s="172"/>
      <c r="DEB22" s="172"/>
      <c r="DEC22" s="172"/>
      <c r="DED22" s="172"/>
      <c r="DEE22" s="172"/>
      <c r="DEF22" s="172"/>
      <c r="DEG22" s="172"/>
      <c r="DEH22" s="172"/>
      <c r="DEI22" s="172"/>
      <c r="DEJ22" s="172"/>
      <c r="DEK22" s="172"/>
      <c r="DEL22" s="172"/>
      <c r="DEM22" s="172"/>
      <c r="DEN22" s="172"/>
      <c r="DEO22" s="172"/>
      <c r="DEP22" s="172"/>
      <c r="DEQ22" s="172"/>
      <c r="DER22" s="172"/>
      <c r="DES22" s="172"/>
      <c r="DET22" s="172"/>
      <c r="DEU22" s="172"/>
      <c r="DEV22" s="172"/>
      <c r="DEW22" s="172"/>
      <c r="DEX22" s="172"/>
      <c r="DEY22" s="172"/>
      <c r="DEZ22" s="172"/>
      <c r="DFA22" s="172"/>
      <c r="DFB22" s="172"/>
      <c r="DFC22" s="172"/>
      <c r="DFD22" s="172"/>
      <c r="DFE22" s="172"/>
      <c r="DFF22" s="172"/>
      <c r="DFG22" s="172"/>
      <c r="DFH22" s="172"/>
      <c r="DFI22" s="172"/>
      <c r="DFJ22" s="172"/>
      <c r="DFK22" s="172"/>
      <c r="DFL22" s="172"/>
      <c r="DFM22" s="172"/>
      <c r="DFN22" s="172"/>
      <c r="DFO22" s="172"/>
      <c r="DFP22" s="172"/>
      <c r="DFQ22" s="172"/>
      <c r="DFR22" s="172"/>
      <c r="DFS22" s="172"/>
      <c r="DFT22" s="172"/>
      <c r="DFU22" s="172"/>
      <c r="DFV22" s="172"/>
      <c r="DFW22" s="172"/>
      <c r="DFX22" s="172"/>
      <c r="DFY22" s="172"/>
      <c r="DFZ22" s="172"/>
      <c r="DGA22" s="172"/>
      <c r="DGB22" s="172"/>
      <c r="DGC22" s="172"/>
      <c r="DGD22" s="172"/>
      <c r="DGE22" s="172"/>
      <c r="DGF22" s="172"/>
      <c r="DGG22" s="172"/>
      <c r="DGH22" s="172"/>
      <c r="DGI22" s="172"/>
      <c r="DGJ22" s="172"/>
      <c r="DGK22" s="172"/>
      <c r="DGL22" s="172"/>
      <c r="DGM22" s="172"/>
      <c r="DGN22" s="172"/>
      <c r="DGO22" s="172"/>
      <c r="DGP22" s="172"/>
      <c r="DGQ22" s="172"/>
      <c r="DGR22" s="172"/>
      <c r="DGS22" s="172"/>
      <c r="DGT22" s="172"/>
      <c r="DGU22" s="172"/>
      <c r="DGV22" s="172"/>
      <c r="DGW22" s="172"/>
      <c r="DGX22" s="172"/>
      <c r="DGY22" s="172"/>
      <c r="DGZ22" s="172"/>
      <c r="DHA22" s="172"/>
      <c r="DHB22" s="172"/>
      <c r="DHC22" s="172"/>
      <c r="DHD22" s="172"/>
      <c r="DHE22" s="172"/>
      <c r="DHF22" s="172"/>
      <c r="DHG22" s="172"/>
      <c r="DHH22" s="172"/>
      <c r="DHI22" s="172"/>
      <c r="DHJ22" s="172"/>
      <c r="DHK22" s="172"/>
      <c r="DHL22" s="172"/>
      <c r="DHM22" s="172"/>
      <c r="DHN22" s="172"/>
      <c r="DHO22" s="172"/>
      <c r="DHP22" s="172"/>
      <c r="DHQ22" s="172"/>
      <c r="DHR22" s="172"/>
      <c r="DHS22" s="172"/>
      <c r="DHT22" s="172"/>
      <c r="DHU22" s="172"/>
      <c r="DHV22" s="172"/>
      <c r="DHW22" s="172"/>
      <c r="DHX22" s="172"/>
      <c r="DHY22" s="172"/>
      <c r="DHZ22" s="172"/>
      <c r="DIA22" s="172"/>
      <c r="DIB22" s="172"/>
      <c r="DIC22" s="172"/>
      <c r="DID22" s="172"/>
      <c r="DIE22" s="172"/>
      <c r="DIF22" s="172"/>
      <c r="DIG22" s="172"/>
      <c r="DIH22" s="172"/>
      <c r="DII22" s="172"/>
      <c r="DIJ22" s="172"/>
      <c r="DIK22" s="172"/>
      <c r="DIL22" s="172"/>
      <c r="DIM22" s="172"/>
      <c r="DIN22" s="172"/>
      <c r="DIO22" s="172"/>
      <c r="DIP22" s="172"/>
      <c r="DIQ22" s="172"/>
      <c r="DIR22" s="172"/>
      <c r="DIS22" s="172"/>
      <c r="DIT22" s="172"/>
      <c r="DIU22" s="172"/>
      <c r="DIV22" s="172"/>
      <c r="DIW22" s="172"/>
      <c r="DIX22" s="172"/>
      <c r="DIY22" s="172"/>
      <c r="DIZ22" s="172"/>
      <c r="DJA22" s="172"/>
      <c r="DJB22" s="172"/>
      <c r="DJC22" s="172"/>
      <c r="DJD22" s="172"/>
      <c r="DJE22" s="172"/>
      <c r="DJF22" s="172"/>
      <c r="DJG22" s="172"/>
      <c r="DJH22" s="172"/>
      <c r="DJI22" s="172"/>
      <c r="DJJ22" s="172"/>
      <c r="DJK22" s="172"/>
      <c r="DJL22" s="172"/>
      <c r="DJM22" s="172"/>
      <c r="DJN22" s="172"/>
      <c r="DJO22" s="172"/>
      <c r="DJP22" s="172"/>
      <c r="DJQ22" s="172"/>
      <c r="DJR22" s="172"/>
      <c r="DJS22" s="172"/>
      <c r="DJT22" s="172"/>
      <c r="DJU22" s="172"/>
      <c r="DJV22" s="172"/>
      <c r="DJW22" s="172"/>
      <c r="DJX22" s="172"/>
      <c r="DJY22" s="172"/>
      <c r="DJZ22" s="172"/>
      <c r="DKA22" s="172"/>
      <c r="DKB22" s="172"/>
      <c r="DKC22" s="172"/>
      <c r="DKD22" s="172"/>
      <c r="DKE22" s="172"/>
      <c r="DKF22" s="172"/>
      <c r="DKG22" s="172"/>
      <c r="DKH22" s="172"/>
      <c r="DKI22" s="172"/>
      <c r="DKJ22" s="172"/>
      <c r="DKK22" s="172"/>
      <c r="DKL22" s="172"/>
      <c r="DKM22" s="172"/>
      <c r="DKN22" s="172"/>
      <c r="DKO22" s="172"/>
      <c r="DKP22" s="172"/>
      <c r="DKQ22" s="172"/>
      <c r="DKR22" s="172"/>
      <c r="DKS22" s="172"/>
      <c r="DKT22" s="172"/>
      <c r="DKU22" s="172"/>
      <c r="DKV22" s="172"/>
      <c r="DKW22" s="172"/>
      <c r="DKX22" s="172"/>
      <c r="DKY22" s="172"/>
      <c r="DKZ22" s="172"/>
      <c r="DLA22" s="172"/>
      <c r="DLB22" s="172"/>
      <c r="DLC22" s="172"/>
      <c r="DLD22" s="172"/>
      <c r="DLE22" s="172"/>
      <c r="DLF22" s="172"/>
      <c r="DLG22" s="172"/>
      <c r="DLH22" s="172"/>
      <c r="DLI22" s="172"/>
      <c r="DLJ22" s="172"/>
      <c r="DLK22" s="172"/>
      <c r="DLL22" s="172"/>
      <c r="DLM22" s="172"/>
      <c r="DLN22" s="172"/>
      <c r="DLO22" s="172"/>
      <c r="DLP22" s="172"/>
      <c r="DLQ22" s="172"/>
      <c r="DLR22" s="172"/>
      <c r="DLS22" s="172"/>
      <c r="DLT22" s="172"/>
      <c r="DLU22" s="172"/>
      <c r="DLV22" s="172"/>
      <c r="DLW22" s="172"/>
      <c r="DLX22" s="172"/>
      <c r="DLY22" s="172"/>
      <c r="DLZ22" s="172"/>
      <c r="DMA22" s="172"/>
      <c r="DMB22" s="172"/>
      <c r="DMC22" s="172"/>
      <c r="DMD22" s="172"/>
      <c r="DME22" s="172"/>
      <c r="DMF22" s="172"/>
      <c r="DMG22" s="172"/>
      <c r="DMH22" s="172"/>
      <c r="DMI22" s="172"/>
      <c r="DMJ22" s="172"/>
      <c r="DMK22" s="172"/>
      <c r="DML22" s="172"/>
      <c r="DMM22" s="172"/>
      <c r="DMN22" s="172"/>
      <c r="DMO22" s="172"/>
      <c r="DMP22" s="172"/>
      <c r="DMQ22" s="172"/>
      <c r="DMR22" s="172"/>
      <c r="DMS22" s="172"/>
      <c r="DMT22" s="172"/>
      <c r="DMU22" s="172"/>
      <c r="DMV22" s="172"/>
      <c r="DMW22" s="172"/>
      <c r="DMX22" s="172"/>
      <c r="DMY22" s="172"/>
      <c r="DMZ22" s="172"/>
      <c r="DNA22" s="172"/>
      <c r="DNB22" s="172"/>
      <c r="DNC22" s="172"/>
      <c r="DND22" s="172"/>
      <c r="DNE22" s="172"/>
      <c r="DNF22" s="172"/>
      <c r="DNG22" s="172"/>
      <c r="DNH22" s="172"/>
      <c r="DNI22" s="172"/>
      <c r="DNJ22" s="172"/>
      <c r="DNK22" s="172"/>
      <c r="DNL22" s="172"/>
      <c r="DNM22" s="172"/>
      <c r="DNN22" s="172"/>
      <c r="DNO22" s="172"/>
      <c r="DNP22" s="172"/>
      <c r="DNQ22" s="172"/>
      <c r="DNR22" s="172"/>
      <c r="DNS22" s="172"/>
      <c r="DNT22" s="172"/>
      <c r="DNU22" s="172"/>
      <c r="DNV22" s="172"/>
      <c r="DNW22" s="172"/>
      <c r="DNX22" s="172"/>
      <c r="DNY22" s="172"/>
      <c r="DNZ22" s="172"/>
      <c r="DOA22" s="172"/>
      <c r="DOB22" s="172"/>
      <c r="DOC22" s="172"/>
      <c r="DOD22" s="172"/>
      <c r="DOE22" s="172"/>
      <c r="DOF22" s="172"/>
      <c r="DOG22" s="172"/>
      <c r="DOH22" s="172"/>
      <c r="DOI22" s="172"/>
      <c r="DOJ22" s="172"/>
      <c r="DOK22" s="172"/>
      <c r="DOL22" s="172"/>
      <c r="DOM22" s="172"/>
      <c r="DON22" s="172"/>
      <c r="DOO22" s="172"/>
      <c r="DOP22" s="172"/>
      <c r="DOQ22" s="172"/>
      <c r="DOR22" s="172"/>
      <c r="DOS22" s="172"/>
      <c r="DOT22" s="172"/>
      <c r="DOU22" s="172"/>
      <c r="DOV22" s="172"/>
      <c r="DOW22" s="172"/>
      <c r="DOX22" s="172"/>
      <c r="DOY22" s="172"/>
      <c r="DOZ22" s="172"/>
      <c r="DPA22" s="172"/>
      <c r="DPB22" s="172"/>
      <c r="DPC22" s="172"/>
      <c r="DPD22" s="172"/>
      <c r="DPE22" s="172"/>
      <c r="DPF22" s="172"/>
      <c r="DPG22" s="172"/>
      <c r="DPH22" s="172"/>
      <c r="DPI22" s="172"/>
      <c r="DPJ22" s="172"/>
      <c r="DPK22" s="172"/>
      <c r="DPL22" s="172"/>
      <c r="DPM22" s="172"/>
      <c r="DPN22" s="172"/>
      <c r="DPO22" s="172"/>
      <c r="DPP22" s="172"/>
      <c r="DPQ22" s="172"/>
      <c r="DPR22" s="172"/>
      <c r="DPS22" s="172"/>
      <c r="DPT22" s="172"/>
      <c r="DPU22" s="172"/>
      <c r="DPV22" s="172"/>
      <c r="DPW22" s="172"/>
      <c r="DPX22" s="172"/>
      <c r="DPY22" s="172"/>
      <c r="DPZ22" s="172"/>
      <c r="DQA22" s="172"/>
      <c r="DQB22" s="172"/>
      <c r="DQC22" s="172"/>
      <c r="DQD22" s="172"/>
      <c r="DQE22" s="172"/>
      <c r="DQF22" s="172"/>
      <c r="DQG22" s="172"/>
      <c r="DQH22" s="172"/>
      <c r="DQI22" s="172"/>
      <c r="DQJ22" s="172"/>
      <c r="DQK22" s="172"/>
      <c r="DQL22" s="172"/>
      <c r="DQM22" s="172"/>
      <c r="DQN22" s="172"/>
      <c r="DQO22" s="172"/>
      <c r="DQP22" s="172"/>
      <c r="DQQ22" s="172"/>
      <c r="DQR22" s="172"/>
      <c r="DQS22" s="172"/>
      <c r="DQT22" s="172"/>
      <c r="DQU22" s="172"/>
      <c r="DQV22" s="172"/>
      <c r="DQW22" s="172"/>
      <c r="DQX22" s="172"/>
      <c r="DQY22" s="172"/>
      <c r="DQZ22" s="172"/>
      <c r="DRA22" s="172"/>
      <c r="DRB22" s="172"/>
      <c r="DRC22" s="172"/>
      <c r="DRD22" s="172"/>
      <c r="DRE22" s="172"/>
      <c r="DRF22" s="172"/>
      <c r="DRG22" s="172"/>
      <c r="DRH22" s="172"/>
      <c r="DRI22" s="172"/>
      <c r="DRJ22" s="172"/>
      <c r="DRK22" s="172"/>
      <c r="DRL22" s="172"/>
      <c r="DRM22" s="172"/>
      <c r="DRN22" s="172"/>
      <c r="DRO22" s="172"/>
      <c r="DRP22" s="172"/>
      <c r="DRQ22" s="172"/>
      <c r="DRR22" s="172"/>
      <c r="DRS22" s="172"/>
      <c r="DRT22" s="172"/>
      <c r="DRU22" s="172"/>
      <c r="DRV22" s="172"/>
      <c r="DRW22" s="172"/>
      <c r="DRX22" s="172"/>
      <c r="DRY22" s="172"/>
      <c r="DRZ22" s="172"/>
      <c r="DSA22" s="172"/>
      <c r="DSB22" s="172"/>
      <c r="DSC22" s="172"/>
      <c r="DSD22" s="172"/>
      <c r="DSE22" s="172"/>
      <c r="DSF22" s="172"/>
      <c r="DSG22" s="172"/>
      <c r="DSH22" s="172"/>
      <c r="DSI22" s="172"/>
      <c r="DSJ22" s="172"/>
      <c r="DSK22" s="172"/>
      <c r="DSL22" s="172"/>
      <c r="DSM22" s="172"/>
      <c r="DSN22" s="172"/>
      <c r="DSO22" s="172"/>
      <c r="DSP22" s="172"/>
      <c r="DSQ22" s="172"/>
      <c r="DSR22" s="172"/>
      <c r="DSS22" s="172"/>
      <c r="DST22" s="172"/>
      <c r="DSU22" s="172"/>
      <c r="DSV22" s="172"/>
      <c r="DSW22" s="172"/>
      <c r="DSX22" s="172"/>
      <c r="DSY22" s="172"/>
      <c r="DSZ22" s="172"/>
      <c r="DTA22" s="172"/>
      <c r="DTB22" s="172"/>
      <c r="DTC22" s="172"/>
      <c r="DTD22" s="172"/>
      <c r="DTE22" s="172"/>
      <c r="DTF22" s="172"/>
      <c r="DTG22" s="172"/>
      <c r="DTH22" s="172"/>
      <c r="DTI22" s="172"/>
      <c r="DTJ22" s="172"/>
      <c r="DTK22" s="172"/>
      <c r="DTL22" s="172"/>
      <c r="DTM22" s="172"/>
      <c r="DTN22" s="172"/>
      <c r="DTO22" s="172"/>
      <c r="DTP22" s="172"/>
      <c r="DTQ22" s="172"/>
      <c r="DTR22" s="172"/>
      <c r="DTS22" s="172"/>
      <c r="DTT22" s="172"/>
      <c r="DTU22" s="172"/>
      <c r="DTV22" s="172"/>
      <c r="DTW22" s="172"/>
      <c r="DTX22" s="172"/>
      <c r="DTY22" s="172"/>
      <c r="DTZ22" s="172"/>
      <c r="DUA22" s="172"/>
      <c r="DUB22" s="172"/>
      <c r="DUC22" s="172"/>
      <c r="DUD22" s="172"/>
      <c r="DUE22" s="172"/>
      <c r="DUF22" s="172"/>
      <c r="DUG22" s="172"/>
      <c r="DUH22" s="172"/>
      <c r="DUI22" s="172"/>
      <c r="DUJ22" s="172"/>
      <c r="DUK22" s="172"/>
      <c r="DUL22" s="172"/>
      <c r="DUM22" s="172"/>
      <c r="DUN22" s="172"/>
      <c r="DUO22" s="172"/>
      <c r="DUP22" s="172"/>
      <c r="DUQ22" s="172"/>
      <c r="DUR22" s="172"/>
      <c r="DUS22" s="172"/>
      <c r="DUT22" s="172"/>
      <c r="DUU22" s="172"/>
      <c r="DUV22" s="172"/>
      <c r="DUW22" s="172"/>
      <c r="DUX22" s="172"/>
      <c r="DUY22" s="172"/>
      <c r="DUZ22" s="172"/>
      <c r="DVA22" s="172"/>
      <c r="DVB22" s="172"/>
      <c r="DVC22" s="172"/>
      <c r="DVD22" s="172"/>
      <c r="DVE22" s="172"/>
      <c r="DVF22" s="172"/>
      <c r="DVG22" s="172"/>
      <c r="DVH22" s="172"/>
      <c r="DVI22" s="172"/>
      <c r="DVJ22" s="172"/>
      <c r="DVK22" s="172"/>
      <c r="DVL22" s="172"/>
      <c r="DVM22" s="172"/>
      <c r="DVN22" s="172"/>
      <c r="DVO22" s="172"/>
      <c r="DVP22" s="172"/>
      <c r="DVQ22" s="172"/>
      <c r="DVR22" s="172"/>
      <c r="DVS22" s="172"/>
      <c r="DVT22" s="172"/>
      <c r="DVU22" s="172"/>
      <c r="DVV22" s="172"/>
      <c r="DVW22" s="172"/>
      <c r="DVX22" s="172"/>
      <c r="DVY22" s="172"/>
      <c r="DVZ22" s="172"/>
      <c r="DWA22" s="172"/>
      <c r="DWB22" s="172"/>
      <c r="DWC22" s="172"/>
      <c r="DWD22" s="172"/>
      <c r="DWE22" s="172"/>
      <c r="DWF22" s="172"/>
      <c r="DWG22" s="172"/>
      <c r="DWH22" s="172"/>
      <c r="DWI22" s="172"/>
      <c r="DWJ22" s="172"/>
      <c r="DWK22" s="172"/>
      <c r="DWL22" s="172"/>
      <c r="DWM22" s="172"/>
      <c r="DWN22" s="172"/>
      <c r="DWO22" s="172"/>
      <c r="DWP22" s="172"/>
      <c r="DWQ22" s="172"/>
      <c r="DWR22" s="172"/>
      <c r="DWS22" s="172"/>
      <c r="DWT22" s="172"/>
      <c r="DWU22" s="172"/>
      <c r="DWV22" s="172"/>
      <c r="DWW22" s="172"/>
      <c r="DWX22" s="172"/>
      <c r="DWY22" s="172"/>
      <c r="DWZ22" s="172"/>
      <c r="DXA22" s="172"/>
      <c r="DXB22" s="172"/>
      <c r="DXC22" s="172"/>
      <c r="DXD22" s="172"/>
      <c r="DXE22" s="172"/>
      <c r="DXF22" s="172"/>
      <c r="DXG22" s="172"/>
      <c r="DXH22" s="172"/>
      <c r="DXI22" s="172"/>
      <c r="DXJ22" s="172"/>
      <c r="DXK22" s="172"/>
      <c r="DXL22" s="172"/>
      <c r="DXM22" s="172"/>
      <c r="DXN22" s="172"/>
      <c r="DXO22" s="172"/>
      <c r="DXP22" s="172"/>
      <c r="DXQ22" s="172"/>
      <c r="DXR22" s="172"/>
      <c r="DXS22" s="172"/>
      <c r="DXT22" s="172"/>
      <c r="DXU22" s="172"/>
      <c r="DXV22" s="172"/>
      <c r="DXW22" s="172"/>
      <c r="DXX22" s="172"/>
      <c r="DXY22" s="172"/>
      <c r="DXZ22" s="172"/>
      <c r="DYA22" s="172"/>
      <c r="DYB22" s="172"/>
      <c r="DYC22" s="172"/>
      <c r="DYD22" s="172"/>
      <c r="DYE22" s="172"/>
      <c r="DYF22" s="172"/>
      <c r="DYG22" s="172"/>
      <c r="DYH22" s="172"/>
      <c r="DYI22" s="172"/>
      <c r="DYJ22" s="172"/>
      <c r="DYK22" s="172"/>
      <c r="DYL22" s="172"/>
      <c r="DYM22" s="172"/>
      <c r="DYN22" s="172"/>
      <c r="DYO22" s="172"/>
      <c r="DYP22" s="172"/>
      <c r="DYQ22" s="172"/>
      <c r="DYR22" s="172"/>
      <c r="DYS22" s="172"/>
      <c r="DYT22" s="172"/>
      <c r="DYU22" s="172"/>
      <c r="DYV22" s="172"/>
      <c r="DYW22" s="172"/>
      <c r="DYX22" s="172"/>
      <c r="DYY22" s="172"/>
      <c r="DYZ22" s="172"/>
      <c r="DZA22" s="172"/>
      <c r="DZB22" s="172"/>
      <c r="DZC22" s="172"/>
      <c r="DZD22" s="172"/>
      <c r="DZE22" s="172"/>
      <c r="DZF22" s="172"/>
      <c r="DZG22" s="172"/>
      <c r="DZH22" s="172"/>
      <c r="DZI22" s="172"/>
      <c r="DZJ22" s="172"/>
      <c r="DZK22" s="172"/>
      <c r="DZL22" s="172"/>
      <c r="DZM22" s="172"/>
      <c r="DZN22" s="172"/>
      <c r="DZO22" s="172"/>
      <c r="DZP22" s="172"/>
      <c r="DZQ22" s="172"/>
      <c r="DZR22" s="172"/>
      <c r="DZS22" s="172"/>
      <c r="DZT22" s="172"/>
      <c r="DZU22" s="172"/>
      <c r="DZV22" s="172"/>
      <c r="DZW22" s="172"/>
      <c r="DZX22" s="172"/>
      <c r="DZY22" s="172"/>
      <c r="DZZ22" s="172"/>
      <c r="EAA22" s="172"/>
      <c r="EAB22" s="172"/>
      <c r="EAC22" s="172"/>
      <c r="EAD22" s="172"/>
      <c r="EAE22" s="172"/>
      <c r="EAF22" s="172"/>
      <c r="EAG22" s="172"/>
      <c r="EAH22" s="172"/>
      <c r="EAI22" s="172"/>
      <c r="EAJ22" s="172"/>
      <c r="EAK22" s="172"/>
      <c r="EAL22" s="172"/>
      <c r="EAM22" s="172"/>
      <c r="EAN22" s="172"/>
      <c r="EAO22" s="172"/>
      <c r="EAP22" s="172"/>
      <c r="EAQ22" s="172"/>
      <c r="EAR22" s="172"/>
      <c r="EAS22" s="172"/>
      <c r="EAT22" s="172"/>
      <c r="EAU22" s="172"/>
      <c r="EAV22" s="172"/>
      <c r="EAW22" s="172"/>
      <c r="EAX22" s="172"/>
      <c r="EAY22" s="172"/>
      <c r="EAZ22" s="172"/>
      <c r="EBA22" s="172"/>
      <c r="EBB22" s="172"/>
      <c r="EBC22" s="172"/>
      <c r="EBD22" s="172"/>
      <c r="EBE22" s="172"/>
      <c r="EBF22" s="172"/>
      <c r="EBG22" s="172"/>
      <c r="EBH22" s="172"/>
      <c r="EBI22" s="172"/>
      <c r="EBJ22" s="172"/>
      <c r="EBK22" s="172"/>
      <c r="EBL22" s="172"/>
      <c r="EBM22" s="172"/>
      <c r="EBN22" s="172"/>
      <c r="EBO22" s="172"/>
      <c r="EBP22" s="172"/>
      <c r="EBQ22" s="172"/>
      <c r="EBR22" s="172"/>
      <c r="EBS22" s="172"/>
      <c r="EBT22" s="172"/>
      <c r="EBU22" s="172"/>
      <c r="EBV22" s="172"/>
      <c r="EBW22" s="172"/>
      <c r="EBX22" s="172"/>
      <c r="EBY22" s="172"/>
      <c r="EBZ22" s="172"/>
      <c r="ECA22" s="172"/>
      <c r="ECB22" s="172"/>
      <c r="ECC22" s="172"/>
      <c r="ECD22" s="172"/>
      <c r="ECE22" s="172"/>
      <c r="ECF22" s="172"/>
      <c r="ECG22" s="172"/>
      <c r="ECH22" s="172"/>
      <c r="ECI22" s="172"/>
      <c r="ECJ22" s="172"/>
      <c r="ECK22" s="172"/>
      <c r="ECL22" s="172"/>
      <c r="ECM22" s="172"/>
      <c r="ECN22" s="172"/>
      <c r="ECO22" s="172"/>
      <c r="ECP22" s="172"/>
      <c r="ECQ22" s="172"/>
      <c r="ECR22" s="172"/>
      <c r="ECS22" s="172"/>
      <c r="ECT22" s="172"/>
      <c r="ECU22" s="172"/>
      <c r="ECV22" s="172"/>
      <c r="ECW22" s="172"/>
      <c r="ECX22" s="172"/>
      <c r="ECY22" s="172"/>
      <c r="ECZ22" s="172"/>
      <c r="EDA22" s="172"/>
      <c r="EDB22" s="172"/>
      <c r="EDC22" s="172"/>
      <c r="EDD22" s="172"/>
      <c r="EDE22" s="172"/>
      <c r="EDF22" s="172"/>
      <c r="EDG22" s="172"/>
      <c r="EDH22" s="172"/>
      <c r="EDI22" s="172"/>
      <c r="EDJ22" s="172"/>
      <c r="EDK22" s="172"/>
      <c r="EDL22" s="172"/>
      <c r="EDM22" s="172"/>
      <c r="EDN22" s="172"/>
      <c r="EDO22" s="172"/>
      <c r="EDP22" s="172"/>
      <c r="EDQ22" s="172"/>
      <c r="EDR22" s="172"/>
      <c r="EDS22" s="172"/>
      <c r="EDT22" s="172"/>
      <c r="EDU22" s="172"/>
      <c r="EDV22" s="172"/>
      <c r="EDW22" s="172"/>
      <c r="EDX22" s="172"/>
      <c r="EDY22" s="172"/>
      <c r="EDZ22" s="172"/>
      <c r="EEA22" s="172"/>
      <c r="EEB22" s="172"/>
      <c r="EEC22" s="172"/>
      <c r="EED22" s="172"/>
      <c r="EEE22" s="172"/>
      <c r="EEF22" s="172"/>
      <c r="EEG22" s="172"/>
      <c r="EEH22" s="172"/>
      <c r="EEI22" s="172"/>
      <c r="EEJ22" s="172"/>
      <c r="EEK22" s="172"/>
      <c r="EEL22" s="172"/>
      <c r="EEM22" s="172"/>
      <c r="EEN22" s="172"/>
      <c r="EEO22" s="172"/>
      <c r="EEP22" s="172"/>
      <c r="EEQ22" s="172"/>
      <c r="EER22" s="172"/>
      <c r="EES22" s="172"/>
      <c r="EET22" s="172"/>
      <c r="EEU22" s="172"/>
      <c r="EEV22" s="172"/>
      <c r="EEW22" s="172"/>
      <c r="EEX22" s="172"/>
      <c r="EEY22" s="172"/>
      <c r="EEZ22" s="172"/>
      <c r="EFA22" s="172"/>
      <c r="EFB22" s="172"/>
      <c r="EFC22" s="172"/>
      <c r="EFD22" s="172"/>
      <c r="EFE22" s="172"/>
      <c r="EFF22" s="172"/>
      <c r="EFG22" s="172"/>
      <c r="EFH22" s="172"/>
      <c r="EFI22" s="172"/>
      <c r="EFJ22" s="172"/>
      <c r="EFK22" s="172"/>
      <c r="EFL22" s="172"/>
      <c r="EFM22" s="172"/>
      <c r="EFN22" s="172"/>
      <c r="EFO22" s="172"/>
      <c r="EFP22" s="172"/>
      <c r="EFQ22" s="172"/>
      <c r="EFR22" s="172"/>
      <c r="EFS22" s="172"/>
      <c r="EFT22" s="172"/>
      <c r="EFU22" s="172"/>
      <c r="EFV22" s="172"/>
      <c r="EFW22" s="172"/>
      <c r="EFX22" s="172"/>
      <c r="EFY22" s="172"/>
      <c r="EFZ22" s="172"/>
      <c r="EGA22" s="172"/>
      <c r="EGB22" s="172"/>
      <c r="EGC22" s="172"/>
      <c r="EGD22" s="172"/>
      <c r="EGE22" s="172"/>
      <c r="EGF22" s="172"/>
      <c r="EGG22" s="172"/>
      <c r="EGH22" s="172"/>
      <c r="EGI22" s="172"/>
      <c r="EGJ22" s="172"/>
      <c r="EGK22" s="172"/>
      <c r="EGL22" s="172"/>
      <c r="EGM22" s="172"/>
      <c r="EGN22" s="172"/>
      <c r="EGO22" s="172"/>
      <c r="EGP22" s="172"/>
      <c r="EGQ22" s="172"/>
      <c r="EGR22" s="172"/>
      <c r="EGS22" s="172"/>
      <c r="EGT22" s="172"/>
      <c r="EGU22" s="172"/>
      <c r="EGV22" s="172"/>
      <c r="EGW22" s="172"/>
      <c r="EGX22" s="172"/>
      <c r="EGY22" s="172"/>
      <c r="EGZ22" s="172"/>
      <c r="EHA22" s="172"/>
      <c r="EHB22" s="172"/>
      <c r="EHC22" s="172"/>
      <c r="EHD22" s="172"/>
      <c r="EHE22" s="172"/>
      <c r="EHF22" s="172"/>
      <c r="EHG22" s="172"/>
      <c r="EHH22" s="172"/>
      <c r="EHI22" s="172"/>
      <c r="EHJ22" s="172"/>
      <c r="EHK22" s="172"/>
      <c r="EHL22" s="172"/>
      <c r="EHM22" s="172"/>
      <c r="EHN22" s="172"/>
      <c r="EHO22" s="172"/>
      <c r="EHP22" s="172"/>
      <c r="EHQ22" s="172"/>
      <c r="EHR22" s="172"/>
      <c r="EHS22" s="172"/>
      <c r="EHT22" s="172"/>
      <c r="EHU22" s="172"/>
      <c r="EHV22" s="172"/>
      <c r="EHW22" s="172"/>
      <c r="EHX22" s="172"/>
      <c r="EHY22" s="172"/>
      <c r="EHZ22" s="172"/>
      <c r="EIA22" s="172"/>
      <c r="EIB22" s="172"/>
      <c r="EIC22" s="172"/>
      <c r="EID22" s="172"/>
      <c r="EIE22" s="172"/>
      <c r="EIF22" s="172"/>
      <c r="EIG22" s="172"/>
      <c r="EIH22" s="172"/>
      <c r="EII22" s="172"/>
      <c r="EIJ22" s="172"/>
      <c r="EIK22" s="172"/>
      <c r="EIL22" s="172"/>
      <c r="EIM22" s="172"/>
      <c r="EIN22" s="172"/>
      <c r="EIO22" s="172"/>
      <c r="EIP22" s="172"/>
      <c r="EIQ22" s="172"/>
      <c r="EIR22" s="172"/>
      <c r="EIS22" s="172"/>
      <c r="EIT22" s="172"/>
      <c r="EIU22" s="172"/>
      <c r="EIV22" s="172"/>
      <c r="EIW22" s="172"/>
      <c r="EIX22" s="172"/>
      <c r="EIY22" s="172"/>
      <c r="EIZ22" s="172"/>
      <c r="EJA22" s="172"/>
      <c r="EJB22" s="172"/>
      <c r="EJC22" s="172"/>
      <c r="EJD22" s="172"/>
      <c r="EJE22" s="172"/>
      <c r="EJF22" s="172"/>
      <c r="EJG22" s="172"/>
      <c r="EJH22" s="172"/>
      <c r="EJI22" s="172"/>
      <c r="EJJ22" s="172"/>
      <c r="EJK22" s="172"/>
      <c r="EJL22" s="172"/>
      <c r="EJM22" s="172"/>
      <c r="EJN22" s="172"/>
      <c r="EJO22" s="172"/>
      <c r="EJP22" s="172"/>
      <c r="EJQ22" s="172"/>
      <c r="EJR22" s="172"/>
      <c r="EJS22" s="172"/>
      <c r="EJT22" s="172"/>
      <c r="EJU22" s="172"/>
      <c r="EJV22" s="172"/>
      <c r="EJW22" s="172"/>
      <c r="EJX22" s="172"/>
      <c r="EJY22" s="172"/>
      <c r="EJZ22" s="172"/>
      <c r="EKA22" s="172"/>
      <c r="EKB22" s="172"/>
      <c r="EKC22" s="172"/>
      <c r="EKD22" s="172"/>
      <c r="EKE22" s="172"/>
      <c r="EKF22" s="172"/>
      <c r="EKG22" s="172"/>
      <c r="EKH22" s="172"/>
      <c r="EKI22" s="172"/>
      <c r="EKJ22" s="172"/>
      <c r="EKK22" s="172"/>
      <c r="EKL22" s="172"/>
      <c r="EKM22" s="172"/>
      <c r="EKN22" s="172"/>
      <c r="EKO22" s="172"/>
      <c r="EKP22" s="172"/>
      <c r="EKQ22" s="172"/>
      <c r="EKR22" s="172"/>
      <c r="EKS22" s="172"/>
      <c r="EKT22" s="172"/>
      <c r="EKU22" s="172"/>
      <c r="EKV22" s="172"/>
      <c r="EKW22" s="172"/>
      <c r="EKX22" s="172"/>
      <c r="EKY22" s="172"/>
      <c r="EKZ22" s="172"/>
      <c r="ELA22" s="172"/>
      <c r="ELB22" s="172"/>
      <c r="ELC22" s="172"/>
      <c r="ELD22" s="172"/>
      <c r="ELE22" s="172"/>
      <c r="ELF22" s="172"/>
      <c r="ELG22" s="172"/>
      <c r="ELH22" s="172"/>
      <c r="ELI22" s="172"/>
      <c r="ELJ22" s="172"/>
      <c r="ELK22" s="172"/>
      <c r="ELL22" s="172"/>
      <c r="ELM22" s="172"/>
      <c r="ELN22" s="172"/>
      <c r="ELO22" s="172"/>
      <c r="ELP22" s="172"/>
      <c r="ELQ22" s="172"/>
      <c r="ELR22" s="172"/>
      <c r="ELS22" s="172"/>
      <c r="ELT22" s="172"/>
      <c r="ELU22" s="172"/>
      <c r="ELV22" s="172"/>
      <c r="ELW22" s="172"/>
      <c r="ELX22" s="172"/>
      <c r="ELY22" s="172"/>
      <c r="ELZ22" s="172"/>
      <c r="EMA22" s="172"/>
      <c r="EMB22" s="172"/>
      <c r="EMC22" s="172"/>
      <c r="EMD22" s="172"/>
      <c r="EME22" s="172"/>
      <c r="EMF22" s="172"/>
      <c r="EMG22" s="172"/>
      <c r="EMH22" s="172"/>
      <c r="EMI22" s="172"/>
      <c r="EMJ22" s="172"/>
      <c r="EMK22" s="172"/>
      <c r="EML22" s="172"/>
      <c r="EMM22" s="172"/>
      <c r="EMN22" s="172"/>
      <c r="EMO22" s="172"/>
      <c r="EMP22" s="172"/>
      <c r="EMQ22" s="172"/>
      <c r="EMR22" s="172"/>
      <c r="EMS22" s="172"/>
      <c r="EMT22" s="172"/>
      <c r="EMU22" s="172"/>
      <c r="EMV22" s="172"/>
      <c r="EMW22" s="172"/>
      <c r="EMX22" s="172"/>
      <c r="EMY22" s="172"/>
      <c r="EMZ22" s="172"/>
      <c r="ENA22" s="172"/>
      <c r="ENB22" s="172"/>
      <c r="ENC22" s="172"/>
      <c r="END22" s="172"/>
      <c r="ENE22" s="172"/>
      <c r="ENF22" s="172"/>
      <c r="ENG22" s="172"/>
      <c r="ENH22" s="172"/>
      <c r="ENI22" s="172"/>
      <c r="ENJ22" s="172"/>
      <c r="ENK22" s="172"/>
      <c r="ENL22" s="172"/>
      <c r="ENM22" s="172"/>
      <c r="ENN22" s="172"/>
      <c r="ENO22" s="172"/>
      <c r="ENP22" s="172"/>
      <c r="ENQ22" s="172"/>
      <c r="ENR22" s="172"/>
      <c r="ENS22" s="172"/>
      <c r="ENT22" s="172"/>
      <c r="ENU22" s="172"/>
      <c r="ENV22" s="172"/>
      <c r="ENW22" s="172"/>
      <c r="ENX22" s="172"/>
      <c r="ENY22" s="172"/>
      <c r="ENZ22" s="172"/>
      <c r="EOA22" s="172"/>
      <c r="EOB22" s="172"/>
      <c r="EOC22" s="172"/>
      <c r="EOD22" s="172"/>
      <c r="EOE22" s="172"/>
      <c r="EOF22" s="172"/>
      <c r="EOG22" s="172"/>
      <c r="EOH22" s="172"/>
      <c r="EOI22" s="172"/>
      <c r="EOJ22" s="172"/>
      <c r="EOK22" s="172"/>
      <c r="EOL22" s="172"/>
      <c r="EOM22" s="172"/>
      <c r="EON22" s="172"/>
      <c r="EOO22" s="172"/>
      <c r="EOP22" s="172"/>
      <c r="EOQ22" s="172"/>
      <c r="EOR22" s="172"/>
      <c r="EOS22" s="172"/>
      <c r="EOT22" s="172"/>
      <c r="EOU22" s="172"/>
      <c r="EOV22" s="172"/>
      <c r="EOW22" s="172"/>
      <c r="EOX22" s="172"/>
      <c r="EOY22" s="172"/>
      <c r="EOZ22" s="172"/>
      <c r="EPA22" s="172"/>
      <c r="EPB22" s="172"/>
      <c r="EPC22" s="172"/>
      <c r="EPD22" s="172"/>
      <c r="EPE22" s="172"/>
      <c r="EPF22" s="172"/>
      <c r="EPG22" s="172"/>
      <c r="EPH22" s="172"/>
      <c r="EPI22" s="172"/>
      <c r="EPJ22" s="172"/>
      <c r="EPK22" s="172"/>
      <c r="EPL22" s="172"/>
      <c r="EPM22" s="172"/>
      <c r="EPN22" s="172"/>
      <c r="EPO22" s="172"/>
      <c r="EPP22" s="172"/>
      <c r="EPQ22" s="172"/>
      <c r="EPR22" s="172"/>
      <c r="EPS22" s="172"/>
      <c r="EPT22" s="172"/>
      <c r="EPU22" s="172"/>
      <c r="EPV22" s="172"/>
      <c r="EPW22" s="172"/>
      <c r="EPX22" s="172"/>
      <c r="EPY22" s="172"/>
      <c r="EPZ22" s="172"/>
      <c r="EQA22" s="172"/>
      <c r="EQB22" s="172"/>
      <c r="EQC22" s="172"/>
      <c r="EQD22" s="172"/>
      <c r="EQE22" s="172"/>
      <c r="EQF22" s="172"/>
      <c r="EQG22" s="172"/>
      <c r="EQH22" s="172"/>
      <c r="EQI22" s="172"/>
      <c r="EQJ22" s="172"/>
      <c r="EQK22" s="172"/>
      <c r="EQL22" s="172"/>
      <c r="EQM22" s="172"/>
      <c r="EQN22" s="172"/>
      <c r="EQO22" s="172"/>
      <c r="EQP22" s="172"/>
      <c r="EQQ22" s="172"/>
      <c r="EQR22" s="172"/>
      <c r="EQS22" s="172"/>
      <c r="EQT22" s="172"/>
      <c r="EQU22" s="172"/>
      <c r="EQV22" s="172"/>
      <c r="EQW22" s="172"/>
      <c r="EQX22" s="172"/>
      <c r="EQY22" s="172"/>
      <c r="EQZ22" s="172"/>
      <c r="ERA22" s="172"/>
      <c r="ERB22" s="172"/>
      <c r="ERC22" s="172"/>
      <c r="ERD22" s="172"/>
      <c r="ERE22" s="172"/>
      <c r="ERF22" s="172"/>
      <c r="ERG22" s="172"/>
      <c r="ERH22" s="172"/>
      <c r="ERI22" s="172"/>
      <c r="ERJ22" s="172"/>
      <c r="ERK22" s="172"/>
      <c r="ERL22" s="172"/>
      <c r="ERM22" s="172"/>
      <c r="ERN22" s="172"/>
      <c r="ERO22" s="172"/>
      <c r="ERP22" s="172"/>
      <c r="ERQ22" s="172"/>
      <c r="ERR22" s="172"/>
      <c r="ERS22" s="172"/>
      <c r="ERT22" s="172"/>
      <c r="ERU22" s="172"/>
      <c r="ERV22" s="172"/>
      <c r="ERW22" s="172"/>
      <c r="ERX22" s="172"/>
      <c r="ERY22" s="172"/>
      <c r="ERZ22" s="172"/>
      <c r="ESA22" s="172"/>
      <c r="ESB22" s="172"/>
      <c r="ESC22" s="172"/>
      <c r="ESD22" s="172"/>
      <c r="ESE22" s="172"/>
      <c r="ESF22" s="172"/>
      <c r="ESG22" s="172"/>
      <c r="ESH22" s="172"/>
      <c r="ESI22" s="172"/>
      <c r="ESJ22" s="172"/>
      <c r="ESK22" s="172"/>
      <c r="ESL22" s="172"/>
      <c r="ESM22" s="172"/>
      <c r="ESN22" s="172"/>
      <c r="ESO22" s="172"/>
      <c r="ESP22" s="172"/>
      <c r="ESQ22" s="172"/>
      <c r="ESR22" s="172"/>
      <c r="ESS22" s="172"/>
      <c r="EST22" s="172"/>
      <c r="ESU22" s="172"/>
      <c r="ESV22" s="172"/>
      <c r="ESW22" s="172"/>
      <c r="ESX22" s="172"/>
      <c r="ESY22" s="172"/>
      <c r="ESZ22" s="172"/>
      <c r="ETA22" s="172"/>
      <c r="ETB22" s="172"/>
      <c r="ETC22" s="172"/>
      <c r="ETD22" s="172"/>
      <c r="ETE22" s="172"/>
      <c r="ETF22" s="172"/>
      <c r="ETG22" s="172"/>
      <c r="ETH22" s="172"/>
      <c r="ETI22" s="172"/>
      <c r="ETJ22" s="172"/>
      <c r="ETK22" s="172"/>
      <c r="ETL22" s="172"/>
      <c r="ETM22" s="172"/>
      <c r="ETN22" s="172"/>
      <c r="ETO22" s="172"/>
      <c r="ETP22" s="172"/>
      <c r="ETQ22" s="172"/>
      <c r="ETR22" s="172"/>
      <c r="ETS22" s="172"/>
      <c r="ETT22" s="172"/>
      <c r="ETU22" s="172"/>
      <c r="ETV22" s="172"/>
      <c r="ETW22" s="172"/>
      <c r="ETX22" s="172"/>
      <c r="ETY22" s="172"/>
      <c r="ETZ22" s="172"/>
      <c r="EUA22" s="172"/>
      <c r="EUB22" s="172"/>
      <c r="EUC22" s="172"/>
      <c r="EUD22" s="172"/>
      <c r="EUE22" s="172"/>
      <c r="EUF22" s="172"/>
      <c r="EUG22" s="172"/>
      <c r="EUH22" s="172"/>
      <c r="EUI22" s="172"/>
      <c r="EUJ22" s="172"/>
      <c r="EUK22" s="172"/>
      <c r="EUL22" s="172"/>
      <c r="EUM22" s="172"/>
      <c r="EUN22" s="172"/>
      <c r="EUO22" s="172"/>
      <c r="EUP22" s="172"/>
      <c r="EUQ22" s="172"/>
      <c r="EUR22" s="172"/>
      <c r="EUS22" s="172"/>
      <c r="EUT22" s="172"/>
      <c r="EUU22" s="172"/>
      <c r="EUV22" s="172"/>
      <c r="EUW22" s="172"/>
      <c r="EUX22" s="172"/>
      <c r="EUY22" s="172"/>
      <c r="EUZ22" s="172"/>
      <c r="EVA22" s="172"/>
      <c r="EVB22" s="172"/>
      <c r="EVC22" s="172"/>
      <c r="EVD22" s="172"/>
      <c r="EVE22" s="172"/>
      <c r="EVF22" s="172"/>
      <c r="EVG22" s="172"/>
      <c r="EVH22" s="172"/>
      <c r="EVI22" s="172"/>
      <c r="EVJ22" s="172"/>
      <c r="EVK22" s="172"/>
      <c r="EVL22" s="172"/>
      <c r="EVM22" s="172"/>
      <c r="EVN22" s="172"/>
      <c r="EVO22" s="172"/>
      <c r="EVP22" s="172"/>
      <c r="EVQ22" s="172"/>
      <c r="EVR22" s="172"/>
      <c r="EVS22" s="172"/>
      <c r="EVT22" s="172"/>
      <c r="EVU22" s="172"/>
      <c r="EVV22" s="172"/>
      <c r="EVW22" s="172"/>
      <c r="EVX22" s="172"/>
      <c r="EVY22" s="172"/>
      <c r="EVZ22" s="172"/>
      <c r="EWA22" s="172"/>
      <c r="EWB22" s="172"/>
      <c r="EWC22" s="172"/>
      <c r="EWD22" s="172"/>
      <c r="EWE22" s="172"/>
      <c r="EWF22" s="172"/>
      <c r="EWG22" s="172"/>
      <c r="EWH22" s="172"/>
      <c r="EWI22" s="172"/>
      <c r="EWJ22" s="172"/>
      <c r="EWK22" s="172"/>
      <c r="EWL22" s="172"/>
      <c r="EWM22" s="172"/>
      <c r="EWN22" s="172"/>
      <c r="EWO22" s="172"/>
      <c r="EWP22" s="172"/>
      <c r="EWQ22" s="172"/>
      <c r="EWR22" s="172"/>
      <c r="EWS22" s="172"/>
      <c r="EWT22" s="172"/>
      <c r="EWU22" s="172"/>
      <c r="EWV22" s="172"/>
      <c r="EWW22" s="172"/>
      <c r="EWX22" s="172"/>
      <c r="EWY22" s="172"/>
      <c r="EWZ22" s="172"/>
      <c r="EXA22" s="172"/>
      <c r="EXB22" s="172"/>
      <c r="EXC22" s="172"/>
      <c r="EXD22" s="172"/>
      <c r="EXE22" s="172"/>
      <c r="EXF22" s="172"/>
      <c r="EXG22" s="172"/>
      <c r="EXH22" s="172"/>
      <c r="EXI22" s="172"/>
      <c r="EXJ22" s="172"/>
      <c r="EXK22" s="172"/>
      <c r="EXL22" s="172"/>
      <c r="EXM22" s="172"/>
      <c r="EXN22" s="172"/>
      <c r="EXO22" s="172"/>
      <c r="EXP22" s="172"/>
      <c r="EXQ22" s="172"/>
      <c r="EXR22" s="172"/>
      <c r="EXS22" s="172"/>
      <c r="EXT22" s="172"/>
      <c r="EXU22" s="172"/>
      <c r="EXV22" s="172"/>
      <c r="EXW22" s="172"/>
      <c r="EXX22" s="172"/>
      <c r="EXY22" s="172"/>
      <c r="EXZ22" s="172"/>
      <c r="EYA22" s="172"/>
      <c r="EYB22" s="172"/>
      <c r="EYC22" s="172"/>
      <c r="EYD22" s="172"/>
      <c r="EYE22" s="172"/>
      <c r="EYF22" s="172"/>
      <c r="EYG22" s="172"/>
      <c r="EYH22" s="172"/>
      <c r="EYI22" s="172"/>
      <c r="EYJ22" s="172"/>
      <c r="EYK22" s="172"/>
      <c r="EYL22" s="172"/>
      <c r="EYM22" s="172"/>
      <c r="EYN22" s="172"/>
      <c r="EYO22" s="172"/>
      <c r="EYP22" s="172"/>
      <c r="EYQ22" s="172"/>
      <c r="EYR22" s="172"/>
      <c r="EYS22" s="172"/>
      <c r="EYT22" s="172"/>
      <c r="EYU22" s="172"/>
      <c r="EYV22" s="172"/>
      <c r="EYW22" s="172"/>
      <c r="EYX22" s="172"/>
      <c r="EYY22" s="172"/>
      <c r="EYZ22" s="172"/>
      <c r="EZA22" s="172"/>
      <c r="EZB22" s="172"/>
      <c r="EZC22" s="172"/>
      <c r="EZD22" s="172"/>
      <c r="EZE22" s="172"/>
      <c r="EZF22" s="172"/>
      <c r="EZG22" s="172"/>
      <c r="EZH22" s="172"/>
      <c r="EZI22" s="172"/>
      <c r="EZJ22" s="172"/>
      <c r="EZK22" s="172"/>
      <c r="EZL22" s="172"/>
      <c r="EZM22" s="172"/>
      <c r="EZN22" s="172"/>
      <c r="EZO22" s="172"/>
      <c r="EZP22" s="172"/>
      <c r="EZQ22" s="172"/>
      <c r="EZR22" s="172"/>
      <c r="EZS22" s="172"/>
      <c r="EZT22" s="172"/>
      <c r="EZU22" s="172"/>
      <c r="EZV22" s="172"/>
      <c r="EZW22" s="172"/>
      <c r="EZX22" s="172"/>
      <c r="EZY22" s="172"/>
      <c r="EZZ22" s="172"/>
      <c r="FAA22" s="172"/>
      <c r="FAB22" s="172"/>
      <c r="FAC22" s="172"/>
      <c r="FAD22" s="172"/>
      <c r="FAE22" s="172"/>
      <c r="FAF22" s="172"/>
      <c r="FAG22" s="172"/>
      <c r="FAH22" s="172"/>
      <c r="FAI22" s="172"/>
      <c r="FAJ22" s="172"/>
      <c r="FAK22" s="172"/>
      <c r="FAL22" s="172"/>
      <c r="FAM22" s="172"/>
      <c r="FAN22" s="172"/>
      <c r="FAO22" s="172"/>
      <c r="FAP22" s="172"/>
      <c r="FAQ22" s="172"/>
      <c r="FAR22" s="172"/>
      <c r="FAS22" s="172"/>
      <c r="FAT22" s="172"/>
      <c r="FAU22" s="172"/>
      <c r="FAV22" s="172"/>
      <c r="FAW22" s="172"/>
      <c r="FAX22" s="172"/>
      <c r="FAY22" s="172"/>
      <c r="FAZ22" s="172"/>
      <c r="FBA22" s="172"/>
      <c r="FBB22" s="172"/>
      <c r="FBC22" s="172"/>
      <c r="FBD22" s="172"/>
      <c r="FBE22" s="172"/>
      <c r="FBF22" s="172"/>
      <c r="FBG22" s="172"/>
      <c r="FBH22" s="172"/>
      <c r="FBI22" s="172"/>
      <c r="FBJ22" s="172"/>
      <c r="FBK22" s="172"/>
      <c r="FBL22" s="172"/>
      <c r="FBM22" s="172"/>
      <c r="FBN22" s="172"/>
      <c r="FBO22" s="172"/>
      <c r="FBP22" s="172"/>
      <c r="FBQ22" s="172"/>
      <c r="FBR22" s="172"/>
      <c r="FBS22" s="172"/>
      <c r="FBT22" s="172"/>
      <c r="FBU22" s="172"/>
      <c r="FBV22" s="172"/>
      <c r="FBW22" s="172"/>
      <c r="FBX22" s="172"/>
      <c r="FBY22" s="172"/>
      <c r="FBZ22" s="172"/>
      <c r="FCA22" s="172"/>
      <c r="FCB22" s="172"/>
      <c r="FCC22" s="172"/>
      <c r="FCD22" s="172"/>
      <c r="FCE22" s="172"/>
      <c r="FCF22" s="172"/>
      <c r="FCG22" s="172"/>
      <c r="FCH22" s="172"/>
      <c r="FCI22" s="172"/>
      <c r="FCJ22" s="172"/>
      <c r="FCK22" s="172"/>
      <c r="FCL22" s="172"/>
      <c r="FCM22" s="172"/>
      <c r="FCN22" s="172"/>
      <c r="FCO22" s="172"/>
      <c r="FCP22" s="172"/>
      <c r="FCQ22" s="172"/>
      <c r="FCR22" s="172"/>
      <c r="FCS22" s="172"/>
      <c r="FCT22" s="172"/>
      <c r="FCU22" s="172"/>
      <c r="FCV22" s="172"/>
      <c r="FCW22" s="172"/>
      <c r="FCX22" s="172"/>
      <c r="FCY22" s="172"/>
      <c r="FCZ22" s="172"/>
      <c r="FDA22" s="172"/>
      <c r="FDB22" s="172"/>
      <c r="FDC22" s="172"/>
      <c r="FDD22" s="172"/>
      <c r="FDE22" s="172"/>
      <c r="FDF22" s="172"/>
      <c r="FDG22" s="172"/>
      <c r="FDH22" s="172"/>
      <c r="FDI22" s="172"/>
      <c r="FDJ22" s="172"/>
      <c r="FDK22" s="172"/>
      <c r="FDL22" s="172"/>
      <c r="FDM22" s="172"/>
      <c r="FDN22" s="172"/>
      <c r="FDO22" s="172"/>
      <c r="FDP22" s="172"/>
      <c r="FDQ22" s="172"/>
      <c r="FDR22" s="172"/>
      <c r="FDS22" s="172"/>
      <c r="FDT22" s="172"/>
      <c r="FDU22" s="172"/>
      <c r="FDV22" s="172"/>
      <c r="FDW22" s="172"/>
      <c r="FDX22" s="172"/>
      <c r="FDY22" s="172"/>
      <c r="FDZ22" s="172"/>
      <c r="FEA22" s="172"/>
      <c r="FEB22" s="172"/>
      <c r="FEC22" s="172"/>
      <c r="FED22" s="172"/>
      <c r="FEE22" s="172"/>
      <c r="FEF22" s="172"/>
      <c r="FEG22" s="172"/>
      <c r="FEH22" s="172"/>
      <c r="FEI22" s="172"/>
      <c r="FEJ22" s="172"/>
      <c r="FEK22" s="172"/>
      <c r="FEL22" s="172"/>
      <c r="FEM22" s="172"/>
      <c r="FEN22" s="172"/>
      <c r="FEO22" s="172"/>
      <c r="FEP22" s="172"/>
      <c r="FEQ22" s="172"/>
      <c r="FER22" s="172"/>
      <c r="FES22" s="172"/>
      <c r="FET22" s="172"/>
      <c r="FEU22" s="172"/>
      <c r="FEV22" s="172"/>
      <c r="FEW22" s="172"/>
      <c r="FEX22" s="172"/>
      <c r="FEY22" s="172"/>
      <c r="FEZ22" s="172"/>
      <c r="FFA22" s="172"/>
      <c r="FFB22" s="172"/>
      <c r="FFC22" s="172"/>
      <c r="FFD22" s="172"/>
      <c r="FFE22" s="172"/>
      <c r="FFF22" s="172"/>
      <c r="FFG22" s="172"/>
      <c r="FFH22" s="172"/>
      <c r="FFI22" s="172"/>
      <c r="FFJ22" s="172"/>
      <c r="FFK22" s="172"/>
      <c r="FFL22" s="172"/>
      <c r="FFM22" s="172"/>
      <c r="FFN22" s="172"/>
      <c r="FFO22" s="172"/>
      <c r="FFP22" s="172"/>
      <c r="FFQ22" s="172"/>
      <c r="FFR22" s="172"/>
      <c r="FFS22" s="172"/>
      <c r="FFT22" s="172"/>
      <c r="FFU22" s="172"/>
      <c r="FFV22" s="172"/>
      <c r="FFW22" s="172"/>
      <c r="FFX22" s="172"/>
      <c r="FFY22" s="172"/>
      <c r="FFZ22" s="172"/>
      <c r="FGA22" s="172"/>
      <c r="FGB22" s="172"/>
      <c r="FGC22" s="172"/>
      <c r="FGD22" s="172"/>
      <c r="FGE22" s="172"/>
      <c r="FGF22" s="172"/>
      <c r="FGG22" s="172"/>
      <c r="FGH22" s="172"/>
      <c r="FGI22" s="172"/>
      <c r="FGJ22" s="172"/>
      <c r="FGK22" s="172"/>
      <c r="FGL22" s="172"/>
      <c r="FGM22" s="172"/>
      <c r="FGN22" s="172"/>
      <c r="FGO22" s="172"/>
      <c r="FGP22" s="172"/>
      <c r="FGQ22" s="172"/>
      <c r="FGR22" s="172"/>
      <c r="FGS22" s="172"/>
      <c r="FGT22" s="172"/>
      <c r="FGU22" s="172"/>
      <c r="FGV22" s="172"/>
      <c r="FGW22" s="172"/>
      <c r="FGX22" s="172"/>
      <c r="FGY22" s="172"/>
      <c r="FGZ22" s="172"/>
      <c r="FHA22" s="172"/>
      <c r="FHB22" s="172"/>
      <c r="FHC22" s="172"/>
      <c r="FHD22" s="172"/>
      <c r="FHE22" s="172"/>
      <c r="FHF22" s="172"/>
      <c r="FHG22" s="172"/>
      <c r="FHH22" s="172"/>
      <c r="FHI22" s="172"/>
      <c r="FHJ22" s="172"/>
      <c r="FHK22" s="172"/>
      <c r="FHL22" s="172"/>
      <c r="FHM22" s="172"/>
      <c r="FHN22" s="172"/>
      <c r="FHO22" s="172"/>
      <c r="FHP22" s="172"/>
      <c r="FHQ22" s="172"/>
      <c r="FHR22" s="172"/>
      <c r="FHS22" s="172"/>
      <c r="FHT22" s="172"/>
      <c r="FHU22" s="172"/>
      <c r="FHV22" s="172"/>
      <c r="FHW22" s="172"/>
      <c r="FHX22" s="172"/>
      <c r="FHY22" s="172"/>
      <c r="FHZ22" s="172"/>
      <c r="FIA22" s="172"/>
      <c r="FIB22" s="172"/>
      <c r="FIC22" s="172"/>
      <c r="FID22" s="172"/>
      <c r="FIE22" s="172"/>
      <c r="FIF22" s="172"/>
      <c r="FIG22" s="172"/>
      <c r="FIH22" s="172"/>
      <c r="FII22" s="172"/>
      <c r="FIJ22" s="172"/>
      <c r="FIK22" s="172"/>
      <c r="FIL22" s="172"/>
      <c r="FIM22" s="172"/>
      <c r="FIN22" s="172"/>
      <c r="FIO22" s="172"/>
      <c r="FIP22" s="172"/>
      <c r="FIQ22" s="172"/>
      <c r="FIR22" s="172"/>
      <c r="FIS22" s="172"/>
      <c r="FIT22" s="172"/>
      <c r="FIU22" s="172"/>
      <c r="FIV22" s="172"/>
      <c r="FIW22" s="172"/>
      <c r="FIX22" s="172"/>
      <c r="FIY22" s="172"/>
      <c r="FIZ22" s="172"/>
      <c r="FJA22" s="172"/>
      <c r="FJB22" s="172"/>
      <c r="FJC22" s="172"/>
      <c r="FJD22" s="172"/>
      <c r="FJE22" s="172"/>
      <c r="FJF22" s="172"/>
      <c r="FJG22" s="172"/>
      <c r="FJH22" s="172"/>
      <c r="FJI22" s="172"/>
      <c r="FJJ22" s="172"/>
      <c r="FJK22" s="172"/>
      <c r="FJL22" s="172"/>
      <c r="FJM22" s="172"/>
      <c r="FJN22" s="172"/>
      <c r="FJO22" s="172"/>
      <c r="FJP22" s="172"/>
      <c r="FJQ22" s="172"/>
      <c r="FJR22" s="172"/>
      <c r="FJS22" s="172"/>
      <c r="FJT22" s="172"/>
      <c r="FJU22" s="172"/>
      <c r="FJV22" s="172"/>
      <c r="FJW22" s="172"/>
      <c r="FJX22" s="172"/>
      <c r="FJY22" s="172"/>
      <c r="FJZ22" s="172"/>
      <c r="FKA22" s="172"/>
      <c r="FKB22" s="172"/>
      <c r="FKC22" s="172"/>
      <c r="FKD22" s="172"/>
      <c r="FKE22" s="172"/>
      <c r="FKF22" s="172"/>
      <c r="FKG22" s="172"/>
      <c r="FKH22" s="172"/>
      <c r="FKI22" s="172"/>
      <c r="FKJ22" s="172"/>
      <c r="FKK22" s="172"/>
      <c r="FKL22" s="172"/>
      <c r="FKM22" s="172"/>
      <c r="FKN22" s="172"/>
      <c r="FKO22" s="172"/>
      <c r="FKP22" s="172"/>
      <c r="FKQ22" s="172"/>
      <c r="FKR22" s="172"/>
      <c r="FKS22" s="172"/>
      <c r="FKT22" s="172"/>
      <c r="FKU22" s="172"/>
      <c r="FKV22" s="172"/>
      <c r="FKW22" s="172"/>
      <c r="FKX22" s="172"/>
      <c r="FKY22" s="172"/>
      <c r="FKZ22" s="172"/>
      <c r="FLA22" s="172"/>
      <c r="FLB22" s="172"/>
      <c r="FLC22" s="172"/>
      <c r="FLD22" s="172"/>
      <c r="FLE22" s="172"/>
      <c r="FLF22" s="172"/>
      <c r="FLG22" s="172"/>
      <c r="FLH22" s="172"/>
      <c r="FLI22" s="172"/>
      <c r="FLJ22" s="172"/>
      <c r="FLK22" s="172"/>
      <c r="FLL22" s="172"/>
      <c r="FLM22" s="172"/>
      <c r="FLN22" s="172"/>
      <c r="FLO22" s="172"/>
      <c r="FLP22" s="172"/>
      <c r="FLQ22" s="172"/>
      <c r="FLR22" s="172"/>
      <c r="FLS22" s="172"/>
      <c r="FLT22" s="172"/>
      <c r="FLU22" s="172"/>
      <c r="FLV22" s="172"/>
      <c r="FLW22" s="172"/>
      <c r="FLX22" s="172"/>
      <c r="FLY22" s="172"/>
      <c r="FLZ22" s="172"/>
      <c r="FMA22" s="172"/>
      <c r="FMB22" s="172"/>
      <c r="FMC22" s="172"/>
      <c r="FMD22" s="172"/>
      <c r="FME22" s="172"/>
      <c r="FMF22" s="172"/>
      <c r="FMG22" s="172"/>
      <c r="FMH22" s="172"/>
      <c r="FMI22" s="172"/>
      <c r="FMJ22" s="172"/>
      <c r="FMK22" s="172"/>
      <c r="FML22" s="172"/>
      <c r="FMM22" s="172"/>
      <c r="FMN22" s="172"/>
      <c r="FMO22" s="172"/>
      <c r="FMP22" s="172"/>
      <c r="FMQ22" s="172"/>
      <c r="FMR22" s="172"/>
      <c r="FMS22" s="172"/>
      <c r="FMT22" s="172"/>
      <c r="FMU22" s="172"/>
      <c r="FMV22" s="172"/>
      <c r="FMW22" s="172"/>
      <c r="FMX22" s="172"/>
      <c r="FMY22" s="172"/>
      <c r="FMZ22" s="172"/>
      <c r="FNA22" s="172"/>
      <c r="FNB22" s="172"/>
      <c r="FNC22" s="172"/>
      <c r="FND22" s="172"/>
      <c r="FNE22" s="172"/>
      <c r="FNF22" s="172"/>
      <c r="FNG22" s="172"/>
      <c r="FNH22" s="172"/>
      <c r="FNI22" s="172"/>
      <c r="FNJ22" s="172"/>
      <c r="FNK22" s="172"/>
      <c r="FNL22" s="172"/>
      <c r="FNM22" s="172"/>
      <c r="FNN22" s="172"/>
      <c r="FNO22" s="172"/>
      <c r="FNP22" s="172"/>
      <c r="FNQ22" s="172"/>
      <c r="FNR22" s="172"/>
      <c r="FNS22" s="172"/>
      <c r="FNT22" s="172"/>
      <c r="FNU22" s="172"/>
      <c r="FNV22" s="172"/>
      <c r="FNW22" s="172"/>
      <c r="FNX22" s="172"/>
      <c r="FNY22" s="172"/>
      <c r="FNZ22" s="172"/>
      <c r="FOA22" s="172"/>
      <c r="FOB22" s="172"/>
      <c r="FOC22" s="172"/>
      <c r="FOD22" s="172"/>
      <c r="FOE22" s="172"/>
      <c r="FOF22" s="172"/>
      <c r="FOG22" s="172"/>
      <c r="FOH22" s="172"/>
      <c r="FOI22" s="172"/>
      <c r="FOJ22" s="172"/>
      <c r="FOK22" s="172"/>
      <c r="FOL22" s="172"/>
      <c r="FOM22" s="172"/>
      <c r="FON22" s="172"/>
      <c r="FOO22" s="172"/>
      <c r="FOP22" s="172"/>
      <c r="FOQ22" s="172"/>
      <c r="FOR22" s="172"/>
      <c r="FOS22" s="172"/>
      <c r="FOT22" s="172"/>
      <c r="FOU22" s="172"/>
      <c r="FOV22" s="172"/>
      <c r="FOW22" s="172"/>
      <c r="FOX22" s="172"/>
      <c r="FOY22" s="172"/>
      <c r="FOZ22" s="172"/>
      <c r="FPA22" s="172"/>
      <c r="FPB22" s="172"/>
      <c r="FPC22" s="172"/>
      <c r="FPD22" s="172"/>
      <c r="FPE22" s="172"/>
      <c r="FPF22" s="172"/>
      <c r="FPG22" s="172"/>
      <c r="FPH22" s="172"/>
      <c r="FPI22" s="172"/>
      <c r="FPJ22" s="172"/>
      <c r="FPK22" s="172"/>
      <c r="FPL22" s="172"/>
      <c r="FPM22" s="172"/>
      <c r="FPN22" s="172"/>
      <c r="FPO22" s="172"/>
      <c r="FPP22" s="172"/>
      <c r="FPQ22" s="172"/>
      <c r="FPR22" s="172"/>
      <c r="FPS22" s="172"/>
      <c r="FPT22" s="172"/>
      <c r="FPU22" s="172"/>
      <c r="FPV22" s="172"/>
      <c r="FPW22" s="172"/>
      <c r="FPX22" s="172"/>
      <c r="FPY22" s="172"/>
      <c r="FPZ22" s="172"/>
      <c r="FQA22" s="172"/>
      <c r="FQB22" s="172"/>
      <c r="FQC22" s="172"/>
      <c r="FQD22" s="172"/>
      <c r="FQE22" s="172"/>
      <c r="FQF22" s="172"/>
      <c r="FQG22" s="172"/>
      <c r="FQH22" s="172"/>
      <c r="FQI22" s="172"/>
      <c r="FQJ22" s="172"/>
      <c r="FQK22" s="172"/>
      <c r="FQL22" s="172"/>
      <c r="FQM22" s="172"/>
      <c r="FQN22" s="172"/>
      <c r="FQO22" s="172"/>
      <c r="FQP22" s="172"/>
      <c r="FQQ22" s="172"/>
      <c r="FQR22" s="172"/>
      <c r="FQS22" s="172"/>
      <c r="FQT22" s="172"/>
      <c r="FQU22" s="172"/>
      <c r="FQV22" s="172"/>
      <c r="FQW22" s="172"/>
      <c r="FQX22" s="172"/>
      <c r="FQY22" s="172"/>
      <c r="FQZ22" s="172"/>
      <c r="FRA22" s="172"/>
      <c r="FRB22" s="172"/>
      <c r="FRC22" s="172"/>
      <c r="FRD22" s="172"/>
      <c r="FRE22" s="172"/>
      <c r="FRF22" s="172"/>
      <c r="FRG22" s="172"/>
      <c r="FRH22" s="172"/>
      <c r="FRI22" s="172"/>
      <c r="FRJ22" s="172"/>
      <c r="FRK22" s="172"/>
      <c r="FRL22" s="172"/>
      <c r="FRM22" s="172"/>
      <c r="FRN22" s="172"/>
      <c r="FRO22" s="172"/>
      <c r="FRP22" s="172"/>
      <c r="FRQ22" s="172"/>
      <c r="FRR22" s="172"/>
      <c r="FRS22" s="172"/>
      <c r="FRT22" s="172"/>
      <c r="FRU22" s="172"/>
      <c r="FRV22" s="172"/>
      <c r="FRW22" s="172"/>
      <c r="FRX22" s="172"/>
      <c r="FRY22" s="172"/>
      <c r="FRZ22" s="172"/>
      <c r="FSA22" s="172"/>
      <c r="FSB22" s="172"/>
      <c r="FSC22" s="172"/>
      <c r="FSD22" s="172"/>
      <c r="FSE22" s="172"/>
      <c r="FSF22" s="172"/>
      <c r="FSG22" s="172"/>
      <c r="FSH22" s="172"/>
      <c r="FSI22" s="172"/>
      <c r="FSJ22" s="172"/>
      <c r="FSK22" s="172"/>
      <c r="FSL22" s="172"/>
      <c r="FSM22" s="172"/>
      <c r="FSN22" s="172"/>
      <c r="FSO22" s="172"/>
      <c r="FSP22" s="172"/>
      <c r="FSQ22" s="172"/>
      <c r="FSR22" s="172"/>
      <c r="FSS22" s="172"/>
      <c r="FST22" s="172"/>
      <c r="FSU22" s="172"/>
      <c r="FSV22" s="172"/>
      <c r="FSW22" s="172"/>
      <c r="FSX22" s="172"/>
      <c r="FSY22" s="172"/>
      <c r="FSZ22" s="172"/>
      <c r="FTA22" s="172"/>
      <c r="FTB22" s="172"/>
      <c r="FTC22" s="172"/>
      <c r="FTD22" s="172"/>
      <c r="FTE22" s="172"/>
      <c r="FTF22" s="172"/>
      <c r="FTG22" s="172"/>
      <c r="FTH22" s="172"/>
      <c r="FTI22" s="172"/>
      <c r="FTJ22" s="172"/>
      <c r="FTK22" s="172"/>
      <c r="FTL22" s="172"/>
      <c r="FTM22" s="172"/>
      <c r="FTN22" s="172"/>
      <c r="FTO22" s="172"/>
      <c r="FTP22" s="172"/>
      <c r="FTQ22" s="172"/>
      <c r="FTR22" s="172"/>
      <c r="FTS22" s="172"/>
      <c r="FTT22" s="172"/>
      <c r="FTU22" s="172"/>
      <c r="FTV22" s="172"/>
      <c r="FTW22" s="172"/>
      <c r="FTX22" s="172"/>
      <c r="FTY22" s="172"/>
      <c r="FTZ22" s="172"/>
      <c r="FUA22" s="172"/>
      <c r="FUB22" s="172"/>
      <c r="FUC22" s="172"/>
      <c r="FUD22" s="172"/>
      <c r="FUE22" s="172"/>
      <c r="FUF22" s="172"/>
      <c r="FUG22" s="172"/>
      <c r="FUH22" s="172"/>
      <c r="FUI22" s="172"/>
      <c r="FUJ22" s="172"/>
      <c r="FUK22" s="172"/>
      <c r="FUL22" s="172"/>
      <c r="FUM22" s="172"/>
      <c r="FUN22" s="172"/>
      <c r="FUO22" s="172"/>
      <c r="FUP22" s="172"/>
      <c r="FUQ22" s="172"/>
      <c r="FUR22" s="172"/>
      <c r="FUS22" s="172"/>
      <c r="FUT22" s="172"/>
      <c r="FUU22" s="172"/>
      <c r="FUV22" s="172"/>
      <c r="FUW22" s="172"/>
      <c r="FUX22" s="172"/>
      <c r="FUY22" s="172"/>
      <c r="FUZ22" s="172"/>
      <c r="FVA22" s="172"/>
      <c r="FVB22" s="172"/>
      <c r="FVC22" s="172"/>
      <c r="FVD22" s="172"/>
      <c r="FVE22" s="172"/>
      <c r="FVF22" s="172"/>
      <c r="FVG22" s="172"/>
      <c r="FVH22" s="172"/>
      <c r="FVI22" s="172"/>
      <c r="FVJ22" s="172"/>
      <c r="FVK22" s="172"/>
      <c r="FVL22" s="172"/>
      <c r="FVM22" s="172"/>
      <c r="FVN22" s="172"/>
      <c r="FVO22" s="172"/>
      <c r="FVP22" s="172"/>
      <c r="FVQ22" s="172"/>
      <c r="FVR22" s="172"/>
      <c r="FVS22" s="172"/>
      <c r="FVT22" s="172"/>
      <c r="FVU22" s="172"/>
      <c r="FVV22" s="172"/>
      <c r="FVW22" s="172"/>
      <c r="FVX22" s="172"/>
      <c r="FVY22" s="172"/>
      <c r="FVZ22" s="172"/>
      <c r="FWA22" s="172"/>
      <c r="FWB22" s="172"/>
      <c r="FWC22" s="172"/>
      <c r="FWD22" s="172"/>
      <c r="FWE22" s="172"/>
      <c r="FWF22" s="172"/>
      <c r="FWG22" s="172"/>
      <c r="FWH22" s="172"/>
      <c r="FWI22" s="172"/>
      <c r="FWJ22" s="172"/>
      <c r="FWK22" s="172"/>
      <c r="FWL22" s="172"/>
      <c r="FWM22" s="172"/>
      <c r="FWN22" s="172"/>
      <c r="FWO22" s="172"/>
      <c r="FWP22" s="172"/>
      <c r="FWQ22" s="172"/>
      <c r="FWR22" s="172"/>
      <c r="FWS22" s="172"/>
      <c r="FWT22" s="172"/>
      <c r="FWU22" s="172"/>
      <c r="FWV22" s="172"/>
      <c r="FWW22" s="172"/>
      <c r="FWX22" s="172"/>
      <c r="FWY22" s="172"/>
      <c r="FWZ22" s="172"/>
      <c r="FXA22" s="172"/>
      <c r="FXB22" s="172"/>
      <c r="FXC22" s="172"/>
      <c r="FXD22" s="172"/>
      <c r="FXE22" s="172"/>
      <c r="FXF22" s="172"/>
      <c r="FXG22" s="172"/>
      <c r="FXH22" s="172"/>
      <c r="FXI22" s="172"/>
      <c r="FXJ22" s="172"/>
      <c r="FXK22" s="172"/>
      <c r="FXL22" s="172"/>
      <c r="FXM22" s="172"/>
      <c r="FXN22" s="172"/>
      <c r="FXO22" s="172"/>
      <c r="FXP22" s="172"/>
      <c r="FXQ22" s="172"/>
      <c r="FXR22" s="172"/>
      <c r="FXS22" s="172"/>
      <c r="FXT22" s="172"/>
      <c r="FXU22" s="172"/>
      <c r="FXV22" s="172"/>
      <c r="FXW22" s="172"/>
      <c r="FXX22" s="172"/>
      <c r="FXY22" s="172"/>
      <c r="FXZ22" s="172"/>
      <c r="FYA22" s="172"/>
      <c r="FYB22" s="172"/>
      <c r="FYC22" s="172"/>
      <c r="FYD22" s="172"/>
      <c r="FYE22" s="172"/>
      <c r="FYF22" s="172"/>
      <c r="FYG22" s="172"/>
      <c r="FYH22" s="172"/>
      <c r="FYI22" s="172"/>
      <c r="FYJ22" s="172"/>
      <c r="FYK22" s="172"/>
      <c r="FYL22" s="172"/>
      <c r="FYM22" s="172"/>
      <c r="FYN22" s="172"/>
      <c r="FYO22" s="172"/>
      <c r="FYP22" s="172"/>
      <c r="FYQ22" s="172"/>
      <c r="FYR22" s="172"/>
      <c r="FYS22" s="172"/>
      <c r="FYT22" s="172"/>
      <c r="FYU22" s="172"/>
      <c r="FYV22" s="172"/>
      <c r="FYW22" s="172"/>
      <c r="FYX22" s="172"/>
      <c r="FYY22" s="172"/>
      <c r="FYZ22" s="172"/>
      <c r="FZA22" s="172"/>
      <c r="FZB22" s="172"/>
      <c r="FZC22" s="172"/>
      <c r="FZD22" s="172"/>
      <c r="FZE22" s="172"/>
      <c r="FZF22" s="172"/>
      <c r="FZG22" s="172"/>
      <c r="FZH22" s="172"/>
      <c r="FZI22" s="172"/>
      <c r="FZJ22" s="172"/>
      <c r="FZK22" s="172"/>
      <c r="FZL22" s="172"/>
      <c r="FZM22" s="172"/>
      <c r="FZN22" s="172"/>
      <c r="FZO22" s="172"/>
      <c r="FZP22" s="172"/>
      <c r="FZQ22" s="172"/>
      <c r="FZR22" s="172"/>
      <c r="FZS22" s="172"/>
      <c r="FZT22" s="172"/>
      <c r="FZU22" s="172"/>
      <c r="FZV22" s="172"/>
      <c r="FZW22" s="172"/>
      <c r="FZX22" s="172"/>
      <c r="FZY22" s="172"/>
      <c r="FZZ22" s="172"/>
      <c r="GAA22" s="172"/>
      <c r="GAB22" s="172"/>
      <c r="GAC22" s="172"/>
      <c r="GAD22" s="172"/>
      <c r="GAE22" s="172"/>
      <c r="GAF22" s="172"/>
      <c r="GAG22" s="172"/>
      <c r="GAH22" s="172"/>
      <c r="GAI22" s="172"/>
      <c r="GAJ22" s="172"/>
      <c r="GAK22" s="172"/>
      <c r="GAL22" s="172"/>
      <c r="GAM22" s="172"/>
      <c r="GAN22" s="172"/>
      <c r="GAO22" s="172"/>
      <c r="GAP22" s="172"/>
      <c r="GAQ22" s="172"/>
      <c r="GAR22" s="172"/>
      <c r="GAS22" s="172"/>
      <c r="GAT22" s="172"/>
      <c r="GAU22" s="172"/>
      <c r="GAV22" s="172"/>
      <c r="GAW22" s="172"/>
      <c r="GAX22" s="172"/>
      <c r="GAY22" s="172"/>
      <c r="GAZ22" s="172"/>
      <c r="GBA22" s="172"/>
      <c r="GBB22" s="172"/>
      <c r="GBC22" s="172"/>
      <c r="GBD22" s="172"/>
      <c r="GBE22" s="172"/>
      <c r="GBF22" s="172"/>
      <c r="GBG22" s="172"/>
      <c r="GBH22" s="172"/>
      <c r="GBI22" s="172"/>
      <c r="GBJ22" s="172"/>
      <c r="GBK22" s="172"/>
      <c r="GBL22" s="172"/>
      <c r="GBM22" s="172"/>
      <c r="GBN22" s="172"/>
      <c r="GBO22" s="172"/>
      <c r="GBP22" s="172"/>
      <c r="GBQ22" s="172"/>
      <c r="GBR22" s="172"/>
      <c r="GBS22" s="172"/>
      <c r="GBT22" s="172"/>
      <c r="GBU22" s="172"/>
      <c r="GBV22" s="172"/>
      <c r="GBW22" s="172"/>
      <c r="GBX22" s="172"/>
      <c r="GBY22" s="172"/>
      <c r="GBZ22" s="172"/>
      <c r="GCA22" s="172"/>
      <c r="GCB22" s="172"/>
      <c r="GCC22" s="172"/>
      <c r="GCD22" s="172"/>
      <c r="GCE22" s="172"/>
      <c r="GCF22" s="172"/>
      <c r="GCG22" s="172"/>
      <c r="GCH22" s="172"/>
      <c r="GCI22" s="172"/>
      <c r="GCJ22" s="172"/>
      <c r="GCK22" s="172"/>
      <c r="GCL22" s="172"/>
      <c r="GCM22" s="172"/>
      <c r="GCN22" s="172"/>
      <c r="GCO22" s="172"/>
      <c r="GCP22" s="172"/>
      <c r="GCQ22" s="172"/>
      <c r="GCR22" s="172"/>
      <c r="GCS22" s="172"/>
      <c r="GCT22" s="172"/>
      <c r="GCU22" s="172"/>
      <c r="GCV22" s="172"/>
      <c r="GCW22" s="172"/>
      <c r="GCX22" s="172"/>
      <c r="GCY22" s="172"/>
      <c r="GCZ22" s="172"/>
      <c r="GDA22" s="172"/>
      <c r="GDB22" s="172"/>
      <c r="GDC22" s="172"/>
      <c r="GDD22" s="172"/>
      <c r="GDE22" s="172"/>
      <c r="GDF22" s="172"/>
      <c r="GDG22" s="172"/>
      <c r="GDH22" s="172"/>
      <c r="GDI22" s="172"/>
      <c r="GDJ22" s="172"/>
      <c r="GDK22" s="172"/>
      <c r="GDL22" s="172"/>
      <c r="GDM22" s="172"/>
      <c r="GDN22" s="172"/>
      <c r="GDO22" s="172"/>
      <c r="GDP22" s="172"/>
      <c r="GDQ22" s="172"/>
      <c r="GDR22" s="172"/>
      <c r="GDS22" s="172"/>
      <c r="GDT22" s="172"/>
      <c r="GDU22" s="172"/>
      <c r="GDV22" s="172"/>
      <c r="GDW22" s="172"/>
      <c r="GDX22" s="172"/>
      <c r="GDY22" s="172"/>
      <c r="GDZ22" s="172"/>
      <c r="GEA22" s="172"/>
      <c r="GEB22" s="172"/>
      <c r="GEC22" s="172"/>
      <c r="GED22" s="172"/>
      <c r="GEE22" s="172"/>
      <c r="GEF22" s="172"/>
      <c r="GEG22" s="172"/>
      <c r="GEH22" s="172"/>
      <c r="GEI22" s="172"/>
      <c r="GEJ22" s="172"/>
      <c r="GEK22" s="172"/>
      <c r="GEL22" s="172"/>
      <c r="GEM22" s="172"/>
      <c r="GEN22" s="172"/>
      <c r="GEO22" s="172"/>
      <c r="GEP22" s="172"/>
      <c r="GEQ22" s="172"/>
      <c r="GER22" s="172"/>
      <c r="GES22" s="172"/>
      <c r="GET22" s="172"/>
      <c r="GEU22" s="172"/>
      <c r="GEV22" s="172"/>
      <c r="GEW22" s="172"/>
      <c r="GEX22" s="172"/>
      <c r="GEY22" s="172"/>
      <c r="GEZ22" s="172"/>
      <c r="GFA22" s="172"/>
      <c r="GFB22" s="172"/>
      <c r="GFC22" s="172"/>
      <c r="GFD22" s="172"/>
      <c r="GFE22" s="172"/>
      <c r="GFF22" s="172"/>
      <c r="GFG22" s="172"/>
      <c r="GFH22" s="172"/>
      <c r="GFI22" s="172"/>
      <c r="GFJ22" s="172"/>
      <c r="GFK22" s="172"/>
      <c r="GFL22" s="172"/>
      <c r="GFM22" s="172"/>
      <c r="GFN22" s="172"/>
      <c r="GFO22" s="172"/>
      <c r="GFP22" s="172"/>
      <c r="GFQ22" s="172"/>
      <c r="GFR22" s="172"/>
      <c r="GFS22" s="172"/>
      <c r="GFT22" s="172"/>
      <c r="GFU22" s="172"/>
      <c r="GFV22" s="172"/>
      <c r="GFW22" s="172"/>
      <c r="GFX22" s="172"/>
      <c r="GFY22" s="172"/>
      <c r="GFZ22" s="172"/>
      <c r="GGA22" s="172"/>
      <c r="GGB22" s="172"/>
      <c r="GGC22" s="172"/>
      <c r="GGD22" s="172"/>
      <c r="GGE22" s="172"/>
      <c r="GGF22" s="172"/>
      <c r="GGG22" s="172"/>
      <c r="GGH22" s="172"/>
      <c r="GGI22" s="172"/>
      <c r="GGJ22" s="172"/>
      <c r="GGK22" s="172"/>
      <c r="GGL22" s="172"/>
      <c r="GGM22" s="172"/>
      <c r="GGN22" s="172"/>
      <c r="GGO22" s="172"/>
      <c r="GGP22" s="172"/>
      <c r="GGQ22" s="172"/>
      <c r="GGR22" s="172"/>
      <c r="GGS22" s="172"/>
      <c r="GGT22" s="172"/>
      <c r="GGU22" s="172"/>
      <c r="GGV22" s="172"/>
      <c r="GGW22" s="172"/>
      <c r="GGX22" s="172"/>
      <c r="GGY22" s="172"/>
      <c r="GGZ22" s="172"/>
      <c r="GHA22" s="172"/>
      <c r="GHB22" s="172"/>
      <c r="GHC22" s="172"/>
      <c r="GHD22" s="172"/>
      <c r="GHE22" s="172"/>
      <c r="GHF22" s="172"/>
      <c r="GHG22" s="172"/>
      <c r="GHH22" s="172"/>
      <c r="GHI22" s="172"/>
      <c r="GHJ22" s="172"/>
      <c r="GHK22" s="172"/>
      <c r="GHL22" s="172"/>
      <c r="GHM22" s="172"/>
      <c r="GHN22" s="172"/>
      <c r="GHO22" s="172"/>
      <c r="GHP22" s="172"/>
      <c r="GHQ22" s="172"/>
      <c r="GHR22" s="172"/>
      <c r="GHS22" s="172"/>
      <c r="GHT22" s="172"/>
      <c r="GHU22" s="172"/>
      <c r="GHV22" s="172"/>
      <c r="GHW22" s="172"/>
      <c r="GHX22" s="172"/>
      <c r="GHY22" s="172"/>
      <c r="GHZ22" s="172"/>
      <c r="GIA22" s="172"/>
      <c r="GIB22" s="172"/>
      <c r="GIC22" s="172"/>
      <c r="GID22" s="172"/>
      <c r="GIE22" s="172"/>
      <c r="GIF22" s="172"/>
      <c r="GIG22" s="172"/>
      <c r="GIH22" s="172"/>
      <c r="GII22" s="172"/>
      <c r="GIJ22" s="172"/>
      <c r="GIK22" s="172"/>
      <c r="GIL22" s="172"/>
      <c r="GIM22" s="172"/>
      <c r="GIN22" s="172"/>
      <c r="GIO22" s="172"/>
      <c r="GIP22" s="172"/>
      <c r="GIQ22" s="172"/>
      <c r="GIR22" s="172"/>
      <c r="GIS22" s="172"/>
      <c r="GIT22" s="172"/>
      <c r="GIU22" s="172"/>
      <c r="GIV22" s="172"/>
      <c r="GIW22" s="172"/>
      <c r="GIX22" s="172"/>
      <c r="GIY22" s="172"/>
      <c r="GIZ22" s="172"/>
      <c r="GJA22" s="172"/>
      <c r="GJB22" s="172"/>
      <c r="GJC22" s="172"/>
      <c r="GJD22" s="172"/>
      <c r="GJE22" s="172"/>
      <c r="GJF22" s="172"/>
      <c r="GJG22" s="172"/>
      <c r="GJH22" s="172"/>
      <c r="GJI22" s="172"/>
      <c r="GJJ22" s="172"/>
      <c r="GJK22" s="172"/>
      <c r="GJL22" s="172"/>
      <c r="GJM22" s="172"/>
      <c r="GJN22" s="172"/>
      <c r="GJO22" s="172"/>
      <c r="GJP22" s="172"/>
      <c r="GJQ22" s="172"/>
      <c r="GJR22" s="172"/>
      <c r="GJS22" s="172"/>
      <c r="GJT22" s="172"/>
      <c r="GJU22" s="172"/>
      <c r="GJV22" s="172"/>
      <c r="GJW22" s="172"/>
      <c r="GJX22" s="172"/>
      <c r="GJY22" s="172"/>
      <c r="GJZ22" s="172"/>
      <c r="GKA22" s="172"/>
      <c r="GKB22" s="172"/>
      <c r="GKC22" s="172"/>
      <c r="GKD22" s="172"/>
      <c r="GKE22" s="172"/>
      <c r="GKF22" s="172"/>
      <c r="GKG22" s="172"/>
      <c r="GKH22" s="172"/>
      <c r="GKI22" s="172"/>
      <c r="GKJ22" s="172"/>
      <c r="GKK22" s="172"/>
      <c r="GKL22" s="172"/>
      <c r="GKM22" s="172"/>
      <c r="GKN22" s="172"/>
      <c r="GKO22" s="172"/>
      <c r="GKP22" s="172"/>
      <c r="GKQ22" s="172"/>
      <c r="GKR22" s="172"/>
      <c r="GKS22" s="172"/>
      <c r="GKT22" s="172"/>
      <c r="GKU22" s="172"/>
      <c r="GKV22" s="172"/>
      <c r="GKW22" s="172"/>
      <c r="GKX22" s="172"/>
      <c r="GKY22" s="172"/>
      <c r="GKZ22" s="172"/>
      <c r="GLA22" s="172"/>
      <c r="GLB22" s="172"/>
      <c r="GLC22" s="172"/>
      <c r="GLD22" s="172"/>
      <c r="GLE22" s="172"/>
      <c r="GLF22" s="172"/>
      <c r="GLG22" s="172"/>
      <c r="GLH22" s="172"/>
      <c r="GLI22" s="172"/>
      <c r="GLJ22" s="172"/>
      <c r="GLK22" s="172"/>
      <c r="GLL22" s="172"/>
      <c r="GLM22" s="172"/>
      <c r="GLN22" s="172"/>
      <c r="GLO22" s="172"/>
      <c r="GLP22" s="172"/>
      <c r="GLQ22" s="172"/>
      <c r="GLR22" s="172"/>
      <c r="GLS22" s="172"/>
      <c r="GLT22" s="172"/>
      <c r="GLU22" s="172"/>
      <c r="GLV22" s="172"/>
      <c r="GLW22" s="172"/>
      <c r="GLX22" s="172"/>
      <c r="GLY22" s="172"/>
      <c r="GLZ22" s="172"/>
      <c r="GMA22" s="172"/>
      <c r="GMB22" s="172"/>
      <c r="GMC22" s="172"/>
      <c r="GMD22" s="172"/>
      <c r="GME22" s="172"/>
      <c r="GMF22" s="172"/>
      <c r="GMG22" s="172"/>
      <c r="GMH22" s="172"/>
      <c r="GMI22" s="172"/>
      <c r="GMJ22" s="172"/>
      <c r="GMK22" s="172"/>
      <c r="GML22" s="172"/>
      <c r="GMM22" s="172"/>
      <c r="GMN22" s="172"/>
      <c r="GMO22" s="172"/>
      <c r="GMP22" s="172"/>
      <c r="GMQ22" s="172"/>
      <c r="GMR22" s="172"/>
      <c r="GMS22" s="172"/>
      <c r="GMT22" s="172"/>
      <c r="GMU22" s="172"/>
      <c r="GMV22" s="172"/>
      <c r="GMW22" s="172"/>
      <c r="GMX22" s="172"/>
      <c r="GMY22" s="172"/>
      <c r="GMZ22" s="172"/>
      <c r="GNA22" s="172"/>
      <c r="GNB22" s="172"/>
      <c r="GNC22" s="172"/>
      <c r="GND22" s="172"/>
      <c r="GNE22" s="172"/>
      <c r="GNF22" s="172"/>
      <c r="GNG22" s="172"/>
      <c r="GNH22" s="172"/>
      <c r="GNI22" s="172"/>
      <c r="GNJ22" s="172"/>
      <c r="GNK22" s="172"/>
      <c r="GNL22" s="172"/>
      <c r="GNM22" s="172"/>
      <c r="GNN22" s="172"/>
      <c r="GNO22" s="172"/>
      <c r="GNP22" s="172"/>
      <c r="GNQ22" s="172"/>
      <c r="GNR22" s="172"/>
      <c r="GNS22" s="172"/>
      <c r="GNT22" s="172"/>
      <c r="GNU22" s="172"/>
      <c r="GNV22" s="172"/>
      <c r="GNW22" s="172"/>
      <c r="GNX22" s="172"/>
      <c r="GNY22" s="172"/>
      <c r="GNZ22" s="172"/>
      <c r="GOA22" s="172"/>
      <c r="GOB22" s="172"/>
      <c r="GOC22" s="172"/>
      <c r="GOD22" s="172"/>
      <c r="GOE22" s="172"/>
      <c r="GOF22" s="172"/>
      <c r="GOG22" s="172"/>
      <c r="GOH22" s="172"/>
      <c r="GOI22" s="172"/>
      <c r="GOJ22" s="172"/>
      <c r="GOK22" s="172"/>
      <c r="GOL22" s="172"/>
      <c r="GOM22" s="172"/>
      <c r="GON22" s="172"/>
      <c r="GOO22" s="172"/>
      <c r="GOP22" s="172"/>
      <c r="GOQ22" s="172"/>
      <c r="GOR22" s="172"/>
      <c r="GOS22" s="172"/>
      <c r="GOT22" s="172"/>
      <c r="GOU22" s="172"/>
      <c r="GOV22" s="172"/>
      <c r="GOW22" s="172"/>
      <c r="GOX22" s="172"/>
      <c r="GOY22" s="172"/>
      <c r="GOZ22" s="172"/>
      <c r="GPA22" s="172"/>
      <c r="GPB22" s="172"/>
      <c r="GPC22" s="172"/>
      <c r="GPD22" s="172"/>
      <c r="GPE22" s="172"/>
      <c r="GPF22" s="172"/>
      <c r="GPG22" s="172"/>
      <c r="GPH22" s="172"/>
      <c r="GPI22" s="172"/>
      <c r="GPJ22" s="172"/>
      <c r="GPK22" s="172"/>
      <c r="GPL22" s="172"/>
      <c r="GPM22" s="172"/>
      <c r="GPN22" s="172"/>
      <c r="GPO22" s="172"/>
      <c r="GPP22" s="172"/>
      <c r="GPQ22" s="172"/>
      <c r="GPR22" s="172"/>
      <c r="GPS22" s="172"/>
      <c r="GPT22" s="172"/>
      <c r="GPU22" s="172"/>
      <c r="GPV22" s="172"/>
      <c r="GPW22" s="172"/>
      <c r="GPX22" s="172"/>
      <c r="GPY22" s="172"/>
      <c r="GPZ22" s="172"/>
      <c r="GQA22" s="172"/>
      <c r="GQB22" s="172"/>
      <c r="GQC22" s="172"/>
      <c r="GQD22" s="172"/>
      <c r="GQE22" s="172"/>
      <c r="GQF22" s="172"/>
      <c r="GQG22" s="172"/>
      <c r="GQH22" s="172"/>
      <c r="GQI22" s="172"/>
      <c r="GQJ22" s="172"/>
      <c r="GQK22" s="172"/>
      <c r="GQL22" s="172"/>
      <c r="GQM22" s="172"/>
      <c r="GQN22" s="172"/>
      <c r="GQO22" s="172"/>
      <c r="GQP22" s="172"/>
      <c r="GQQ22" s="172"/>
      <c r="GQR22" s="172"/>
      <c r="GQS22" s="172"/>
      <c r="GQT22" s="172"/>
      <c r="GQU22" s="172"/>
      <c r="GQV22" s="172"/>
      <c r="GQW22" s="172"/>
      <c r="GQX22" s="172"/>
      <c r="GQY22" s="172"/>
      <c r="GQZ22" s="172"/>
      <c r="GRA22" s="172"/>
      <c r="GRB22" s="172"/>
      <c r="GRC22" s="172"/>
      <c r="GRD22" s="172"/>
      <c r="GRE22" s="172"/>
      <c r="GRF22" s="172"/>
      <c r="GRG22" s="172"/>
      <c r="GRH22" s="172"/>
      <c r="GRI22" s="172"/>
      <c r="GRJ22" s="172"/>
      <c r="GRK22" s="172"/>
      <c r="GRL22" s="172"/>
      <c r="GRM22" s="172"/>
      <c r="GRN22" s="172"/>
      <c r="GRO22" s="172"/>
      <c r="GRP22" s="172"/>
      <c r="GRQ22" s="172"/>
      <c r="GRR22" s="172"/>
      <c r="GRS22" s="172"/>
      <c r="GRT22" s="172"/>
      <c r="GRU22" s="172"/>
      <c r="GRV22" s="172"/>
      <c r="GRW22" s="172"/>
      <c r="GRX22" s="172"/>
      <c r="GRY22" s="172"/>
      <c r="GRZ22" s="172"/>
      <c r="GSA22" s="172"/>
      <c r="GSB22" s="172"/>
      <c r="GSC22" s="172"/>
      <c r="GSD22" s="172"/>
      <c r="GSE22" s="172"/>
      <c r="GSF22" s="172"/>
      <c r="GSG22" s="172"/>
      <c r="GSH22" s="172"/>
      <c r="GSI22" s="172"/>
      <c r="GSJ22" s="172"/>
      <c r="GSK22" s="172"/>
      <c r="GSL22" s="172"/>
      <c r="GSM22" s="172"/>
      <c r="GSN22" s="172"/>
      <c r="GSO22" s="172"/>
      <c r="GSP22" s="172"/>
      <c r="GSQ22" s="172"/>
      <c r="GSR22" s="172"/>
      <c r="GSS22" s="172"/>
      <c r="GST22" s="172"/>
      <c r="GSU22" s="172"/>
      <c r="GSV22" s="172"/>
      <c r="GSW22" s="172"/>
      <c r="GSX22" s="172"/>
      <c r="GSY22" s="172"/>
      <c r="GSZ22" s="172"/>
      <c r="GTA22" s="172"/>
      <c r="GTB22" s="172"/>
      <c r="GTC22" s="172"/>
      <c r="GTD22" s="172"/>
      <c r="GTE22" s="172"/>
      <c r="GTF22" s="172"/>
      <c r="GTG22" s="172"/>
      <c r="GTH22" s="172"/>
      <c r="GTI22" s="172"/>
      <c r="GTJ22" s="172"/>
      <c r="GTK22" s="172"/>
      <c r="GTL22" s="172"/>
      <c r="GTM22" s="172"/>
      <c r="GTN22" s="172"/>
      <c r="GTO22" s="172"/>
      <c r="GTP22" s="172"/>
      <c r="GTQ22" s="172"/>
      <c r="GTR22" s="172"/>
      <c r="GTS22" s="172"/>
      <c r="GTT22" s="172"/>
      <c r="GTU22" s="172"/>
      <c r="GTV22" s="172"/>
      <c r="GTW22" s="172"/>
      <c r="GTX22" s="172"/>
      <c r="GTY22" s="172"/>
      <c r="GTZ22" s="172"/>
      <c r="GUA22" s="172"/>
      <c r="GUB22" s="172"/>
      <c r="GUC22" s="172"/>
      <c r="GUD22" s="172"/>
      <c r="GUE22" s="172"/>
      <c r="GUF22" s="172"/>
      <c r="GUG22" s="172"/>
      <c r="GUH22" s="172"/>
      <c r="GUI22" s="172"/>
      <c r="GUJ22" s="172"/>
      <c r="GUK22" s="172"/>
      <c r="GUL22" s="172"/>
      <c r="GUM22" s="172"/>
      <c r="GUN22" s="172"/>
      <c r="GUO22" s="172"/>
      <c r="GUP22" s="172"/>
      <c r="GUQ22" s="172"/>
      <c r="GUR22" s="172"/>
      <c r="GUS22" s="172"/>
      <c r="GUT22" s="172"/>
      <c r="GUU22" s="172"/>
      <c r="GUV22" s="172"/>
      <c r="GUW22" s="172"/>
      <c r="GUX22" s="172"/>
      <c r="GUY22" s="172"/>
      <c r="GUZ22" s="172"/>
      <c r="GVA22" s="172"/>
      <c r="GVB22" s="172"/>
      <c r="GVC22" s="172"/>
      <c r="GVD22" s="172"/>
      <c r="GVE22" s="172"/>
      <c r="GVF22" s="172"/>
      <c r="GVG22" s="172"/>
      <c r="GVH22" s="172"/>
      <c r="GVI22" s="172"/>
      <c r="GVJ22" s="172"/>
      <c r="GVK22" s="172"/>
      <c r="GVL22" s="172"/>
      <c r="GVM22" s="172"/>
      <c r="GVN22" s="172"/>
      <c r="GVO22" s="172"/>
      <c r="GVP22" s="172"/>
      <c r="GVQ22" s="172"/>
      <c r="GVR22" s="172"/>
      <c r="GVS22" s="172"/>
      <c r="GVT22" s="172"/>
      <c r="GVU22" s="172"/>
      <c r="GVV22" s="172"/>
      <c r="GVW22" s="172"/>
      <c r="GVX22" s="172"/>
      <c r="GVY22" s="172"/>
      <c r="GVZ22" s="172"/>
      <c r="GWA22" s="172"/>
      <c r="GWB22" s="172"/>
      <c r="GWC22" s="172"/>
      <c r="GWD22" s="172"/>
      <c r="GWE22" s="172"/>
      <c r="GWF22" s="172"/>
      <c r="GWG22" s="172"/>
      <c r="GWH22" s="172"/>
      <c r="GWI22" s="172"/>
      <c r="GWJ22" s="172"/>
      <c r="GWK22" s="172"/>
      <c r="GWL22" s="172"/>
      <c r="GWM22" s="172"/>
      <c r="GWN22" s="172"/>
      <c r="GWO22" s="172"/>
      <c r="GWP22" s="172"/>
      <c r="GWQ22" s="172"/>
      <c r="GWR22" s="172"/>
      <c r="GWS22" s="172"/>
      <c r="GWT22" s="172"/>
      <c r="GWU22" s="172"/>
      <c r="GWV22" s="172"/>
      <c r="GWW22" s="172"/>
      <c r="GWX22" s="172"/>
      <c r="GWY22" s="172"/>
      <c r="GWZ22" s="172"/>
      <c r="GXA22" s="172"/>
      <c r="GXB22" s="172"/>
      <c r="GXC22" s="172"/>
      <c r="GXD22" s="172"/>
      <c r="GXE22" s="172"/>
      <c r="GXF22" s="172"/>
      <c r="GXG22" s="172"/>
      <c r="GXH22" s="172"/>
      <c r="GXI22" s="172"/>
      <c r="GXJ22" s="172"/>
      <c r="GXK22" s="172"/>
      <c r="GXL22" s="172"/>
      <c r="GXM22" s="172"/>
      <c r="GXN22" s="172"/>
      <c r="GXO22" s="172"/>
      <c r="GXP22" s="172"/>
      <c r="GXQ22" s="172"/>
      <c r="GXR22" s="172"/>
      <c r="GXS22" s="172"/>
      <c r="GXT22" s="172"/>
      <c r="GXU22" s="172"/>
      <c r="GXV22" s="172"/>
      <c r="GXW22" s="172"/>
      <c r="GXX22" s="172"/>
      <c r="GXY22" s="172"/>
      <c r="GXZ22" s="172"/>
      <c r="GYA22" s="172"/>
      <c r="GYB22" s="172"/>
      <c r="GYC22" s="172"/>
      <c r="GYD22" s="172"/>
      <c r="GYE22" s="172"/>
      <c r="GYF22" s="172"/>
      <c r="GYG22" s="172"/>
      <c r="GYH22" s="172"/>
      <c r="GYI22" s="172"/>
      <c r="GYJ22" s="172"/>
      <c r="GYK22" s="172"/>
      <c r="GYL22" s="172"/>
      <c r="GYM22" s="172"/>
      <c r="GYN22" s="172"/>
      <c r="GYO22" s="172"/>
      <c r="GYP22" s="172"/>
      <c r="GYQ22" s="172"/>
      <c r="GYR22" s="172"/>
      <c r="GYS22" s="172"/>
      <c r="GYT22" s="172"/>
      <c r="GYU22" s="172"/>
      <c r="GYV22" s="172"/>
      <c r="GYW22" s="172"/>
      <c r="GYX22" s="172"/>
      <c r="GYY22" s="172"/>
      <c r="GYZ22" s="172"/>
      <c r="GZA22" s="172"/>
      <c r="GZB22" s="172"/>
      <c r="GZC22" s="172"/>
      <c r="GZD22" s="172"/>
      <c r="GZE22" s="172"/>
      <c r="GZF22" s="172"/>
      <c r="GZG22" s="172"/>
      <c r="GZH22" s="172"/>
      <c r="GZI22" s="172"/>
      <c r="GZJ22" s="172"/>
      <c r="GZK22" s="172"/>
      <c r="GZL22" s="172"/>
      <c r="GZM22" s="172"/>
      <c r="GZN22" s="172"/>
      <c r="GZO22" s="172"/>
      <c r="GZP22" s="172"/>
      <c r="GZQ22" s="172"/>
      <c r="GZR22" s="172"/>
      <c r="GZS22" s="172"/>
      <c r="GZT22" s="172"/>
      <c r="GZU22" s="172"/>
      <c r="GZV22" s="172"/>
      <c r="GZW22" s="172"/>
      <c r="GZX22" s="172"/>
      <c r="GZY22" s="172"/>
      <c r="GZZ22" s="172"/>
      <c r="HAA22" s="172"/>
      <c r="HAB22" s="172"/>
      <c r="HAC22" s="172"/>
      <c r="HAD22" s="172"/>
      <c r="HAE22" s="172"/>
      <c r="HAF22" s="172"/>
      <c r="HAG22" s="172"/>
      <c r="HAH22" s="172"/>
      <c r="HAI22" s="172"/>
      <c r="HAJ22" s="172"/>
      <c r="HAK22" s="172"/>
      <c r="HAL22" s="172"/>
      <c r="HAM22" s="172"/>
      <c r="HAN22" s="172"/>
      <c r="HAO22" s="172"/>
      <c r="HAP22" s="172"/>
      <c r="HAQ22" s="172"/>
      <c r="HAR22" s="172"/>
      <c r="HAS22" s="172"/>
      <c r="HAT22" s="172"/>
      <c r="HAU22" s="172"/>
      <c r="HAV22" s="172"/>
      <c r="HAW22" s="172"/>
      <c r="HAX22" s="172"/>
      <c r="HAY22" s="172"/>
      <c r="HAZ22" s="172"/>
      <c r="HBA22" s="172"/>
      <c r="HBB22" s="172"/>
      <c r="HBC22" s="172"/>
      <c r="HBD22" s="172"/>
      <c r="HBE22" s="172"/>
      <c r="HBF22" s="172"/>
      <c r="HBG22" s="172"/>
      <c r="HBH22" s="172"/>
      <c r="HBI22" s="172"/>
      <c r="HBJ22" s="172"/>
      <c r="HBK22" s="172"/>
      <c r="HBL22" s="172"/>
      <c r="HBM22" s="172"/>
      <c r="HBN22" s="172"/>
      <c r="HBO22" s="172"/>
      <c r="HBP22" s="172"/>
      <c r="HBQ22" s="172"/>
      <c r="HBR22" s="172"/>
      <c r="HBS22" s="172"/>
      <c r="HBT22" s="172"/>
      <c r="HBU22" s="172"/>
      <c r="HBV22" s="172"/>
      <c r="HBW22" s="172"/>
      <c r="HBX22" s="172"/>
      <c r="HBY22" s="172"/>
      <c r="HBZ22" s="172"/>
      <c r="HCA22" s="172"/>
      <c r="HCB22" s="172"/>
      <c r="HCC22" s="172"/>
      <c r="HCD22" s="172"/>
      <c r="HCE22" s="172"/>
      <c r="HCF22" s="172"/>
      <c r="HCG22" s="172"/>
      <c r="HCH22" s="172"/>
      <c r="HCI22" s="172"/>
      <c r="HCJ22" s="172"/>
      <c r="HCK22" s="172"/>
      <c r="HCL22" s="172"/>
      <c r="HCM22" s="172"/>
      <c r="HCN22" s="172"/>
      <c r="HCO22" s="172"/>
      <c r="HCP22" s="172"/>
      <c r="HCQ22" s="172"/>
      <c r="HCR22" s="172"/>
      <c r="HCS22" s="172"/>
      <c r="HCT22" s="172"/>
      <c r="HCU22" s="172"/>
      <c r="HCV22" s="172"/>
      <c r="HCW22" s="172"/>
      <c r="HCX22" s="172"/>
      <c r="HCY22" s="172"/>
      <c r="HCZ22" s="172"/>
      <c r="HDA22" s="172"/>
      <c r="HDB22" s="172"/>
      <c r="HDC22" s="172"/>
      <c r="HDD22" s="172"/>
      <c r="HDE22" s="172"/>
      <c r="HDF22" s="172"/>
      <c r="HDG22" s="172"/>
      <c r="HDH22" s="172"/>
      <c r="HDI22" s="172"/>
      <c r="HDJ22" s="172"/>
      <c r="HDK22" s="172"/>
      <c r="HDL22" s="172"/>
      <c r="HDM22" s="172"/>
      <c r="HDN22" s="172"/>
      <c r="HDO22" s="172"/>
      <c r="HDP22" s="172"/>
      <c r="HDQ22" s="172"/>
      <c r="HDR22" s="172"/>
      <c r="HDS22" s="172"/>
      <c r="HDT22" s="172"/>
      <c r="HDU22" s="172"/>
      <c r="HDV22" s="172"/>
      <c r="HDW22" s="172"/>
      <c r="HDX22" s="172"/>
      <c r="HDY22" s="172"/>
      <c r="HDZ22" s="172"/>
      <c r="HEA22" s="172"/>
      <c r="HEB22" s="172"/>
      <c r="HEC22" s="172"/>
      <c r="HED22" s="172"/>
      <c r="HEE22" s="172"/>
      <c r="HEF22" s="172"/>
      <c r="HEG22" s="172"/>
      <c r="HEH22" s="172"/>
      <c r="HEI22" s="172"/>
      <c r="HEJ22" s="172"/>
      <c r="HEK22" s="172"/>
      <c r="HEL22" s="172"/>
      <c r="HEM22" s="172"/>
      <c r="HEN22" s="172"/>
      <c r="HEO22" s="172"/>
      <c r="HEP22" s="172"/>
      <c r="HEQ22" s="172"/>
      <c r="HER22" s="172"/>
      <c r="HES22" s="172"/>
      <c r="HET22" s="172"/>
      <c r="HEU22" s="172"/>
      <c r="HEV22" s="172"/>
      <c r="HEW22" s="172"/>
      <c r="HEX22" s="172"/>
      <c r="HEY22" s="172"/>
      <c r="HEZ22" s="172"/>
      <c r="HFA22" s="172"/>
      <c r="HFB22" s="172"/>
      <c r="HFC22" s="172"/>
      <c r="HFD22" s="172"/>
      <c r="HFE22" s="172"/>
      <c r="HFF22" s="172"/>
      <c r="HFG22" s="172"/>
      <c r="HFH22" s="172"/>
      <c r="HFI22" s="172"/>
      <c r="HFJ22" s="172"/>
      <c r="HFK22" s="172"/>
      <c r="HFL22" s="172"/>
      <c r="HFM22" s="172"/>
      <c r="HFN22" s="172"/>
      <c r="HFO22" s="172"/>
      <c r="HFP22" s="172"/>
      <c r="HFQ22" s="172"/>
      <c r="HFR22" s="172"/>
      <c r="HFS22" s="172"/>
      <c r="HFT22" s="172"/>
      <c r="HFU22" s="172"/>
      <c r="HFV22" s="172"/>
      <c r="HFW22" s="172"/>
      <c r="HFX22" s="172"/>
      <c r="HFY22" s="172"/>
      <c r="HFZ22" s="172"/>
      <c r="HGA22" s="172"/>
      <c r="HGB22" s="172"/>
      <c r="HGC22" s="172"/>
      <c r="HGD22" s="172"/>
      <c r="HGE22" s="172"/>
      <c r="HGF22" s="172"/>
      <c r="HGG22" s="172"/>
      <c r="HGH22" s="172"/>
      <c r="HGI22" s="172"/>
      <c r="HGJ22" s="172"/>
      <c r="HGK22" s="172"/>
      <c r="HGL22" s="172"/>
      <c r="HGM22" s="172"/>
      <c r="HGN22" s="172"/>
      <c r="HGO22" s="172"/>
      <c r="HGP22" s="172"/>
      <c r="HGQ22" s="172"/>
      <c r="HGR22" s="172"/>
      <c r="HGS22" s="172"/>
      <c r="HGT22" s="172"/>
      <c r="HGU22" s="172"/>
      <c r="HGV22" s="172"/>
      <c r="HGW22" s="172"/>
      <c r="HGX22" s="172"/>
      <c r="HGY22" s="172"/>
      <c r="HGZ22" s="172"/>
      <c r="HHA22" s="172"/>
      <c r="HHB22" s="172"/>
      <c r="HHC22" s="172"/>
      <c r="HHD22" s="172"/>
      <c r="HHE22" s="172"/>
      <c r="HHF22" s="172"/>
      <c r="HHG22" s="172"/>
      <c r="HHH22" s="172"/>
      <c r="HHI22" s="172"/>
      <c r="HHJ22" s="172"/>
      <c r="HHK22" s="172"/>
      <c r="HHL22" s="172"/>
      <c r="HHM22" s="172"/>
      <c r="HHN22" s="172"/>
      <c r="HHO22" s="172"/>
      <c r="HHP22" s="172"/>
      <c r="HHQ22" s="172"/>
      <c r="HHR22" s="172"/>
      <c r="HHS22" s="172"/>
      <c r="HHT22" s="172"/>
      <c r="HHU22" s="172"/>
      <c r="HHV22" s="172"/>
      <c r="HHW22" s="172"/>
      <c r="HHX22" s="172"/>
      <c r="HHY22" s="172"/>
      <c r="HHZ22" s="172"/>
      <c r="HIA22" s="172"/>
      <c r="HIB22" s="172"/>
      <c r="HIC22" s="172"/>
      <c r="HID22" s="172"/>
      <c r="HIE22" s="172"/>
      <c r="HIF22" s="172"/>
      <c r="HIG22" s="172"/>
      <c r="HIH22" s="172"/>
      <c r="HII22" s="172"/>
      <c r="HIJ22" s="172"/>
      <c r="HIK22" s="172"/>
      <c r="HIL22" s="172"/>
      <c r="HIM22" s="172"/>
      <c r="HIN22" s="172"/>
      <c r="HIO22" s="172"/>
      <c r="HIP22" s="172"/>
      <c r="HIQ22" s="172"/>
      <c r="HIR22" s="172"/>
      <c r="HIS22" s="172"/>
      <c r="HIT22" s="172"/>
      <c r="HIU22" s="172"/>
      <c r="HIV22" s="172"/>
      <c r="HIW22" s="172"/>
      <c r="HIX22" s="172"/>
      <c r="HIY22" s="172"/>
      <c r="HIZ22" s="172"/>
      <c r="HJA22" s="172"/>
      <c r="HJB22" s="172"/>
      <c r="HJC22" s="172"/>
      <c r="HJD22" s="172"/>
      <c r="HJE22" s="172"/>
      <c r="HJF22" s="172"/>
      <c r="HJG22" s="172"/>
      <c r="HJH22" s="172"/>
      <c r="HJI22" s="172"/>
      <c r="HJJ22" s="172"/>
      <c r="HJK22" s="172"/>
      <c r="HJL22" s="172"/>
      <c r="HJM22" s="172"/>
      <c r="HJN22" s="172"/>
      <c r="HJO22" s="172"/>
      <c r="HJP22" s="172"/>
      <c r="HJQ22" s="172"/>
      <c r="HJR22" s="172"/>
      <c r="HJS22" s="172"/>
      <c r="HJT22" s="172"/>
      <c r="HJU22" s="172"/>
      <c r="HJV22" s="172"/>
      <c r="HJW22" s="172"/>
      <c r="HJX22" s="172"/>
      <c r="HJY22" s="172"/>
      <c r="HJZ22" s="172"/>
      <c r="HKA22" s="172"/>
      <c r="HKB22" s="172"/>
      <c r="HKC22" s="172"/>
      <c r="HKD22" s="172"/>
      <c r="HKE22" s="172"/>
      <c r="HKF22" s="172"/>
      <c r="HKG22" s="172"/>
      <c r="HKH22" s="172"/>
      <c r="HKI22" s="172"/>
      <c r="HKJ22" s="172"/>
      <c r="HKK22" s="172"/>
      <c r="HKL22" s="172"/>
      <c r="HKM22" s="172"/>
      <c r="HKN22" s="172"/>
      <c r="HKO22" s="172"/>
      <c r="HKP22" s="172"/>
      <c r="HKQ22" s="172"/>
      <c r="HKR22" s="172"/>
      <c r="HKS22" s="172"/>
      <c r="HKT22" s="172"/>
      <c r="HKU22" s="172"/>
      <c r="HKV22" s="172"/>
      <c r="HKW22" s="172"/>
      <c r="HKX22" s="172"/>
      <c r="HKY22" s="172"/>
      <c r="HKZ22" s="172"/>
      <c r="HLA22" s="172"/>
      <c r="HLB22" s="172"/>
      <c r="HLC22" s="172"/>
      <c r="HLD22" s="172"/>
      <c r="HLE22" s="172"/>
      <c r="HLF22" s="172"/>
      <c r="HLG22" s="172"/>
      <c r="HLH22" s="172"/>
      <c r="HLI22" s="172"/>
      <c r="HLJ22" s="172"/>
      <c r="HLK22" s="172"/>
      <c r="HLL22" s="172"/>
      <c r="HLM22" s="172"/>
      <c r="HLN22" s="172"/>
      <c r="HLO22" s="172"/>
      <c r="HLP22" s="172"/>
      <c r="HLQ22" s="172"/>
      <c r="HLR22" s="172"/>
      <c r="HLS22" s="172"/>
      <c r="HLT22" s="172"/>
      <c r="HLU22" s="172"/>
      <c r="HLV22" s="172"/>
      <c r="HLW22" s="172"/>
      <c r="HLX22" s="172"/>
      <c r="HLY22" s="172"/>
      <c r="HLZ22" s="172"/>
      <c r="HMA22" s="172"/>
      <c r="HMB22" s="172"/>
      <c r="HMC22" s="172"/>
      <c r="HMD22" s="172"/>
      <c r="HME22" s="172"/>
      <c r="HMF22" s="172"/>
      <c r="HMG22" s="172"/>
      <c r="HMH22" s="172"/>
      <c r="HMI22" s="172"/>
      <c r="HMJ22" s="172"/>
      <c r="HMK22" s="172"/>
      <c r="HML22" s="172"/>
      <c r="HMM22" s="172"/>
      <c r="HMN22" s="172"/>
      <c r="HMO22" s="172"/>
      <c r="HMP22" s="172"/>
      <c r="HMQ22" s="172"/>
      <c r="HMR22" s="172"/>
      <c r="HMS22" s="172"/>
      <c r="HMT22" s="172"/>
      <c r="HMU22" s="172"/>
      <c r="HMV22" s="172"/>
      <c r="HMW22" s="172"/>
      <c r="HMX22" s="172"/>
      <c r="HMY22" s="172"/>
      <c r="HMZ22" s="172"/>
      <c r="HNA22" s="172"/>
      <c r="HNB22" s="172"/>
      <c r="HNC22" s="172"/>
      <c r="HND22" s="172"/>
      <c r="HNE22" s="172"/>
      <c r="HNF22" s="172"/>
      <c r="HNG22" s="172"/>
      <c r="HNH22" s="172"/>
      <c r="HNI22" s="172"/>
      <c r="HNJ22" s="172"/>
      <c r="HNK22" s="172"/>
      <c r="HNL22" s="172"/>
      <c r="HNM22" s="172"/>
      <c r="HNN22" s="172"/>
      <c r="HNO22" s="172"/>
      <c r="HNP22" s="172"/>
      <c r="HNQ22" s="172"/>
      <c r="HNR22" s="172"/>
      <c r="HNS22" s="172"/>
      <c r="HNT22" s="172"/>
      <c r="HNU22" s="172"/>
      <c r="HNV22" s="172"/>
      <c r="HNW22" s="172"/>
      <c r="HNX22" s="172"/>
      <c r="HNY22" s="172"/>
      <c r="HNZ22" s="172"/>
      <c r="HOA22" s="172"/>
      <c r="HOB22" s="172"/>
      <c r="HOC22" s="172"/>
      <c r="HOD22" s="172"/>
      <c r="HOE22" s="172"/>
      <c r="HOF22" s="172"/>
      <c r="HOG22" s="172"/>
      <c r="HOH22" s="172"/>
      <c r="HOI22" s="172"/>
      <c r="HOJ22" s="172"/>
      <c r="HOK22" s="172"/>
      <c r="HOL22" s="172"/>
      <c r="HOM22" s="172"/>
      <c r="HON22" s="172"/>
      <c r="HOO22" s="172"/>
      <c r="HOP22" s="172"/>
      <c r="HOQ22" s="172"/>
      <c r="HOR22" s="172"/>
      <c r="HOS22" s="172"/>
      <c r="HOT22" s="172"/>
      <c r="HOU22" s="172"/>
      <c r="HOV22" s="172"/>
      <c r="HOW22" s="172"/>
      <c r="HOX22" s="172"/>
      <c r="HOY22" s="172"/>
      <c r="HOZ22" s="172"/>
      <c r="HPA22" s="172"/>
      <c r="HPB22" s="172"/>
      <c r="HPC22" s="172"/>
      <c r="HPD22" s="172"/>
      <c r="HPE22" s="172"/>
      <c r="HPF22" s="172"/>
      <c r="HPG22" s="172"/>
      <c r="HPH22" s="172"/>
      <c r="HPI22" s="172"/>
      <c r="HPJ22" s="172"/>
      <c r="HPK22" s="172"/>
      <c r="HPL22" s="172"/>
      <c r="HPM22" s="172"/>
      <c r="HPN22" s="172"/>
      <c r="HPO22" s="172"/>
      <c r="HPP22" s="172"/>
      <c r="HPQ22" s="172"/>
      <c r="HPR22" s="172"/>
      <c r="HPS22" s="172"/>
      <c r="HPT22" s="172"/>
      <c r="HPU22" s="172"/>
      <c r="HPV22" s="172"/>
      <c r="HPW22" s="172"/>
      <c r="HPX22" s="172"/>
      <c r="HPY22" s="172"/>
      <c r="HPZ22" s="172"/>
      <c r="HQA22" s="172"/>
      <c r="HQB22" s="172"/>
      <c r="HQC22" s="172"/>
      <c r="HQD22" s="172"/>
      <c r="HQE22" s="172"/>
      <c r="HQF22" s="172"/>
      <c r="HQG22" s="172"/>
      <c r="HQH22" s="172"/>
      <c r="HQI22" s="172"/>
      <c r="HQJ22" s="172"/>
      <c r="HQK22" s="172"/>
      <c r="HQL22" s="172"/>
      <c r="HQM22" s="172"/>
      <c r="HQN22" s="172"/>
      <c r="HQO22" s="172"/>
      <c r="HQP22" s="172"/>
      <c r="HQQ22" s="172"/>
      <c r="HQR22" s="172"/>
      <c r="HQS22" s="172"/>
      <c r="HQT22" s="172"/>
      <c r="HQU22" s="172"/>
      <c r="HQV22" s="172"/>
      <c r="HQW22" s="172"/>
      <c r="HQX22" s="172"/>
      <c r="HQY22" s="172"/>
      <c r="HQZ22" s="172"/>
      <c r="HRA22" s="172"/>
      <c r="HRB22" s="172"/>
      <c r="HRC22" s="172"/>
      <c r="HRD22" s="172"/>
      <c r="HRE22" s="172"/>
      <c r="HRF22" s="172"/>
      <c r="HRG22" s="172"/>
      <c r="HRH22" s="172"/>
      <c r="HRI22" s="172"/>
      <c r="HRJ22" s="172"/>
      <c r="HRK22" s="172"/>
      <c r="HRL22" s="172"/>
      <c r="HRM22" s="172"/>
      <c r="HRN22" s="172"/>
      <c r="HRO22" s="172"/>
      <c r="HRP22" s="172"/>
      <c r="HRQ22" s="172"/>
      <c r="HRR22" s="172"/>
      <c r="HRS22" s="172"/>
      <c r="HRT22" s="172"/>
      <c r="HRU22" s="172"/>
      <c r="HRV22" s="172"/>
      <c r="HRW22" s="172"/>
      <c r="HRX22" s="172"/>
      <c r="HRY22" s="172"/>
      <c r="HRZ22" s="172"/>
      <c r="HSA22" s="172"/>
      <c r="HSB22" s="172"/>
      <c r="HSC22" s="172"/>
      <c r="HSD22" s="172"/>
      <c r="HSE22" s="172"/>
      <c r="HSF22" s="172"/>
      <c r="HSG22" s="172"/>
      <c r="HSH22" s="172"/>
      <c r="HSI22" s="172"/>
      <c r="HSJ22" s="172"/>
      <c r="HSK22" s="172"/>
      <c r="HSL22" s="172"/>
      <c r="HSM22" s="172"/>
      <c r="HSN22" s="172"/>
      <c r="HSO22" s="172"/>
      <c r="HSP22" s="172"/>
      <c r="HSQ22" s="172"/>
      <c r="HSR22" s="172"/>
      <c r="HSS22" s="172"/>
      <c r="HST22" s="172"/>
      <c r="HSU22" s="172"/>
      <c r="HSV22" s="172"/>
      <c r="HSW22" s="172"/>
      <c r="HSX22" s="172"/>
      <c r="HSY22" s="172"/>
      <c r="HSZ22" s="172"/>
      <c r="HTA22" s="172"/>
      <c r="HTB22" s="172"/>
      <c r="HTC22" s="172"/>
      <c r="HTD22" s="172"/>
      <c r="HTE22" s="172"/>
      <c r="HTF22" s="172"/>
      <c r="HTG22" s="172"/>
      <c r="HTH22" s="172"/>
      <c r="HTI22" s="172"/>
      <c r="HTJ22" s="172"/>
      <c r="HTK22" s="172"/>
      <c r="HTL22" s="172"/>
      <c r="HTM22" s="172"/>
      <c r="HTN22" s="172"/>
      <c r="HTO22" s="172"/>
      <c r="HTP22" s="172"/>
      <c r="HTQ22" s="172"/>
      <c r="HTR22" s="172"/>
      <c r="HTS22" s="172"/>
      <c r="HTT22" s="172"/>
      <c r="HTU22" s="172"/>
      <c r="HTV22" s="172"/>
      <c r="HTW22" s="172"/>
      <c r="HTX22" s="172"/>
      <c r="HTY22" s="172"/>
      <c r="HTZ22" s="172"/>
      <c r="HUA22" s="172"/>
      <c r="HUB22" s="172"/>
      <c r="HUC22" s="172"/>
      <c r="HUD22" s="172"/>
      <c r="HUE22" s="172"/>
      <c r="HUF22" s="172"/>
      <c r="HUG22" s="172"/>
      <c r="HUH22" s="172"/>
      <c r="HUI22" s="172"/>
      <c r="HUJ22" s="172"/>
      <c r="HUK22" s="172"/>
      <c r="HUL22" s="172"/>
      <c r="HUM22" s="172"/>
      <c r="HUN22" s="172"/>
      <c r="HUO22" s="172"/>
      <c r="HUP22" s="172"/>
      <c r="HUQ22" s="172"/>
      <c r="HUR22" s="172"/>
      <c r="HUS22" s="172"/>
      <c r="HUT22" s="172"/>
      <c r="HUU22" s="172"/>
      <c r="HUV22" s="172"/>
      <c r="HUW22" s="172"/>
      <c r="HUX22" s="172"/>
      <c r="HUY22" s="172"/>
      <c r="HUZ22" s="172"/>
      <c r="HVA22" s="172"/>
      <c r="HVB22" s="172"/>
      <c r="HVC22" s="172"/>
      <c r="HVD22" s="172"/>
      <c r="HVE22" s="172"/>
      <c r="HVF22" s="172"/>
      <c r="HVG22" s="172"/>
      <c r="HVH22" s="172"/>
      <c r="HVI22" s="172"/>
      <c r="HVJ22" s="172"/>
      <c r="HVK22" s="172"/>
      <c r="HVL22" s="172"/>
      <c r="HVM22" s="172"/>
      <c r="HVN22" s="172"/>
      <c r="HVO22" s="172"/>
      <c r="HVP22" s="172"/>
      <c r="HVQ22" s="172"/>
      <c r="HVR22" s="172"/>
      <c r="HVS22" s="172"/>
      <c r="HVT22" s="172"/>
      <c r="HVU22" s="172"/>
      <c r="HVV22" s="172"/>
      <c r="HVW22" s="172"/>
      <c r="HVX22" s="172"/>
      <c r="HVY22" s="172"/>
      <c r="HVZ22" s="172"/>
      <c r="HWA22" s="172"/>
      <c r="HWB22" s="172"/>
      <c r="HWC22" s="172"/>
      <c r="HWD22" s="172"/>
      <c r="HWE22" s="172"/>
      <c r="HWF22" s="172"/>
      <c r="HWG22" s="172"/>
      <c r="HWH22" s="172"/>
      <c r="HWI22" s="172"/>
      <c r="HWJ22" s="172"/>
      <c r="HWK22" s="172"/>
      <c r="HWL22" s="172"/>
      <c r="HWM22" s="172"/>
      <c r="HWN22" s="172"/>
      <c r="HWO22" s="172"/>
      <c r="HWP22" s="172"/>
      <c r="HWQ22" s="172"/>
      <c r="HWR22" s="172"/>
      <c r="HWS22" s="172"/>
      <c r="HWT22" s="172"/>
      <c r="HWU22" s="172"/>
      <c r="HWV22" s="172"/>
      <c r="HWW22" s="172"/>
      <c r="HWX22" s="172"/>
      <c r="HWY22" s="172"/>
      <c r="HWZ22" s="172"/>
      <c r="HXA22" s="172"/>
      <c r="HXB22" s="172"/>
      <c r="HXC22" s="172"/>
      <c r="HXD22" s="172"/>
      <c r="HXE22" s="172"/>
      <c r="HXF22" s="172"/>
      <c r="HXG22" s="172"/>
      <c r="HXH22" s="172"/>
      <c r="HXI22" s="172"/>
      <c r="HXJ22" s="172"/>
      <c r="HXK22" s="172"/>
      <c r="HXL22" s="172"/>
      <c r="HXM22" s="172"/>
      <c r="HXN22" s="172"/>
      <c r="HXO22" s="172"/>
      <c r="HXP22" s="172"/>
      <c r="HXQ22" s="172"/>
      <c r="HXR22" s="172"/>
      <c r="HXS22" s="172"/>
      <c r="HXT22" s="172"/>
      <c r="HXU22" s="172"/>
      <c r="HXV22" s="172"/>
      <c r="HXW22" s="172"/>
      <c r="HXX22" s="172"/>
      <c r="HXY22" s="172"/>
      <c r="HXZ22" s="172"/>
      <c r="HYA22" s="172"/>
      <c r="HYB22" s="172"/>
      <c r="HYC22" s="172"/>
      <c r="HYD22" s="172"/>
      <c r="HYE22" s="172"/>
      <c r="HYF22" s="172"/>
      <c r="HYG22" s="172"/>
      <c r="HYH22" s="172"/>
      <c r="HYI22" s="172"/>
      <c r="HYJ22" s="172"/>
      <c r="HYK22" s="172"/>
      <c r="HYL22" s="172"/>
      <c r="HYM22" s="172"/>
      <c r="HYN22" s="172"/>
      <c r="HYO22" s="172"/>
      <c r="HYP22" s="172"/>
      <c r="HYQ22" s="172"/>
      <c r="HYR22" s="172"/>
      <c r="HYS22" s="172"/>
      <c r="HYT22" s="172"/>
      <c r="HYU22" s="172"/>
      <c r="HYV22" s="172"/>
      <c r="HYW22" s="172"/>
      <c r="HYX22" s="172"/>
      <c r="HYY22" s="172"/>
      <c r="HYZ22" s="172"/>
      <c r="HZA22" s="172"/>
      <c r="HZB22" s="172"/>
      <c r="HZC22" s="172"/>
      <c r="HZD22" s="172"/>
      <c r="HZE22" s="172"/>
      <c r="HZF22" s="172"/>
      <c r="HZG22" s="172"/>
      <c r="HZH22" s="172"/>
      <c r="HZI22" s="172"/>
      <c r="HZJ22" s="172"/>
      <c r="HZK22" s="172"/>
      <c r="HZL22" s="172"/>
      <c r="HZM22" s="172"/>
      <c r="HZN22" s="172"/>
      <c r="HZO22" s="172"/>
      <c r="HZP22" s="172"/>
      <c r="HZQ22" s="172"/>
      <c r="HZR22" s="172"/>
      <c r="HZS22" s="172"/>
      <c r="HZT22" s="172"/>
      <c r="HZU22" s="172"/>
      <c r="HZV22" s="172"/>
      <c r="HZW22" s="172"/>
      <c r="HZX22" s="172"/>
      <c r="HZY22" s="172"/>
      <c r="HZZ22" s="172"/>
      <c r="IAA22" s="172"/>
      <c r="IAB22" s="172"/>
      <c r="IAC22" s="172"/>
      <c r="IAD22" s="172"/>
      <c r="IAE22" s="172"/>
      <c r="IAF22" s="172"/>
      <c r="IAG22" s="172"/>
      <c r="IAH22" s="172"/>
      <c r="IAI22" s="172"/>
      <c r="IAJ22" s="172"/>
      <c r="IAK22" s="172"/>
      <c r="IAL22" s="172"/>
      <c r="IAM22" s="172"/>
      <c r="IAN22" s="172"/>
      <c r="IAO22" s="172"/>
      <c r="IAP22" s="172"/>
      <c r="IAQ22" s="172"/>
      <c r="IAR22" s="172"/>
      <c r="IAS22" s="172"/>
      <c r="IAT22" s="172"/>
      <c r="IAU22" s="172"/>
      <c r="IAV22" s="172"/>
      <c r="IAW22" s="172"/>
      <c r="IAX22" s="172"/>
      <c r="IAY22" s="172"/>
      <c r="IAZ22" s="172"/>
      <c r="IBA22" s="172"/>
      <c r="IBB22" s="172"/>
      <c r="IBC22" s="172"/>
      <c r="IBD22" s="172"/>
      <c r="IBE22" s="172"/>
      <c r="IBF22" s="172"/>
      <c r="IBG22" s="172"/>
      <c r="IBH22" s="172"/>
      <c r="IBI22" s="172"/>
      <c r="IBJ22" s="172"/>
      <c r="IBK22" s="172"/>
      <c r="IBL22" s="172"/>
      <c r="IBM22" s="172"/>
      <c r="IBN22" s="172"/>
      <c r="IBO22" s="172"/>
      <c r="IBP22" s="172"/>
      <c r="IBQ22" s="172"/>
      <c r="IBR22" s="172"/>
      <c r="IBS22" s="172"/>
      <c r="IBT22" s="172"/>
      <c r="IBU22" s="172"/>
      <c r="IBV22" s="172"/>
      <c r="IBW22" s="172"/>
      <c r="IBX22" s="172"/>
      <c r="IBY22" s="172"/>
      <c r="IBZ22" s="172"/>
      <c r="ICA22" s="172"/>
      <c r="ICB22" s="172"/>
      <c r="ICC22" s="172"/>
      <c r="ICD22" s="172"/>
      <c r="ICE22" s="172"/>
      <c r="ICF22" s="172"/>
      <c r="ICG22" s="172"/>
      <c r="ICH22" s="172"/>
      <c r="ICI22" s="172"/>
      <c r="ICJ22" s="172"/>
      <c r="ICK22" s="172"/>
      <c r="ICL22" s="172"/>
      <c r="ICM22" s="172"/>
      <c r="ICN22" s="172"/>
      <c r="ICO22" s="172"/>
      <c r="ICP22" s="172"/>
      <c r="ICQ22" s="172"/>
      <c r="ICR22" s="172"/>
      <c r="ICS22" s="172"/>
      <c r="ICT22" s="172"/>
      <c r="ICU22" s="172"/>
      <c r="ICV22" s="172"/>
      <c r="ICW22" s="172"/>
      <c r="ICX22" s="172"/>
      <c r="ICY22" s="172"/>
      <c r="ICZ22" s="172"/>
      <c r="IDA22" s="172"/>
      <c r="IDB22" s="172"/>
      <c r="IDC22" s="172"/>
      <c r="IDD22" s="172"/>
      <c r="IDE22" s="172"/>
      <c r="IDF22" s="172"/>
      <c r="IDG22" s="172"/>
      <c r="IDH22" s="172"/>
      <c r="IDI22" s="172"/>
      <c r="IDJ22" s="172"/>
      <c r="IDK22" s="172"/>
      <c r="IDL22" s="172"/>
      <c r="IDM22" s="172"/>
      <c r="IDN22" s="172"/>
      <c r="IDO22" s="172"/>
      <c r="IDP22" s="172"/>
      <c r="IDQ22" s="172"/>
      <c r="IDR22" s="172"/>
      <c r="IDS22" s="172"/>
      <c r="IDT22" s="172"/>
      <c r="IDU22" s="172"/>
      <c r="IDV22" s="172"/>
      <c r="IDW22" s="172"/>
      <c r="IDX22" s="172"/>
      <c r="IDY22" s="172"/>
      <c r="IDZ22" s="172"/>
      <c r="IEA22" s="172"/>
      <c r="IEB22" s="172"/>
      <c r="IEC22" s="172"/>
      <c r="IED22" s="172"/>
      <c r="IEE22" s="172"/>
      <c r="IEF22" s="172"/>
      <c r="IEG22" s="172"/>
      <c r="IEH22" s="172"/>
      <c r="IEI22" s="172"/>
      <c r="IEJ22" s="172"/>
      <c r="IEK22" s="172"/>
      <c r="IEL22" s="172"/>
      <c r="IEM22" s="172"/>
      <c r="IEN22" s="172"/>
      <c r="IEO22" s="172"/>
      <c r="IEP22" s="172"/>
      <c r="IEQ22" s="172"/>
      <c r="IER22" s="172"/>
      <c r="IES22" s="172"/>
      <c r="IET22" s="172"/>
      <c r="IEU22" s="172"/>
      <c r="IEV22" s="172"/>
      <c r="IEW22" s="172"/>
      <c r="IEX22" s="172"/>
      <c r="IEY22" s="172"/>
      <c r="IEZ22" s="172"/>
      <c r="IFA22" s="172"/>
      <c r="IFB22" s="172"/>
      <c r="IFC22" s="172"/>
      <c r="IFD22" s="172"/>
      <c r="IFE22" s="172"/>
      <c r="IFF22" s="172"/>
      <c r="IFG22" s="172"/>
      <c r="IFH22" s="172"/>
      <c r="IFI22" s="172"/>
      <c r="IFJ22" s="172"/>
      <c r="IFK22" s="172"/>
      <c r="IFL22" s="172"/>
      <c r="IFM22" s="172"/>
      <c r="IFN22" s="172"/>
      <c r="IFO22" s="172"/>
      <c r="IFP22" s="172"/>
      <c r="IFQ22" s="172"/>
      <c r="IFR22" s="172"/>
      <c r="IFS22" s="172"/>
      <c r="IFT22" s="172"/>
      <c r="IFU22" s="172"/>
      <c r="IFV22" s="172"/>
      <c r="IFW22" s="172"/>
      <c r="IFX22" s="172"/>
      <c r="IFY22" s="172"/>
      <c r="IFZ22" s="172"/>
      <c r="IGA22" s="172"/>
      <c r="IGB22" s="172"/>
      <c r="IGC22" s="172"/>
      <c r="IGD22" s="172"/>
      <c r="IGE22" s="172"/>
      <c r="IGF22" s="172"/>
      <c r="IGG22" s="172"/>
      <c r="IGH22" s="172"/>
      <c r="IGI22" s="172"/>
      <c r="IGJ22" s="172"/>
      <c r="IGK22" s="172"/>
      <c r="IGL22" s="172"/>
      <c r="IGM22" s="172"/>
      <c r="IGN22" s="172"/>
      <c r="IGO22" s="172"/>
      <c r="IGP22" s="172"/>
      <c r="IGQ22" s="172"/>
      <c r="IGR22" s="172"/>
      <c r="IGS22" s="172"/>
      <c r="IGT22" s="172"/>
      <c r="IGU22" s="172"/>
      <c r="IGV22" s="172"/>
      <c r="IGW22" s="172"/>
      <c r="IGX22" s="172"/>
      <c r="IGY22" s="172"/>
      <c r="IGZ22" s="172"/>
      <c r="IHA22" s="172"/>
      <c r="IHB22" s="172"/>
      <c r="IHC22" s="172"/>
      <c r="IHD22" s="172"/>
      <c r="IHE22" s="172"/>
      <c r="IHF22" s="172"/>
      <c r="IHG22" s="172"/>
      <c r="IHH22" s="172"/>
      <c r="IHI22" s="172"/>
      <c r="IHJ22" s="172"/>
      <c r="IHK22" s="172"/>
      <c r="IHL22" s="172"/>
      <c r="IHM22" s="172"/>
      <c r="IHN22" s="172"/>
      <c r="IHO22" s="172"/>
      <c r="IHP22" s="172"/>
      <c r="IHQ22" s="172"/>
      <c r="IHR22" s="172"/>
      <c r="IHS22" s="172"/>
      <c r="IHT22" s="172"/>
      <c r="IHU22" s="172"/>
      <c r="IHV22" s="172"/>
      <c r="IHW22" s="172"/>
      <c r="IHX22" s="172"/>
      <c r="IHY22" s="172"/>
      <c r="IHZ22" s="172"/>
      <c r="IIA22" s="172"/>
      <c r="IIB22" s="172"/>
      <c r="IIC22" s="172"/>
      <c r="IID22" s="172"/>
      <c r="IIE22" s="172"/>
      <c r="IIF22" s="172"/>
      <c r="IIG22" s="172"/>
      <c r="IIH22" s="172"/>
      <c r="III22" s="172"/>
      <c r="IIJ22" s="172"/>
      <c r="IIK22" s="172"/>
      <c r="IIL22" s="172"/>
      <c r="IIM22" s="172"/>
      <c r="IIN22" s="172"/>
      <c r="IIO22" s="172"/>
      <c r="IIP22" s="172"/>
      <c r="IIQ22" s="172"/>
      <c r="IIR22" s="172"/>
      <c r="IIS22" s="172"/>
      <c r="IIT22" s="172"/>
      <c r="IIU22" s="172"/>
      <c r="IIV22" s="172"/>
      <c r="IIW22" s="172"/>
      <c r="IIX22" s="172"/>
      <c r="IIY22" s="172"/>
      <c r="IIZ22" s="172"/>
      <c r="IJA22" s="172"/>
      <c r="IJB22" s="172"/>
      <c r="IJC22" s="172"/>
      <c r="IJD22" s="172"/>
      <c r="IJE22" s="172"/>
      <c r="IJF22" s="172"/>
      <c r="IJG22" s="172"/>
      <c r="IJH22" s="172"/>
      <c r="IJI22" s="172"/>
      <c r="IJJ22" s="172"/>
      <c r="IJK22" s="172"/>
      <c r="IJL22" s="172"/>
      <c r="IJM22" s="172"/>
      <c r="IJN22" s="172"/>
      <c r="IJO22" s="172"/>
      <c r="IJP22" s="172"/>
      <c r="IJQ22" s="172"/>
      <c r="IJR22" s="172"/>
      <c r="IJS22" s="172"/>
      <c r="IJT22" s="172"/>
      <c r="IJU22" s="172"/>
      <c r="IJV22" s="172"/>
      <c r="IJW22" s="172"/>
      <c r="IJX22" s="172"/>
      <c r="IJY22" s="172"/>
      <c r="IJZ22" s="172"/>
      <c r="IKA22" s="172"/>
      <c r="IKB22" s="172"/>
      <c r="IKC22" s="172"/>
      <c r="IKD22" s="172"/>
      <c r="IKE22" s="172"/>
      <c r="IKF22" s="172"/>
      <c r="IKG22" s="172"/>
      <c r="IKH22" s="172"/>
      <c r="IKI22" s="172"/>
      <c r="IKJ22" s="172"/>
      <c r="IKK22" s="172"/>
      <c r="IKL22" s="172"/>
      <c r="IKM22" s="172"/>
      <c r="IKN22" s="172"/>
      <c r="IKO22" s="172"/>
      <c r="IKP22" s="172"/>
      <c r="IKQ22" s="172"/>
      <c r="IKR22" s="172"/>
      <c r="IKS22" s="172"/>
      <c r="IKT22" s="172"/>
      <c r="IKU22" s="172"/>
      <c r="IKV22" s="172"/>
      <c r="IKW22" s="172"/>
      <c r="IKX22" s="172"/>
      <c r="IKY22" s="172"/>
      <c r="IKZ22" s="172"/>
      <c r="ILA22" s="172"/>
      <c r="ILB22" s="172"/>
      <c r="ILC22" s="172"/>
      <c r="ILD22" s="172"/>
      <c r="ILE22" s="172"/>
      <c r="ILF22" s="172"/>
      <c r="ILG22" s="172"/>
      <c r="ILH22" s="172"/>
      <c r="ILI22" s="172"/>
      <c r="ILJ22" s="172"/>
      <c r="ILK22" s="172"/>
      <c r="ILL22" s="172"/>
      <c r="ILM22" s="172"/>
      <c r="ILN22" s="172"/>
      <c r="ILO22" s="172"/>
      <c r="ILP22" s="172"/>
      <c r="ILQ22" s="172"/>
      <c r="ILR22" s="172"/>
      <c r="ILS22" s="172"/>
      <c r="ILT22" s="172"/>
      <c r="ILU22" s="172"/>
      <c r="ILV22" s="172"/>
      <c r="ILW22" s="172"/>
      <c r="ILX22" s="172"/>
      <c r="ILY22" s="172"/>
      <c r="ILZ22" s="172"/>
      <c r="IMA22" s="172"/>
      <c r="IMB22" s="172"/>
      <c r="IMC22" s="172"/>
      <c r="IMD22" s="172"/>
      <c r="IME22" s="172"/>
      <c r="IMF22" s="172"/>
      <c r="IMG22" s="172"/>
      <c r="IMH22" s="172"/>
      <c r="IMI22" s="172"/>
      <c r="IMJ22" s="172"/>
      <c r="IMK22" s="172"/>
      <c r="IML22" s="172"/>
      <c r="IMM22" s="172"/>
      <c r="IMN22" s="172"/>
      <c r="IMO22" s="172"/>
      <c r="IMP22" s="172"/>
      <c r="IMQ22" s="172"/>
      <c r="IMR22" s="172"/>
      <c r="IMS22" s="172"/>
      <c r="IMT22" s="172"/>
      <c r="IMU22" s="172"/>
      <c r="IMV22" s="172"/>
      <c r="IMW22" s="172"/>
      <c r="IMX22" s="172"/>
      <c r="IMY22" s="172"/>
      <c r="IMZ22" s="172"/>
      <c r="INA22" s="172"/>
      <c r="INB22" s="172"/>
      <c r="INC22" s="172"/>
      <c r="IND22" s="172"/>
      <c r="INE22" s="172"/>
      <c r="INF22" s="172"/>
      <c r="ING22" s="172"/>
      <c r="INH22" s="172"/>
      <c r="INI22" s="172"/>
      <c r="INJ22" s="172"/>
      <c r="INK22" s="172"/>
      <c r="INL22" s="172"/>
      <c r="INM22" s="172"/>
      <c r="INN22" s="172"/>
      <c r="INO22" s="172"/>
      <c r="INP22" s="172"/>
      <c r="INQ22" s="172"/>
      <c r="INR22" s="172"/>
      <c r="INS22" s="172"/>
      <c r="INT22" s="172"/>
      <c r="INU22" s="172"/>
      <c r="INV22" s="172"/>
      <c r="INW22" s="172"/>
      <c r="INX22" s="172"/>
      <c r="INY22" s="172"/>
      <c r="INZ22" s="172"/>
      <c r="IOA22" s="172"/>
      <c r="IOB22" s="172"/>
      <c r="IOC22" s="172"/>
      <c r="IOD22" s="172"/>
      <c r="IOE22" s="172"/>
      <c r="IOF22" s="172"/>
      <c r="IOG22" s="172"/>
      <c r="IOH22" s="172"/>
      <c r="IOI22" s="172"/>
      <c r="IOJ22" s="172"/>
      <c r="IOK22" s="172"/>
      <c r="IOL22" s="172"/>
      <c r="IOM22" s="172"/>
      <c r="ION22" s="172"/>
      <c r="IOO22" s="172"/>
      <c r="IOP22" s="172"/>
      <c r="IOQ22" s="172"/>
      <c r="IOR22" s="172"/>
      <c r="IOS22" s="172"/>
      <c r="IOT22" s="172"/>
      <c r="IOU22" s="172"/>
      <c r="IOV22" s="172"/>
      <c r="IOW22" s="172"/>
      <c r="IOX22" s="172"/>
      <c r="IOY22" s="172"/>
      <c r="IOZ22" s="172"/>
      <c r="IPA22" s="172"/>
      <c r="IPB22" s="172"/>
      <c r="IPC22" s="172"/>
      <c r="IPD22" s="172"/>
      <c r="IPE22" s="172"/>
      <c r="IPF22" s="172"/>
      <c r="IPG22" s="172"/>
      <c r="IPH22" s="172"/>
      <c r="IPI22" s="172"/>
      <c r="IPJ22" s="172"/>
      <c r="IPK22" s="172"/>
      <c r="IPL22" s="172"/>
      <c r="IPM22" s="172"/>
      <c r="IPN22" s="172"/>
      <c r="IPO22" s="172"/>
      <c r="IPP22" s="172"/>
      <c r="IPQ22" s="172"/>
      <c r="IPR22" s="172"/>
      <c r="IPS22" s="172"/>
      <c r="IPT22" s="172"/>
      <c r="IPU22" s="172"/>
      <c r="IPV22" s="172"/>
      <c r="IPW22" s="172"/>
      <c r="IPX22" s="172"/>
      <c r="IPY22" s="172"/>
      <c r="IPZ22" s="172"/>
      <c r="IQA22" s="172"/>
      <c r="IQB22" s="172"/>
      <c r="IQC22" s="172"/>
      <c r="IQD22" s="172"/>
      <c r="IQE22" s="172"/>
      <c r="IQF22" s="172"/>
      <c r="IQG22" s="172"/>
      <c r="IQH22" s="172"/>
      <c r="IQI22" s="172"/>
      <c r="IQJ22" s="172"/>
      <c r="IQK22" s="172"/>
      <c r="IQL22" s="172"/>
      <c r="IQM22" s="172"/>
      <c r="IQN22" s="172"/>
      <c r="IQO22" s="172"/>
      <c r="IQP22" s="172"/>
      <c r="IQQ22" s="172"/>
      <c r="IQR22" s="172"/>
      <c r="IQS22" s="172"/>
      <c r="IQT22" s="172"/>
      <c r="IQU22" s="172"/>
      <c r="IQV22" s="172"/>
      <c r="IQW22" s="172"/>
      <c r="IQX22" s="172"/>
      <c r="IQY22" s="172"/>
      <c r="IQZ22" s="172"/>
      <c r="IRA22" s="172"/>
      <c r="IRB22" s="172"/>
      <c r="IRC22" s="172"/>
      <c r="IRD22" s="172"/>
      <c r="IRE22" s="172"/>
      <c r="IRF22" s="172"/>
      <c r="IRG22" s="172"/>
      <c r="IRH22" s="172"/>
      <c r="IRI22" s="172"/>
      <c r="IRJ22" s="172"/>
      <c r="IRK22" s="172"/>
      <c r="IRL22" s="172"/>
      <c r="IRM22" s="172"/>
      <c r="IRN22" s="172"/>
      <c r="IRO22" s="172"/>
      <c r="IRP22" s="172"/>
      <c r="IRQ22" s="172"/>
      <c r="IRR22" s="172"/>
      <c r="IRS22" s="172"/>
      <c r="IRT22" s="172"/>
      <c r="IRU22" s="172"/>
      <c r="IRV22" s="172"/>
      <c r="IRW22" s="172"/>
      <c r="IRX22" s="172"/>
      <c r="IRY22" s="172"/>
      <c r="IRZ22" s="172"/>
      <c r="ISA22" s="172"/>
      <c r="ISB22" s="172"/>
      <c r="ISC22" s="172"/>
      <c r="ISD22" s="172"/>
      <c r="ISE22" s="172"/>
      <c r="ISF22" s="172"/>
      <c r="ISG22" s="172"/>
      <c r="ISH22" s="172"/>
      <c r="ISI22" s="172"/>
      <c r="ISJ22" s="172"/>
      <c r="ISK22" s="172"/>
      <c r="ISL22" s="172"/>
      <c r="ISM22" s="172"/>
      <c r="ISN22" s="172"/>
      <c r="ISO22" s="172"/>
      <c r="ISP22" s="172"/>
      <c r="ISQ22" s="172"/>
      <c r="ISR22" s="172"/>
      <c r="ISS22" s="172"/>
      <c r="IST22" s="172"/>
      <c r="ISU22" s="172"/>
      <c r="ISV22" s="172"/>
      <c r="ISW22" s="172"/>
      <c r="ISX22" s="172"/>
      <c r="ISY22" s="172"/>
      <c r="ISZ22" s="172"/>
      <c r="ITA22" s="172"/>
      <c r="ITB22" s="172"/>
      <c r="ITC22" s="172"/>
      <c r="ITD22" s="172"/>
      <c r="ITE22" s="172"/>
      <c r="ITF22" s="172"/>
      <c r="ITG22" s="172"/>
      <c r="ITH22" s="172"/>
      <c r="ITI22" s="172"/>
      <c r="ITJ22" s="172"/>
      <c r="ITK22" s="172"/>
      <c r="ITL22" s="172"/>
      <c r="ITM22" s="172"/>
      <c r="ITN22" s="172"/>
      <c r="ITO22" s="172"/>
      <c r="ITP22" s="172"/>
      <c r="ITQ22" s="172"/>
      <c r="ITR22" s="172"/>
      <c r="ITS22" s="172"/>
      <c r="ITT22" s="172"/>
      <c r="ITU22" s="172"/>
      <c r="ITV22" s="172"/>
      <c r="ITW22" s="172"/>
      <c r="ITX22" s="172"/>
      <c r="ITY22" s="172"/>
      <c r="ITZ22" s="172"/>
      <c r="IUA22" s="172"/>
      <c r="IUB22" s="172"/>
      <c r="IUC22" s="172"/>
      <c r="IUD22" s="172"/>
      <c r="IUE22" s="172"/>
      <c r="IUF22" s="172"/>
      <c r="IUG22" s="172"/>
      <c r="IUH22" s="172"/>
      <c r="IUI22" s="172"/>
      <c r="IUJ22" s="172"/>
      <c r="IUK22" s="172"/>
      <c r="IUL22" s="172"/>
      <c r="IUM22" s="172"/>
      <c r="IUN22" s="172"/>
      <c r="IUO22" s="172"/>
      <c r="IUP22" s="172"/>
      <c r="IUQ22" s="172"/>
      <c r="IUR22" s="172"/>
      <c r="IUS22" s="172"/>
      <c r="IUT22" s="172"/>
      <c r="IUU22" s="172"/>
      <c r="IUV22" s="172"/>
      <c r="IUW22" s="172"/>
      <c r="IUX22" s="172"/>
      <c r="IUY22" s="172"/>
      <c r="IUZ22" s="172"/>
      <c r="IVA22" s="172"/>
      <c r="IVB22" s="172"/>
      <c r="IVC22" s="172"/>
      <c r="IVD22" s="172"/>
      <c r="IVE22" s="172"/>
      <c r="IVF22" s="172"/>
      <c r="IVG22" s="172"/>
      <c r="IVH22" s="172"/>
      <c r="IVI22" s="172"/>
      <c r="IVJ22" s="172"/>
      <c r="IVK22" s="172"/>
      <c r="IVL22" s="172"/>
      <c r="IVM22" s="172"/>
      <c r="IVN22" s="172"/>
      <c r="IVO22" s="172"/>
      <c r="IVP22" s="172"/>
      <c r="IVQ22" s="172"/>
      <c r="IVR22" s="172"/>
      <c r="IVS22" s="172"/>
      <c r="IVT22" s="172"/>
      <c r="IVU22" s="172"/>
      <c r="IVV22" s="172"/>
      <c r="IVW22" s="172"/>
      <c r="IVX22" s="172"/>
      <c r="IVY22" s="172"/>
      <c r="IVZ22" s="172"/>
      <c r="IWA22" s="172"/>
      <c r="IWB22" s="172"/>
      <c r="IWC22" s="172"/>
      <c r="IWD22" s="172"/>
      <c r="IWE22" s="172"/>
      <c r="IWF22" s="172"/>
      <c r="IWG22" s="172"/>
      <c r="IWH22" s="172"/>
      <c r="IWI22" s="172"/>
      <c r="IWJ22" s="172"/>
      <c r="IWK22" s="172"/>
      <c r="IWL22" s="172"/>
      <c r="IWM22" s="172"/>
      <c r="IWN22" s="172"/>
      <c r="IWO22" s="172"/>
      <c r="IWP22" s="172"/>
      <c r="IWQ22" s="172"/>
      <c r="IWR22" s="172"/>
      <c r="IWS22" s="172"/>
      <c r="IWT22" s="172"/>
      <c r="IWU22" s="172"/>
      <c r="IWV22" s="172"/>
      <c r="IWW22" s="172"/>
      <c r="IWX22" s="172"/>
      <c r="IWY22" s="172"/>
      <c r="IWZ22" s="172"/>
      <c r="IXA22" s="172"/>
      <c r="IXB22" s="172"/>
      <c r="IXC22" s="172"/>
      <c r="IXD22" s="172"/>
      <c r="IXE22" s="172"/>
      <c r="IXF22" s="172"/>
      <c r="IXG22" s="172"/>
      <c r="IXH22" s="172"/>
      <c r="IXI22" s="172"/>
      <c r="IXJ22" s="172"/>
      <c r="IXK22" s="172"/>
      <c r="IXL22" s="172"/>
      <c r="IXM22" s="172"/>
      <c r="IXN22" s="172"/>
      <c r="IXO22" s="172"/>
      <c r="IXP22" s="172"/>
      <c r="IXQ22" s="172"/>
      <c r="IXR22" s="172"/>
      <c r="IXS22" s="172"/>
      <c r="IXT22" s="172"/>
      <c r="IXU22" s="172"/>
      <c r="IXV22" s="172"/>
      <c r="IXW22" s="172"/>
      <c r="IXX22" s="172"/>
      <c r="IXY22" s="172"/>
      <c r="IXZ22" s="172"/>
      <c r="IYA22" s="172"/>
      <c r="IYB22" s="172"/>
      <c r="IYC22" s="172"/>
      <c r="IYD22" s="172"/>
      <c r="IYE22" s="172"/>
      <c r="IYF22" s="172"/>
      <c r="IYG22" s="172"/>
      <c r="IYH22" s="172"/>
      <c r="IYI22" s="172"/>
      <c r="IYJ22" s="172"/>
      <c r="IYK22" s="172"/>
      <c r="IYL22" s="172"/>
      <c r="IYM22" s="172"/>
      <c r="IYN22" s="172"/>
      <c r="IYO22" s="172"/>
      <c r="IYP22" s="172"/>
      <c r="IYQ22" s="172"/>
      <c r="IYR22" s="172"/>
      <c r="IYS22" s="172"/>
      <c r="IYT22" s="172"/>
      <c r="IYU22" s="172"/>
      <c r="IYV22" s="172"/>
      <c r="IYW22" s="172"/>
      <c r="IYX22" s="172"/>
      <c r="IYY22" s="172"/>
      <c r="IYZ22" s="172"/>
      <c r="IZA22" s="172"/>
      <c r="IZB22" s="172"/>
      <c r="IZC22" s="172"/>
      <c r="IZD22" s="172"/>
      <c r="IZE22" s="172"/>
      <c r="IZF22" s="172"/>
      <c r="IZG22" s="172"/>
      <c r="IZH22" s="172"/>
      <c r="IZI22" s="172"/>
      <c r="IZJ22" s="172"/>
      <c r="IZK22" s="172"/>
      <c r="IZL22" s="172"/>
      <c r="IZM22" s="172"/>
      <c r="IZN22" s="172"/>
      <c r="IZO22" s="172"/>
      <c r="IZP22" s="172"/>
      <c r="IZQ22" s="172"/>
      <c r="IZR22" s="172"/>
      <c r="IZS22" s="172"/>
      <c r="IZT22" s="172"/>
      <c r="IZU22" s="172"/>
      <c r="IZV22" s="172"/>
      <c r="IZW22" s="172"/>
      <c r="IZX22" s="172"/>
      <c r="IZY22" s="172"/>
      <c r="IZZ22" s="172"/>
      <c r="JAA22" s="172"/>
      <c r="JAB22" s="172"/>
      <c r="JAC22" s="172"/>
      <c r="JAD22" s="172"/>
      <c r="JAE22" s="172"/>
      <c r="JAF22" s="172"/>
      <c r="JAG22" s="172"/>
      <c r="JAH22" s="172"/>
      <c r="JAI22" s="172"/>
      <c r="JAJ22" s="172"/>
      <c r="JAK22" s="172"/>
      <c r="JAL22" s="172"/>
      <c r="JAM22" s="172"/>
      <c r="JAN22" s="172"/>
      <c r="JAO22" s="172"/>
      <c r="JAP22" s="172"/>
      <c r="JAQ22" s="172"/>
      <c r="JAR22" s="172"/>
      <c r="JAS22" s="172"/>
      <c r="JAT22" s="172"/>
      <c r="JAU22" s="172"/>
      <c r="JAV22" s="172"/>
      <c r="JAW22" s="172"/>
      <c r="JAX22" s="172"/>
      <c r="JAY22" s="172"/>
      <c r="JAZ22" s="172"/>
      <c r="JBA22" s="172"/>
      <c r="JBB22" s="172"/>
      <c r="JBC22" s="172"/>
      <c r="JBD22" s="172"/>
      <c r="JBE22" s="172"/>
      <c r="JBF22" s="172"/>
      <c r="JBG22" s="172"/>
      <c r="JBH22" s="172"/>
      <c r="JBI22" s="172"/>
      <c r="JBJ22" s="172"/>
      <c r="JBK22" s="172"/>
      <c r="JBL22" s="172"/>
      <c r="JBM22" s="172"/>
      <c r="JBN22" s="172"/>
      <c r="JBO22" s="172"/>
      <c r="JBP22" s="172"/>
      <c r="JBQ22" s="172"/>
      <c r="JBR22" s="172"/>
      <c r="JBS22" s="172"/>
      <c r="JBT22" s="172"/>
      <c r="JBU22" s="172"/>
      <c r="JBV22" s="172"/>
      <c r="JBW22" s="172"/>
      <c r="JBX22" s="172"/>
      <c r="JBY22" s="172"/>
      <c r="JBZ22" s="172"/>
      <c r="JCA22" s="172"/>
      <c r="JCB22" s="172"/>
      <c r="JCC22" s="172"/>
      <c r="JCD22" s="172"/>
      <c r="JCE22" s="172"/>
      <c r="JCF22" s="172"/>
      <c r="JCG22" s="172"/>
      <c r="JCH22" s="172"/>
      <c r="JCI22" s="172"/>
      <c r="JCJ22" s="172"/>
      <c r="JCK22" s="172"/>
      <c r="JCL22" s="172"/>
      <c r="JCM22" s="172"/>
      <c r="JCN22" s="172"/>
      <c r="JCO22" s="172"/>
      <c r="JCP22" s="172"/>
      <c r="JCQ22" s="172"/>
      <c r="JCR22" s="172"/>
      <c r="JCS22" s="172"/>
      <c r="JCT22" s="172"/>
      <c r="JCU22" s="172"/>
      <c r="JCV22" s="172"/>
      <c r="JCW22" s="172"/>
      <c r="JCX22" s="172"/>
      <c r="JCY22" s="172"/>
      <c r="JCZ22" s="172"/>
      <c r="JDA22" s="172"/>
      <c r="JDB22" s="172"/>
      <c r="JDC22" s="172"/>
      <c r="JDD22" s="172"/>
      <c r="JDE22" s="172"/>
      <c r="JDF22" s="172"/>
      <c r="JDG22" s="172"/>
      <c r="JDH22" s="172"/>
      <c r="JDI22" s="172"/>
      <c r="JDJ22" s="172"/>
      <c r="JDK22" s="172"/>
      <c r="JDL22" s="172"/>
      <c r="JDM22" s="172"/>
      <c r="JDN22" s="172"/>
      <c r="JDO22" s="172"/>
      <c r="JDP22" s="172"/>
      <c r="JDQ22" s="172"/>
      <c r="JDR22" s="172"/>
      <c r="JDS22" s="172"/>
      <c r="JDT22" s="172"/>
      <c r="JDU22" s="172"/>
      <c r="JDV22" s="172"/>
      <c r="JDW22" s="172"/>
      <c r="JDX22" s="172"/>
      <c r="JDY22" s="172"/>
      <c r="JDZ22" s="172"/>
      <c r="JEA22" s="172"/>
      <c r="JEB22" s="172"/>
      <c r="JEC22" s="172"/>
      <c r="JED22" s="172"/>
      <c r="JEE22" s="172"/>
      <c r="JEF22" s="172"/>
      <c r="JEG22" s="172"/>
      <c r="JEH22" s="172"/>
      <c r="JEI22" s="172"/>
      <c r="JEJ22" s="172"/>
      <c r="JEK22" s="172"/>
      <c r="JEL22" s="172"/>
      <c r="JEM22" s="172"/>
      <c r="JEN22" s="172"/>
      <c r="JEO22" s="172"/>
      <c r="JEP22" s="172"/>
      <c r="JEQ22" s="172"/>
      <c r="JER22" s="172"/>
      <c r="JES22" s="172"/>
      <c r="JET22" s="172"/>
      <c r="JEU22" s="172"/>
      <c r="JEV22" s="172"/>
      <c r="JEW22" s="172"/>
      <c r="JEX22" s="172"/>
      <c r="JEY22" s="172"/>
      <c r="JEZ22" s="172"/>
      <c r="JFA22" s="172"/>
      <c r="JFB22" s="172"/>
      <c r="JFC22" s="172"/>
      <c r="JFD22" s="172"/>
      <c r="JFE22" s="172"/>
      <c r="JFF22" s="172"/>
      <c r="JFG22" s="172"/>
      <c r="JFH22" s="172"/>
      <c r="JFI22" s="172"/>
      <c r="JFJ22" s="172"/>
      <c r="JFK22" s="172"/>
      <c r="JFL22" s="172"/>
      <c r="JFM22" s="172"/>
      <c r="JFN22" s="172"/>
      <c r="JFO22" s="172"/>
      <c r="JFP22" s="172"/>
      <c r="JFQ22" s="172"/>
      <c r="JFR22" s="172"/>
      <c r="JFS22" s="172"/>
      <c r="JFT22" s="172"/>
      <c r="JFU22" s="172"/>
      <c r="JFV22" s="172"/>
      <c r="JFW22" s="172"/>
      <c r="JFX22" s="172"/>
      <c r="JFY22" s="172"/>
      <c r="JFZ22" s="172"/>
      <c r="JGA22" s="172"/>
      <c r="JGB22" s="172"/>
      <c r="JGC22" s="172"/>
      <c r="JGD22" s="172"/>
      <c r="JGE22" s="172"/>
      <c r="JGF22" s="172"/>
      <c r="JGG22" s="172"/>
      <c r="JGH22" s="172"/>
      <c r="JGI22" s="172"/>
      <c r="JGJ22" s="172"/>
      <c r="JGK22" s="172"/>
      <c r="JGL22" s="172"/>
      <c r="JGM22" s="172"/>
      <c r="JGN22" s="172"/>
      <c r="JGO22" s="172"/>
      <c r="JGP22" s="172"/>
      <c r="JGQ22" s="172"/>
      <c r="JGR22" s="172"/>
      <c r="JGS22" s="172"/>
      <c r="JGT22" s="172"/>
      <c r="JGU22" s="172"/>
      <c r="JGV22" s="172"/>
      <c r="JGW22" s="172"/>
      <c r="JGX22" s="172"/>
      <c r="JGY22" s="172"/>
      <c r="JGZ22" s="172"/>
      <c r="JHA22" s="172"/>
      <c r="JHB22" s="172"/>
      <c r="JHC22" s="172"/>
      <c r="JHD22" s="172"/>
      <c r="JHE22" s="172"/>
      <c r="JHF22" s="172"/>
      <c r="JHG22" s="172"/>
      <c r="JHH22" s="172"/>
      <c r="JHI22" s="172"/>
      <c r="JHJ22" s="172"/>
      <c r="JHK22" s="172"/>
      <c r="JHL22" s="172"/>
      <c r="JHM22" s="172"/>
      <c r="JHN22" s="172"/>
      <c r="JHO22" s="172"/>
      <c r="JHP22" s="172"/>
      <c r="JHQ22" s="172"/>
      <c r="JHR22" s="172"/>
      <c r="JHS22" s="172"/>
      <c r="JHT22" s="172"/>
      <c r="JHU22" s="172"/>
      <c r="JHV22" s="172"/>
      <c r="JHW22" s="172"/>
      <c r="JHX22" s="172"/>
      <c r="JHY22" s="172"/>
      <c r="JHZ22" s="172"/>
      <c r="JIA22" s="172"/>
      <c r="JIB22" s="172"/>
      <c r="JIC22" s="172"/>
      <c r="JID22" s="172"/>
      <c r="JIE22" s="172"/>
      <c r="JIF22" s="172"/>
      <c r="JIG22" s="172"/>
      <c r="JIH22" s="172"/>
      <c r="JII22" s="172"/>
      <c r="JIJ22" s="172"/>
      <c r="JIK22" s="172"/>
      <c r="JIL22" s="172"/>
      <c r="JIM22" s="172"/>
      <c r="JIN22" s="172"/>
      <c r="JIO22" s="172"/>
      <c r="JIP22" s="172"/>
      <c r="JIQ22" s="172"/>
      <c r="JIR22" s="172"/>
      <c r="JIS22" s="172"/>
      <c r="JIT22" s="172"/>
      <c r="JIU22" s="172"/>
      <c r="JIV22" s="172"/>
      <c r="JIW22" s="172"/>
      <c r="JIX22" s="172"/>
      <c r="JIY22" s="172"/>
      <c r="JIZ22" s="172"/>
      <c r="JJA22" s="172"/>
      <c r="JJB22" s="172"/>
      <c r="JJC22" s="172"/>
      <c r="JJD22" s="172"/>
      <c r="JJE22" s="172"/>
      <c r="JJF22" s="172"/>
      <c r="JJG22" s="172"/>
      <c r="JJH22" s="172"/>
      <c r="JJI22" s="172"/>
      <c r="JJJ22" s="172"/>
      <c r="JJK22" s="172"/>
      <c r="JJL22" s="172"/>
      <c r="JJM22" s="172"/>
      <c r="JJN22" s="172"/>
      <c r="JJO22" s="172"/>
      <c r="JJP22" s="172"/>
      <c r="JJQ22" s="172"/>
      <c r="JJR22" s="172"/>
      <c r="JJS22" s="172"/>
      <c r="JJT22" s="172"/>
      <c r="JJU22" s="172"/>
      <c r="JJV22" s="172"/>
      <c r="JJW22" s="172"/>
      <c r="JJX22" s="172"/>
      <c r="JJY22" s="172"/>
      <c r="JJZ22" s="172"/>
      <c r="JKA22" s="172"/>
      <c r="JKB22" s="172"/>
      <c r="JKC22" s="172"/>
      <c r="JKD22" s="172"/>
      <c r="JKE22" s="172"/>
      <c r="JKF22" s="172"/>
      <c r="JKG22" s="172"/>
      <c r="JKH22" s="172"/>
      <c r="JKI22" s="172"/>
      <c r="JKJ22" s="172"/>
      <c r="JKK22" s="172"/>
      <c r="JKL22" s="172"/>
      <c r="JKM22" s="172"/>
      <c r="JKN22" s="172"/>
      <c r="JKO22" s="172"/>
      <c r="JKP22" s="172"/>
      <c r="JKQ22" s="172"/>
      <c r="JKR22" s="172"/>
      <c r="JKS22" s="172"/>
      <c r="JKT22" s="172"/>
      <c r="JKU22" s="172"/>
      <c r="JKV22" s="172"/>
      <c r="JKW22" s="172"/>
      <c r="JKX22" s="172"/>
      <c r="JKY22" s="172"/>
      <c r="JKZ22" s="172"/>
      <c r="JLA22" s="172"/>
      <c r="JLB22" s="172"/>
      <c r="JLC22" s="172"/>
      <c r="JLD22" s="172"/>
      <c r="JLE22" s="172"/>
      <c r="JLF22" s="172"/>
      <c r="JLG22" s="172"/>
      <c r="JLH22" s="172"/>
      <c r="JLI22" s="172"/>
      <c r="JLJ22" s="172"/>
      <c r="JLK22" s="172"/>
      <c r="JLL22" s="172"/>
      <c r="JLM22" s="172"/>
      <c r="JLN22" s="172"/>
      <c r="JLO22" s="172"/>
      <c r="JLP22" s="172"/>
      <c r="JLQ22" s="172"/>
      <c r="JLR22" s="172"/>
      <c r="JLS22" s="172"/>
      <c r="JLT22" s="172"/>
      <c r="JLU22" s="172"/>
      <c r="JLV22" s="172"/>
      <c r="JLW22" s="172"/>
      <c r="JLX22" s="172"/>
      <c r="JLY22" s="172"/>
      <c r="JLZ22" s="172"/>
      <c r="JMA22" s="172"/>
      <c r="JMB22" s="172"/>
      <c r="JMC22" s="172"/>
      <c r="JMD22" s="172"/>
      <c r="JME22" s="172"/>
      <c r="JMF22" s="172"/>
      <c r="JMG22" s="172"/>
      <c r="JMH22" s="172"/>
      <c r="JMI22" s="172"/>
      <c r="JMJ22" s="172"/>
      <c r="JMK22" s="172"/>
      <c r="JML22" s="172"/>
      <c r="JMM22" s="172"/>
      <c r="JMN22" s="172"/>
      <c r="JMO22" s="172"/>
      <c r="JMP22" s="172"/>
      <c r="JMQ22" s="172"/>
      <c r="JMR22" s="172"/>
      <c r="JMS22" s="172"/>
      <c r="JMT22" s="172"/>
      <c r="JMU22" s="172"/>
      <c r="JMV22" s="172"/>
      <c r="JMW22" s="172"/>
      <c r="JMX22" s="172"/>
      <c r="JMY22" s="172"/>
      <c r="JMZ22" s="172"/>
      <c r="JNA22" s="172"/>
      <c r="JNB22" s="172"/>
      <c r="JNC22" s="172"/>
      <c r="JND22" s="172"/>
      <c r="JNE22" s="172"/>
      <c r="JNF22" s="172"/>
      <c r="JNG22" s="172"/>
      <c r="JNH22" s="172"/>
      <c r="JNI22" s="172"/>
      <c r="JNJ22" s="172"/>
      <c r="JNK22" s="172"/>
      <c r="JNL22" s="172"/>
      <c r="JNM22" s="172"/>
      <c r="JNN22" s="172"/>
      <c r="JNO22" s="172"/>
      <c r="JNP22" s="172"/>
      <c r="JNQ22" s="172"/>
      <c r="JNR22" s="172"/>
      <c r="JNS22" s="172"/>
      <c r="JNT22" s="172"/>
      <c r="JNU22" s="172"/>
      <c r="JNV22" s="172"/>
      <c r="JNW22" s="172"/>
      <c r="JNX22" s="172"/>
      <c r="JNY22" s="172"/>
      <c r="JNZ22" s="172"/>
      <c r="JOA22" s="172"/>
      <c r="JOB22" s="172"/>
      <c r="JOC22" s="172"/>
      <c r="JOD22" s="172"/>
      <c r="JOE22" s="172"/>
      <c r="JOF22" s="172"/>
      <c r="JOG22" s="172"/>
      <c r="JOH22" s="172"/>
      <c r="JOI22" s="172"/>
      <c r="JOJ22" s="172"/>
      <c r="JOK22" s="172"/>
      <c r="JOL22" s="172"/>
      <c r="JOM22" s="172"/>
      <c r="JON22" s="172"/>
      <c r="JOO22" s="172"/>
      <c r="JOP22" s="172"/>
      <c r="JOQ22" s="172"/>
      <c r="JOR22" s="172"/>
      <c r="JOS22" s="172"/>
      <c r="JOT22" s="172"/>
      <c r="JOU22" s="172"/>
      <c r="JOV22" s="172"/>
      <c r="JOW22" s="172"/>
      <c r="JOX22" s="172"/>
      <c r="JOY22" s="172"/>
      <c r="JOZ22" s="172"/>
      <c r="JPA22" s="172"/>
      <c r="JPB22" s="172"/>
      <c r="JPC22" s="172"/>
      <c r="JPD22" s="172"/>
      <c r="JPE22" s="172"/>
      <c r="JPF22" s="172"/>
      <c r="JPG22" s="172"/>
      <c r="JPH22" s="172"/>
      <c r="JPI22" s="172"/>
      <c r="JPJ22" s="172"/>
      <c r="JPK22" s="172"/>
      <c r="JPL22" s="172"/>
      <c r="JPM22" s="172"/>
      <c r="JPN22" s="172"/>
      <c r="JPO22" s="172"/>
      <c r="JPP22" s="172"/>
      <c r="JPQ22" s="172"/>
      <c r="JPR22" s="172"/>
      <c r="JPS22" s="172"/>
      <c r="JPT22" s="172"/>
      <c r="JPU22" s="172"/>
      <c r="JPV22" s="172"/>
      <c r="JPW22" s="172"/>
      <c r="JPX22" s="172"/>
      <c r="JPY22" s="172"/>
      <c r="JPZ22" s="172"/>
      <c r="JQA22" s="172"/>
      <c r="JQB22" s="172"/>
      <c r="JQC22" s="172"/>
      <c r="JQD22" s="172"/>
      <c r="JQE22" s="172"/>
      <c r="JQF22" s="172"/>
      <c r="JQG22" s="172"/>
      <c r="JQH22" s="172"/>
      <c r="JQI22" s="172"/>
      <c r="JQJ22" s="172"/>
      <c r="JQK22" s="172"/>
      <c r="JQL22" s="172"/>
      <c r="JQM22" s="172"/>
      <c r="JQN22" s="172"/>
      <c r="JQO22" s="172"/>
      <c r="JQP22" s="172"/>
      <c r="JQQ22" s="172"/>
      <c r="JQR22" s="172"/>
      <c r="JQS22" s="172"/>
      <c r="JQT22" s="172"/>
      <c r="JQU22" s="172"/>
      <c r="JQV22" s="172"/>
      <c r="JQW22" s="172"/>
      <c r="JQX22" s="172"/>
      <c r="JQY22" s="172"/>
      <c r="JQZ22" s="172"/>
      <c r="JRA22" s="172"/>
      <c r="JRB22" s="172"/>
      <c r="JRC22" s="172"/>
      <c r="JRD22" s="172"/>
      <c r="JRE22" s="172"/>
      <c r="JRF22" s="172"/>
      <c r="JRG22" s="172"/>
      <c r="JRH22" s="172"/>
      <c r="JRI22" s="172"/>
      <c r="JRJ22" s="172"/>
      <c r="JRK22" s="172"/>
      <c r="JRL22" s="172"/>
      <c r="JRM22" s="172"/>
      <c r="JRN22" s="172"/>
      <c r="JRO22" s="172"/>
      <c r="JRP22" s="172"/>
      <c r="JRQ22" s="172"/>
      <c r="JRR22" s="172"/>
      <c r="JRS22" s="172"/>
      <c r="JRT22" s="172"/>
      <c r="JRU22" s="172"/>
      <c r="JRV22" s="172"/>
      <c r="JRW22" s="172"/>
      <c r="JRX22" s="172"/>
      <c r="JRY22" s="172"/>
      <c r="JRZ22" s="172"/>
      <c r="JSA22" s="172"/>
      <c r="JSB22" s="172"/>
      <c r="JSC22" s="172"/>
      <c r="JSD22" s="172"/>
      <c r="JSE22" s="172"/>
      <c r="JSF22" s="172"/>
      <c r="JSG22" s="172"/>
      <c r="JSH22" s="172"/>
      <c r="JSI22" s="172"/>
      <c r="JSJ22" s="172"/>
      <c r="JSK22" s="172"/>
      <c r="JSL22" s="172"/>
      <c r="JSM22" s="172"/>
      <c r="JSN22" s="172"/>
      <c r="JSO22" s="172"/>
      <c r="JSP22" s="172"/>
      <c r="JSQ22" s="172"/>
      <c r="JSR22" s="172"/>
      <c r="JSS22" s="172"/>
      <c r="JST22" s="172"/>
      <c r="JSU22" s="172"/>
      <c r="JSV22" s="172"/>
      <c r="JSW22" s="172"/>
      <c r="JSX22" s="172"/>
      <c r="JSY22" s="172"/>
      <c r="JSZ22" s="172"/>
      <c r="JTA22" s="172"/>
      <c r="JTB22" s="172"/>
      <c r="JTC22" s="172"/>
      <c r="JTD22" s="172"/>
      <c r="JTE22" s="172"/>
      <c r="JTF22" s="172"/>
      <c r="JTG22" s="172"/>
      <c r="JTH22" s="172"/>
      <c r="JTI22" s="172"/>
      <c r="JTJ22" s="172"/>
      <c r="JTK22" s="172"/>
      <c r="JTL22" s="172"/>
      <c r="JTM22" s="172"/>
      <c r="JTN22" s="172"/>
      <c r="JTO22" s="172"/>
      <c r="JTP22" s="172"/>
      <c r="JTQ22" s="172"/>
      <c r="JTR22" s="172"/>
      <c r="JTS22" s="172"/>
      <c r="JTT22" s="172"/>
      <c r="JTU22" s="172"/>
      <c r="JTV22" s="172"/>
      <c r="JTW22" s="172"/>
      <c r="JTX22" s="172"/>
      <c r="JTY22" s="172"/>
      <c r="JTZ22" s="172"/>
      <c r="JUA22" s="172"/>
      <c r="JUB22" s="172"/>
      <c r="JUC22" s="172"/>
      <c r="JUD22" s="172"/>
      <c r="JUE22" s="172"/>
      <c r="JUF22" s="172"/>
      <c r="JUG22" s="172"/>
      <c r="JUH22" s="172"/>
      <c r="JUI22" s="172"/>
      <c r="JUJ22" s="172"/>
      <c r="JUK22" s="172"/>
      <c r="JUL22" s="172"/>
      <c r="JUM22" s="172"/>
      <c r="JUN22" s="172"/>
      <c r="JUO22" s="172"/>
      <c r="JUP22" s="172"/>
      <c r="JUQ22" s="172"/>
      <c r="JUR22" s="172"/>
      <c r="JUS22" s="172"/>
      <c r="JUT22" s="172"/>
      <c r="JUU22" s="172"/>
      <c r="JUV22" s="172"/>
      <c r="JUW22" s="172"/>
      <c r="JUX22" s="172"/>
      <c r="JUY22" s="172"/>
      <c r="JUZ22" s="172"/>
      <c r="JVA22" s="172"/>
      <c r="JVB22" s="172"/>
      <c r="JVC22" s="172"/>
      <c r="JVD22" s="172"/>
      <c r="JVE22" s="172"/>
      <c r="JVF22" s="172"/>
      <c r="JVG22" s="172"/>
      <c r="JVH22" s="172"/>
      <c r="JVI22" s="172"/>
      <c r="JVJ22" s="172"/>
      <c r="JVK22" s="172"/>
      <c r="JVL22" s="172"/>
      <c r="JVM22" s="172"/>
      <c r="JVN22" s="172"/>
      <c r="JVO22" s="172"/>
      <c r="JVP22" s="172"/>
      <c r="JVQ22" s="172"/>
      <c r="JVR22" s="172"/>
      <c r="JVS22" s="172"/>
      <c r="JVT22" s="172"/>
      <c r="JVU22" s="172"/>
      <c r="JVV22" s="172"/>
      <c r="JVW22" s="172"/>
      <c r="JVX22" s="172"/>
      <c r="JVY22" s="172"/>
      <c r="JVZ22" s="172"/>
      <c r="JWA22" s="172"/>
      <c r="JWB22" s="172"/>
      <c r="JWC22" s="172"/>
      <c r="JWD22" s="172"/>
      <c r="JWE22" s="172"/>
      <c r="JWF22" s="172"/>
      <c r="JWG22" s="172"/>
      <c r="JWH22" s="172"/>
      <c r="JWI22" s="172"/>
      <c r="JWJ22" s="172"/>
      <c r="JWK22" s="172"/>
      <c r="JWL22" s="172"/>
      <c r="JWM22" s="172"/>
      <c r="JWN22" s="172"/>
      <c r="JWO22" s="172"/>
      <c r="JWP22" s="172"/>
      <c r="JWQ22" s="172"/>
      <c r="JWR22" s="172"/>
      <c r="JWS22" s="172"/>
      <c r="JWT22" s="172"/>
      <c r="JWU22" s="172"/>
      <c r="JWV22" s="172"/>
      <c r="JWW22" s="172"/>
      <c r="JWX22" s="172"/>
      <c r="JWY22" s="172"/>
      <c r="JWZ22" s="172"/>
      <c r="JXA22" s="172"/>
      <c r="JXB22" s="172"/>
      <c r="JXC22" s="172"/>
      <c r="JXD22" s="172"/>
      <c r="JXE22" s="172"/>
      <c r="JXF22" s="172"/>
      <c r="JXG22" s="172"/>
      <c r="JXH22" s="172"/>
      <c r="JXI22" s="172"/>
      <c r="JXJ22" s="172"/>
      <c r="JXK22" s="172"/>
      <c r="JXL22" s="172"/>
      <c r="JXM22" s="172"/>
      <c r="JXN22" s="172"/>
      <c r="JXO22" s="172"/>
      <c r="JXP22" s="172"/>
      <c r="JXQ22" s="172"/>
      <c r="JXR22" s="172"/>
      <c r="JXS22" s="172"/>
      <c r="JXT22" s="172"/>
      <c r="JXU22" s="172"/>
      <c r="JXV22" s="172"/>
      <c r="JXW22" s="172"/>
      <c r="JXX22" s="172"/>
      <c r="JXY22" s="172"/>
      <c r="JXZ22" s="172"/>
      <c r="JYA22" s="172"/>
      <c r="JYB22" s="172"/>
      <c r="JYC22" s="172"/>
      <c r="JYD22" s="172"/>
      <c r="JYE22" s="172"/>
      <c r="JYF22" s="172"/>
      <c r="JYG22" s="172"/>
      <c r="JYH22" s="172"/>
      <c r="JYI22" s="172"/>
      <c r="JYJ22" s="172"/>
      <c r="JYK22" s="172"/>
      <c r="JYL22" s="172"/>
      <c r="JYM22" s="172"/>
      <c r="JYN22" s="172"/>
      <c r="JYO22" s="172"/>
      <c r="JYP22" s="172"/>
      <c r="JYQ22" s="172"/>
      <c r="JYR22" s="172"/>
      <c r="JYS22" s="172"/>
      <c r="JYT22" s="172"/>
      <c r="JYU22" s="172"/>
      <c r="JYV22" s="172"/>
      <c r="JYW22" s="172"/>
      <c r="JYX22" s="172"/>
      <c r="JYY22" s="172"/>
      <c r="JYZ22" s="172"/>
      <c r="JZA22" s="172"/>
      <c r="JZB22" s="172"/>
      <c r="JZC22" s="172"/>
      <c r="JZD22" s="172"/>
      <c r="JZE22" s="172"/>
      <c r="JZF22" s="172"/>
      <c r="JZG22" s="172"/>
      <c r="JZH22" s="172"/>
      <c r="JZI22" s="172"/>
      <c r="JZJ22" s="172"/>
      <c r="JZK22" s="172"/>
      <c r="JZL22" s="172"/>
      <c r="JZM22" s="172"/>
      <c r="JZN22" s="172"/>
      <c r="JZO22" s="172"/>
      <c r="JZP22" s="172"/>
      <c r="JZQ22" s="172"/>
      <c r="JZR22" s="172"/>
      <c r="JZS22" s="172"/>
      <c r="JZT22" s="172"/>
      <c r="JZU22" s="172"/>
      <c r="JZV22" s="172"/>
      <c r="JZW22" s="172"/>
      <c r="JZX22" s="172"/>
      <c r="JZY22" s="172"/>
      <c r="JZZ22" s="172"/>
      <c r="KAA22" s="172"/>
      <c r="KAB22" s="172"/>
      <c r="KAC22" s="172"/>
      <c r="KAD22" s="172"/>
      <c r="KAE22" s="172"/>
      <c r="KAF22" s="172"/>
      <c r="KAG22" s="172"/>
      <c r="KAH22" s="172"/>
      <c r="KAI22" s="172"/>
      <c r="KAJ22" s="172"/>
      <c r="KAK22" s="172"/>
      <c r="KAL22" s="172"/>
      <c r="KAM22" s="172"/>
      <c r="KAN22" s="172"/>
      <c r="KAO22" s="172"/>
      <c r="KAP22" s="172"/>
      <c r="KAQ22" s="172"/>
      <c r="KAR22" s="172"/>
      <c r="KAS22" s="172"/>
      <c r="KAT22" s="172"/>
      <c r="KAU22" s="172"/>
      <c r="KAV22" s="172"/>
      <c r="KAW22" s="172"/>
      <c r="KAX22" s="172"/>
      <c r="KAY22" s="172"/>
      <c r="KAZ22" s="172"/>
      <c r="KBA22" s="172"/>
      <c r="KBB22" s="172"/>
      <c r="KBC22" s="172"/>
      <c r="KBD22" s="172"/>
      <c r="KBE22" s="172"/>
      <c r="KBF22" s="172"/>
      <c r="KBG22" s="172"/>
      <c r="KBH22" s="172"/>
      <c r="KBI22" s="172"/>
      <c r="KBJ22" s="172"/>
      <c r="KBK22" s="172"/>
      <c r="KBL22" s="172"/>
      <c r="KBM22" s="172"/>
      <c r="KBN22" s="172"/>
      <c r="KBO22" s="172"/>
      <c r="KBP22" s="172"/>
      <c r="KBQ22" s="172"/>
      <c r="KBR22" s="172"/>
      <c r="KBS22" s="172"/>
      <c r="KBT22" s="172"/>
      <c r="KBU22" s="172"/>
      <c r="KBV22" s="172"/>
      <c r="KBW22" s="172"/>
      <c r="KBX22" s="172"/>
      <c r="KBY22" s="172"/>
      <c r="KBZ22" s="172"/>
      <c r="KCA22" s="172"/>
      <c r="KCB22" s="172"/>
      <c r="KCC22" s="172"/>
      <c r="KCD22" s="172"/>
      <c r="KCE22" s="172"/>
      <c r="KCF22" s="172"/>
      <c r="KCG22" s="172"/>
      <c r="KCH22" s="172"/>
      <c r="KCI22" s="172"/>
      <c r="KCJ22" s="172"/>
      <c r="KCK22" s="172"/>
      <c r="KCL22" s="172"/>
      <c r="KCM22" s="172"/>
      <c r="KCN22" s="172"/>
      <c r="KCO22" s="172"/>
      <c r="KCP22" s="172"/>
      <c r="KCQ22" s="172"/>
      <c r="KCR22" s="172"/>
      <c r="KCS22" s="172"/>
      <c r="KCT22" s="172"/>
      <c r="KCU22" s="172"/>
      <c r="KCV22" s="172"/>
      <c r="KCW22" s="172"/>
      <c r="KCX22" s="172"/>
      <c r="KCY22" s="172"/>
      <c r="KCZ22" s="172"/>
      <c r="KDA22" s="172"/>
      <c r="KDB22" s="172"/>
      <c r="KDC22" s="172"/>
      <c r="KDD22" s="172"/>
      <c r="KDE22" s="172"/>
      <c r="KDF22" s="172"/>
      <c r="KDG22" s="172"/>
      <c r="KDH22" s="172"/>
      <c r="KDI22" s="172"/>
      <c r="KDJ22" s="172"/>
      <c r="KDK22" s="172"/>
      <c r="KDL22" s="172"/>
      <c r="KDM22" s="172"/>
      <c r="KDN22" s="172"/>
      <c r="KDO22" s="172"/>
      <c r="KDP22" s="172"/>
      <c r="KDQ22" s="172"/>
      <c r="KDR22" s="172"/>
      <c r="KDS22" s="172"/>
      <c r="KDT22" s="172"/>
      <c r="KDU22" s="172"/>
      <c r="KDV22" s="172"/>
      <c r="KDW22" s="172"/>
      <c r="KDX22" s="172"/>
      <c r="KDY22" s="172"/>
      <c r="KDZ22" s="172"/>
      <c r="KEA22" s="172"/>
      <c r="KEB22" s="172"/>
      <c r="KEC22" s="172"/>
      <c r="KED22" s="172"/>
      <c r="KEE22" s="172"/>
      <c r="KEF22" s="172"/>
      <c r="KEG22" s="172"/>
      <c r="KEH22" s="172"/>
      <c r="KEI22" s="172"/>
      <c r="KEJ22" s="172"/>
      <c r="KEK22" s="172"/>
      <c r="KEL22" s="172"/>
      <c r="KEM22" s="172"/>
      <c r="KEN22" s="172"/>
      <c r="KEO22" s="172"/>
      <c r="KEP22" s="172"/>
      <c r="KEQ22" s="172"/>
      <c r="KER22" s="172"/>
      <c r="KES22" s="172"/>
      <c r="KET22" s="172"/>
      <c r="KEU22" s="172"/>
      <c r="KEV22" s="172"/>
      <c r="KEW22" s="172"/>
      <c r="KEX22" s="172"/>
      <c r="KEY22" s="172"/>
      <c r="KEZ22" s="172"/>
      <c r="KFA22" s="172"/>
      <c r="KFB22" s="172"/>
      <c r="KFC22" s="172"/>
      <c r="KFD22" s="172"/>
      <c r="KFE22" s="172"/>
      <c r="KFF22" s="172"/>
      <c r="KFG22" s="172"/>
      <c r="KFH22" s="172"/>
      <c r="KFI22" s="172"/>
      <c r="KFJ22" s="172"/>
      <c r="KFK22" s="172"/>
      <c r="KFL22" s="172"/>
      <c r="KFM22" s="172"/>
      <c r="KFN22" s="172"/>
      <c r="KFO22" s="172"/>
      <c r="KFP22" s="172"/>
      <c r="KFQ22" s="172"/>
      <c r="KFR22" s="172"/>
      <c r="KFS22" s="172"/>
      <c r="KFT22" s="172"/>
      <c r="KFU22" s="172"/>
      <c r="KFV22" s="172"/>
      <c r="KFW22" s="172"/>
      <c r="KFX22" s="172"/>
      <c r="KFY22" s="172"/>
      <c r="KFZ22" s="172"/>
      <c r="KGA22" s="172"/>
      <c r="KGB22" s="172"/>
      <c r="KGC22" s="172"/>
      <c r="KGD22" s="172"/>
      <c r="KGE22" s="172"/>
      <c r="KGF22" s="172"/>
      <c r="KGG22" s="172"/>
      <c r="KGH22" s="172"/>
      <c r="KGI22" s="172"/>
      <c r="KGJ22" s="172"/>
      <c r="KGK22" s="172"/>
      <c r="KGL22" s="172"/>
      <c r="KGM22" s="172"/>
      <c r="KGN22" s="172"/>
      <c r="KGO22" s="172"/>
      <c r="KGP22" s="172"/>
      <c r="KGQ22" s="172"/>
      <c r="KGR22" s="172"/>
      <c r="KGS22" s="172"/>
      <c r="KGT22" s="172"/>
      <c r="KGU22" s="172"/>
      <c r="KGV22" s="172"/>
      <c r="KGW22" s="172"/>
      <c r="KGX22" s="172"/>
      <c r="KGY22" s="172"/>
      <c r="KGZ22" s="172"/>
      <c r="KHA22" s="172"/>
      <c r="KHB22" s="172"/>
      <c r="KHC22" s="172"/>
      <c r="KHD22" s="172"/>
      <c r="KHE22" s="172"/>
      <c r="KHF22" s="172"/>
      <c r="KHG22" s="172"/>
      <c r="KHH22" s="172"/>
      <c r="KHI22" s="172"/>
      <c r="KHJ22" s="172"/>
      <c r="KHK22" s="172"/>
      <c r="KHL22" s="172"/>
      <c r="KHM22" s="172"/>
      <c r="KHN22" s="172"/>
      <c r="KHO22" s="172"/>
      <c r="KHP22" s="172"/>
      <c r="KHQ22" s="172"/>
      <c r="KHR22" s="172"/>
      <c r="KHS22" s="172"/>
      <c r="KHT22" s="172"/>
      <c r="KHU22" s="172"/>
      <c r="KHV22" s="172"/>
      <c r="KHW22" s="172"/>
      <c r="KHX22" s="172"/>
      <c r="KHY22" s="172"/>
      <c r="KHZ22" s="172"/>
      <c r="KIA22" s="172"/>
      <c r="KIB22" s="172"/>
      <c r="KIC22" s="172"/>
      <c r="KID22" s="172"/>
      <c r="KIE22" s="172"/>
      <c r="KIF22" s="172"/>
      <c r="KIG22" s="172"/>
      <c r="KIH22" s="172"/>
      <c r="KII22" s="172"/>
      <c r="KIJ22" s="172"/>
      <c r="KIK22" s="172"/>
      <c r="KIL22" s="172"/>
      <c r="KIM22" s="172"/>
      <c r="KIN22" s="172"/>
      <c r="KIO22" s="172"/>
      <c r="KIP22" s="172"/>
      <c r="KIQ22" s="172"/>
      <c r="KIR22" s="172"/>
      <c r="KIS22" s="172"/>
      <c r="KIT22" s="172"/>
      <c r="KIU22" s="172"/>
      <c r="KIV22" s="172"/>
      <c r="KIW22" s="172"/>
      <c r="KIX22" s="172"/>
      <c r="KIY22" s="172"/>
      <c r="KIZ22" s="172"/>
      <c r="KJA22" s="172"/>
      <c r="KJB22" s="172"/>
      <c r="KJC22" s="172"/>
      <c r="KJD22" s="172"/>
      <c r="KJE22" s="172"/>
      <c r="KJF22" s="172"/>
      <c r="KJG22" s="172"/>
      <c r="KJH22" s="172"/>
      <c r="KJI22" s="172"/>
      <c r="KJJ22" s="172"/>
      <c r="KJK22" s="172"/>
      <c r="KJL22" s="172"/>
      <c r="KJM22" s="172"/>
      <c r="KJN22" s="172"/>
      <c r="KJO22" s="172"/>
      <c r="KJP22" s="172"/>
      <c r="KJQ22" s="172"/>
      <c r="KJR22" s="172"/>
      <c r="KJS22" s="172"/>
      <c r="KJT22" s="172"/>
      <c r="KJU22" s="172"/>
      <c r="KJV22" s="172"/>
      <c r="KJW22" s="172"/>
      <c r="KJX22" s="172"/>
      <c r="KJY22" s="172"/>
      <c r="KJZ22" s="172"/>
      <c r="KKA22" s="172"/>
      <c r="KKB22" s="172"/>
      <c r="KKC22" s="172"/>
      <c r="KKD22" s="172"/>
      <c r="KKE22" s="172"/>
      <c r="KKF22" s="172"/>
      <c r="KKG22" s="172"/>
      <c r="KKH22" s="172"/>
      <c r="KKI22" s="172"/>
      <c r="KKJ22" s="172"/>
      <c r="KKK22" s="172"/>
      <c r="KKL22" s="172"/>
      <c r="KKM22" s="172"/>
      <c r="KKN22" s="172"/>
      <c r="KKO22" s="172"/>
      <c r="KKP22" s="172"/>
      <c r="KKQ22" s="172"/>
      <c r="KKR22" s="172"/>
      <c r="KKS22" s="172"/>
      <c r="KKT22" s="172"/>
      <c r="KKU22" s="172"/>
      <c r="KKV22" s="172"/>
      <c r="KKW22" s="172"/>
      <c r="KKX22" s="172"/>
      <c r="KKY22" s="172"/>
      <c r="KKZ22" s="172"/>
      <c r="KLA22" s="172"/>
      <c r="KLB22" s="172"/>
      <c r="KLC22" s="172"/>
      <c r="KLD22" s="172"/>
      <c r="KLE22" s="172"/>
      <c r="KLF22" s="172"/>
      <c r="KLG22" s="172"/>
      <c r="KLH22" s="172"/>
      <c r="KLI22" s="172"/>
      <c r="KLJ22" s="172"/>
      <c r="KLK22" s="172"/>
      <c r="KLL22" s="172"/>
      <c r="KLM22" s="172"/>
      <c r="KLN22" s="172"/>
      <c r="KLO22" s="172"/>
      <c r="KLP22" s="172"/>
      <c r="KLQ22" s="172"/>
      <c r="KLR22" s="172"/>
      <c r="KLS22" s="172"/>
      <c r="KLT22" s="172"/>
      <c r="KLU22" s="172"/>
      <c r="KLV22" s="172"/>
      <c r="KLW22" s="172"/>
      <c r="KLX22" s="172"/>
      <c r="KLY22" s="172"/>
      <c r="KLZ22" s="172"/>
      <c r="KMA22" s="172"/>
      <c r="KMB22" s="172"/>
      <c r="KMC22" s="172"/>
      <c r="KMD22" s="172"/>
      <c r="KME22" s="172"/>
      <c r="KMF22" s="172"/>
      <c r="KMG22" s="172"/>
      <c r="KMH22" s="172"/>
      <c r="KMI22" s="172"/>
      <c r="KMJ22" s="172"/>
      <c r="KMK22" s="172"/>
      <c r="KML22" s="172"/>
      <c r="KMM22" s="172"/>
      <c r="KMN22" s="172"/>
      <c r="KMO22" s="172"/>
      <c r="KMP22" s="172"/>
      <c r="KMQ22" s="172"/>
      <c r="KMR22" s="172"/>
      <c r="KMS22" s="172"/>
      <c r="KMT22" s="172"/>
      <c r="KMU22" s="172"/>
      <c r="KMV22" s="172"/>
      <c r="KMW22" s="172"/>
      <c r="KMX22" s="172"/>
      <c r="KMY22" s="172"/>
      <c r="KMZ22" s="172"/>
      <c r="KNA22" s="172"/>
      <c r="KNB22" s="172"/>
      <c r="KNC22" s="172"/>
      <c r="KND22" s="172"/>
      <c r="KNE22" s="172"/>
      <c r="KNF22" s="172"/>
      <c r="KNG22" s="172"/>
      <c r="KNH22" s="172"/>
      <c r="KNI22" s="172"/>
      <c r="KNJ22" s="172"/>
      <c r="KNK22" s="172"/>
      <c r="KNL22" s="172"/>
      <c r="KNM22" s="172"/>
      <c r="KNN22" s="172"/>
      <c r="KNO22" s="172"/>
      <c r="KNP22" s="172"/>
      <c r="KNQ22" s="172"/>
      <c r="KNR22" s="172"/>
      <c r="KNS22" s="172"/>
      <c r="KNT22" s="172"/>
      <c r="KNU22" s="172"/>
      <c r="KNV22" s="172"/>
      <c r="KNW22" s="172"/>
      <c r="KNX22" s="172"/>
      <c r="KNY22" s="172"/>
      <c r="KNZ22" s="172"/>
      <c r="KOA22" s="172"/>
      <c r="KOB22" s="172"/>
      <c r="KOC22" s="172"/>
      <c r="KOD22" s="172"/>
      <c r="KOE22" s="172"/>
      <c r="KOF22" s="172"/>
      <c r="KOG22" s="172"/>
      <c r="KOH22" s="172"/>
      <c r="KOI22" s="172"/>
      <c r="KOJ22" s="172"/>
      <c r="KOK22" s="172"/>
      <c r="KOL22" s="172"/>
      <c r="KOM22" s="172"/>
      <c r="KON22" s="172"/>
      <c r="KOO22" s="172"/>
      <c r="KOP22" s="172"/>
      <c r="KOQ22" s="172"/>
      <c r="KOR22" s="172"/>
      <c r="KOS22" s="172"/>
      <c r="KOT22" s="172"/>
      <c r="KOU22" s="172"/>
      <c r="KOV22" s="172"/>
      <c r="KOW22" s="172"/>
      <c r="KOX22" s="172"/>
      <c r="KOY22" s="172"/>
      <c r="KOZ22" s="172"/>
      <c r="KPA22" s="172"/>
      <c r="KPB22" s="172"/>
      <c r="KPC22" s="172"/>
      <c r="KPD22" s="172"/>
      <c r="KPE22" s="172"/>
      <c r="KPF22" s="172"/>
      <c r="KPG22" s="172"/>
      <c r="KPH22" s="172"/>
      <c r="KPI22" s="172"/>
      <c r="KPJ22" s="172"/>
      <c r="KPK22" s="172"/>
      <c r="KPL22" s="172"/>
      <c r="KPM22" s="172"/>
      <c r="KPN22" s="172"/>
      <c r="KPO22" s="172"/>
      <c r="KPP22" s="172"/>
      <c r="KPQ22" s="172"/>
      <c r="KPR22" s="172"/>
      <c r="KPS22" s="172"/>
      <c r="KPT22" s="172"/>
      <c r="KPU22" s="172"/>
      <c r="KPV22" s="172"/>
      <c r="KPW22" s="172"/>
      <c r="KPX22" s="172"/>
      <c r="KPY22" s="172"/>
      <c r="KPZ22" s="172"/>
      <c r="KQA22" s="172"/>
      <c r="KQB22" s="172"/>
      <c r="KQC22" s="172"/>
      <c r="KQD22" s="172"/>
      <c r="KQE22" s="172"/>
      <c r="KQF22" s="172"/>
      <c r="KQG22" s="172"/>
      <c r="KQH22" s="172"/>
      <c r="KQI22" s="172"/>
      <c r="KQJ22" s="172"/>
      <c r="KQK22" s="172"/>
      <c r="KQL22" s="172"/>
      <c r="KQM22" s="172"/>
      <c r="KQN22" s="172"/>
      <c r="KQO22" s="172"/>
      <c r="KQP22" s="172"/>
      <c r="KQQ22" s="172"/>
      <c r="KQR22" s="172"/>
      <c r="KQS22" s="172"/>
      <c r="KQT22" s="172"/>
      <c r="KQU22" s="172"/>
      <c r="KQV22" s="172"/>
      <c r="KQW22" s="172"/>
      <c r="KQX22" s="172"/>
      <c r="KQY22" s="172"/>
      <c r="KQZ22" s="172"/>
      <c r="KRA22" s="172"/>
      <c r="KRB22" s="172"/>
      <c r="KRC22" s="172"/>
      <c r="KRD22" s="172"/>
      <c r="KRE22" s="172"/>
      <c r="KRF22" s="172"/>
      <c r="KRG22" s="172"/>
      <c r="KRH22" s="172"/>
      <c r="KRI22" s="172"/>
      <c r="KRJ22" s="172"/>
      <c r="KRK22" s="172"/>
      <c r="KRL22" s="172"/>
      <c r="KRM22" s="172"/>
      <c r="KRN22" s="172"/>
      <c r="KRO22" s="172"/>
      <c r="KRP22" s="172"/>
      <c r="KRQ22" s="172"/>
      <c r="KRR22" s="172"/>
      <c r="KRS22" s="172"/>
      <c r="KRT22" s="172"/>
      <c r="KRU22" s="172"/>
      <c r="KRV22" s="172"/>
      <c r="KRW22" s="172"/>
      <c r="KRX22" s="172"/>
      <c r="KRY22" s="172"/>
      <c r="KRZ22" s="172"/>
      <c r="KSA22" s="172"/>
      <c r="KSB22" s="172"/>
      <c r="KSC22" s="172"/>
      <c r="KSD22" s="172"/>
      <c r="KSE22" s="172"/>
      <c r="KSF22" s="172"/>
      <c r="KSG22" s="172"/>
      <c r="KSH22" s="172"/>
      <c r="KSI22" s="172"/>
      <c r="KSJ22" s="172"/>
      <c r="KSK22" s="172"/>
      <c r="KSL22" s="172"/>
      <c r="KSM22" s="172"/>
      <c r="KSN22" s="172"/>
      <c r="KSO22" s="172"/>
      <c r="KSP22" s="172"/>
      <c r="KSQ22" s="172"/>
      <c r="KSR22" s="172"/>
      <c r="KSS22" s="172"/>
      <c r="KST22" s="172"/>
      <c r="KSU22" s="172"/>
      <c r="KSV22" s="172"/>
      <c r="KSW22" s="172"/>
      <c r="KSX22" s="172"/>
      <c r="KSY22" s="172"/>
      <c r="KSZ22" s="172"/>
      <c r="KTA22" s="172"/>
      <c r="KTB22" s="172"/>
      <c r="KTC22" s="172"/>
      <c r="KTD22" s="172"/>
      <c r="KTE22" s="172"/>
      <c r="KTF22" s="172"/>
      <c r="KTG22" s="172"/>
      <c r="KTH22" s="172"/>
      <c r="KTI22" s="172"/>
      <c r="KTJ22" s="172"/>
      <c r="KTK22" s="172"/>
      <c r="KTL22" s="172"/>
      <c r="KTM22" s="172"/>
      <c r="KTN22" s="172"/>
      <c r="KTO22" s="172"/>
      <c r="KTP22" s="172"/>
      <c r="KTQ22" s="172"/>
      <c r="KTR22" s="172"/>
      <c r="KTS22" s="172"/>
      <c r="KTT22" s="172"/>
      <c r="KTU22" s="172"/>
      <c r="KTV22" s="172"/>
      <c r="KTW22" s="172"/>
      <c r="KTX22" s="172"/>
      <c r="KTY22" s="172"/>
      <c r="KTZ22" s="172"/>
      <c r="KUA22" s="172"/>
      <c r="KUB22" s="172"/>
      <c r="KUC22" s="172"/>
      <c r="KUD22" s="172"/>
      <c r="KUE22" s="172"/>
      <c r="KUF22" s="172"/>
      <c r="KUG22" s="172"/>
      <c r="KUH22" s="172"/>
      <c r="KUI22" s="172"/>
      <c r="KUJ22" s="172"/>
      <c r="KUK22" s="172"/>
      <c r="KUL22" s="172"/>
      <c r="KUM22" s="172"/>
      <c r="KUN22" s="172"/>
      <c r="KUO22" s="172"/>
      <c r="KUP22" s="172"/>
      <c r="KUQ22" s="172"/>
      <c r="KUR22" s="172"/>
      <c r="KUS22" s="172"/>
      <c r="KUT22" s="172"/>
      <c r="KUU22" s="172"/>
      <c r="KUV22" s="172"/>
      <c r="KUW22" s="172"/>
      <c r="KUX22" s="172"/>
      <c r="KUY22" s="172"/>
      <c r="KUZ22" s="172"/>
      <c r="KVA22" s="172"/>
      <c r="KVB22" s="172"/>
      <c r="KVC22" s="172"/>
      <c r="KVD22" s="172"/>
      <c r="KVE22" s="172"/>
      <c r="KVF22" s="172"/>
      <c r="KVG22" s="172"/>
      <c r="KVH22" s="172"/>
      <c r="KVI22" s="172"/>
      <c r="KVJ22" s="172"/>
      <c r="KVK22" s="172"/>
      <c r="KVL22" s="172"/>
      <c r="KVM22" s="172"/>
      <c r="KVN22" s="172"/>
      <c r="KVO22" s="172"/>
      <c r="KVP22" s="172"/>
      <c r="KVQ22" s="172"/>
      <c r="KVR22" s="172"/>
      <c r="KVS22" s="172"/>
      <c r="KVT22" s="172"/>
      <c r="KVU22" s="172"/>
      <c r="KVV22" s="172"/>
      <c r="KVW22" s="172"/>
      <c r="KVX22" s="172"/>
      <c r="KVY22" s="172"/>
      <c r="KVZ22" s="172"/>
      <c r="KWA22" s="172"/>
      <c r="KWB22" s="172"/>
      <c r="KWC22" s="172"/>
      <c r="KWD22" s="172"/>
      <c r="KWE22" s="172"/>
      <c r="KWF22" s="172"/>
      <c r="KWG22" s="172"/>
      <c r="KWH22" s="172"/>
      <c r="KWI22" s="172"/>
      <c r="KWJ22" s="172"/>
      <c r="KWK22" s="172"/>
      <c r="KWL22" s="172"/>
      <c r="KWM22" s="172"/>
      <c r="KWN22" s="172"/>
      <c r="KWO22" s="172"/>
      <c r="KWP22" s="172"/>
      <c r="KWQ22" s="172"/>
      <c r="KWR22" s="172"/>
      <c r="KWS22" s="172"/>
      <c r="KWT22" s="172"/>
      <c r="KWU22" s="172"/>
      <c r="KWV22" s="172"/>
      <c r="KWW22" s="172"/>
      <c r="KWX22" s="172"/>
      <c r="KWY22" s="172"/>
      <c r="KWZ22" s="172"/>
      <c r="KXA22" s="172"/>
      <c r="KXB22" s="172"/>
      <c r="KXC22" s="172"/>
      <c r="KXD22" s="172"/>
      <c r="KXE22" s="172"/>
      <c r="KXF22" s="172"/>
      <c r="KXG22" s="172"/>
      <c r="KXH22" s="172"/>
      <c r="KXI22" s="172"/>
      <c r="KXJ22" s="172"/>
      <c r="KXK22" s="172"/>
      <c r="KXL22" s="172"/>
      <c r="KXM22" s="172"/>
      <c r="KXN22" s="172"/>
      <c r="KXO22" s="172"/>
      <c r="KXP22" s="172"/>
      <c r="KXQ22" s="172"/>
      <c r="KXR22" s="172"/>
      <c r="KXS22" s="172"/>
      <c r="KXT22" s="172"/>
      <c r="KXU22" s="172"/>
      <c r="KXV22" s="172"/>
      <c r="KXW22" s="172"/>
      <c r="KXX22" s="172"/>
      <c r="KXY22" s="172"/>
      <c r="KXZ22" s="172"/>
      <c r="KYA22" s="172"/>
      <c r="KYB22" s="172"/>
      <c r="KYC22" s="172"/>
      <c r="KYD22" s="172"/>
      <c r="KYE22" s="172"/>
      <c r="KYF22" s="172"/>
      <c r="KYG22" s="172"/>
      <c r="KYH22" s="172"/>
      <c r="KYI22" s="172"/>
      <c r="KYJ22" s="172"/>
      <c r="KYK22" s="172"/>
      <c r="KYL22" s="172"/>
      <c r="KYM22" s="172"/>
      <c r="KYN22" s="172"/>
      <c r="KYO22" s="172"/>
      <c r="KYP22" s="172"/>
      <c r="KYQ22" s="172"/>
      <c r="KYR22" s="172"/>
      <c r="KYS22" s="172"/>
      <c r="KYT22" s="172"/>
      <c r="KYU22" s="172"/>
      <c r="KYV22" s="172"/>
      <c r="KYW22" s="172"/>
      <c r="KYX22" s="172"/>
      <c r="KYY22" s="172"/>
      <c r="KYZ22" s="172"/>
      <c r="KZA22" s="172"/>
      <c r="KZB22" s="172"/>
      <c r="KZC22" s="172"/>
      <c r="KZD22" s="172"/>
      <c r="KZE22" s="172"/>
      <c r="KZF22" s="172"/>
      <c r="KZG22" s="172"/>
      <c r="KZH22" s="172"/>
      <c r="KZI22" s="172"/>
      <c r="KZJ22" s="172"/>
      <c r="KZK22" s="172"/>
      <c r="KZL22" s="172"/>
      <c r="KZM22" s="172"/>
      <c r="KZN22" s="172"/>
      <c r="KZO22" s="172"/>
      <c r="KZP22" s="172"/>
      <c r="KZQ22" s="172"/>
      <c r="KZR22" s="172"/>
      <c r="KZS22" s="172"/>
      <c r="KZT22" s="172"/>
      <c r="KZU22" s="172"/>
      <c r="KZV22" s="172"/>
      <c r="KZW22" s="172"/>
      <c r="KZX22" s="172"/>
      <c r="KZY22" s="172"/>
      <c r="KZZ22" s="172"/>
      <c r="LAA22" s="172"/>
      <c r="LAB22" s="172"/>
      <c r="LAC22" s="172"/>
      <c r="LAD22" s="172"/>
      <c r="LAE22" s="172"/>
      <c r="LAF22" s="172"/>
      <c r="LAG22" s="172"/>
      <c r="LAH22" s="172"/>
      <c r="LAI22" s="172"/>
      <c r="LAJ22" s="172"/>
      <c r="LAK22" s="172"/>
      <c r="LAL22" s="172"/>
      <c r="LAM22" s="172"/>
      <c r="LAN22" s="172"/>
      <c r="LAO22" s="172"/>
      <c r="LAP22" s="172"/>
      <c r="LAQ22" s="172"/>
      <c r="LAR22" s="172"/>
      <c r="LAS22" s="172"/>
      <c r="LAT22" s="172"/>
      <c r="LAU22" s="172"/>
      <c r="LAV22" s="172"/>
      <c r="LAW22" s="172"/>
      <c r="LAX22" s="172"/>
      <c r="LAY22" s="172"/>
      <c r="LAZ22" s="172"/>
      <c r="LBA22" s="172"/>
      <c r="LBB22" s="172"/>
      <c r="LBC22" s="172"/>
      <c r="LBD22" s="172"/>
      <c r="LBE22" s="172"/>
      <c r="LBF22" s="172"/>
      <c r="LBG22" s="172"/>
      <c r="LBH22" s="172"/>
      <c r="LBI22" s="172"/>
      <c r="LBJ22" s="172"/>
      <c r="LBK22" s="172"/>
      <c r="LBL22" s="172"/>
      <c r="LBM22" s="172"/>
      <c r="LBN22" s="172"/>
      <c r="LBO22" s="172"/>
      <c r="LBP22" s="172"/>
      <c r="LBQ22" s="172"/>
      <c r="LBR22" s="172"/>
      <c r="LBS22" s="172"/>
      <c r="LBT22" s="172"/>
      <c r="LBU22" s="172"/>
      <c r="LBV22" s="172"/>
      <c r="LBW22" s="172"/>
      <c r="LBX22" s="172"/>
      <c r="LBY22" s="172"/>
      <c r="LBZ22" s="172"/>
      <c r="LCA22" s="172"/>
      <c r="LCB22" s="172"/>
      <c r="LCC22" s="172"/>
      <c r="LCD22" s="172"/>
      <c r="LCE22" s="172"/>
      <c r="LCF22" s="172"/>
      <c r="LCG22" s="172"/>
      <c r="LCH22" s="172"/>
      <c r="LCI22" s="172"/>
      <c r="LCJ22" s="172"/>
      <c r="LCK22" s="172"/>
      <c r="LCL22" s="172"/>
      <c r="LCM22" s="172"/>
      <c r="LCN22" s="172"/>
      <c r="LCO22" s="172"/>
      <c r="LCP22" s="172"/>
      <c r="LCQ22" s="172"/>
      <c r="LCR22" s="172"/>
      <c r="LCS22" s="172"/>
      <c r="LCT22" s="172"/>
      <c r="LCU22" s="172"/>
      <c r="LCV22" s="172"/>
      <c r="LCW22" s="172"/>
      <c r="LCX22" s="172"/>
      <c r="LCY22" s="172"/>
      <c r="LCZ22" s="172"/>
      <c r="LDA22" s="172"/>
      <c r="LDB22" s="172"/>
      <c r="LDC22" s="172"/>
      <c r="LDD22" s="172"/>
      <c r="LDE22" s="172"/>
      <c r="LDF22" s="172"/>
      <c r="LDG22" s="172"/>
      <c r="LDH22" s="172"/>
      <c r="LDI22" s="172"/>
      <c r="LDJ22" s="172"/>
      <c r="LDK22" s="172"/>
      <c r="LDL22" s="172"/>
      <c r="LDM22" s="172"/>
      <c r="LDN22" s="172"/>
      <c r="LDO22" s="172"/>
      <c r="LDP22" s="172"/>
      <c r="LDQ22" s="172"/>
      <c r="LDR22" s="172"/>
      <c r="LDS22" s="172"/>
      <c r="LDT22" s="172"/>
      <c r="LDU22" s="172"/>
      <c r="LDV22" s="172"/>
      <c r="LDW22" s="172"/>
      <c r="LDX22" s="172"/>
      <c r="LDY22" s="172"/>
      <c r="LDZ22" s="172"/>
      <c r="LEA22" s="172"/>
      <c r="LEB22" s="172"/>
      <c r="LEC22" s="172"/>
      <c r="LED22" s="172"/>
      <c r="LEE22" s="172"/>
      <c r="LEF22" s="172"/>
      <c r="LEG22" s="172"/>
      <c r="LEH22" s="172"/>
      <c r="LEI22" s="172"/>
      <c r="LEJ22" s="172"/>
      <c r="LEK22" s="172"/>
      <c r="LEL22" s="172"/>
      <c r="LEM22" s="172"/>
      <c r="LEN22" s="172"/>
      <c r="LEO22" s="172"/>
      <c r="LEP22" s="172"/>
      <c r="LEQ22" s="172"/>
      <c r="LER22" s="172"/>
      <c r="LES22" s="172"/>
      <c r="LET22" s="172"/>
      <c r="LEU22" s="172"/>
      <c r="LEV22" s="172"/>
      <c r="LEW22" s="172"/>
      <c r="LEX22" s="172"/>
      <c r="LEY22" s="172"/>
      <c r="LEZ22" s="172"/>
      <c r="LFA22" s="172"/>
      <c r="LFB22" s="172"/>
      <c r="LFC22" s="172"/>
      <c r="LFD22" s="172"/>
      <c r="LFE22" s="172"/>
      <c r="LFF22" s="172"/>
      <c r="LFG22" s="172"/>
      <c r="LFH22" s="172"/>
      <c r="LFI22" s="172"/>
      <c r="LFJ22" s="172"/>
      <c r="LFK22" s="172"/>
      <c r="LFL22" s="172"/>
      <c r="LFM22" s="172"/>
      <c r="LFN22" s="172"/>
      <c r="LFO22" s="172"/>
      <c r="LFP22" s="172"/>
      <c r="LFQ22" s="172"/>
      <c r="LFR22" s="172"/>
      <c r="LFS22" s="172"/>
      <c r="LFT22" s="172"/>
      <c r="LFU22" s="172"/>
      <c r="LFV22" s="172"/>
      <c r="LFW22" s="172"/>
      <c r="LFX22" s="172"/>
      <c r="LFY22" s="172"/>
      <c r="LFZ22" s="172"/>
      <c r="LGA22" s="172"/>
      <c r="LGB22" s="172"/>
      <c r="LGC22" s="172"/>
      <c r="LGD22" s="172"/>
      <c r="LGE22" s="172"/>
      <c r="LGF22" s="172"/>
      <c r="LGG22" s="172"/>
      <c r="LGH22" s="172"/>
      <c r="LGI22" s="172"/>
      <c r="LGJ22" s="172"/>
      <c r="LGK22" s="172"/>
      <c r="LGL22" s="172"/>
      <c r="LGM22" s="172"/>
      <c r="LGN22" s="172"/>
      <c r="LGO22" s="172"/>
      <c r="LGP22" s="172"/>
      <c r="LGQ22" s="172"/>
      <c r="LGR22" s="172"/>
      <c r="LGS22" s="172"/>
      <c r="LGT22" s="172"/>
      <c r="LGU22" s="172"/>
      <c r="LGV22" s="172"/>
      <c r="LGW22" s="172"/>
      <c r="LGX22" s="172"/>
      <c r="LGY22" s="172"/>
      <c r="LGZ22" s="172"/>
      <c r="LHA22" s="172"/>
      <c r="LHB22" s="172"/>
      <c r="LHC22" s="172"/>
      <c r="LHD22" s="172"/>
      <c r="LHE22" s="172"/>
      <c r="LHF22" s="172"/>
      <c r="LHG22" s="172"/>
      <c r="LHH22" s="172"/>
      <c r="LHI22" s="172"/>
      <c r="LHJ22" s="172"/>
      <c r="LHK22" s="172"/>
      <c r="LHL22" s="172"/>
      <c r="LHM22" s="172"/>
      <c r="LHN22" s="172"/>
      <c r="LHO22" s="172"/>
      <c r="LHP22" s="172"/>
      <c r="LHQ22" s="172"/>
      <c r="LHR22" s="172"/>
      <c r="LHS22" s="172"/>
      <c r="LHT22" s="172"/>
      <c r="LHU22" s="172"/>
      <c r="LHV22" s="172"/>
      <c r="LHW22" s="172"/>
      <c r="LHX22" s="172"/>
      <c r="LHY22" s="172"/>
      <c r="LHZ22" s="172"/>
      <c r="LIA22" s="172"/>
      <c r="LIB22" s="172"/>
      <c r="LIC22" s="172"/>
      <c r="LID22" s="172"/>
      <c r="LIE22" s="172"/>
      <c r="LIF22" s="172"/>
      <c r="LIG22" s="172"/>
      <c r="LIH22" s="172"/>
      <c r="LII22" s="172"/>
      <c r="LIJ22" s="172"/>
      <c r="LIK22" s="172"/>
      <c r="LIL22" s="172"/>
      <c r="LIM22" s="172"/>
      <c r="LIN22" s="172"/>
      <c r="LIO22" s="172"/>
      <c r="LIP22" s="172"/>
      <c r="LIQ22" s="172"/>
      <c r="LIR22" s="172"/>
      <c r="LIS22" s="172"/>
      <c r="LIT22" s="172"/>
      <c r="LIU22" s="172"/>
      <c r="LIV22" s="172"/>
      <c r="LIW22" s="172"/>
      <c r="LIX22" s="172"/>
      <c r="LIY22" s="172"/>
      <c r="LIZ22" s="172"/>
      <c r="LJA22" s="172"/>
      <c r="LJB22" s="172"/>
      <c r="LJC22" s="172"/>
      <c r="LJD22" s="172"/>
      <c r="LJE22" s="172"/>
      <c r="LJF22" s="172"/>
      <c r="LJG22" s="172"/>
      <c r="LJH22" s="172"/>
      <c r="LJI22" s="172"/>
      <c r="LJJ22" s="172"/>
      <c r="LJK22" s="172"/>
      <c r="LJL22" s="172"/>
      <c r="LJM22" s="172"/>
      <c r="LJN22" s="172"/>
      <c r="LJO22" s="172"/>
      <c r="LJP22" s="172"/>
      <c r="LJQ22" s="172"/>
      <c r="LJR22" s="172"/>
      <c r="LJS22" s="172"/>
      <c r="LJT22" s="172"/>
      <c r="LJU22" s="172"/>
      <c r="LJV22" s="172"/>
      <c r="LJW22" s="172"/>
      <c r="LJX22" s="172"/>
      <c r="LJY22" s="172"/>
      <c r="LJZ22" s="172"/>
      <c r="LKA22" s="172"/>
      <c r="LKB22" s="172"/>
      <c r="LKC22" s="172"/>
      <c r="LKD22" s="172"/>
      <c r="LKE22" s="172"/>
      <c r="LKF22" s="172"/>
      <c r="LKG22" s="172"/>
      <c r="LKH22" s="172"/>
      <c r="LKI22" s="172"/>
      <c r="LKJ22" s="172"/>
      <c r="LKK22" s="172"/>
      <c r="LKL22" s="172"/>
      <c r="LKM22" s="172"/>
      <c r="LKN22" s="172"/>
      <c r="LKO22" s="172"/>
      <c r="LKP22" s="172"/>
      <c r="LKQ22" s="172"/>
      <c r="LKR22" s="172"/>
      <c r="LKS22" s="172"/>
      <c r="LKT22" s="172"/>
      <c r="LKU22" s="172"/>
      <c r="LKV22" s="172"/>
      <c r="LKW22" s="172"/>
      <c r="LKX22" s="172"/>
      <c r="LKY22" s="172"/>
      <c r="LKZ22" s="172"/>
      <c r="LLA22" s="172"/>
      <c r="LLB22" s="172"/>
      <c r="LLC22" s="172"/>
      <c r="LLD22" s="172"/>
      <c r="LLE22" s="172"/>
      <c r="LLF22" s="172"/>
      <c r="LLG22" s="172"/>
      <c r="LLH22" s="172"/>
      <c r="LLI22" s="172"/>
      <c r="LLJ22" s="172"/>
      <c r="LLK22" s="172"/>
      <c r="LLL22" s="172"/>
      <c r="LLM22" s="172"/>
      <c r="LLN22" s="172"/>
      <c r="LLO22" s="172"/>
      <c r="LLP22" s="172"/>
      <c r="LLQ22" s="172"/>
      <c r="LLR22" s="172"/>
      <c r="LLS22" s="172"/>
      <c r="LLT22" s="172"/>
      <c r="LLU22" s="172"/>
      <c r="LLV22" s="172"/>
      <c r="LLW22" s="172"/>
      <c r="LLX22" s="172"/>
      <c r="LLY22" s="172"/>
      <c r="LLZ22" s="172"/>
      <c r="LMA22" s="172"/>
      <c r="LMB22" s="172"/>
      <c r="LMC22" s="172"/>
      <c r="LMD22" s="172"/>
      <c r="LME22" s="172"/>
      <c r="LMF22" s="172"/>
      <c r="LMG22" s="172"/>
      <c r="LMH22" s="172"/>
      <c r="LMI22" s="172"/>
      <c r="LMJ22" s="172"/>
      <c r="LMK22" s="172"/>
      <c r="LML22" s="172"/>
      <c r="LMM22" s="172"/>
      <c r="LMN22" s="172"/>
      <c r="LMO22" s="172"/>
      <c r="LMP22" s="172"/>
      <c r="LMQ22" s="172"/>
      <c r="LMR22" s="172"/>
      <c r="LMS22" s="172"/>
      <c r="LMT22" s="172"/>
      <c r="LMU22" s="172"/>
      <c r="LMV22" s="172"/>
      <c r="LMW22" s="172"/>
      <c r="LMX22" s="172"/>
      <c r="LMY22" s="172"/>
      <c r="LMZ22" s="172"/>
      <c r="LNA22" s="172"/>
      <c r="LNB22" s="172"/>
      <c r="LNC22" s="172"/>
      <c r="LND22" s="172"/>
      <c r="LNE22" s="172"/>
      <c r="LNF22" s="172"/>
      <c r="LNG22" s="172"/>
      <c r="LNH22" s="172"/>
      <c r="LNI22" s="172"/>
      <c r="LNJ22" s="172"/>
      <c r="LNK22" s="172"/>
      <c r="LNL22" s="172"/>
      <c r="LNM22" s="172"/>
      <c r="LNN22" s="172"/>
      <c r="LNO22" s="172"/>
      <c r="LNP22" s="172"/>
      <c r="LNQ22" s="172"/>
      <c r="LNR22" s="172"/>
      <c r="LNS22" s="172"/>
      <c r="LNT22" s="172"/>
      <c r="LNU22" s="172"/>
      <c r="LNV22" s="172"/>
      <c r="LNW22" s="172"/>
      <c r="LNX22" s="172"/>
      <c r="LNY22" s="172"/>
      <c r="LNZ22" s="172"/>
      <c r="LOA22" s="172"/>
      <c r="LOB22" s="172"/>
      <c r="LOC22" s="172"/>
      <c r="LOD22" s="172"/>
      <c r="LOE22" s="172"/>
      <c r="LOF22" s="172"/>
      <c r="LOG22" s="172"/>
      <c r="LOH22" s="172"/>
      <c r="LOI22" s="172"/>
      <c r="LOJ22" s="172"/>
      <c r="LOK22" s="172"/>
      <c r="LOL22" s="172"/>
      <c r="LOM22" s="172"/>
      <c r="LON22" s="172"/>
      <c r="LOO22" s="172"/>
      <c r="LOP22" s="172"/>
      <c r="LOQ22" s="172"/>
      <c r="LOR22" s="172"/>
      <c r="LOS22" s="172"/>
      <c r="LOT22" s="172"/>
      <c r="LOU22" s="172"/>
      <c r="LOV22" s="172"/>
      <c r="LOW22" s="172"/>
      <c r="LOX22" s="172"/>
      <c r="LOY22" s="172"/>
      <c r="LOZ22" s="172"/>
      <c r="LPA22" s="172"/>
      <c r="LPB22" s="172"/>
      <c r="LPC22" s="172"/>
      <c r="LPD22" s="172"/>
      <c r="LPE22" s="172"/>
      <c r="LPF22" s="172"/>
      <c r="LPG22" s="172"/>
      <c r="LPH22" s="172"/>
      <c r="LPI22" s="172"/>
      <c r="LPJ22" s="172"/>
      <c r="LPK22" s="172"/>
      <c r="LPL22" s="172"/>
      <c r="LPM22" s="172"/>
      <c r="LPN22" s="172"/>
      <c r="LPO22" s="172"/>
      <c r="LPP22" s="172"/>
      <c r="LPQ22" s="172"/>
      <c r="LPR22" s="172"/>
      <c r="LPS22" s="172"/>
      <c r="LPT22" s="172"/>
      <c r="LPU22" s="172"/>
      <c r="LPV22" s="172"/>
      <c r="LPW22" s="172"/>
      <c r="LPX22" s="172"/>
      <c r="LPY22" s="172"/>
      <c r="LPZ22" s="172"/>
      <c r="LQA22" s="172"/>
      <c r="LQB22" s="172"/>
      <c r="LQC22" s="172"/>
      <c r="LQD22" s="172"/>
      <c r="LQE22" s="172"/>
      <c r="LQF22" s="172"/>
      <c r="LQG22" s="172"/>
      <c r="LQH22" s="172"/>
      <c r="LQI22" s="172"/>
      <c r="LQJ22" s="172"/>
      <c r="LQK22" s="172"/>
      <c r="LQL22" s="172"/>
      <c r="LQM22" s="172"/>
      <c r="LQN22" s="172"/>
      <c r="LQO22" s="172"/>
      <c r="LQP22" s="172"/>
      <c r="LQQ22" s="172"/>
      <c r="LQR22" s="172"/>
      <c r="LQS22" s="172"/>
      <c r="LQT22" s="172"/>
      <c r="LQU22" s="172"/>
      <c r="LQV22" s="172"/>
      <c r="LQW22" s="172"/>
      <c r="LQX22" s="172"/>
      <c r="LQY22" s="172"/>
      <c r="LQZ22" s="172"/>
      <c r="LRA22" s="172"/>
      <c r="LRB22" s="172"/>
      <c r="LRC22" s="172"/>
      <c r="LRD22" s="172"/>
      <c r="LRE22" s="172"/>
      <c r="LRF22" s="172"/>
      <c r="LRG22" s="172"/>
      <c r="LRH22" s="172"/>
      <c r="LRI22" s="172"/>
      <c r="LRJ22" s="172"/>
      <c r="LRK22" s="172"/>
      <c r="LRL22" s="172"/>
      <c r="LRM22" s="172"/>
      <c r="LRN22" s="172"/>
      <c r="LRO22" s="172"/>
      <c r="LRP22" s="172"/>
      <c r="LRQ22" s="172"/>
      <c r="LRR22" s="172"/>
      <c r="LRS22" s="172"/>
      <c r="LRT22" s="172"/>
      <c r="LRU22" s="172"/>
      <c r="LRV22" s="172"/>
      <c r="LRW22" s="172"/>
      <c r="LRX22" s="172"/>
      <c r="LRY22" s="172"/>
      <c r="LRZ22" s="172"/>
      <c r="LSA22" s="172"/>
      <c r="LSB22" s="172"/>
      <c r="LSC22" s="172"/>
      <c r="LSD22" s="172"/>
      <c r="LSE22" s="172"/>
      <c r="LSF22" s="172"/>
      <c r="LSG22" s="172"/>
      <c r="LSH22" s="172"/>
      <c r="LSI22" s="172"/>
      <c r="LSJ22" s="172"/>
      <c r="LSK22" s="172"/>
      <c r="LSL22" s="172"/>
      <c r="LSM22" s="172"/>
      <c r="LSN22" s="172"/>
      <c r="LSO22" s="172"/>
      <c r="LSP22" s="172"/>
      <c r="LSQ22" s="172"/>
      <c r="LSR22" s="172"/>
      <c r="LSS22" s="172"/>
      <c r="LST22" s="172"/>
      <c r="LSU22" s="172"/>
      <c r="LSV22" s="172"/>
      <c r="LSW22" s="172"/>
      <c r="LSX22" s="172"/>
      <c r="LSY22" s="172"/>
      <c r="LSZ22" s="172"/>
      <c r="LTA22" s="172"/>
      <c r="LTB22" s="172"/>
      <c r="LTC22" s="172"/>
      <c r="LTD22" s="172"/>
      <c r="LTE22" s="172"/>
      <c r="LTF22" s="172"/>
      <c r="LTG22" s="172"/>
      <c r="LTH22" s="172"/>
      <c r="LTI22" s="172"/>
      <c r="LTJ22" s="172"/>
      <c r="LTK22" s="172"/>
      <c r="LTL22" s="172"/>
      <c r="LTM22" s="172"/>
      <c r="LTN22" s="172"/>
      <c r="LTO22" s="172"/>
      <c r="LTP22" s="172"/>
      <c r="LTQ22" s="172"/>
      <c r="LTR22" s="172"/>
      <c r="LTS22" s="172"/>
      <c r="LTT22" s="172"/>
      <c r="LTU22" s="172"/>
      <c r="LTV22" s="172"/>
      <c r="LTW22" s="172"/>
      <c r="LTX22" s="172"/>
      <c r="LTY22" s="172"/>
      <c r="LTZ22" s="172"/>
      <c r="LUA22" s="172"/>
      <c r="LUB22" s="172"/>
      <c r="LUC22" s="172"/>
      <c r="LUD22" s="172"/>
      <c r="LUE22" s="172"/>
      <c r="LUF22" s="172"/>
      <c r="LUG22" s="172"/>
      <c r="LUH22" s="172"/>
      <c r="LUI22" s="172"/>
      <c r="LUJ22" s="172"/>
      <c r="LUK22" s="172"/>
      <c r="LUL22" s="172"/>
      <c r="LUM22" s="172"/>
      <c r="LUN22" s="172"/>
      <c r="LUO22" s="172"/>
      <c r="LUP22" s="172"/>
      <c r="LUQ22" s="172"/>
      <c r="LUR22" s="172"/>
      <c r="LUS22" s="172"/>
      <c r="LUT22" s="172"/>
      <c r="LUU22" s="172"/>
      <c r="LUV22" s="172"/>
      <c r="LUW22" s="172"/>
      <c r="LUX22" s="172"/>
      <c r="LUY22" s="172"/>
      <c r="LUZ22" s="172"/>
      <c r="LVA22" s="172"/>
      <c r="LVB22" s="172"/>
      <c r="LVC22" s="172"/>
      <c r="LVD22" s="172"/>
      <c r="LVE22" s="172"/>
      <c r="LVF22" s="172"/>
      <c r="LVG22" s="172"/>
      <c r="LVH22" s="172"/>
      <c r="LVI22" s="172"/>
      <c r="LVJ22" s="172"/>
      <c r="LVK22" s="172"/>
      <c r="LVL22" s="172"/>
      <c r="LVM22" s="172"/>
      <c r="LVN22" s="172"/>
      <c r="LVO22" s="172"/>
      <c r="LVP22" s="172"/>
      <c r="LVQ22" s="172"/>
      <c r="LVR22" s="172"/>
      <c r="LVS22" s="172"/>
      <c r="LVT22" s="172"/>
      <c r="LVU22" s="172"/>
      <c r="LVV22" s="172"/>
      <c r="LVW22" s="172"/>
      <c r="LVX22" s="172"/>
      <c r="LVY22" s="172"/>
      <c r="LVZ22" s="172"/>
      <c r="LWA22" s="172"/>
      <c r="LWB22" s="172"/>
      <c r="LWC22" s="172"/>
      <c r="LWD22" s="172"/>
      <c r="LWE22" s="172"/>
      <c r="LWF22" s="172"/>
      <c r="LWG22" s="172"/>
      <c r="LWH22" s="172"/>
      <c r="LWI22" s="172"/>
      <c r="LWJ22" s="172"/>
      <c r="LWK22" s="172"/>
      <c r="LWL22" s="172"/>
      <c r="LWM22" s="172"/>
      <c r="LWN22" s="172"/>
      <c r="LWO22" s="172"/>
      <c r="LWP22" s="172"/>
      <c r="LWQ22" s="172"/>
      <c r="LWR22" s="172"/>
      <c r="LWS22" s="172"/>
      <c r="LWT22" s="172"/>
      <c r="LWU22" s="172"/>
      <c r="LWV22" s="172"/>
      <c r="LWW22" s="172"/>
      <c r="LWX22" s="172"/>
      <c r="LWY22" s="172"/>
      <c r="LWZ22" s="172"/>
      <c r="LXA22" s="172"/>
      <c r="LXB22" s="172"/>
      <c r="LXC22" s="172"/>
      <c r="LXD22" s="172"/>
      <c r="LXE22" s="172"/>
      <c r="LXF22" s="172"/>
      <c r="LXG22" s="172"/>
      <c r="LXH22" s="172"/>
      <c r="LXI22" s="172"/>
      <c r="LXJ22" s="172"/>
      <c r="LXK22" s="172"/>
      <c r="LXL22" s="172"/>
      <c r="LXM22" s="172"/>
      <c r="LXN22" s="172"/>
      <c r="LXO22" s="172"/>
      <c r="LXP22" s="172"/>
      <c r="LXQ22" s="172"/>
      <c r="LXR22" s="172"/>
      <c r="LXS22" s="172"/>
      <c r="LXT22" s="172"/>
      <c r="LXU22" s="172"/>
      <c r="LXV22" s="172"/>
      <c r="LXW22" s="172"/>
      <c r="LXX22" s="172"/>
      <c r="LXY22" s="172"/>
      <c r="LXZ22" s="172"/>
      <c r="LYA22" s="172"/>
      <c r="LYB22" s="172"/>
      <c r="LYC22" s="172"/>
      <c r="LYD22" s="172"/>
      <c r="LYE22" s="172"/>
      <c r="LYF22" s="172"/>
      <c r="LYG22" s="172"/>
      <c r="LYH22" s="172"/>
      <c r="LYI22" s="172"/>
      <c r="LYJ22" s="172"/>
      <c r="LYK22" s="172"/>
      <c r="LYL22" s="172"/>
      <c r="LYM22" s="172"/>
      <c r="LYN22" s="172"/>
      <c r="LYO22" s="172"/>
      <c r="LYP22" s="172"/>
      <c r="LYQ22" s="172"/>
      <c r="LYR22" s="172"/>
      <c r="LYS22" s="172"/>
      <c r="LYT22" s="172"/>
      <c r="LYU22" s="172"/>
      <c r="LYV22" s="172"/>
      <c r="LYW22" s="172"/>
      <c r="LYX22" s="172"/>
      <c r="LYY22" s="172"/>
      <c r="LYZ22" s="172"/>
      <c r="LZA22" s="172"/>
      <c r="LZB22" s="172"/>
      <c r="LZC22" s="172"/>
      <c r="LZD22" s="172"/>
      <c r="LZE22" s="172"/>
      <c r="LZF22" s="172"/>
      <c r="LZG22" s="172"/>
      <c r="LZH22" s="172"/>
      <c r="LZI22" s="172"/>
      <c r="LZJ22" s="172"/>
      <c r="LZK22" s="172"/>
      <c r="LZL22" s="172"/>
      <c r="LZM22" s="172"/>
      <c r="LZN22" s="172"/>
      <c r="LZO22" s="172"/>
      <c r="LZP22" s="172"/>
      <c r="LZQ22" s="172"/>
      <c r="LZR22" s="172"/>
      <c r="LZS22" s="172"/>
      <c r="LZT22" s="172"/>
      <c r="LZU22" s="172"/>
      <c r="LZV22" s="172"/>
      <c r="LZW22" s="172"/>
      <c r="LZX22" s="172"/>
      <c r="LZY22" s="172"/>
      <c r="LZZ22" s="172"/>
      <c r="MAA22" s="172"/>
      <c r="MAB22" s="172"/>
      <c r="MAC22" s="172"/>
      <c r="MAD22" s="172"/>
      <c r="MAE22" s="172"/>
      <c r="MAF22" s="172"/>
      <c r="MAG22" s="172"/>
      <c r="MAH22" s="172"/>
      <c r="MAI22" s="172"/>
      <c r="MAJ22" s="172"/>
      <c r="MAK22" s="172"/>
      <c r="MAL22" s="172"/>
      <c r="MAM22" s="172"/>
      <c r="MAN22" s="172"/>
      <c r="MAO22" s="172"/>
      <c r="MAP22" s="172"/>
      <c r="MAQ22" s="172"/>
      <c r="MAR22" s="172"/>
      <c r="MAS22" s="172"/>
      <c r="MAT22" s="172"/>
      <c r="MAU22" s="172"/>
      <c r="MAV22" s="172"/>
      <c r="MAW22" s="172"/>
      <c r="MAX22" s="172"/>
      <c r="MAY22" s="172"/>
      <c r="MAZ22" s="172"/>
      <c r="MBA22" s="172"/>
      <c r="MBB22" s="172"/>
      <c r="MBC22" s="172"/>
      <c r="MBD22" s="172"/>
      <c r="MBE22" s="172"/>
      <c r="MBF22" s="172"/>
      <c r="MBG22" s="172"/>
      <c r="MBH22" s="172"/>
      <c r="MBI22" s="172"/>
      <c r="MBJ22" s="172"/>
      <c r="MBK22" s="172"/>
      <c r="MBL22" s="172"/>
      <c r="MBM22" s="172"/>
      <c r="MBN22" s="172"/>
      <c r="MBO22" s="172"/>
      <c r="MBP22" s="172"/>
      <c r="MBQ22" s="172"/>
      <c r="MBR22" s="172"/>
      <c r="MBS22" s="172"/>
      <c r="MBT22" s="172"/>
      <c r="MBU22" s="172"/>
      <c r="MBV22" s="172"/>
      <c r="MBW22" s="172"/>
      <c r="MBX22" s="172"/>
      <c r="MBY22" s="172"/>
      <c r="MBZ22" s="172"/>
      <c r="MCA22" s="172"/>
      <c r="MCB22" s="172"/>
      <c r="MCC22" s="172"/>
      <c r="MCD22" s="172"/>
      <c r="MCE22" s="172"/>
      <c r="MCF22" s="172"/>
      <c r="MCG22" s="172"/>
      <c r="MCH22" s="172"/>
      <c r="MCI22" s="172"/>
      <c r="MCJ22" s="172"/>
      <c r="MCK22" s="172"/>
      <c r="MCL22" s="172"/>
      <c r="MCM22" s="172"/>
      <c r="MCN22" s="172"/>
      <c r="MCO22" s="172"/>
      <c r="MCP22" s="172"/>
      <c r="MCQ22" s="172"/>
      <c r="MCR22" s="172"/>
      <c r="MCS22" s="172"/>
      <c r="MCT22" s="172"/>
      <c r="MCU22" s="172"/>
      <c r="MCV22" s="172"/>
      <c r="MCW22" s="172"/>
      <c r="MCX22" s="172"/>
      <c r="MCY22" s="172"/>
      <c r="MCZ22" s="172"/>
      <c r="MDA22" s="172"/>
      <c r="MDB22" s="172"/>
      <c r="MDC22" s="172"/>
      <c r="MDD22" s="172"/>
      <c r="MDE22" s="172"/>
      <c r="MDF22" s="172"/>
      <c r="MDG22" s="172"/>
      <c r="MDH22" s="172"/>
      <c r="MDI22" s="172"/>
      <c r="MDJ22" s="172"/>
      <c r="MDK22" s="172"/>
      <c r="MDL22" s="172"/>
      <c r="MDM22" s="172"/>
      <c r="MDN22" s="172"/>
      <c r="MDO22" s="172"/>
      <c r="MDP22" s="172"/>
      <c r="MDQ22" s="172"/>
      <c r="MDR22" s="172"/>
      <c r="MDS22" s="172"/>
      <c r="MDT22" s="172"/>
      <c r="MDU22" s="172"/>
      <c r="MDV22" s="172"/>
      <c r="MDW22" s="172"/>
      <c r="MDX22" s="172"/>
      <c r="MDY22" s="172"/>
      <c r="MDZ22" s="172"/>
      <c r="MEA22" s="172"/>
      <c r="MEB22" s="172"/>
      <c r="MEC22" s="172"/>
      <c r="MED22" s="172"/>
      <c r="MEE22" s="172"/>
      <c r="MEF22" s="172"/>
      <c r="MEG22" s="172"/>
      <c r="MEH22" s="172"/>
      <c r="MEI22" s="172"/>
      <c r="MEJ22" s="172"/>
      <c r="MEK22" s="172"/>
      <c r="MEL22" s="172"/>
      <c r="MEM22" s="172"/>
      <c r="MEN22" s="172"/>
      <c r="MEO22" s="172"/>
      <c r="MEP22" s="172"/>
      <c r="MEQ22" s="172"/>
      <c r="MER22" s="172"/>
      <c r="MES22" s="172"/>
      <c r="MET22" s="172"/>
      <c r="MEU22" s="172"/>
      <c r="MEV22" s="172"/>
      <c r="MEW22" s="172"/>
      <c r="MEX22" s="172"/>
      <c r="MEY22" s="172"/>
      <c r="MEZ22" s="172"/>
      <c r="MFA22" s="172"/>
      <c r="MFB22" s="172"/>
      <c r="MFC22" s="172"/>
      <c r="MFD22" s="172"/>
      <c r="MFE22" s="172"/>
      <c r="MFF22" s="172"/>
      <c r="MFG22" s="172"/>
      <c r="MFH22" s="172"/>
      <c r="MFI22" s="172"/>
      <c r="MFJ22" s="172"/>
      <c r="MFK22" s="172"/>
      <c r="MFL22" s="172"/>
      <c r="MFM22" s="172"/>
      <c r="MFN22" s="172"/>
      <c r="MFO22" s="172"/>
      <c r="MFP22" s="172"/>
      <c r="MFQ22" s="172"/>
      <c r="MFR22" s="172"/>
      <c r="MFS22" s="172"/>
      <c r="MFT22" s="172"/>
      <c r="MFU22" s="172"/>
      <c r="MFV22" s="172"/>
      <c r="MFW22" s="172"/>
      <c r="MFX22" s="172"/>
      <c r="MFY22" s="172"/>
      <c r="MFZ22" s="172"/>
      <c r="MGA22" s="172"/>
      <c r="MGB22" s="172"/>
      <c r="MGC22" s="172"/>
      <c r="MGD22" s="172"/>
      <c r="MGE22" s="172"/>
      <c r="MGF22" s="172"/>
      <c r="MGG22" s="172"/>
      <c r="MGH22" s="172"/>
      <c r="MGI22" s="172"/>
      <c r="MGJ22" s="172"/>
      <c r="MGK22" s="172"/>
      <c r="MGL22" s="172"/>
      <c r="MGM22" s="172"/>
      <c r="MGN22" s="172"/>
      <c r="MGO22" s="172"/>
      <c r="MGP22" s="172"/>
      <c r="MGQ22" s="172"/>
      <c r="MGR22" s="172"/>
      <c r="MGS22" s="172"/>
      <c r="MGT22" s="172"/>
      <c r="MGU22" s="172"/>
      <c r="MGV22" s="172"/>
      <c r="MGW22" s="172"/>
      <c r="MGX22" s="172"/>
      <c r="MGY22" s="172"/>
      <c r="MGZ22" s="172"/>
      <c r="MHA22" s="172"/>
      <c r="MHB22" s="172"/>
      <c r="MHC22" s="172"/>
      <c r="MHD22" s="172"/>
      <c r="MHE22" s="172"/>
      <c r="MHF22" s="172"/>
      <c r="MHG22" s="172"/>
      <c r="MHH22" s="172"/>
      <c r="MHI22" s="172"/>
      <c r="MHJ22" s="172"/>
      <c r="MHK22" s="172"/>
      <c r="MHL22" s="172"/>
      <c r="MHM22" s="172"/>
      <c r="MHN22" s="172"/>
      <c r="MHO22" s="172"/>
      <c r="MHP22" s="172"/>
      <c r="MHQ22" s="172"/>
      <c r="MHR22" s="172"/>
      <c r="MHS22" s="172"/>
      <c r="MHT22" s="172"/>
      <c r="MHU22" s="172"/>
      <c r="MHV22" s="172"/>
      <c r="MHW22" s="172"/>
      <c r="MHX22" s="172"/>
      <c r="MHY22" s="172"/>
      <c r="MHZ22" s="172"/>
      <c r="MIA22" s="172"/>
      <c r="MIB22" s="172"/>
      <c r="MIC22" s="172"/>
      <c r="MID22" s="172"/>
      <c r="MIE22" s="172"/>
      <c r="MIF22" s="172"/>
      <c r="MIG22" s="172"/>
      <c r="MIH22" s="172"/>
      <c r="MII22" s="172"/>
      <c r="MIJ22" s="172"/>
      <c r="MIK22" s="172"/>
      <c r="MIL22" s="172"/>
      <c r="MIM22" s="172"/>
      <c r="MIN22" s="172"/>
      <c r="MIO22" s="172"/>
      <c r="MIP22" s="172"/>
      <c r="MIQ22" s="172"/>
      <c r="MIR22" s="172"/>
      <c r="MIS22" s="172"/>
      <c r="MIT22" s="172"/>
      <c r="MIU22" s="172"/>
      <c r="MIV22" s="172"/>
      <c r="MIW22" s="172"/>
      <c r="MIX22" s="172"/>
      <c r="MIY22" s="172"/>
      <c r="MIZ22" s="172"/>
      <c r="MJA22" s="172"/>
      <c r="MJB22" s="172"/>
      <c r="MJC22" s="172"/>
      <c r="MJD22" s="172"/>
      <c r="MJE22" s="172"/>
      <c r="MJF22" s="172"/>
      <c r="MJG22" s="172"/>
      <c r="MJH22" s="172"/>
      <c r="MJI22" s="172"/>
      <c r="MJJ22" s="172"/>
      <c r="MJK22" s="172"/>
      <c r="MJL22" s="172"/>
      <c r="MJM22" s="172"/>
      <c r="MJN22" s="172"/>
      <c r="MJO22" s="172"/>
      <c r="MJP22" s="172"/>
      <c r="MJQ22" s="172"/>
      <c r="MJR22" s="172"/>
      <c r="MJS22" s="172"/>
      <c r="MJT22" s="172"/>
      <c r="MJU22" s="172"/>
      <c r="MJV22" s="172"/>
      <c r="MJW22" s="172"/>
      <c r="MJX22" s="172"/>
      <c r="MJY22" s="172"/>
      <c r="MJZ22" s="172"/>
      <c r="MKA22" s="172"/>
      <c r="MKB22" s="172"/>
      <c r="MKC22" s="172"/>
      <c r="MKD22" s="172"/>
      <c r="MKE22" s="172"/>
      <c r="MKF22" s="172"/>
      <c r="MKG22" s="172"/>
      <c r="MKH22" s="172"/>
      <c r="MKI22" s="172"/>
      <c r="MKJ22" s="172"/>
      <c r="MKK22" s="172"/>
      <c r="MKL22" s="172"/>
      <c r="MKM22" s="172"/>
      <c r="MKN22" s="172"/>
      <c r="MKO22" s="172"/>
      <c r="MKP22" s="172"/>
      <c r="MKQ22" s="172"/>
      <c r="MKR22" s="172"/>
      <c r="MKS22" s="172"/>
      <c r="MKT22" s="172"/>
      <c r="MKU22" s="172"/>
      <c r="MKV22" s="172"/>
      <c r="MKW22" s="172"/>
      <c r="MKX22" s="172"/>
      <c r="MKY22" s="172"/>
      <c r="MKZ22" s="172"/>
      <c r="MLA22" s="172"/>
      <c r="MLB22" s="172"/>
      <c r="MLC22" s="172"/>
      <c r="MLD22" s="172"/>
      <c r="MLE22" s="172"/>
      <c r="MLF22" s="172"/>
      <c r="MLG22" s="172"/>
      <c r="MLH22" s="172"/>
      <c r="MLI22" s="172"/>
      <c r="MLJ22" s="172"/>
      <c r="MLK22" s="172"/>
      <c r="MLL22" s="172"/>
      <c r="MLM22" s="172"/>
      <c r="MLN22" s="172"/>
      <c r="MLO22" s="172"/>
      <c r="MLP22" s="172"/>
      <c r="MLQ22" s="172"/>
      <c r="MLR22" s="172"/>
      <c r="MLS22" s="172"/>
      <c r="MLT22" s="172"/>
      <c r="MLU22" s="172"/>
      <c r="MLV22" s="172"/>
      <c r="MLW22" s="172"/>
      <c r="MLX22" s="172"/>
      <c r="MLY22" s="172"/>
      <c r="MLZ22" s="172"/>
      <c r="MMA22" s="172"/>
      <c r="MMB22" s="172"/>
      <c r="MMC22" s="172"/>
      <c r="MMD22" s="172"/>
      <c r="MME22" s="172"/>
      <c r="MMF22" s="172"/>
      <c r="MMG22" s="172"/>
      <c r="MMH22" s="172"/>
      <c r="MMI22" s="172"/>
      <c r="MMJ22" s="172"/>
      <c r="MMK22" s="172"/>
      <c r="MML22" s="172"/>
      <c r="MMM22" s="172"/>
      <c r="MMN22" s="172"/>
      <c r="MMO22" s="172"/>
      <c r="MMP22" s="172"/>
      <c r="MMQ22" s="172"/>
      <c r="MMR22" s="172"/>
      <c r="MMS22" s="172"/>
      <c r="MMT22" s="172"/>
      <c r="MMU22" s="172"/>
      <c r="MMV22" s="172"/>
      <c r="MMW22" s="172"/>
      <c r="MMX22" s="172"/>
      <c r="MMY22" s="172"/>
      <c r="MMZ22" s="172"/>
      <c r="MNA22" s="172"/>
      <c r="MNB22" s="172"/>
      <c r="MNC22" s="172"/>
      <c r="MND22" s="172"/>
      <c r="MNE22" s="172"/>
      <c r="MNF22" s="172"/>
      <c r="MNG22" s="172"/>
      <c r="MNH22" s="172"/>
      <c r="MNI22" s="172"/>
      <c r="MNJ22" s="172"/>
      <c r="MNK22" s="172"/>
      <c r="MNL22" s="172"/>
      <c r="MNM22" s="172"/>
      <c r="MNN22" s="172"/>
      <c r="MNO22" s="172"/>
      <c r="MNP22" s="172"/>
      <c r="MNQ22" s="172"/>
      <c r="MNR22" s="172"/>
      <c r="MNS22" s="172"/>
      <c r="MNT22" s="172"/>
      <c r="MNU22" s="172"/>
      <c r="MNV22" s="172"/>
      <c r="MNW22" s="172"/>
      <c r="MNX22" s="172"/>
      <c r="MNY22" s="172"/>
      <c r="MNZ22" s="172"/>
      <c r="MOA22" s="172"/>
      <c r="MOB22" s="172"/>
      <c r="MOC22" s="172"/>
      <c r="MOD22" s="172"/>
      <c r="MOE22" s="172"/>
      <c r="MOF22" s="172"/>
      <c r="MOG22" s="172"/>
      <c r="MOH22" s="172"/>
      <c r="MOI22" s="172"/>
      <c r="MOJ22" s="172"/>
      <c r="MOK22" s="172"/>
      <c r="MOL22" s="172"/>
      <c r="MOM22" s="172"/>
      <c r="MON22" s="172"/>
      <c r="MOO22" s="172"/>
      <c r="MOP22" s="172"/>
      <c r="MOQ22" s="172"/>
      <c r="MOR22" s="172"/>
      <c r="MOS22" s="172"/>
      <c r="MOT22" s="172"/>
      <c r="MOU22" s="172"/>
      <c r="MOV22" s="172"/>
      <c r="MOW22" s="172"/>
      <c r="MOX22" s="172"/>
      <c r="MOY22" s="172"/>
      <c r="MOZ22" s="172"/>
      <c r="MPA22" s="172"/>
      <c r="MPB22" s="172"/>
      <c r="MPC22" s="172"/>
      <c r="MPD22" s="172"/>
      <c r="MPE22" s="172"/>
      <c r="MPF22" s="172"/>
      <c r="MPG22" s="172"/>
      <c r="MPH22" s="172"/>
      <c r="MPI22" s="172"/>
      <c r="MPJ22" s="172"/>
      <c r="MPK22" s="172"/>
      <c r="MPL22" s="172"/>
      <c r="MPM22" s="172"/>
      <c r="MPN22" s="172"/>
      <c r="MPO22" s="172"/>
      <c r="MPP22" s="172"/>
      <c r="MPQ22" s="172"/>
      <c r="MPR22" s="172"/>
      <c r="MPS22" s="172"/>
      <c r="MPT22" s="172"/>
      <c r="MPU22" s="172"/>
      <c r="MPV22" s="172"/>
      <c r="MPW22" s="172"/>
      <c r="MPX22" s="172"/>
      <c r="MPY22" s="172"/>
      <c r="MPZ22" s="172"/>
      <c r="MQA22" s="172"/>
      <c r="MQB22" s="172"/>
      <c r="MQC22" s="172"/>
      <c r="MQD22" s="172"/>
      <c r="MQE22" s="172"/>
      <c r="MQF22" s="172"/>
      <c r="MQG22" s="172"/>
      <c r="MQH22" s="172"/>
      <c r="MQI22" s="172"/>
      <c r="MQJ22" s="172"/>
      <c r="MQK22" s="172"/>
      <c r="MQL22" s="172"/>
      <c r="MQM22" s="172"/>
      <c r="MQN22" s="172"/>
      <c r="MQO22" s="172"/>
      <c r="MQP22" s="172"/>
      <c r="MQQ22" s="172"/>
      <c r="MQR22" s="172"/>
      <c r="MQS22" s="172"/>
      <c r="MQT22" s="172"/>
      <c r="MQU22" s="172"/>
      <c r="MQV22" s="172"/>
      <c r="MQW22" s="172"/>
      <c r="MQX22" s="172"/>
      <c r="MQY22" s="172"/>
      <c r="MQZ22" s="172"/>
      <c r="MRA22" s="172"/>
      <c r="MRB22" s="172"/>
      <c r="MRC22" s="172"/>
      <c r="MRD22" s="172"/>
      <c r="MRE22" s="172"/>
      <c r="MRF22" s="172"/>
      <c r="MRG22" s="172"/>
      <c r="MRH22" s="172"/>
      <c r="MRI22" s="172"/>
      <c r="MRJ22" s="172"/>
      <c r="MRK22" s="172"/>
      <c r="MRL22" s="172"/>
      <c r="MRM22" s="172"/>
      <c r="MRN22" s="172"/>
      <c r="MRO22" s="172"/>
      <c r="MRP22" s="172"/>
      <c r="MRQ22" s="172"/>
      <c r="MRR22" s="172"/>
      <c r="MRS22" s="172"/>
      <c r="MRT22" s="172"/>
      <c r="MRU22" s="172"/>
      <c r="MRV22" s="172"/>
      <c r="MRW22" s="172"/>
      <c r="MRX22" s="172"/>
      <c r="MRY22" s="172"/>
      <c r="MRZ22" s="172"/>
      <c r="MSA22" s="172"/>
      <c r="MSB22" s="172"/>
      <c r="MSC22" s="172"/>
      <c r="MSD22" s="172"/>
      <c r="MSE22" s="172"/>
      <c r="MSF22" s="172"/>
      <c r="MSG22" s="172"/>
      <c r="MSH22" s="172"/>
      <c r="MSI22" s="172"/>
      <c r="MSJ22" s="172"/>
      <c r="MSK22" s="172"/>
      <c r="MSL22" s="172"/>
      <c r="MSM22" s="172"/>
      <c r="MSN22" s="172"/>
      <c r="MSO22" s="172"/>
      <c r="MSP22" s="172"/>
      <c r="MSQ22" s="172"/>
      <c r="MSR22" s="172"/>
      <c r="MSS22" s="172"/>
      <c r="MST22" s="172"/>
      <c r="MSU22" s="172"/>
      <c r="MSV22" s="172"/>
      <c r="MSW22" s="172"/>
      <c r="MSX22" s="172"/>
      <c r="MSY22" s="172"/>
      <c r="MSZ22" s="172"/>
      <c r="MTA22" s="172"/>
      <c r="MTB22" s="172"/>
      <c r="MTC22" s="172"/>
      <c r="MTD22" s="172"/>
      <c r="MTE22" s="172"/>
      <c r="MTF22" s="172"/>
      <c r="MTG22" s="172"/>
      <c r="MTH22" s="172"/>
      <c r="MTI22" s="172"/>
      <c r="MTJ22" s="172"/>
      <c r="MTK22" s="172"/>
      <c r="MTL22" s="172"/>
      <c r="MTM22" s="172"/>
      <c r="MTN22" s="172"/>
      <c r="MTO22" s="172"/>
      <c r="MTP22" s="172"/>
      <c r="MTQ22" s="172"/>
      <c r="MTR22" s="172"/>
      <c r="MTS22" s="172"/>
      <c r="MTT22" s="172"/>
      <c r="MTU22" s="172"/>
      <c r="MTV22" s="172"/>
      <c r="MTW22" s="172"/>
      <c r="MTX22" s="172"/>
      <c r="MTY22" s="172"/>
      <c r="MTZ22" s="172"/>
      <c r="MUA22" s="172"/>
      <c r="MUB22" s="172"/>
      <c r="MUC22" s="172"/>
      <c r="MUD22" s="172"/>
      <c r="MUE22" s="172"/>
      <c r="MUF22" s="172"/>
      <c r="MUG22" s="172"/>
      <c r="MUH22" s="172"/>
      <c r="MUI22" s="172"/>
      <c r="MUJ22" s="172"/>
      <c r="MUK22" s="172"/>
      <c r="MUL22" s="172"/>
      <c r="MUM22" s="172"/>
      <c r="MUN22" s="172"/>
      <c r="MUO22" s="172"/>
      <c r="MUP22" s="172"/>
      <c r="MUQ22" s="172"/>
      <c r="MUR22" s="172"/>
      <c r="MUS22" s="172"/>
      <c r="MUT22" s="172"/>
      <c r="MUU22" s="172"/>
      <c r="MUV22" s="172"/>
      <c r="MUW22" s="172"/>
      <c r="MUX22" s="172"/>
      <c r="MUY22" s="172"/>
      <c r="MUZ22" s="172"/>
      <c r="MVA22" s="172"/>
      <c r="MVB22" s="172"/>
      <c r="MVC22" s="172"/>
      <c r="MVD22" s="172"/>
      <c r="MVE22" s="172"/>
      <c r="MVF22" s="172"/>
      <c r="MVG22" s="172"/>
      <c r="MVH22" s="172"/>
      <c r="MVI22" s="172"/>
      <c r="MVJ22" s="172"/>
      <c r="MVK22" s="172"/>
      <c r="MVL22" s="172"/>
      <c r="MVM22" s="172"/>
      <c r="MVN22" s="172"/>
      <c r="MVO22" s="172"/>
      <c r="MVP22" s="172"/>
      <c r="MVQ22" s="172"/>
      <c r="MVR22" s="172"/>
      <c r="MVS22" s="172"/>
      <c r="MVT22" s="172"/>
      <c r="MVU22" s="172"/>
      <c r="MVV22" s="172"/>
      <c r="MVW22" s="172"/>
      <c r="MVX22" s="172"/>
      <c r="MVY22" s="172"/>
      <c r="MVZ22" s="172"/>
      <c r="MWA22" s="172"/>
      <c r="MWB22" s="172"/>
      <c r="MWC22" s="172"/>
      <c r="MWD22" s="172"/>
      <c r="MWE22" s="172"/>
      <c r="MWF22" s="172"/>
      <c r="MWG22" s="172"/>
      <c r="MWH22" s="172"/>
      <c r="MWI22" s="172"/>
      <c r="MWJ22" s="172"/>
      <c r="MWK22" s="172"/>
      <c r="MWL22" s="172"/>
      <c r="MWM22" s="172"/>
      <c r="MWN22" s="172"/>
      <c r="MWO22" s="172"/>
      <c r="MWP22" s="172"/>
      <c r="MWQ22" s="172"/>
      <c r="MWR22" s="172"/>
      <c r="MWS22" s="172"/>
      <c r="MWT22" s="172"/>
      <c r="MWU22" s="172"/>
      <c r="MWV22" s="172"/>
      <c r="MWW22" s="172"/>
      <c r="MWX22" s="172"/>
      <c r="MWY22" s="172"/>
      <c r="MWZ22" s="172"/>
      <c r="MXA22" s="172"/>
      <c r="MXB22" s="172"/>
      <c r="MXC22" s="172"/>
      <c r="MXD22" s="172"/>
      <c r="MXE22" s="172"/>
      <c r="MXF22" s="172"/>
      <c r="MXG22" s="172"/>
      <c r="MXH22" s="172"/>
      <c r="MXI22" s="172"/>
      <c r="MXJ22" s="172"/>
      <c r="MXK22" s="172"/>
      <c r="MXL22" s="172"/>
      <c r="MXM22" s="172"/>
      <c r="MXN22" s="172"/>
      <c r="MXO22" s="172"/>
      <c r="MXP22" s="172"/>
      <c r="MXQ22" s="172"/>
      <c r="MXR22" s="172"/>
      <c r="MXS22" s="172"/>
      <c r="MXT22" s="172"/>
      <c r="MXU22" s="172"/>
      <c r="MXV22" s="172"/>
      <c r="MXW22" s="172"/>
      <c r="MXX22" s="172"/>
      <c r="MXY22" s="172"/>
      <c r="MXZ22" s="172"/>
      <c r="MYA22" s="172"/>
      <c r="MYB22" s="172"/>
      <c r="MYC22" s="172"/>
      <c r="MYD22" s="172"/>
      <c r="MYE22" s="172"/>
      <c r="MYF22" s="172"/>
      <c r="MYG22" s="172"/>
      <c r="MYH22" s="172"/>
      <c r="MYI22" s="172"/>
      <c r="MYJ22" s="172"/>
      <c r="MYK22" s="172"/>
      <c r="MYL22" s="172"/>
      <c r="MYM22" s="172"/>
      <c r="MYN22" s="172"/>
      <c r="MYO22" s="172"/>
      <c r="MYP22" s="172"/>
      <c r="MYQ22" s="172"/>
      <c r="MYR22" s="172"/>
      <c r="MYS22" s="172"/>
      <c r="MYT22" s="172"/>
      <c r="MYU22" s="172"/>
      <c r="MYV22" s="172"/>
      <c r="MYW22" s="172"/>
      <c r="MYX22" s="172"/>
      <c r="MYY22" s="172"/>
      <c r="MYZ22" s="172"/>
      <c r="MZA22" s="172"/>
      <c r="MZB22" s="172"/>
      <c r="MZC22" s="172"/>
      <c r="MZD22" s="172"/>
      <c r="MZE22" s="172"/>
      <c r="MZF22" s="172"/>
      <c r="MZG22" s="172"/>
      <c r="MZH22" s="172"/>
      <c r="MZI22" s="172"/>
      <c r="MZJ22" s="172"/>
      <c r="MZK22" s="172"/>
      <c r="MZL22" s="172"/>
      <c r="MZM22" s="172"/>
      <c r="MZN22" s="172"/>
      <c r="MZO22" s="172"/>
      <c r="MZP22" s="172"/>
      <c r="MZQ22" s="172"/>
      <c r="MZR22" s="172"/>
      <c r="MZS22" s="172"/>
      <c r="MZT22" s="172"/>
      <c r="MZU22" s="172"/>
      <c r="MZV22" s="172"/>
      <c r="MZW22" s="172"/>
      <c r="MZX22" s="172"/>
      <c r="MZY22" s="172"/>
      <c r="MZZ22" s="172"/>
      <c r="NAA22" s="172"/>
      <c r="NAB22" s="172"/>
      <c r="NAC22" s="172"/>
      <c r="NAD22" s="172"/>
      <c r="NAE22" s="172"/>
      <c r="NAF22" s="172"/>
      <c r="NAG22" s="172"/>
      <c r="NAH22" s="172"/>
      <c r="NAI22" s="172"/>
      <c r="NAJ22" s="172"/>
      <c r="NAK22" s="172"/>
      <c r="NAL22" s="172"/>
      <c r="NAM22" s="172"/>
      <c r="NAN22" s="172"/>
      <c r="NAO22" s="172"/>
      <c r="NAP22" s="172"/>
      <c r="NAQ22" s="172"/>
      <c r="NAR22" s="172"/>
      <c r="NAS22" s="172"/>
      <c r="NAT22" s="172"/>
      <c r="NAU22" s="172"/>
      <c r="NAV22" s="172"/>
      <c r="NAW22" s="172"/>
      <c r="NAX22" s="172"/>
      <c r="NAY22" s="172"/>
      <c r="NAZ22" s="172"/>
      <c r="NBA22" s="172"/>
      <c r="NBB22" s="172"/>
      <c r="NBC22" s="172"/>
      <c r="NBD22" s="172"/>
      <c r="NBE22" s="172"/>
      <c r="NBF22" s="172"/>
      <c r="NBG22" s="172"/>
      <c r="NBH22" s="172"/>
      <c r="NBI22" s="172"/>
      <c r="NBJ22" s="172"/>
      <c r="NBK22" s="172"/>
      <c r="NBL22" s="172"/>
      <c r="NBM22" s="172"/>
      <c r="NBN22" s="172"/>
      <c r="NBO22" s="172"/>
      <c r="NBP22" s="172"/>
      <c r="NBQ22" s="172"/>
      <c r="NBR22" s="172"/>
      <c r="NBS22" s="172"/>
      <c r="NBT22" s="172"/>
      <c r="NBU22" s="172"/>
      <c r="NBV22" s="172"/>
      <c r="NBW22" s="172"/>
      <c r="NBX22" s="172"/>
      <c r="NBY22" s="172"/>
      <c r="NBZ22" s="172"/>
      <c r="NCA22" s="172"/>
      <c r="NCB22" s="172"/>
      <c r="NCC22" s="172"/>
      <c r="NCD22" s="172"/>
      <c r="NCE22" s="172"/>
      <c r="NCF22" s="172"/>
      <c r="NCG22" s="172"/>
      <c r="NCH22" s="172"/>
      <c r="NCI22" s="172"/>
      <c r="NCJ22" s="172"/>
      <c r="NCK22" s="172"/>
      <c r="NCL22" s="172"/>
      <c r="NCM22" s="172"/>
      <c r="NCN22" s="172"/>
      <c r="NCO22" s="172"/>
      <c r="NCP22" s="172"/>
      <c r="NCQ22" s="172"/>
      <c r="NCR22" s="172"/>
      <c r="NCS22" s="172"/>
      <c r="NCT22" s="172"/>
      <c r="NCU22" s="172"/>
      <c r="NCV22" s="172"/>
      <c r="NCW22" s="172"/>
      <c r="NCX22" s="172"/>
      <c r="NCY22" s="172"/>
      <c r="NCZ22" s="172"/>
      <c r="NDA22" s="172"/>
      <c r="NDB22" s="172"/>
      <c r="NDC22" s="172"/>
      <c r="NDD22" s="172"/>
      <c r="NDE22" s="172"/>
      <c r="NDF22" s="172"/>
      <c r="NDG22" s="172"/>
      <c r="NDH22" s="172"/>
      <c r="NDI22" s="172"/>
      <c r="NDJ22" s="172"/>
      <c r="NDK22" s="172"/>
      <c r="NDL22" s="172"/>
      <c r="NDM22" s="172"/>
      <c r="NDN22" s="172"/>
      <c r="NDO22" s="172"/>
      <c r="NDP22" s="172"/>
      <c r="NDQ22" s="172"/>
      <c r="NDR22" s="172"/>
      <c r="NDS22" s="172"/>
      <c r="NDT22" s="172"/>
      <c r="NDU22" s="172"/>
      <c r="NDV22" s="172"/>
      <c r="NDW22" s="172"/>
      <c r="NDX22" s="172"/>
      <c r="NDY22" s="172"/>
      <c r="NDZ22" s="172"/>
      <c r="NEA22" s="172"/>
      <c r="NEB22" s="172"/>
      <c r="NEC22" s="172"/>
      <c r="NED22" s="172"/>
      <c r="NEE22" s="172"/>
      <c r="NEF22" s="172"/>
      <c r="NEG22" s="172"/>
      <c r="NEH22" s="172"/>
      <c r="NEI22" s="172"/>
      <c r="NEJ22" s="172"/>
      <c r="NEK22" s="172"/>
      <c r="NEL22" s="172"/>
      <c r="NEM22" s="172"/>
      <c r="NEN22" s="172"/>
      <c r="NEO22" s="172"/>
      <c r="NEP22" s="172"/>
      <c r="NEQ22" s="172"/>
      <c r="NER22" s="172"/>
      <c r="NES22" s="172"/>
      <c r="NET22" s="172"/>
      <c r="NEU22" s="172"/>
      <c r="NEV22" s="172"/>
      <c r="NEW22" s="172"/>
      <c r="NEX22" s="172"/>
      <c r="NEY22" s="172"/>
      <c r="NEZ22" s="172"/>
      <c r="NFA22" s="172"/>
      <c r="NFB22" s="172"/>
      <c r="NFC22" s="172"/>
      <c r="NFD22" s="172"/>
      <c r="NFE22" s="172"/>
      <c r="NFF22" s="172"/>
      <c r="NFG22" s="172"/>
      <c r="NFH22" s="172"/>
      <c r="NFI22" s="172"/>
      <c r="NFJ22" s="172"/>
      <c r="NFK22" s="172"/>
      <c r="NFL22" s="172"/>
      <c r="NFM22" s="172"/>
      <c r="NFN22" s="172"/>
      <c r="NFO22" s="172"/>
      <c r="NFP22" s="172"/>
      <c r="NFQ22" s="172"/>
      <c r="NFR22" s="172"/>
      <c r="NFS22" s="172"/>
      <c r="NFT22" s="172"/>
      <c r="NFU22" s="172"/>
      <c r="NFV22" s="172"/>
      <c r="NFW22" s="172"/>
      <c r="NFX22" s="172"/>
      <c r="NFY22" s="172"/>
      <c r="NFZ22" s="172"/>
      <c r="NGA22" s="172"/>
      <c r="NGB22" s="172"/>
      <c r="NGC22" s="172"/>
      <c r="NGD22" s="172"/>
      <c r="NGE22" s="172"/>
      <c r="NGF22" s="172"/>
      <c r="NGG22" s="172"/>
      <c r="NGH22" s="172"/>
      <c r="NGI22" s="172"/>
      <c r="NGJ22" s="172"/>
      <c r="NGK22" s="172"/>
      <c r="NGL22" s="172"/>
      <c r="NGM22" s="172"/>
      <c r="NGN22" s="172"/>
      <c r="NGO22" s="172"/>
      <c r="NGP22" s="172"/>
      <c r="NGQ22" s="172"/>
      <c r="NGR22" s="172"/>
      <c r="NGS22" s="172"/>
      <c r="NGT22" s="172"/>
      <c r="NGU22" s="172"/>
      <c r="NGV22" s="172"/>
      <c r="NGW22" s="172"/>
      <c r="NGX22" s="172"/>
      <c r="NGY22" s="172"/>
      <c r="NGZ22" s="172"/>
      <c r="NHA22" s="172"/>
      <c r="NHB22" s="172"/>
      <c r="NHC22" s="172"/>
      <c r="NHD22" s="172"/>
      <c r="NHE22" s="172"/>
      <c r="NHF22" s="172"/>
      <c r="NHG22" s="172"/>
      <c r="NHH22" s="172"/>
      <c r="NHI22" s="172"/>
      <c r="NHJ22" s="172"/>
      <c r="NHK22" s="172"/>
      <c r="NHL22" s="172"/>
      <c r="NHM22" s="172"/>
      <c r="NHN22" s="172"/>
      <c r="NHO22" s="172"/>
      <c r="NHP22" s="172"/>
      <c r="NHQ22" s="172"/>
      <c r="NHR22" s="172"/>
      <c r="NHS22" s="172"/>
      <c r="NHT22" s="172"/>
      <c r="NHU22" s="172"/>
      <c r="NHV22" s="172"/>
      <c r="NHW22" s="172"/>
      <c r="NHX22" s="172"/>
      <c r="NHY22" s="172"/>
      <c r="NHZ22" s="172"/>
      <c r="NIA22" s="172"/>
      <c r="NIB22" s="172"/>
      <c r="NIC22" s="172"/>
      <c r="NID22" s="172"/>
      <c r="NIE22" s="172"/>
      <c r="NIF22" s="172"/>
      <c r="NIG22" s="172"/>
      <c r="NIH22" s="172"/>
      <c r="NII22" s="172"/>
      <c r="NIJ22" s="172"/>
      <c r="NIK22" s="172"/>
      <c r="NIL22" s="172"/>
      <c r="NIM22" s="172"/>
      <c r="NIN22" s="172"/>
      <c r="NIO22" s="172"/>
      <c r="NIP22" s="172"/>
      <c r="NIQ22" s="172"/>
      <c r="NIR22" s="172"/>
      <c r="NIS22" s="172"/>
      <c r="NIT22" s="172"/>
      <c r="NIU22" s="172"/>
      <c r="NIV22" s="172"/>
      <c r="NIW22" s="172"/>
      <c r="NIX22" s="172"/>
      <c r="NIY22" s="172"/>
      <c r="NIZ22" s="172"/>
      <c r="NJA22" s="172"/>
      <c r="NJB22" s="172"/>
      <c r="NJC22" s="172"/>
      <c r="NJD22" s="172"/>
      <c r="NJE22" s="172"/>
      <c r="NJF22" s="172"/>
      <c r="NJG22" s="172"/>
      <c r="NJH22" s="172"/>
      <c r="NJI22" s="172"/>
      <c r="NJJ22" s="172"/>
      <c r="NJK22" s="172"/>
      <c r="NJL22" s="172"/>
      <c r="NJM22" s="172"/>
      <c r="NJN22" s="172"/>
      <c r="NJO22" s="172"/>
      <c r="NJP22" s="172"/>
      <c r="NJQ22" s="172"/>
      <c r="NJR22" s="172"/>
      <c r="NJS22" s="172"/>
      <c r="NJT22" s="172"/>
      <c r="NJU22" s="172"/>
      <c r="NJV22" s="172"/>
      <c r="NJW22" s="172"/>
      <c r="NJX22" s="172"/>
      <c r="NJY22" s="172"/>
      <c r="NJZ22" s="172"/>
      <c r="NKA22" s="172"/>
      <c r="NKB22" s="172"/>
      <c r="NKC22" s="172"/>
      <c r="NKD22" s="172"/>
      <c r="NKE22" s="172"/>
      <c r="NKF22" s="172"/>
      <c r="NKG22" s="172"/>
      <c r="NKH22" s="172"/>
      <c r="NKI22" s="172"/>
      <c r="NKJ22" s="172"/>
      <c r="NKK22" s="172"/>
      <c r="NKL22" s="172"/>
      <c r="NKM22" s="172"/>
      <c r="NKN22" s="172"/>
      <c r="NKO22" s="172"/>
      <c r="NKP22" s="172"/>
      <c r="NKQ22" s="172"/>
      <c r="NKR22" s="172"/>
      <c r="NKS22" s="172"/>
      <c r="NKT22" s="172"/>
      <c r="NKU22" s="172"/>
      <c r="NKV22" s="172"/>
      <c r="NKW22" s="172"/>
      <c r="NKX22" s="172"/>
      <c r="NKY22" s="172"/>
      <c r="NKZ22" s="172"/>
      <c r="NLA22" s="172"/>
      <c r="NLB22" s="172"/>
      <c r="NLC22" s="172"/>
      <c r="NLD22" s="172"/>
      <c r="NLE22" s="172"/>
      <c r="NLF22" s="172"/>
      <c r="NLG22" s="172"/>
      <c r="NLH22" s="172"/>
      <c r="NLI22" s="172"/>
      <c r="NLJ22" s="172"/>
      <c r="NLK22" s="172"/>
      <c r="NLL22" s="172"/>
      <c r="NLM22" s="172"/>
      <c r="NLN22" s="172"/>
      <c r="NLO22" s="172"/>
      <c r="NLP22" s="172"/>
      <c r="NLQ22" s="172"/>
      <c r="NLR22" s="172"/>
      <c r="NLS22" s="172"/>
      <c r="NLT22" s="172"/>
      <c r="NLU22" s="172"/>
      <c r="NLV22" s="172"/>
      <c r="NLW22" s="172"/>
      <c r="NLX22" s="172"/>
      <c r="NLY22" s="172"/>
      <c r="NLZ22" s="172"/>
      <c r="NMA22" s="172"/>
      <c r="NMB22" s="172"/>
      <c r="NMC22" s="172"/>
      <c r="NMD22" s="172"/>
      <c r="NME22" s="172"/>
      <c r="NMF22" s="172"/>
      <c r="NMG22" s="172"/>
      <c r="NMH22" s="172"/>
      <c r="NMI22" s="172"/>
      <c r="NMJ22" s="172"/>
      <c r="NMK22" s="172"/>
      <c r="NML22" s="172"/>
      <c r="NMM22" s="172"/>
      <c r="NMN22" s="172"/>
      <c r="NMO22" s="172"/>
      <c r="NMP22" s="172"/>
      <c r="NMQ22" s="172"/>
      <c r="NMR22" s="172"/>
      <c r="NMS22" s="172"/>
      <c r="NMT22" s="172"/>
      <c r="NMU22" s="172"/>
      <c r="NMV22" s="172"/>
      <c r="NMW22" s="172"/>
      <c r="NMX22" s="172"/>
      <c r="NMY22" s="172"/>
      <c r="NMZ22" s="172"/>
      <c r="NNA22" s="172"/>
      <c r="NNB22" s="172"/>
      <c r="NNC22" s="172"/>
      <c r="NND22" s="172"/>
      <c r="NNE22" s="172"/>
      <c r="NNF22" s="172"/>
      <c r="NNG22" s="172"/>
      <c r="NNH22" s="172"/>
      <c r="NNI22" s="172"/>
      <c r="NNJ22" s="172"/>
      <c r="NNK22" s="172"/>
      <c r="NNL22" s="172"/>
      <c r="NNM22" s="172"/>
      <c r="NNN22" s="172"/>
      <c r="NNO22" s="172"/>
      <c r="NNP22" s="172"/>
      <c r="NNQ22" s="172"/>
      <c r="NNR22" s="172"/>
      <c r="NNS22" s="172"/>
      <c r="NNT22" s="172"/>
      <c r="NNU22" s="172"/>
      <c r="NNV22" s="172"/>
      <c r="NNW22" s="172"/>
      <c r="NNX22" s="172"/>
      <c r="NNY22" s="172"/>
      <c r="NNZ22" s="172"/>
      <c r="NOA22" s="172"/>
      <c r="NOB22" s="172"/>
      <c r="NOC22" s="172"/>
      <c r="NOD22" s="172"/>
      <c r="NOE22" s="172"/>
      <c r="NOF22" s="172"/>
      <c r="NOG22" s="172"/>
      <c r="NOH22" s="172"/>
      <c r="NOI22" s="172"/>
      <c r="NOJ22" s="172"/>
      <c r="NOK22" s="172"/>
      <c r="NOL22" s="172"/>
      <c r="NOM22" s="172"/>
      <c r="NON22" s="172"/>
      <c r="NOO22" s="172"/>
      <c r="NOP22" s="172"/>
      <c r="NOQ22" s="172"/>
      <c r="NOR22" s="172"/>
      <c r="NOS22" s="172"/>
      <c r="NOT22" s="172"/>
      <c r="NOU22" s="172"/>
      <c r="NOV22" s="172"/>
      <c r="NOW22" s="172"/>
      <c r="NOX22" s="172"/>
      <c r="NOY22" s="172"/>
      <c r="NOZ22" s="172"/>
      <c r="NPA22" s="172"/>
      <c r="NPB22" s="172"/>
      <c r="NPC22" s="172"/>
      <c r="NPD22" s="172"/>
      <c r="NPE22" s="172"/>
      <c r="NPF22" s="172"/>
      <c r="NPG22" s="172"/>
      <c r="NPH22" s="172"/>
      <c r="NPI22" s="172"/>
      <c r="NPJ22" s="172"/>
      <c r="NPK22" s="172"/>
      <c r="NPL22" s="172"/>
      <c r="NPM22" s="172"/>
      <c r="NPN22" s="172"/>
      <c r="NPO22" s="172"/>
      <c r="NPP22" s="172"/>
      <c r="NPQ22" s="172"/>
      <c r="NPR22" s="172"/>
      <c r="NPS22" s="172"/>
      <c r="NPT22" s="172"/>
      <c r="NPU22" s="172"/>
      <c r="NPV22" s="172"/>
      <c r="NPW22" s="172"/>
      <c r="NPX22" s="172"/>
      <c r="NPY22" s="172"/>
      <c r="NPZ22" s="172"/>
      <c r="NQA22" s="172"/>
      <c r="NQB22" s="172"/>
      <c r="NQC22" s="172"/>
      <c r="NQD22" s="172"/>
      <c r="NQE22" s="172"/>
      <c r="NQF22" s="172"/>
      <c r="NQG22" s="172"/>
      <c r="NQH22" s="172"/>
      <c r="NQI22" s="172"/>
      <c r="NQJ22" s="172"/>
      <c r="NQK22" s="172"/>
      <c r="NQL22" s="172"/>
      <c r="NQM22" s="172"/>
      <c r="NQN22" s="172"/>
      <c r="NQO22" s="172"/>
      <c r="NQP22" s="172"/>
      <c r="NQQ22" s="172"/>
      <c r="NQR22" s="172"/>
      <c r="NQS22" s="172"/>
      <c r="NQT22" s="172"/>
      <c r="NQU22" s="172"/>
      <c r="NQV22" s="172"/>
      <c r="NQW22" s="172"/>
      <c r="NQX22" s="172"/>
      <c r="NQY22" s="172"/>
      <c r="NQZ22" s="172"/>
      <c r="NRA22" s="172"/>
      <c r="NRB22" s="172"/>
      <c r="NRC22" s="172"/>
      <c r="NRD22" s="172"/>
      <c r="NRE22" s="172"/>
      <c r="NRF22" s="172"/>
      <c r="NRG22" s="172"/>
      <c r="NRH22" s="172"/>
      <c r="NRI22" s="172"/>
      <c r="NRJ22" s="172"/>
      <c r="NRK22" s="172"/>
      <c r="NRL22" s="172"/>
      <c r="NRM22" s="172"/>
      <c r="NRN22" s="172"/>
      <c r="NRO22" s="172"/>
      <c r="NRP22" s="172"/>
      <c r="NRQ22" s="172"/>
      <c r="NRR22" s="172"/>
      <c r="NRS22" s="172"/>
      <c r="NRT22" s="172"/>
      <c r="NRU22" s="172"/>
      <c r="NRV22" s="172"/>
      <c r="NRW22" s="172"/>
      <c r="NRX22" s="172"/>
      <c r="NRY22" s="172"/>
      <c r="NRZ22" s="172"/>
      <c r="NSA22" s="172"/>
      <c r="NSB22" s="172"/>
      <c r="NSC22" s="172"/>
      <c r="NSD22" s="172"/>
      <c r="NSE22" s="172"/>
      <c r="NSF22" s="172"/>
      <c r="NSG22" s="172"/>
      <c r="NSH22" s="172"/>
      <c r="NSI22" s="172"/>
      <c r="NSJ22" s="172"/>
      <c r="NSK22" s="172"/>
      <c r="NSL22" s="172"/>
      <c r="NSM22" s="172"/>
      <c r="NSN22" s="172"/>
      <c r="NSO22" s="172"/>
      <c r="NSP22" s="172"/>
      <c r="NSQ22" s="172"/>
      <c r="NSR22" s="172"/>
      <c r="NSS22" s="172"/>
      <c r="NST22" s="172"/>
      <c r="NSU22" s="172"/>
      <c r="NSV22" s="172"/>
      <c r="NSW22" s="172"/>
      <c r="NSX22" s="172"/>
      <c r="NSY22" s="172"/>
      <c r="NSZ22" s="172"/>
      <c r="NTA22" s="172"/>
      <c r="NTB22" s="172"/>
      <c r="NTC22" s="172"/>
      <c r="NTD22" s="172"/>
      <c r="NTE22" s="172"/>
      <c r="NTF22" s="172"/>
      <c r="NTG22" s="172"/>
      <c r="NTH22" s="172"/>
      <c r="NTI22" s="172"/>
      <c r="NTJ22" s="172"/>
      <c r="NTK22" s="172"/>
      <c r="NTL22" s="172"/>
      <c r="NTM22" s="172"/>
      <c r="NTN22" s="172"/>
      <c r="NTO22" s="172"/>
      <c r="NTP22" s="172"/>
      <c r="NTQ22" s="172"/>
      <c r="NTR22" s="172"/>
      <c r="NTS22" s="172"/>
      <c r="NTT22" s="172"/>
      <c r="NTU22" s="172"/>
      <c r="NTV22" s="172"/>
      <c r="NTW22" s="172"/>
      <c r="NTX22" s="172"/>
      <c r="NTY22" s="172"/>
      <c r="NTZ22" s="172"/>
      <c r="NUA22" s="172"/>
      <c r="NUB22" s="172"/>
      <c r="NUC22" s="172"/>
      <c r="NUD22" s="172"/>
      <c r="NUE22" s="172"/>
      <c r="NUF22" s="172"/>
      <c r="NUG22" s="172"/>
      <c r="NUH22" s="172"/>
      <c r="NUI22" s="172"/>
      <c r="NUJ22" s="172"/>
      <c r="NUK22" s="172"/>
      <c r="NUL22" s="172"/>
      <c r="NUM22" s="172"/>
      <c r="NUN22" s="172"/>
      <c r="NUO22" s="172"/>
      <c r="NUP22" s="172"/>
      <c r="NUQ22" s="172"/>
      <c r="NUR22" s="172"/>
      <c r="NUS22" s="172"/>
      <c r="NUT22" s="172"/>
      <c r="NUU22" s="172"/>
      <c r="NUV22" s="172"/>
      <c r="NUW22" s="172"/>
      <c r="NUX22" s="172"/>
      <c r="NUY22" s="172"/>
      <c r="NUZ22" s="172"/>
      <c r="NVA22" s="172"/>
      <c r="NVB22" s="172"/>
      <c r="NVC22" s="172"/>
      <c r="NVD22" s="172"/>
      <c r="NVE22" s="172"/>
      <c r="NVF22" s="172"/>
      <c r="NVG22" s="172"/>
      <c r="NVH22" s="172"/>
      <c r="NVI22" s="172"/>
      <c r="NVJ22" s="172"/>
      <c r="NVK22" s="172"/>
      <c r="NVL22" s="172"/>
      <c r="NVM22" s="172"/>
      <c r="NVN22" s="172"/>
      <c r="NVO22" s="172"/>
      <c r="NVP22" s="172"/>
      <c r="NVQ22" s="172"/>
      <c r="NVR22" s="172"/>
      <c r="NVS22" s="172"/>
      <c r="NVT22" s="172"/>
      <c r="NVU22" s="172"/>
      <c r="NVV22" s="172"/>
      <c r="NVW22" s="172"/>
      <c r="NVX22" s="172"/>
      <c r="NVY22" s="172"/>
      <c r="NVZ22" s="172"/>
      <c r="NWA22" s="172"/>
      <c r="NWB22" s="172"/>
      <c r="NWC22" s="172"/>
      <c r="NWD22" s="172"/>
      <c r="NWE22" s="172"/>
      <c r="NWF22" s="172"/>
      <c r="NWG22" s="172"/>
      <c r="NWH22" s="172"/>
      <c r="NWI22" s="172"/>
      <c r="NWJ22" s="172"/>
      <c r="NWK22" s="172"/>
      <c r="NWL22" s="172"/>
      <c r="NWM22" s="172"/>
      <c r="NWN22" s="172"/>
      <c r="NWO22" s="172"/>
      <c r="NWP22" s="172"/>
      <c r="NWQ22" s="172"/>
      <c r="NWR22" s="172"/>
      <c r="NWS22" s="172"/>
      <c r="NWT22" s="172"/>
      <c r="NWU22" s="172"/>
      <c r="NWV22" s="172"/>
      <c r="NWW22" s="172"/>
      <c r="NWX22" s="172"/>
      <c r="NWY22" s="172"/>
      <c r="NWZ22" s="172"/>
      <c r="NXA22" s="172"/>
      <c r="NXB22" s="172"/>
      <c r="NXC22" s="172"/>
      <c r="NXD22" s="172"/>
      <c r="NXE22" s="172"/>
      <c r="NXF22" s="172"/>
      <c r="NXG22" s="172"/>
      <c r="NXH22" s="172"/>
      <c r="NXI22" s="172"/>
      <c r="NXJ22" s="172"/>
      <c r="NXK22" s="172"/>
      <c r="NXL22" s="172"/>
      <c r="NXM22" s="172"/>
      <c r="NXN22" s="172"/>
      <c r="NXO22" s="172"/>
      <c r="NXP22" s="172"/>
      <c r="NXQ22" s="172"/>
      <c r="NXR22" s="172"/>
      <c r="NXS22" s="172"/>
      <c r="NXT22" s="172"/>
      <c r="NXU22" s="172"/>
      <c r="NXV22" s="172"/>
      <c r="NXW22" s="172"/>
      <c r="NXX22" s="172"/>
      <c r="NXY22" s="172"/>
      <c r="NXZ22" s="172"/>
      <c r="NYA22" s="172"/>
      <c r="NYB22" s="172"/>
      <c r="NYC22" s="172"/>
      <c r="NYD22" s="172"/>
      <c r="NYE22" s="172"/>
      <c r="NYF22" s="172"/>
      <c r="NYG22" s="172"/>
      <c r="NYH22" s="172"/>
      <c r="NYI22" s="172"/>
      <c r="NYJ22" s="172"/>
      <c r="NYK22" s="172"/>
      <c r="NYL22" s="172"/>
      <c r="NYM22" s="172"/>
      <c r="NYN22" s="172"/>
      <c r="NYO22" s="172"/>
      <c r="NYP22" s="172"/>
      <c r="NYQ22" s="172"/>
      <c r="NYR22" s="172"/>
      <c r="NYS22" s="172"/>
      <c r="NYT22" s="172"/>
      <c r="NYU22" s="172"/>
      <c r="NYV22" s="172"/>
      <c r="NYW22" s="172"/>
      <c r="NYX22" s="172"/>
      <c r="NYY22" s="172"/>
      <c r="NYZ22" s="172"/>
      <c r="NZA22" s="172"/>
      <c r="NZB22" s="172"/>
      <c r="NZC22" s="172"/>
      <c r="NZD22" s="172"/>
      <c r="NZE22" s="172"/>
      <c r="NZF22" s="172"/>
      <c r="NZG22" s="172"/>
      <c r="NZH22" s="172"/>
      <c r="NZI22" s="172"/>
      <c r="NZJ22" s="172"/>
      <c r="NZK22" s="172"/>
      <c r="NZL22" s="172"/>
      <c r="NZM22" s="172"/>
      <c r="NZN22" s="172"/>
      <c r="NZO22" s="172"/>
      <c r="NZP22" s="172"/>
      <c r="NZQ22" s="172"/>
      <c r="NZR22" s="172"/>
      <c r="NZS22" s="172"/>
      <c r="NZT22" s="172"/>
      <c r="NZU22" s="172"/>
      <c r="NZV22" s="172"/>
      <c r="NZW22" s="172"/>
      <c r="NZX22" s="172"/>
      <c r="NZY22" s="172"/>
      <c r="NZZ22" s="172"/>
      <c r="OAA22" s="172"/>
      <c r="OAB22" s="172"/>
      <c r="OAC22" s="172"/>
      <c r="OAD22" s="172"/>
      <c r="OAE22" s="172"/>
      <c r="OAF22" s="172"/>
      <c r="OAG22" s="172"/>
      <c r="OAH22" s="172"/>
      <c r="OAI22" s="172"/>
      <c r="OAJ22" s="172"/>
      <c r="OAK22" s="172"/>
      <c r="OAL22" s="172"/>
      <c r="OAM22" s="172"/>
      <c r="OAN22" s="172"/>
      <c r="OAO22" s="172"/>
      <c r="OAP22" s="172"/>
      <c r="OAQ22" s="172"/>
      <c r="OAR22" s="172"/>
      <c r="OAS22" s="172"/>
      <c r="OAT22" s="172"/>
      <c r="OAU22" s="172"/>
      <c r="OAV22" s="172"/>
      <c r="OAW22" s="172"/>
      <c r="OAX22" s="172"/>
      <c r="OAY22" s="172"/>
      <c r="OAZ22" s="172"/>
      <c r="OBA22" s="172"/>
      <c r="OBB22" s="172"/>
      <c r="OBC22" s="172"/>
      <c r="OBD22" s="172"/>
      <c r="OBE22" s="172"/>
      <c r="OBF22" s="172"/>
      <c r="OBG22" s="172"/>
      <c r="OBH22" s="172"/>
      <c r="OBI22" s="172"/>
      <c r="OBJ22" s="172"/>
      <c r="OBK22" s="172"/>
      <c r="OBL22" s="172"/>
      <c r="OBM22" s="172"/>
      <c r="OBN22" s="172"/>
      <c r="OBO22" s="172"/>
      <c r="OBP22" s="172"/>
      <c r="OBQ22" s="172"/>
      <c r="OBR22" s="172"/>
      <c r="OBS22" s="172"/>
      <c r="OBT22" s="172"/>
      <c r="OBU22" s="172"/>
      <c r="OBV22" s="172"/>
      <c r="OBW22" s="172"/>
      <c r="OBX22" s="172"/>
      <c r="OBY22" s="172"/>
      <c r="OBZ22" s="172"/>
      <c r="OCA22" s="172"/>
      <c r="OCB22" s="172"/>
      <c r="OCC22" s="172"/>
      <c r="OCD22" s="172"/>
      <c r="OCE22" s="172"/>
      <c r="OCF22" s="172"/>
      <c r="OCG22" s="172"/>
      <c r="OCH22" s="172"/>
      <c r="OCI22" s="172"/>
      <c r="OCJ22" s="172"/>
      <c r="OCK22" s="172"/>
      <c r="OCL22" s="172"/>
      <c r="OCM22" s="172"/>
      <c r="OCN22" s="172"/>
      <c r="OCO22" s="172"/>
      <c r="OCP22" s="172"/>
      <c r="OCQ22" s="172"/>
      <c r="OCR22" s="172"/>
      <c r="OCS22" s="172"/>
      <c r="OCT22" s="172"/>
      <c r="OCU22" s="172"/>
      <c r="OCV22" s="172"/>
      <c r="OCW22" s="172"/>
      <c r="OCX22" s="172"/>
      <c r="OCY22" s="172"/>
      <c r="OCZ22" s="172"/>
      <c r="ODA22" s="172"/>
      <c r="ODB22" s="172"/>
      <c r="ODC22" s="172"/>
      <c r="ODD22" s="172"/>
      <c r="ODE22" s="172"/>
      <c r="ODF22" s="172"/>
      <c r="ODG22" s="172"/>
      <c r="ODH22" s="172"/>
      <c r="ODI22" s="172"/>
      <c r="ODJ22" s="172"/>
      <c r="ODK22" s="172"/>
      <c r="ODL22" s="172"/>
      <c r="ODM22" s="172"/>
      <c r="ODN22" s="172"/>
      <c r="ODO22" s="172"/>
      <c r="ODP22" s="172"/>
      <c r="ODQ22" s="172"/>
      <c r="ODR22" s="172"/>
      <c r="ODS22" s="172"/>
      <c r="ODT22" s="172"/>
      <c r="ODU22" s="172"/>
      <c r="ODV22" s="172"/>
      <c r="ODW22" s="172"/>
      <c r="ODX22" s="172"/>
      <c r="ODY22" s="172"/>
      <c r="ODZ22" s="172"/>
      <c r="OEA22" s="172"/>
      <c r="OEB22" s="172"/>
      <c r="OEC22" s="172"/>
      <c r="OED22" s="172"/>
      <c r="OEE22" s="172"/>
      <c r="OEF22" s="172"/>
      <c r="OEG22" s="172"/>
      <c r="OEH22" s="172"/>
      <c r="OEI22" s="172"/>
      <c r="OEJ22" s="172"/>
      <c r="OEK22" s="172"/>
      <c r="OEL22" s="172"/>
      <c r="OEM22" s="172"/>
      <c r="OEN22" s="172"/>
      <c r="OEO22" s="172"/>
      <c r="OEP22" s="172"/>
      <c r="OEQ22" s="172"/>
      <c r="OER22" s="172"/>
      <c r="OES22" s="172"/>
      <c r="OET22" s="172"/>
      <c r="OEU22" s="172"/>
      <c r="OEV22" s="172"/>
      <c r="OEW22" s="172"/>
      <c r="OEX22" s="172"/>
      <c r="OEY22" s="172"/>
      <c r="OEZ22" s="172"/>
      <c r="OFA22" s="172"/>
      <c r="OFB22" s="172"/>
      <c r="OFC22" s="172"/>
      <c r="OFD22" s="172"/>
      <c r="OFE22" s="172"/>
      <c r="OFF22" s="172"/>
      <c r="OFG22" s="172"/>
      <c r="OFH22" s="172"/>
      <c r="OFI22" s="172"/>
      <c r="OFJ22" s="172"/>
      <c r="OFK22" s="172"/>
      <c r="OFL22" s="172"/>
      <c r="OFM22" s="172"/>
      <c r="OFN22" s="172"/>
      <c r="OFO22" s="172"/>
      <c r="OFP22" s="172"/>
      <c r="OFQ22" s="172"/>
      <c r="OFR22" s="172"/>
      <c r="OFS22" s="172"/>
      <c r="OFT22" s="172"/>
      <c r="OFU22" s="172"/>
      <c r="OFV22" s="172"/>
      <c r="OFW22" s="172"/>
      <c r="OFX22" s="172"/>
      <c r="OFY22" s="172"/>
      <c r="OFZ22" s="172"/>
      <c r="OGA22" s="172"/>
      <c r="OGB22" s="172"/>
      <c r="OGC22" s="172"/>
      <c r="OGD22" s="172"/>
      <c r="OGE22" s="172"/>
      <c r="OGF22" s="172"/>
      <c r="OGG22" s="172"/>
      <c r="OGH22" s="172"/>
      <c r="OGI22" s="172"/>
      <c r="OGJ22" s="172"/>
      <c r="OGK22" s="172"/>
      <c r="OGL22" s="172"/>
      <c r="OGM22" s="172"/>
      <c r="OGN22" s="172"/>
      <c r="OGO22" s="172"/>
      <c r="OGP22" s="172"/>
      <c r="OGQ22" s="172"/>
      <c r="OGR22" s="172"/>
      <c r="OGS22" s="172"/>
      <c r="OGT22" s="172"/>
      <c r="OGU22" s="172"/>
      <c r="OGV22" s="172"/>
      <c r="OGW22" s="172"/>
      <c r="OGX22" s="172"/>
      <c r="OGY22" s="172"/>
      <c r="OGZ22" s="172"/>
      <c r="OHA22" s="172"/>
      <c r="OHB22" s="172"/>
      <c r="OHC22" s="172"/>
      <c r="OHD22" s="172"/>
      <c r="OHE22" s="172"/>
      <c r="OHF22" s="172"/>
      <c r="OHG22" s="172"/>
      <c r="OHH22" s="172"/>
      <c r="OHI22" s="172"/>
      <c r="OHJ22" s="172"/>
      <c r="OHK22" s="172"/>
      <c r="OHL22" s="172"/>
      <c r="OHM22" s="172"/>
      <c r="OHN22" s="172"/>
      <c r="OHO22" s="172"/>
      <c r="OHP22" s="172"/>
      <c r="OHQ22" s="172"/>
      <c r="OHR22" s="172"/>
      <c r="OHS22" s="172"/>
      <c r="OHT22" s="172"/>
      <c r="OHU22" s="172"/>
      <c r="OHV22" s="172"/>
      <c r="OHW22" s="172"/>
      <c r="OHX22" s="172"/>
      <c r="OHY22" s="172"/>
      <c r="OHZ22" s="172"/>
      <c r="OIA22" s="172"/>
      <c r="OIB22" s="172"/>
      <c r="OIC22" s="172"/>
      <c r="OID22" s="172"/>
      <c r="OIE22" s="172"/>
      <c r="OIF22" s="172"/>
      <c r="OIG22" s="172"/>
      <c r="OIH22" s="172"/>
      <c r="OII22" s="172"/>
      <c r="OIJ22" s="172"/>
      <c r="OIK22" s="172"/>
      <c r="OIL22" s="172"/>
      <c r="OIM22" s="172"/>
      <c r="OIN22" s="172"/>
      <c r="OIO22" s="172"/>
      <c r="OIP22" s="172"/>
      <c r="OIQ22" s="172"/>
      <c r="OIR22" s="172"/>
      <c r="OIS22" s="172"/>
      <c r="OIT22" s="172"/>
      <c r="OIU22" s="172"/>
      <c r="OIV22" s="172"/>
      <c r="OIW22" s="172"/>
      <c r="OIX22" s="172"/>
      <c r="OIY22" s="172"/>
      <c r="OIZ22" s="172"/>
      <c r="OJA22" s="172"/>
      <c r="OJB22" s="172"/>
      <c r="OJC22" s="172"/>
      <c r="OJD22" s="172"/>
      <c r="OJE22" s="172"/>
      <c r="OJF22" s="172"/>
      <c r="OJG22" s="172"/>
      <c r="OJH22" s="172"/>
      <c r="OJI22" s="172"/>
      <c r="OJJ22" s="172"/>
      <c r="OJK22" s="172"/>
      <c r="OJL22" s="172"/>
      <c r="OJM22" s="172"/>
      <c r="OJN22" s="172"/>
      <c r="OJO22" s="172"/>
      <c r="OJP22" s="172"/>
      <c r="OJQ22" s="172"/>
      <c r="OJR22" s="172"/>
      <c r="OJS22" s="172"/>
      <c r="OJT22" s="172"/>
      <c r="OJU22" s="172"/>
      <c r="OJV22" s="172"/>
      <c r="OJW22" s="172"/>
      <c r="OJX22" s="172"/>
      <c r="OJY22" s="172"/>
      <c r="OJZ22" s="172"/>
      <c r="OKA22" s="172"/>
      <c r="OKB22" s="172"/>
      <c r="OKC22" s="172"/>
      <c r="OKD22" s="172"/>
      <c r="OKE22" s="172"/>
      <c r="OKF22" s="172"/>
      <c r="OKG22" s="172"/>
      <c r="OKH22" s="172"/>
      <c r="OKI22" s="172"/>
      <c r="OKJ22" s="172"/>
      <c r="OKK22" s="172"/>
      <c r="OKL22" s="172"/>
      <c r="OKM22" s="172"/>
      <c r="OKN22" s="172"/>
      <c r="OKO22" s="172"/>
      <c r="OKP22" s="172"/>
      <c r="OKQ22" s="172"/>
      <c r="OKR22" s="172"/>
      <c r="OKS22" s="172"/>
      <c r="OKT22" s="172"/>
      <c r="OKU22" s="172"/>
      <c r="OKV22" s="172"/>
      <c r="OKW22" s="172"/>
      <c r="OKX22" s="172"/>
      <c r="OKY22" s="172"/>
      <c r="OKZ22" s="172"/>
      <c r="OLA22" s="172"/>
      <c r="OLB22" s="172"/>
      <c r="OLC22" s="172"/>
      <c r="OLD22" s="172"/>
      <c r="OLE22" s="172"/>
      <c r="OLF22" s="172"/>
      <c r="OLG22" s="172"/>
      <c r="OLH22" s="172"/>
      <c r="OLI22" s="172"/>
      <c r="OLJ22" s="172"/>
      <c r="OLK22" s="172"/>
      <c r="OLL22" s="172"/>
      <c r="OLM22" s="172"/>
      <c r="OLN22" s="172"/>
      <c r="OLO22" s="172"/>
      <c r="OLP22" s="172"/>
      <c r="OLQ22" s="172"/>
      <c r="OLR22" s="172"/>
      <c r="OLS22" s="172"/>
      <c r="OLT22" s="172"/>
      <c r="OLU22" s="172"/>
      <c r="OLV22" s="172"/>
      <c r="OLW22" s="172"/>
      <c r="OLX22" s="172"/>
      <c r="OLY22" s="172"/>
      <c r="OLZ22" s="172"/>
      <c r="OMA22" s="172"/>
      <c r="OMB22" s="172"/>
      <c r="OMC22" s="172"/>
      <c r="OMD22" s="172"/>
      <c r="OME22" s="172"/>
      <c r="OMF22" s="172"/>
      <c r="OMG22" s="172"/>
      <c r="OMH22" s="172"/>
      <c r="OMI22" s="172"/>
      <c r="OMJ22" s="172"/>
      <c r="OMK22" s="172"/>
      <c r="OML22" s="172"/>
      <c r="OMM22" s="172"/>
      <c r="OMN22" s="172"/>
      <c r="OMO22" s="172"/>
      <c r="OMP22" s="172"/>
      <c r="OMQ22" s="172"/>
      <c r="OMR22" s="172"/>
      <c r="OMS22" s="172"/>
      <c r="OMT22" s="172"/>
      <c r="OMU22" s="172"/>
      <c r="OMV22" s="172"/>
      <c r="OMW22" s="172"/>
      <c r="OMX22" s="172"/>
      <c r="OMY22" s="172"/>
      <c r="OMZ22" s="172"/>
      <c r="ONA22" s="172"/>
      <c r="ONB22" s="172"/>
      <c r="ONC22" s="172"/>
      <c r="OND22" s="172"/>
      <c r="ONE22" s="172"/>
      <c r="ONF22" s="172"/>
      <c r="ONG22" s="172"/>
      <c r="ONH22" s="172"/>
      <c r="ONI22" s="172"/>
      <c r="ONJ22" s="172"/>
      <c r="ONK22" s="172"/>
      <c r="ONL22" s="172"/>
      <c r="ONM22" s="172"/>
      <c r="ONN22" s="172"/>
      <c r="ONO22" s="172"/>
      <c r="ONP22" s="172"/>
      <c r="ONQ22" s="172"/>
      <c r="ONR22" s="172"/>
      <c r="ONS22" s="172"/>
      <c r="ONT22" s="172"/>
      <c r="ONU22" s="172"/>
      <c r="ONV22" s="172"/>
      <c r="ONW22" s="172"/>
      <c r="ONX22" s="172"/>
      <c r="ONY22" s="172"/>
      <c r="ONZ22" s="172"/>
      <c r="OOA22" s="172"/>
      <c r="OOB22" s="172"/>
      <c r="OOC22" s="172"/>
      <c r="OOD22" s="172"/>
      <c r="OOE22" s="172"/>
      <c r="OOF22" s="172"/>
      <c r="OOG22" s="172"/>
      <c r="OOH22" s="172"/>
      <c r="OOI22" s="172"/>
      <c r="OOJ22" s="172"/>
      <c r="OOK22" s="172"/>
      <c r="OOL22" s="172"/>
      <c r="OOM22" s="172"/>
      <c r="OON22" s="172"/>
      <c r="OOO22" s="172"/>
      <c r="OOP22" s="172"/>
      <c r="OOQ22" s="172"/>
      <c r="OOR22" s="172"/>
      <c r="OOS22" s="172"/>
      <c r="OOT22" s="172"/>
      <c r="OOU22" s="172"/>
      <c r="OOV22" s="172"/>
      <c r="OOW22" s="172"/>
      <c r="OOX22" s="172"/>
      <c r="OOY22" s="172"/>
      <c r="OOZ22" s="172"/>
      <c r="OPA22" s="172"/>
      <c r="OPB22" s="172"/>
      <c r="OPC22" s="172"/>
      <c r="OPD22" s="172"/>
      <c r="OPE22" s="172"/>
      <c r="OPF22" s="172"/>
      <c r="OPG22" s="172"/>
      <c r="OPH22" s="172"/>
      <c r="OPI22" s="172"/>
      <c r="OPJ22" s="172"/>
      <c r="OPK22" s="172"/>
      <c r="OPL22" s="172"/>
      <c r="OPM22" s="172"/>
      <c r="OPN22" s="172"/>
      <c r="OPO22" s="172"/>
      <c r="OPP22" s="172"/>
      <c r="OPQ22" s="172"/>
      <c r="OPR22" s="172"/>
      <c r="OPS22" s="172"/>
      <c r="OPT22" s="172"/>
      <c r="OPU22" s="172"/>
      <c r="OPV22" s="172"/>
      <c r="OPW22" s="172"/>
      <c r="OPX22" s="172"/>
      <c r="OPY22" s="172"/>
      <c r="OPZ22" s="172"/>
      <c r="OQA22" s="172"/>
      <c r="OQB22" s="172"/>
      <c r="OQC22" s="172"/>
      <c r="OQD22" s="172"/>
      <c r="OQE22" s="172"/>
      <c r="OQF22" s="172"/>
      <c r="OQG22" s="172"/>
      <c r="OQH22" s="172"/>
      <c r="OQI22" s="172"/>
      <c r="OQJ22" s="172"/>
      <c r="OQK22" s="172"/>
      <c r="OQL22" s="172"/>
      <c r="OQM22" s="172"/>
      <c r="OQN22" s="172"/>
      <c r="OQO22" s="172"/>
      <c r="OQP22" s="172"/>
      <c r="OQQ22" s="172"/>
      <c r="OQR22" s="172"/>
      <c r="OQS22" s="172"/>
      <c r="OQT22" s="172"/>
      <c r="OQU22" s="172"/>
      <c r="OQV22" s="172"/>
      <c r="OQW22" s="172"/>
      <c r="OQX22" s="172"/>
      <c r="OQY22" s="172"/>
      <c r="OQZ22" s="172"/>
      <c r="ORA22" s="172"/>
      <c r="ORB22" s="172"/>
      <c r="ORC22" s="172"/>
      <c r="ORD22" s="172"/>
      <c r="ORE22" s="172"/>
      <c r="ORF22" s="172"/>
      <c r="ORG22" s="172"/>
      <c r="ORH22" s="172"/>
      <c r="ORI22" s="172"/>
      <c r="ORJ22" s="172"/>
      <c r="ORK22" s="172"/>
      <c r="ORL22" s="172"/>
      <c r="ORM22" s="172"/>
      <c r="ORN22" s="172"/>
      <c r="ORO22" s="172"/>
      <c r="ORP22" s="172"/>
      <c r="ORQ22" s="172"/>
      <c r="ORR22" s="172"/>
      <c r="ORS22" s="172"/>
      <c r="ORT22" s="172"/>
      <c r="ORU22" s="172"/>
      <c r="ORV22" s="172"/>
      <c r="ORW22" s="172"/>
      <c r="ORX22" s="172"/>
      <c r="ORY22" s="172"/>
      <c r="ORZ22" s="172"/>
      <c r="OSA22" s="172"/>
      <c r="OSB22" s="172"/>
      <c r="OSC22" s="172"/>
      <c r="OSD22" s="172"/>
      <c r="OSE22" s="172"/>
      <c r="OSF22" s="172"/>
      <c r="OSG22" s="172"/>
      <c r="OSH22" s="172"/>
      <c r="OSI22" s="172"/>
      <c r="OSJ22" s="172"/>
      <c r="OSK22" s="172"/>
      <c r="OSL22" s="172"/>
      <c r="OSM22" s="172"/>
      <c r="OSN22" s="172"/>
      <c r="OSO22" s="172"/>
      <c r="OSP22" s="172"/>
      <c r="OSQ22" s="172"/>
      <c r="OSR22" s="172"/>
      <c r="OSS22" s="172"/>
      <c r="OST22" s="172"/>
      <c r="OSU22" s="172"/>
      <c r="OSV22" s="172"/>
      <c r="OSW22" s="172"/>
      <c r="OSX22" s="172"/>
      <c r="OSY22" s="172"/>
      <c r="OSZ22" s="172"/>
      <c r="OTA22" s="172"/>
      <c r="OTB22" s="172"/>
      <c r="OTC22" s="172"/>
      <c r="OTD22" s="172"/>
      <c r="OTE22" s="172"/>
      <c r="OTF22" s="172"/>
      <c r="OTG22" s="172"/>
      <c r="OTH22" s="172"/>
      <c r="OTI22" s="172"/>
      <c r="OTJ22" s="172"/>
      <c r="OTK22" s="172"/>
      <c r="OTL22" s="172"/>
      <c r="OTM22" s="172"/>
      <c r="OTN22" s="172"/>
      <c r="OTO22" s="172"/>
      <c r="OTP22" s="172"/>
      <c r="OTQ22" s="172"/>
      <c r="OTR22" s="172"/>
      <c r="OTS22" s="172"/>
      <c r="OTT22" s="172"/>
      <c r="OTU22" s="172"/>
      <c r="OTV22" s="172"/>
      <c r="OTW22" s="172"/>
      <c r="OTX22" s="172"/>
      <c r="OTY22" s="172"/>
      <c r="OTZ22" s="172"/>
      <c r="OUA22" s="172"/>
      <c r="OUB22" s="172"/>
      <c r="OUC22" s="172"/>
      <c r="OUD22" s="172"/>
      <c r="OUE22" s="172"/>
      <c r="OUF22" s="172"/>
      <c r="OUG22" s="172"/>
      <c r="OUH22" s="172"/>
      <c r="OUI22" s="172"/>
      <c r="OUJ22" s="172"/>
      <c r="OUK22" s="172"/>
      <c r="OUL22" s="172"/>
      <c r="OUM22" s="172"/>
      <c r="OUN22" s="172"/>
      <c r="OUO22" s="172"/>
      <c r="OUP22" s="172"/>
      <c r="OUQ22" s="172"/>
      <c r="OUR22" s="172"/>
      <c r="OUS22" s="172"/>
      <c r="OUT22" s="172"/>
      <c r="OUU22" s="172"/>
      <c r="OUV22" s="172"/>
      <c r="OUW22" s="172"/>
      <c r="OUX22" s="172"/>
      <c r="OUY22" s="172"/>
      <c r="OUZ22" s="172"/>
      <c r="OVA22" s="172"/>
      <c r="OVB22" s="172"/>
      <c r="OVC22" s="172"/>
      <c r="OVD22" s="172"/>
      <c r="OVE22" s="172"/>
      <c r="OVF22" s="172"/>
      <c r="OVG22" s="172"/>
      <c r="OVH22" s="172"/>
      <c r="OVI22" s="172"/>
      <c r="OVJ22" s="172"/>
      <c r="OVK22" s="172"/>
      <c r="OVL22" s="172"/>
      <c r="OVM22" s="172"/>
      <c r="OVN22" s="172"/>
      <c r="OVO22" s="172"/>
      <c r="OVP22" s="172"/>
      <c r="OVQ22" s="172"/>
      <c r="OVR22" s="172"/>
      <c r="OVS22" s="172"/>
      <c r="OVT22" s="172"/>
      <c r="OVU22" s="172"/>
      <c r="OVV22" s="172"/>
      <c r="OVW22" s="172"/>
      <c r="OVX22" s="172"/>
      <c r="OVY22" s="172"/>
      <c r="OVZ22" s="172"/>
      <c r="OWA22" s="172"/>
      <c r="OWB22" s="172"/>
      <c r="OWC22" s="172"/>
      <c r="OWD22" s="172"/>
      <c r="OWE22" s="172"/>
      <c r="OWF22" s="172"/>
      <c r="OWG22" s="172"/>
      <c r="OWH22" s="172"/>
      <c r="OWI22" s="172"/>
      <c r="OWJ22" s="172"/>
      <c r="OWK22" s="172"/>
      <c r="OWL22" s="172"/>
      <c r="OWM22" s="172"/>
      <c r="OWN22" s="172"/>
      <c r="OWO22" s="172"/>
      <c r="OWP22" s="172"/>
      <c r="OWQ22" s="172"/>
      <c r="OWR22" s="172"/>
      <c r="OWS22" s="172"/>
      <c r="OWT22" s="172"/>
      <c r="OWU22" s="172"/>
      <c r="OWV22" s="172"/>
      <c r="OWW22" s="172"/>
      <c r="OWX22" s="172"/>
      <c r="OWY22" s="172"/>
      <c r="OWZ22" s="172"/>
      <c r="OXA22" s="172"/>
      <c r="OXB22" s="172"/>
      <c r="OXC22" s="172"/>
      <c r="OXD22" s="172"/>
      <c r="OXE22" s="172"/>
      <c r="OXF22" s="172"/>
      <c r="OXG22" s="172"/>
      <c r="OXH22" s="172"/>
      <c r="OXI22" s="172"/>
      <c r="OXJ22" s="172"/>
      <c r="OXK22" s="172"/>
      <c r="OXL22" s="172"/>
      <c r="OXM22" s="172"/>
      <c r="OXN22" s="172"/>
      <c r="OXO22" s="172"/>
      <c r="OXP22" s="172"/>
      <c r="OXQ22" s="172"/>
      <c r="OXR22" s="172"/>
      <c r="OXS22" s="172"/>
      <c r="OXT22" s="172"/>
      <c r="OXU22" s="172"/>
      <c r="OXV22" s="172"/>
      <c r="OXW22" s="172"/>
      <c r="OXX22" s="172"/>
      <c r="OXY22" s="172"/>
      <c r="OXZ22" s="172"/>
      <c r="OYA22" s="172"/>
      <c r="OYB22" s="172"/>
      <c r="OYC22" s="172"/>
      <c r="OYD22" s="172"/>
      <c r="OYE22" s="172"/>
      <c r="OYF22" s="172"/>
      <c r="OYG22" s="172"/>
      <c r="OYH22" s="172"/>
      <c r="OYI22" s="172"/>
      <c r="OYJ22" s="172"/>
      <c r="OYK22" s="172"/>
      <c r="OYL22" s="172"/>
      <c r="OYM22" s="172"/>
      <c r="OYN22" s="172"/>
      <c r="OYO22" s="172"/>
      <c r="OYP22" s="172"/>
      <c r="OYQ22" s="172"/>
      <c r="OYR22" s="172"/>
      <c r="OYS22" s="172"/>
      <c r="OYT22" s="172"/>
      <c r="OYU22" s="172"/>
      <c r="OYV22" s="172"/>
      <c r="OYW22" s="172"/>
      <c r="OYX22" s="172"/>
      <c r="OYY22" s="172"/>
      <c r="OYZ22" s="172"/>
      <c r="OZA22" s="172"/>
      <c r="OZB22" s="172"/>
      <c r="OZC22" s="172"/>
      <c r="OZD22" s="172"/>
      <c r="OZE22" s="172"/>
      <c r="OZF22" s="172"/>
      <c r="OZG22" s="172"/>
      <c r="OZH22" s="172"/>
      <c r="OZI22" s="172"/>
      <c r="OZJ22" s="172"/>
      <c r="OZK22" s="172"/>
      <c r="OZL22" s="172"/>
      <c r="OZM22" s="172"/>
      <c r="OZN22" s="172"/>
      <c r="OZO22" s="172"/>
      <c r="OZP22" s="172"/>
      <c r="OZQ22" s="172"/>
      <c r="OZR22" s="172"/>
      <c r="OZS22" s="172"/>
      <c r="OZT22" s="172"/>
      <c r="OZU22" s="172"/>
      <c r="OZV22" s="172"/>
      <c r="OZW22" s="172"/>
      <c r="OZX22" s="172"/>
      <c r="OZY22" s="172"/>
      <c r="OZZ22" s="172"/>
      <c r="PAA22" s="172"/>
      <c r="PAB22" s="172"/>
      <c r="PAC22" s="172"/>
      <c r="PAD22" s="172"/>
      <c r="PAE22" s="172"/>
      <c r="PAF22" s="172"/>
      <c r="PAG22" s="172"/>
      <c r="PAH22" s="172"/>
      <c r="PAI22" s="172"/>
      <c r="PAJ22" s="172"/>
      <c r="PAK22" s="172"/>
      <c r="PAL22" s="172"/>
      <c r="PAM22" s="172"/>
      <c r="PAN22" s="172"/>
      <c r="PAO22" s="172"/>
      <c r="PAP22" s="172"/>
      <c r="PAQ22" s="172"/>
      <c r="PAR22" s="172"/>
      <c r="PAS22" s="172"/>
      <c r="PAT22" s="172"/>
      <c r="PAU22" s="172"/>
      <c r="PAV22" s="172"/>
      <c r="PAW22" s="172"/>
      <c r="PAX22" s="172"/>
      <c r="PAY22" s="172"/>
      <c r="PAZ22" s="172"/>
      <c r="PBA22" s="172"/>
      <c r="PBB22" s="172"/>
      <c r="PBC22" s="172"/>
      <c r="PBD22" s="172"/>
      <c r="PBE22" s="172"/>
      <c r="PBF22" s="172"/>
      <c r="PBG22" s="172"/>
      <c r="PBH22" s="172"/>
      <c r="PBI22" s="172"/>
      <c r="PBJ22" s="172"/>
      <c r="PBK22" s="172"/>
      <c r="PBL22" s="172"/>
      <c r="PBM22" s="172"/>
      <c r="PBN22" s="172"/>
      <c r="PBO22" s="172"/>
      <c r="PBP22" s="172"/>
      <c r="PBQ22" s="172"/>
      <c r="PBR22" s="172"/>
      <c r="PBS22" s="172"/>
      <c r="PBT22" s="172"/>
      <c r="PBU22" s="172"/>
      <c r="PBV22" s="172"/>
      <c r="PBW22" s="172"/>
      <c r="PBX22" s="172"/>
      <c r="PBY22" s="172"/>
      <c r="PBZ22" s="172"/>
      <c r="PCA22" s="172"/>
      <c r="PCB22" s="172"/>
      <c r="PCC22" s="172"/>
      <c r="PCD22" s="172"/>
      <c r="PCE22" s="172"/>
      <c r="PCF22" s="172"/>
      <c r="PCG22" s="172"/>
      <c r="PCH22" s="172"/>
      <c r="PCI22" s="172"/>
      <c r="PCJ22" s="172"/>
      <c r="PCK22" s="172"/>
      <c r="PCL22" s="172"/>
      <c r="PCM22" s="172"/>
      <c r="PCN22" s="172"/>
      <c r="PCO22" s="172"/>
      <c r="PCP22" s="172"/>
      <c r="PCQ22" s="172"/>
      <c r="PCR22" s="172"/>
      <c r="PCS22" s="172"/>
      <c r="PCT22" s="172"/>
      <c r="PCU22" s="172"/>
      <c r="PCV22" s="172"/>
      <c r="PCW22" s="172"/>
      <c r="PCX22" s="172"/>
      <c r="PCY22" s="172"/>
      <c r="PCZ22" s="172"/>
      <c r="PDA22" s="172"/>
      <c r="PDB22" s="172"/>
      <c r="PDC22" s="172"/>
      <c r="PDD22" s="172"/>
      <c r="PDE22" s="172"/>
      <c r="PDF22" s="172"/>
      <c r="PDG22" s="172"/>
      <c r="PDH22" s="172"/>
      <c r="PDI22" s="172"/>
      <c r="PDJ22" s="172"/>
      <c r="PDK22" s="172"/>
      <c r="PDL22" s="172"/>
      <c r="PDM22" s="172"/>
      <c r="PDN22" s="172"/>
      <c r="PDO22" s="172"/>
      <c r="PDP22" s="172"/>
      <c r="PDQ22" s="172"/>
      <c r="PDR22" s="172"/>
      <c r="PDS22" s="172"/>
      <c r="PDT22" s="172"/>
      <c r="PDU22" s="172"/>
      <c r="PDV22" s="172"/>
      <c r="PDW22" s="172"/>
      <c r="PDX22" s="172"/>
      <c r="PDY22" s="172"/>
      <c r="PDZ22" s="172"/>
      <c r="PEA22" s="172"/>
      <c r="PEB22" s="172"/>
      <c r="PEC22" s="172"/>
      <c r="PED22" s="172"/>
      <c r="PEE22" s="172"/>
      <c r="PEF22" s="172"/>
      <c r="PEG22" s="172"/>
      <c r="PEH22" s="172"/>
      <c r="PEI22" s="172"/>
      <c r="PEJ22" s="172"/>
      <c r="PEK22" s="172"/>
      <c r="PEL22" s="172"/>
      <c r="PEM22" s="172"/>
      <c r="PEN22" s="172"/>
      <c r="PEO22" s="172"/>
      <c r="PEP22" s="172"/>
      <c r="PEQ22" s="172"/>
      <c r="PER22" s="172"/>
      <c r="PES22" s="172"/>
      <c r="PET22" s="172"/>
      <c r="PEU22" s="172"/>
      <c r="PEV22" s="172"/>
      <c r="PEW22" s="172"/>
      <c r="PEX22" s="172"/>
      <c r="PEY22" s="172"/>
      <c r="PEZ22" s="172"/>
      <c r="PFA22" s="172"/>
      <c r="PFB22" s="172"/>
      <c r="PFC22" s="172"/>
      <c r="PFD22" s="172"/>
      <c r="PFE22" s="172"/>
      <c r="PFF22" s="172"/>
      <c r="PFG22" s="172"/>
      <c r="PFH22" s="172"/>
      <c r="PFI22" s="172"/>
      <c r="PFJ22" s="172"/>
      <c r="PFK22" s="172"/>
      <c r="PFL22" s="172"/>
      <c r="PFM22" s="172"/>
      <c r="PFN22" s="172"/>
      <c r="PFO22" s="172"/>
      <c r="PFP22" s="172"/>
      <c r="PFQ22" s="172"/>
      <c r="PFR22" s="172"/>
      <c r="PFS22" s="172"/>
      <c r="PFT22" s="172"/>
      <c r="PFU22" s="172"/>
      <c r="PFV22" s="172"/>
      <c r="PFW22" s="172"/>
      <c r="PFX22" s="172"/>
      <c r="PFY22" s="172"/>
      <c r="PFZ22" s="172"/>
      <c r="PGA22" s="172"/>
      <c r="PGB22" s="172"/>
      <c r="PGC22" s="172"/>
      <c r="PGD22" s="172"/>
      <c r="PGE22" s="172"/>
      <c r="PGF22" s="172"/>
      <c r="PGG22" s="172"/>
      <c r="PGH22" s="172"/>
      <c r="PGI22" s="172"/>
      <c r="PGJ22" s="172"/>
      <c r="PGK22" s="172"/>
      <c r="PGL22" s="172"/>
      <c r="PGM22" s="172"/>
      <c r="PGN22" s="172"/>
      <c r="PGO22" s="172"/>
      <c r="PGP22" s="172"/>
      <c r="PGQ22" s="172"/>
      <c r="PGR22" s="172"/>
      <c r="PGS22" s="172"/>
      <c r="PGT22" s="172"/>
      <c r="PGU22" s="172"/>
      <c r="PGV22" s="172"/>
      <c r="PGW22" s="172"/>
      <c r="PGX22" s="172"/>
      <c r="PGY22" s="172"/>
      <c r="PGZ22" s="172"/>
      <c r="PHA22" s="172"/>
      <c r="PHB22" s="172"/>
      <c r="PHC22" s="172"/>
      <c r="PHD22" s="172"/>
      <c r="PHE22" s="172"/>
      <c r="PHF22" s="172"/>
      <c r="PHG22" s="172"/>
      <c r="PHH22" s="172"/>
      <c r="PHI22" s="172"/>
      <c r="PHJ22" s="172"/>
      <c r="PHK22" s="172"/>
      <c r="PHL22" s="172"/>
      <c r="PHM22" s="172"/>
      <c r="PHN22" s="172"/>
      <c r="PHO22" s="172"/>
      <c r="PHP22" s="172"/>
      <c r="PHQ22" s="172"/>
      <c r="PHR22" s="172"/>
      <c r="PHS22" s="172"/>
      <c r="PHT22" s="172"/>
      <c r="PHU22" s="172"/>
      <c r="PHV22" s="172"/>
      <c r="PHW22" s="172"/>
      <c r="PHX22" s="172"/>
      <c r="PHY22" s="172"/>
      <c r="PHZ22" s="172"/>
      <c r="PIA22" s="172"/>
      <c r="PIB22" s="172"/>
      <c r="PIC22" s="172"/>
      <c r="PID22" s="172"/>
      <c r="PIE22" s="172"/>
      <c r="PIF22" s="172"/>
      <c r="PIG22" s="172"/>
      <c r="PIH22" s="172"/>
      <c r="PII22" s="172"/>
      <c r="PIJ22" s="172"/>
      <c r="PIK22" s="172"/>
      <c r="PIL22" s="172"/>
      <c r="PIM22" s="172"/>
      <c r="PIN22" s="172"/>
      <c r="PIO22" s="172"/>
      <c r="PIP22" s="172"/>
      <c r="PIQ22" s="172"/>
      <c r="PIR22" s="172"/>
      <c r="PIS22" s="172"/>
      <c r="PIT22" s="172"/>
      <c r="PIU22" s="172"/>
      <c r="PIV22" s="172"/>
      <c r="PIW22" s="172"/>
      <c r="PIX22" s="172"/>
      <c r="PIY22" s="172"/>
      <c r="PIZ22" s="172"/>
      <c r="PJA22" s="172"/>
      <c r="PJB22" s="172"/>
      <c r="PJC22" s="172"/>
      <c r="PJD22" s="172"/>
      <c r="PJE22" s="172"/>
      <c r="PJF22" s="172"/>
      <c r="PJG22" s="172"/>
      <c r="PJH22" s="172"/>
      <c r="PJI22" s="172"/>
      <c r="PJJ22" s="172"/>
      <c r="PJK22" s="172"/>
      <c r="PJL22" s="172"/>
      <c r="PJM22" s="172"/>
      <c r="PJN22" s="172"/>
      <c r="PJO22" s="172"/>
      <c r="PJP22" s="172"/>
      <c r="PJQ22" s="172"/>
      <c r="PJR22" s="172"/>
      <c r="PJS22" s="172"/>
      <c r="PJT22" s="172"/>
      <c r="PJU22" s="172"/>
      <c r="PJV22" s="172"/>
      <c r="PJW22" s="172"/>
      <c r="PJX22" s="172"/>
      <c r="PJY22" s="172"/>
      <c r="PJZ22" s="172"/>
      <c r="PKA22" s="172"/>
      <c r="PKB22" s="172"/>
      <c r="PKC22" s="172"/>
      <c r="PKD22" s="172"/>
      <c r="PKE22" s="172"/>
      <c r="PKF22" s="172"/>
      <c r="PKG22" s="172"/>
      <c r="PKH22" s="172"/>
      <c r="PKI22" s="172"/>
      <c r="PKJ22" s="172"/>
      <c r="PKK22" s="172"/>
      <c r="PKL22" s="172"/>
      <c r="PKM22" s="172"/>
      <c r="PKN22" s="172"/>
      <c r="PKO22" s="172"/>
      <c r="PKP22" s="172"/>
      <c r="PKQ22" s="172"/>
      <c r="PKR22" s="172"/>
      <c r="PKS22" s="172"/>
      <c r="PKT22" s="172"/>
      <c r="PKU22" s="172"/>
      <c r="PKV22" s="172"/>
      <c r="PKW22" s="172"/>
      <c r="PKX22" s="172"/>
      <c r="PKY22" s="172"/>
      <c r="PKZ22" s="172"/>
      <c r="PLA22" s="172"/>
      <c r="PLB22" s="172"/>
      <c r="PLC22" s="172"/>
      <c r="PLD22" s="172"/>
      <c r="PLE22" s="172"/>
      <c r="PLF22" s="172"/>
      <c r="PLG22" s="172"/>
      <c r="PLH22" s="172"/>
      <c r="PLI22" s="172"/>
      <c r="PLJ22" s="172"/>
      <c r="PLK22" s="172"/>
      <c r="PLL22" s="172"/>
      <c r="PLM22" s="172"/>
      <c r="PLN22" s="172"/>
      <c r="PLO22" s="172"/>
      <c r="PLP22" s="172"/>
      <c r="PLQ22" s="172"/>
      <c r="PLR22" s="172"/>
      <c r="PLS22" s="172"/>
      <c r="PLT22" s="172"/>
      <c r="PLU22" s="172"/>
      <c r="PLV22" s="172"/>
      <c r="PLW22" s="172"/>
      <c r="PLX22" s="172"/>
      <c r="PLY22" s="172"/>
      <c r="PLZ22" s="172"/>
      <c r="PMA22" s="172"/>
      <c r="PMB22" s="172"/>
      <c r="PMC22" s="172"/>
      <c r="PMD22" s="172"/>
      <c r="PME22" s="172"/>
      <c r="PMF22" s="172"/>
      <c r="PMG22" s="172"/>
      <c r="PMH22" s="172"/>
      <c r="PMI22" s="172"/>
      <c r="PMJ22" s="172"/>
      <c r="PMK22" s="172"/>
      <c r="PML22" s="172"/>
      <c r="PMM22" s="172"/>
      <c r="PMN22" s="172"/>
      <c r="PMO22" s="172"/>
      <c r="PMP22" s="172"/>
      <c r="PMQ22" s="172"/>
      <c r="PMR22" s="172"/>
      <c r="PMS22" s="172"/>
      <c r="PMT22" s="172"/>
      <c r="PMU22" s="172"/>
      <c r="PMV22" s="172"/>
      <c r="PMW22" s="172"/>
      <c r="PMX22" s="172"/>
      <c r="PMY22" s="172"/>
      <c r="PMZ22" s="172"/>
      <c r="PNA22" s="172"/>
      <c r="PNB22" s="172"/>
      <c r="PNC22" s="172"/>
      <c r="PND22" s="172"/>
      <c r="PNE22" s="172"/>
      <c r="PNF22" s="172"/>
      <c r="PNG22" s="172"/>
      <c r="PNH22" s="172"/>
      <c r="PNI22" s="172"/>
      <c r="PNJ22" s="172"/>
      <c r="PNK22" s="172"/>
      <c r="PNL22" s="172"/>
      <c r="PNM22" s="172"/>
      <c r="PNN22" s="172"/>
      <c r="PNO22" s="172"/>
      <c r="PNP22" s="172"/>
      <c r="PNQ22" s="172"/>
      <c r="PNR22" s="172"/>
      <c r="PNS22" s="172"/>
      <c r="PNT22" s="172"/>
      <c r="PNU22" s="172"/>
      <c r="PNV22" s="172"/>
      <c r="PNW22" s="172"/>
      <c r="PNX22" s="172"/>
      <c r="PNY22" s="172"/>
      <c r="PNZ22" s="172"/>
      <c r="POA22" s="172"/>
      <c r="POB22" s="172"/>
      <c r="POC22" s="172"/>
      <c r="POD22" s="172"/>
      <c r="POE22" s="172"/>
      <c r="POF22" s="172"/>
      <c r="POG22" s="172"/>
      <c r="POH22" s="172"/>
      <c r="POI22" s="172"/>
      <c r="POJ22" s="172"/>
      <c r="POK22" s="172"/>
      <c r="POL22" s="172"/>
      <c r="POM22" s="172"/>
      <c r="PON22" s="172"/>
      <c r="POO22" s="172"/>
      <c r="POP22" s="172"/>
      <c r="POQ22" s="172"/>
      <c r="POR22" s="172"/>
      <c r="POS22" s="172"/>
      <c r="POT22" s="172"/>
      <c r="POU22" s="172"/>
      <c r="POV22" s="172"/>
      <c r="POW22" s="172"/>
      <c r="POX22" s="172"/>
      <c r="POY22" s="172"/>
      <c r="POZ22" s="172"/>
      <c r="PPA22" s="172"/>
      <c r="PPB22" s="172"/>
      <c r="PPC22" s="172"/>
      <c r="PPD22" s="172"/>
      <c r="PPE22" s="172"/>
      <c r="PPF22" s="172"/>
      <c r="PPG22" s="172"/>
      <c r="PPH22" s="172"/>
      <c r="PPI22" s="172"/>
      <c r="PPJ22" s="172"/>
      <c r="PPK22" s="172"/>
      <c r="PPL22" s="172"/>
      <c r="PPM22" s="172"/>
      <c r="PPN22" s="172"/>
      <c r="PPO22" s="172"/>
      <c r="PPP22" s="172"/>
      <c r="PPQ22" s="172"/>
      <c r="PPR22" s="172"/>
      <c r="PPS22" s="172"/>
      <c r="PPT22" s="172"/>
      <c r="PPU22" s="172"/>
      <c r="PPV22" s="172"/>
      <c r="PPW22" s="172"/>
      <c r="PPX22" s="172"/>
      <c r="PPY22" s="172"/>
      <c r="PPZ22" s="172"/>
      <c r="PQA22" s="172"/>
      <c r="PQB22" s="172"/>
      <c r="PQC22" s="172"/>
      <c r="PQD22" s="172"/>
      <c r="PQE22" s="172"/>
      <c r="PQF22" s="172"/>
      <c r="PQG22" s="172"/>
      <c r="PQH22" s="172"/>
      <c r="PQI22" s="172"/>
      <c r="PQJ22" s="172"/>
      <c r="PQK22" s="172"/>
      <c r="PQL22" s="172"/>
      <c r="PQM22" s="172"/>
      <c r="PQN22" s="172"/>
      <c r="PQO22" s="172"/>
      <c r="PQP22" s="172"/>
      <c r="PQQ22" s="172"/>
      <c r="PQR22" s="172"/>
      <c r="PQS22" s="172"/>
      <c r="PQT22" s="172"/>
      <c r="PQU22" s="172"/>
      <c r="PQV22" s="172"/>
      <c r="PQW22" s="172"/>
      <c r="PQX22" s="172"/>
      <c r="PQY22" s="172"/>
      <c r="PQZ22" s="172"/>
      <c r="PRA22" s="172"/>
      <c r="PRB22" s="172"/>
      <c r="PRC22" s="172"/>
      <c r="PRD22" s="172"/>
      <c r="PRE22" s="172"/>
      <c r="PRF22" s="172"/>
      <c r="PRG22" s="172"/>
      <c r="PRH22" s="172"/>
      <c r="PRI22" s="172"/>
      <c r="PRJ22" s="172"/>
      <c r="PRK22" s="172"/>
      <c r="PRL22" s="172"/>
      <c r="PRM22" s="172"/>
      <c r="PRN22" s="172"/>
      <c r="PRO22" s="172"/>
      <c r="PRP22" s="172"/>
      <c r="PRQ22" s="172"/>
      <c r="PRR22" s="172"/>
      <c r="PRS22" s="172"/>
      <c r="PRT22" s="172"/>
      <c r="PRU22" s="172"/>
      <c r="PRV22" s="172"/>
      <c r="PRW22" s="172"/>
      <c r="PRX22" s="172"/>
      <c r="PRY22" s="172"/>
      <c r="PRZ22" s="172"/>
      <c r="PSA22" s="172"/>
      <c r="PSB22" s="172"/>
      <c r="PSC22" s="172"/>
      <c r="PSD22" s="172"/>
      <c r="PSE22" s="172"/>
      <c r="PSF22" s="172"/>
      <c r="PSG22" s="172"/>
      <c r="PSH22" s="172"/>
      <c r="PSI22" s="172"/>
      <c r="PSJ22" s="172"/>
      <c r="PSK22" s="172"/>
      <c r="PSL22" s="172"/>
      <c r="PSM22" s="172"/>
      <c r="PSN22" s="172"/>
      <c r="PSO22" s="172"/>
      <c r="PSP22" s="172"/>
      <c r="PSQ22" s="172"/>
      <c r="PSR22" s="172"/>
      <c r="PSS22" s="172"/>
      <c r="PST22" s="172"/>
      <c r="PSU22" s="172"/>
      <c r="PSV22" s="172"/>
      <c r="PSW22" s="172"/>
      <c r="PSX22" s="172"/>
      <c r="PSY22" s="172"/>
      <c r="PSZ22" s="172"/>
      <c r="PTA22" s="172"/>
      <c r="PTB22" s="172"/>
      <c r="PTC22" s="172"/>
      <c r="PTD22" s="172"/>
      <c r="PTE22" s="172"/>
      <c r="PTF22" s="172"/>
      <c r="PTG22" s="172"/>
      <c r="PTH22" s="172"/>
      <c r="PTI22" s="172"/>
      <c r="PTJ22" s="172"/>
      <c r="PTK22" s="172"/>
      <c r="PTL22" s="172"/>
      <c r="PTM22" s="172"/>
      <c r="PTN22" s="172"/>
      <c r="PTO22" s="172"/>
      <c r="PTP22" s="172"/>
      <c r="PTQ22" s="172"/>
      <c r="PTR22" s="172"/>
      <c r="PTS22" s="172"/>
      <c r="PTT22" s="172"/>
      <c r="PTU22" s="172"/>
      <c r="PTV22" s="172"/>
      <c r="PTW22" s="172"/>
      <c r="PTX22" s="172"/>
      <c r="PTY22" s="172"/>
      <c r="PTZ22" s="172"/>
      <c r="PUA22" s="172"/>
      <c r="PUB22" s="172"/>
      <c r="PUC22" s="172"/>
      <c r="PUD22" s="172"/>
      <c r="PUE22" s="172"/>
      <c r="PUF22" s="172"/>
      <c r="PUG22" s="172"/>
      <c r="PUH22" s="172"/>
      <c r="PUI22" s="172"/>
      <c r="PUJ22" s="172"/>
      <c r="PUK22" s="172"/>
      <c r="PUL22" s="172"/>
      <c r="PUM22" s="172"/>
      <c r="PUN22" s="172"/>
      <c r="PUO22" s="172"/>
      <c r="PUP22" s="172"/>
      <c r="PUQ22" s="172"/>
      <c r="PUR22" s="172"/>
      <c r="PUS22" s="172"/>
      <c r="PUT22" s="172"/>
      <c r="PUU22" s="172"/>
      <c r="PUV22" s="172"/>
      <c r="PUW22" s="172"/>
      <c r="PUX22" s="172"/>
      <c r="PUY22" s="172"/>
      <c r="PUZ22" s="172"/>
      <c r="PVA22" s="172"/>
      <c r="PVB22" s="172"/>
      <c r="PVC22" s="172"/>
      <c r="PVD22" s="172"/>
      <c r="PVE22" s="172"/>
      <c r="PVF22" s="172"/>
      <c r="PVG22" s="172"/>
      <c r="PVH22" s="172"/>
      <c r="PVI22" s="172"/>
      <c r="PVJ22" s="172"/>
      <c r="PVK22" s="172"/>
      <c r="PVL22" s="172"/>
      <c r="PVM22" s="172"/>
      <c r="PVN22" s="172"/>
      <c r="PVO22" s="172"/>
      <c r="PVP22" s="172"/>
      <c r="PVQ22" s="172"/>
      <c r="PVR22" s="172"/>
      <c r="PVS22" s="172"/>
      <c r="PVT22" s="172"/>
      <c r="PVU22" s="172"/>
      <c r="PVV22" s="172"/>
      <c r="PVW22" s="172"/>
      <c r="PVX22" s="172"/>
      <c r="PVY22" s="172"/>
      <c r="PVZ22" s="172"/>
      <c r="PWA22" s="172"/>
      <c r="PWB22" s="172"/>
      <c r="PWC22" s="172"/>
      <c r="PWD22" s="172"/>
      <c r="PWE22" s="172"/>
      <c r="PWF22" s="172"/>
      <c r="PWG22" s="172"/>
      <c r="PWH22" s="172"/>
      <c r="PWI22" s="172"/>
      <c r="PWJ22" s="172"/>
      <c r="PWK22" s="172"/>
      <c r="PWL22" s="172"/>
      <c r="PWM22" s="172"/>
      <c r="PWN22" s="172"/>
      <c r="PWO22" s="172"/>
      <c r="PWP22" s="172"/>
      <c r="PWQ22" s="172"/>
      <c r="PWR22" s="172"/>
      <c r="PWS22" s="172"/>
      <c r="PWT22" s="172"/>
      <c r="PWU22" s="172"/>
      <c r="PWV22" s="172"/>
      <c r="PWW22" s="172"/>
      <c r="PWX22" s="172"/>
      <c r="PWY22" s="172"/>
      <c r="PWZ22" s="172"/>
      <c r="PXA22" s="172"/>
      <c r="PXB22" s="172"/>
      <c r="PXC22" s="172"/>
      <c r="PXD22" s="172"/>
      <c r="PXE22" s="172"/>
      <c r="PXF22" s="172"/>
      <c r="PXG22" s="172"/>
      <c r="PXH22" s="172"/>
      <c r="PXI22" s="172"/>
      <c r="PXJ22" s="172"/>
      <c r="PXK22" s="172"/>
      <c r="PXL22" s="172"/>
      <c r="PXM22" s="172"/>
      <c r="PXN22" s="172"/>
      <c r="PXO22" s="172"/>
      <c r="PXP22" s="172"/>
      <c r="PXQ22" s="172"/>
      <c r="PXR22" s="172"/>
      <c r="PXS22" s="172"/>
      <c r="PXT22" s="172"/>
      <c r="PXU22" s="172"/>
      <c r="PXV22" s="172"/>
      <c r="PXW22" s="172"/>
      <c r="PXX22" s="172"/>
      <c r="PXY22" s="172"/>
      <c r="PXZ22" s="172"/>
      <c r="PYA22" s="172"/>
      <c r="PYB22" s="172"/>
      <c r="PYC22" s="172"/>
      <c r="PYD22" s="172"/>
      <c r="PYE22" s="172"/>
      <c r="PYF22" s="172"/>
      <c r="PYG22" s="172"/>
      <c r="PYH22" s="172"/>
      <c r="PYI22" s="172"/>
      <c r="PYJ22" s="172"/>
      <c r="PYK22" s="172"/>
      <c r="PYL22" s="172"/>
      <c r="PYM22" s="172"/>
      <c r="PYN22" s="172"/>
      <c r="PYO22" s="172"/>
      <c r="PYP22" s="172"/>
      <c r="PYQ22" s="172"/>
      <c r="PYR22" s="172"/>
      <c r="PYS22" s="172"/>
      <c r="PYT22" s="172"/>
      <c r="PYU22" s="172"/>
      <c r="PYV22" s="172"/>
      <c r="PYW22" s="172"/>
      <c r="PYX22" s="172"/>
      <c r="PYY22" s="172"/>
      <c r="PYZ22" s="172"/>
      <c r="PZA22" s="172"/>
      <c r="PZB22" s="172"/>
      <c r="PZC22" s="172"/>
      <c r="PZD22" s="172"/>
      <c r="PZE22" s="172"/>
      <c r="PZF22" s="172"/>
      <c r="PZG22" s="172"/>
      <c r="PZH22" s="172"/>
      <c r="PZI22" s="172"/>
      <c r="PZJ22" s="172"/>
      <c r="PZK22" s="172"/>
      <c r="PZL22" s="172"/>
      <c r="PZM22" s="172"/>
      <c r="PZN22" s="172"/>
      <c r="PZO22" s="172"/>
      <c r="PZP22" s="172"/>
      <c r="PZQ22" s="172"/>
      <c r="PZR22" s="172"/>
      <c r="PZS22" s="172"/>
      <c r="PZT22" s="172"/>
      <c r="PZU22" s="172"/>
      <c r="PZV22" s="172"/>
      <c r="PZW22" s="172"/>
      <c r="PZX22" s="172"/>
      <c r="PZY22" s="172"/>
      <c r="PZZ22" s="172"/>
      <c r="QAA22" s="172"/>
      <c r="QAB22" s="172"/>
      <c r="QAC22" s="172"/>
      <c r="QAD22" s="172"/>
      <c r="QAE22" s="172"/>
      <c r="QAF22" s="172"/>
      <c r="QAG22" s="172"/>
      <c r="QAH22" s="172"/>
      <c r="QAI22" s="172"/>
      <c r="QAJ22" s="172"/>
      <c r="QAK22" s="172"/>
      <c r="QAL22" s="172"/>
      <c r="QAM22" s="172"/>
      <c r="QAN22" s="172"/>
      <c r="QAO22" s="172"/>
      <c r="QAP22" s="172"/>
      <c r="QAQ22" s="172"/>
      <c r="QAR22" s="172"/>
      <c r="QAS22" s="172"/>
      <c r="QAT22" s="172"/>
      <c r="QAU22" s="172"/>
      <c r="QAV22" s="172"/>
      <c r="QAW22" s="172"/>
      <c r="QAX22" s="172"/>
      <c r="QAY22" s="172"/>
      <c r="QAZ22" s="172"/>
      <c r="QBA22" s="172"/>
      <c r="QBB22" s="172"/>
      <c r="QBC22" s="172"/>
      <c r="QBD22" s="172"/>
      <c r="QBE22" s="172"/>
      <c r="QBF22" s="172"/>
      <c r="QBG22" s="172"/>
      <c r="QBH22" s="172"/>
      <c r="QBI22" s="172"/>
      <c r="QBJ22" s="172"/>
      <c r="QBK22" s="172"/>
      <c r="QBL22" s="172"/>
      <c r="QBM22" s="172"/>
      <c r="QBN22" s="172"/>
      <c r="QBO22" s="172"/>
      <c r="QBP22" s="172"/>
      <c r="QBQ22" s="172"/>
      <c r="QBR22" s="172"/>
      <c r="QBS22" s="172"/>
      <c r="QBT22" s="172"/>
      <c r="QBU22" s="172"/>
      <c r="QBV22" s="172"/>
      <c r="QBW22" s="172"/>
      <c r="QBX22" s="172"/>
      <c r="QBY22" s="172"/>
      <c r="QBZ22" s="172"/>
      <c r="QCA22" s="172"/>
      <c r="QCB22" s="172"/>
      <c r="QCC22" s="172"/>
      <c r="QCD22" s="172"/>
      <c r="QCE22" s="172"/>
      <c r="QCF22" s="172"/>
      <c r="QCG22" s="172"/>
      <c r="QCH22" s="172"/>
      <c r="QCI22" s="172"/>
      <c r="QCJ22" s="172"/>
      <c r="QCK22" s="172"/>
      <c r="QCL22" s="172"/>
      <c r="QCM22" s="172"/>
      <c r="QCN22" s="172"/>
      <c r="QCO22" s="172"/>
      <c r="QCP22" s="172"/>
      <c r="QCQ22" s="172"/>
      <c r="QCR22" s="172"/>
      <c r="QCS22" s="172"/>
      <c r="QCT22" s="172"/>
      <c r="QCU22" s="172"/>
      <c r="QCV22" s="172"/>
      <c r="QCW22" s="172"/>
      <c r="QCX22" s="172"/>
      <c r="QCY22" s="172"/>
      <c r="QCZ22" s="172"/>
      <c r="QDA22" s="172"/>
      <c r="QDB22" s="172"/>
      <c r="QDC22" s="172"/>
      <c r="QDD22" s="172"/>
      <c r="QDE22" s="172"/>
      <c r="QDF22" s="172"/>
      <c r="QDG22" s="172"/>
      <c r="QDH22" s="172"/>
      <c r="QDI22" s="172"/>
      <c r="QDJ22" s="172"/>
      <c r="QDK22" s="172"/>
      <c r="QDL22" s="172"/>
      <c r="QDM22" s="172"/>
      <c r="QDN22" s="172"/>
      <c r="QDO22" s="172"/>
      <c r="QDP22" s="172"/>
      <c r="QDQ22" s="172"/>
      <c r="QDR22" s="172"/>
      <c r="QDS22" s="172"/>
      <c r="QDT22" s="172"/>
      <c r="QDU22" s="172"/>
      <c r="QDV22" s="172"/>
      <c r="QDW22" s="172"/>
      <c r="QDX22" s="172"/>
      <c r="QDY22" s="172"/>
      <c r="QDZ22" s="172"/>
      <c r="QEA22" s="172"/>
      <c r="QEB22" s="172"/>
      <c r="QEC22" s="172"/>
      <c r="QED22" s="172"/>
      <c r="QEE22" s="172"/>
      <c r="QEF22" s="172"/>
      <c r="QEG22" s="172"/>
      <c r="QEH22" s="172"/>
      <c r="QEI22" s="172"/>
      <c r="QEJ22" s="172"/>
      <c r="QEK22" s="172"/>
      <c r="QEL22" s="172"/>
      <c r="QEM22" s="172"/>
      <c r="QEN22" s="172"/>
      <c r="QEO22" s="172"/>
      <c r="QEP22" s="172"/>
      <c r="QEQ22" s="172"/>
      <c r="QER22" s="172"/>
      <c r="QES22" s="172"/>
      <c r="QET22" s="172"/>
      <c r="QEU22" s="172"/>
      <c r="QEV22" s="172"/>
      <c r="QEW22" s="172"/>
      <c r="QEX22" s="172"/>
      <c r="QEY22" s="172"/>
      <c r="QEZ22" s="172"/>
      <c r="QFA22" s="172"/>
      <c r="QFB22" s="172"/>
      <c r="QFC22" s="172"/>
      <c r="QFD22" s="172"/>
      <c r="QFE22" s="172"/>
      <c r="QFF22" s="172"/>
      <c r="QFG22" s="172"/>
      <c r="QFH22" s="172"/>
      <c r="QFI22" s="172"/>
      <c r="QFJ22" s="172"/>
      <c r="QFK22" s="172"/>
      <c r="QFL22" s="172"/>
      <c r="QFM22" s="172"/>
      <c r="QFN22" s="172"/>
      <c r="QFO22" s="172"/>
      <c r="QFP22" s="172"/>
      <c r="QFQ22" s="172"/>
      <c r="QFR22" s="172"/>
      <c r="QFS22" s="172"/>
      <c r="QFT22" s="172"/>
      <c r="QFU22" s="172"/>
      <c r="QFV22" s="172"/>
      <c r="QFW22" s="172"/>
      <c r="QFX22" s="172"/>
      <c r="QFY22" s="172"/>
      <c r="QFZ22" s="172"/>
      <c r="QGA22" s="172"/>
      <c r="QGB22" s="172"/>
      <c r="QGC22" s="172"/>
      <c r="QGD22" s="172"/>
      <c r="QGE22" s="172"/>
      <c r="QGF22" s="172"/>
      <c r="QGG22" s="172"/>
      <c r="QGH22" s="172"/>
      <c r="QGI22" s="172"/>
      <c r="QGJ22" s="172"/>
      <c r="QGK22" s="172"/>
      <c r="QGL22" s="172"/>
      <c r="QGM22" s="172"/>
      <c r="QGN22" s="172"/>
      <c r="QGO22" s="172"/>
      <c r="QGP22" s="172"/>
      <c r="QGQ22" s="172"/>
      <c r="QGR22" s="172"/>
      <c r="QGS22" s="172"/>
      <c r="QGT22" s="172"/>
      <c r="QGU22" s="172"/>
      <c r="QGV22" s="172"/>
      <c r="QGW22" s="172"/>
      <c r="QGX22" s="172"/>
      <c r="QGY22" s="172"/>
      <c r="QGZ22" s="172"/>
      <c r="QHA22" s="172"/>
      <c r="QHB22" s="172"/>
      <c r="QHC22" s="172"/>
      <c r="QHD22" s="172"/>
      <c r="QHE22" s="172"/>
      <c r="QHF22" s="172"/>
      <c r="QHG22" s="172"/>
      <c r="QHH22" s="172"/>
      <c r="QHI22" s="172"/>
      <c r="QHJ22" s="172"/>
      <c r="QHK22" s="172"/>
      <c r="QHL22" s="172"/>
      <c r="QHM22" s="172"/>
      <c r="QHN22" s="172"/>
      <c r="QHO22" s="172"/>
      <c r="QHP22" s="172"/>
      <c r="QHQ22" s="172"/>
      <c r="QHR22" s="172"/>
      <c r="QHS22" s="172"/>
      <c r="QHT22" s="172"/>
      <c r="QHU22" s="172"/>
      <c r="QHV22" s="172"/>
      <c r="QHW22" s="172"/>
      <c r="QHX22" s="172"/>
      <c r="QHY22" s="172"/>
      <c r="QHZ22" s="172"/>
      <c r="QIA22" s="172"/>
      <c r="QIB22" s="172"/>
      <c r="QIC22" s="172"/>
      <c r="QID22" s="172"/>
      <c r="QIE22" s="172"/>
      <c r="QIF22" s="172"/>
      <c r="QIG22" s="172"/>
      <c r="QIH22" s="172"/>
      <c r="QII22" s="172"/>
      <c r="QIJ22" s="172"/>
      <c r="QIK22" s="172"/>
      <c r="QIL22" s="172"/>
      <c r="QIM22" s="172"/>
      <c r="QIN22" s="172"/>
      <c r="QIO22" s="172"/>
      <c r="QIP22" s="172"/>
      <c r="QIQ22" s="172"/>
      <c r="QIR22" s="172"/>
      <c r="QIS22" s="172"/>
      <c r="QIT22" s="172"/>
      <c r="QIU22" s="172"/>
      <c r="QIV22" s="172"/>
      <c r="QIW22" s="172"/>
      <c r="QIX22" s="172"/>
      <c r="QIY22" s="172"/>
      <c r="QIZ22" s="172"/>
      <c r="QJA22" s="172"/>
      <c r="QJB22" s="172"/>
      <c r="QJC22" s="172"/>
      <c r="QJD22" s="172"/>
      <c r="QJE22" s="172"/>
      <c r="QJF22" s="172"/>
      <c r="QJG22" s="172"/>
      <c r="QJH22" s="172"/>
      <c r="QJI22" s="172"/>
      <c r="QJJ22" s="172"/>
      <c r="QJK22" s="172"/>
      <c r="QJL22" s="172"/>
      <c r="QJM22" s="172"/>
      <c r="QJN22" s="172"/>
      <c r="QJO22" s="172"/>
      <c r="QJP22" s="172"/>
      <c r="QJQ22" s="172"/>
      <c r="QJR22" s="172"/>
      <c r="QJS22" s="172"/>
      <c r="QJT22" s="172"/>
      <c r="QJU22" s="172"/>
      <c r="QJV22" s="172"/>
      <c r="QJW22" s="172"/>
      <c r="QJX22" s="172"/>
      <c r="QJY22" s="172"/>
      <c r="QJZ22" s="172"/>
      <c r="QKA22" s="172"/>
      <c r="QKB22" s="172"/>
      <c r="QKC22" s="172"/>
      <c r="QKD22" s="172"/>
      <c r="QKE22" s="172"/>
      <c r="QKF22" s="172"/>
      <c r="QKG22" s="172"/>
      <c r="QKH22" s="172"/>
      <c r="QKI22" s="172"/>
      <c r="QKJ22" s="172"/>
      <c r="QKK22" s="172"/>
      <c r="QKL22" s="172"/>
      <c r="QKM22" s="172"/>
      <c r="QKN22" s="172"/>
      <c r="QKO22" s="172"/>
      <c r="QKP22" s="172"/>
      <c r="QKQ22" s="172"/>
      <c r="QKR22" s="172"/>
      <c r="QKS22" s="172"/>
      <c r="QKT22" s="172"/>
      <c r="QKU22" s="172"/>
      <c r="QKV22" s="172"/>
      <c r="QKW22" s="172"/>
      <c r="QKX22" s="172"/>
      <c r="QKY22" s="172"/>
      <c r="QKZ22" s="172"/>
      <c r="QLA22" s="172"/>
      <c r="QLB22" s="172"/>
      <c r="QLC22" s="172"/>
      <c r="QLD22" s="172"/>
      <c r="QLE22" s="172"/>
      <c r="QLF22" s="172"/>
      <c r="QLG22" s="172"/>
      <c r="QLH22" s="172"/>
      <c r="QLI22" s="172"/>
      <c r="QLJ22" s="172"/>
      <c r="QLK22" s="172"/>
      <c r="QLL22" s="172"/>
      <c r="QLM22" s="172"/>
      <c r="QLN22" s="172"/>
      <c r="QLO22" s="172"/>
      <c r="QLP22" s="172"/>
      <c r="QLQ22" s="172"/>
      <c r="QLR22" s="172"/>
      <c r="QLS22" s="172"/>
      <c r="QLT22" s="172"/>
      <c r="QLU22" s="172"/>
      <c r="QLV22" s="172"/>
      <c r="QLW22" s="172"/>
      <c r="QLX22" s="172"/>
      <c r="QLY22" s="172"/>
      <c r="QLZ22" s="172"/>
      <c r="QMA22" s="172"/>
      <c r="QMB22" s="172"/>
      <c r="QMC22" s="172"/>
      <c r="QMD22" s="172"/>
      <c r="QME22" s="172"/>
      <c r="QMF22" s="172"/>
      <c r="QMG22" s="172"/>
      <c r="QMH22" s="172"/>
      <c r="QMI22" s="172"/>
      <c r="QMJ22" s="172"/>
      <c r="QMK22" s="172"/>
      <c r="QML22" s="172"/>
      <c r="QMM22" s="172"/>
      <c r="QMN22" s="172"/>
      <c r="QMO22" s="172"/>
      <c r="QMP22" s="172"/>
      <c r="QMQ22" s="172"/>
      <c r="QMR22" s="172"/>
      <c r="QMS22" s="172"/>
      <c r="QMT22" s="172"/>
      <c r="QMU22" s="172"/>
      <c r="QMV22" s="172"/>
      <c r="QMW22" s="172"/>
      <c r="QMX22" s="172"/>
      <c r="QMY22" s="172"/>
      <c r="QMZ22" s="172"/>
      <c r="QNA22" s="172"/>
      <c r="QNB22" s="172"/>
      <c r="QNC22" s="172"/>
      <c r="QND22" s="172"/>
      <c r="QNE22" s="172"/>
      <c r="QNF22" s="172"/>
      <c r="QNG22" s="172"/>
      <c r="QNH22" s="172"/>
      <c r="QNI22" s="172"/>
      <c r="QNJ22" s="172"/>
      <c r="QNK22" s="172"/>
      <c r="QNL22" s="172"/>
      <c r="QNM22" s="172"/>
      <c r="QNN22" s="172"/>
      <c r="QNO22" s="172"/>
      <c r="QNP22" s="172"/>
      <c r="QNQ22" s="172"/>
      <c r="QNR22" s="172"/>
      <c r="QNS22" s="172"/>
      <c r="QNT22" s="172"/>
      <c r="QNU22" s="172"/>
      <c r="QNV22" s="172"/>
      <c r="QNW22" s="172"/>
      <c r="QNX22" s="172"/>
      <c r="QNY22" s="172"/>
      <c r="QNZ22" s="172"/>
      <c r="QOA22" s="172"/>
      <c r="QOB22" s="172"/>
      <c r="QOC22" s="172"/>
      <c r="QOD22" s="172"/>
      <c r="QOE22" s="172"/>
      <c r="QOF22" s="172"/>
      <c r="QOG22" s="172"/>
      <c r="QOH22" s="172"/>
      <c r="QOI22" s="172"/>
      <c r="QOJ22" s="172"/>
      <c r="QOK22" s="172"/>
      <c r="QOL22" s="172"/>
      <c r="QOM22" s="172"/>
      <c r="QON22" s="172"/>
      <c r="QOO22" s="172"/>
      <c r="QOP22" s="172"/>
      <c r="QOQ22" s="172"/>
      <c r="QOR22" s="172"/>
      <c r="QOS22" s="172"/>
      <c r="QOT22" s="172"/>
      <c r="QOU22" s="172"/>
      <c r="QOV22" s="172"/>
      <c r="QOW22" s="172"/>
      <c r="QOX22" s="172"/>
      <c r="QOY22" s="172"/>
      <c r="QOZ22" s="172"/>
      <c r="QPA22" s="172"/>
      <c r="QPB22" s="172"/>
      <c r="QPC22" s="172"/>
      <c r="QPD22" s="172"/>
      <c r="QPE22" s="172"/>
      <c r="QPF22" s="172"/>
      <c r="QPG22" s="172"/>
      <c r="QPH22" s="172"/>
      <c r="QPI22" s="172"/>
      <c r="QPJ22" s="172"/>
      <c r="QPK22" s="172"/>
      <c r="QPL22" s="172"/>
      <c r="QPM22" s="172"/>
      <c r="QPN22" s="172"/>
      <c r="QPO22" s="172"/>
      <c r="QPP22" s="172"/>
      <c r="QPQ22" s="172"/>
      <c r="QPR22" s="172"/>
      <c r="QPS22" s="172"/>
      <c r="QPT22" s="172"/>
      <c r="QPU22" s="172"/>
      <c r="QPV22" s="172"/>
      <c r="QPW22" s="172"/>
      <c r="QPX22" s="172"/>
      <c r="QPY22" s="172"/>
      <c r="QPZ22" s="172"/>
      <c r="QQA22" s="172"/>
      <c r="QQB22" s="172"/>
      <c r="QQC22" s="172"/>
      <c r="QQD22" s="172"/>
      <c r="QQE22" s="172"/>
      <c r="QQF22" s="172"/>
      <c r="QQG22" s="172"/>
      <c r="QQH22" s="172"/>
      <c r="QQI22" s="172"/>
      <c r="QQJ22" s="172"/>
      <c r="QQK22" s="172"/>
      <c r="QQL22" s="172"/>
      <c r="QQM22" s="172"/>
      <c r="QQN22" s="172"/>
      <c r="QQO22" s="172"/>
      <c r="QQP22" s="172"/>
      <c r="QQQ22" s="172"/>
      <c r="QQR22" s="172"/>
      <c r="QQS22" s="172"/>
      <c r="QQT22" s="172"/>
      <c r="QQU22" s="172"/>
      <c r="QQV22" s="172"/>
      <c r="QQW22" s="172"/>
      <c r="QQX22" s="172"/>
      <c r="QQY22" s="172"/>
      <c r="QQZ22" s="172"/>
      <c r="QRA22" s="172"/>
      <c r="QRB22" s="172"/>
      <c r="QRC22" s="172"/>
      <c r="QRD22" s="172"/>
      <c r="QRE22" s="172"/>
      <c r="QRF22" s="172"/>
      <c r="QRG22" s="172"/>
      <c r="QRH22" s="172"/>
      <c r="QRI22" s="172"/>
      <c r="QRJ22" s="172"/>
      <c r="QRK22" s="172"/>
      <c r="QRL22" s="172"/>
      <c r="QRM22" s="172"/>
      <c r="QRN22" s="172"/>
      <c r="QRO22" s="172"/>
      <c r="QRP22" s="172"/>
      <c r="QRQ22" s="172"/>
      <c r="QRR22" s="172"/>
      <c r="QRS22" s="172"/>
      <c r="QRT22" s="172"/>
      <c r="QRU22" s="172"/>
      <c r="QRV22" s="172"/>
      <c r="QRW22" s="172"/>
      <c r="QRX22" s="172"/>
      <c r="QRY22" s="172"/>
      <c r="QRZ22" s="172"/>
      <c r="QSA22" s="172"/>
      <c r="QSB22" s="172"/>
      <c r="QSC22" s="172"/>
      <c r="QSD22" s="172"/>
      <c r="QSE22" s="172"/>
      <c r="QSF22" s="172"/>
      <c r="QSG22" s="172"/>
      <c r="QSH22" s="172"/>
      <c r="QSI22" s="172"/>
      <c r="QSJ22" s="172"/>
      <c r="QSK22" s="172"/>
      <c r="QSL22" s="172"/>
      <c r="QSM22" s="172"/>
      <c r="QSN22" s="172"/>
      <c r="QSO22" s="172"/>
      <c r="QSP22" s="172"/>
      <c r="QSQ22" s="172"/>
      <c r="QSR22" s="172"/>
      <c r="QSS22" s="172"/>
      <c r="QST22" s="172"/>
      <c r="QSU22" s="172"/>
      <c r="QSV22" s="172"/>
      <c r="QSW22" s="172"/>
      <c r="QSX22" s="172"/>
      <c r="QSY22" s="172"/>
      <c r="QSZ22" s="172"/>
      <c r="QTA22" s="172"/>
      <c r="QTB22" s="172"/>
      <c r="QTC22" s="172"/>
      <c r="QTD22" s="172"/>
      <c r="QTE22" s="172"/>
      <c r="QTF22" s="172"/>
      <c r="QTG22" s="172"/>
      <c r="QTH22" s="172"/>
      <c r="QTI22" s="172"/>
      <c r="QTJ22" s="172"/>
      <c r="QTK22" s="172"/>
      <c r="QTL22" s="172"/>
      <c r="QTM22" s="172"/>
      <c r="QTN22" s="172"/>
      <c r="QTO22" s="172"/>
      <c r="QTP22" s="172"/>
      <c r="QTQ22" s="172"/>
      <c r="QTR22" s="172"/>
      <c r="QTS22" s="172"/>
      <c r="QTT22" s="172"/>
      <c r="QTU22" s="172"/>
      <c r="QTV22" s="172"/>
      <c r="QTW22" s="172"/>
      <c r="QTX22" s="172"/>
      <c r="QTY22" s="172"/>
      <c r="QTZ22" s="172"/>
      <c r="QUA22" s="172"/>
      <c r="QUB22" s="172"/>
      <c r="QUC22" s="172"/>
      <c r="QUD22" s="172"/>
      <c r="QUE22" s="172"/>
      <c r="QUF22" s="172"/>
      <c r="QUG22" s="172"/>
      <c r="QUH22" s="172"/>
      <c r="QUI22" s="172"/>
      <c r="QUJ22" s="172"/>
      <c r="QUK22" s="172"/>
      <c r="QUL22" s="172"/>
      <c r="QUM22" s="172"/>
      <c r="QUN22" s="172"/>
      <c r="QUO22" s="172"/>
      <c r="QUP22" s="172"/>
      <c r="QUQ22" s="172"/>
      <c r="QUR22" s="172"/>
      <c r="QUS22" s="172"/>
      <c r="QUT22" s="172"/>
      <c r="QUU22" s="172"/>
      <c r="QUV22" s="172"/>
      <c r="QUW22" s="172"/>
      <c r="QUX22" s="172"/>
      <c r="QUY22" s="172"/>
      <c r="QUZ22" s="172"/>
      <c r="QVA22" s="172"/>
      <c r="QVB22" s="172"/>
      <c r="QVC22" s="172"/>
      <c r="QVD22" s="172"/>
      <c r="QVE22" s="172"/>
      <c r="QVF22" s="172"/>
      <c r="QVG22" s="172"/>
      <c r="QVH22" s="172"/>
      <c r="QVI22" s="172"/>
      <c r="QVJ22" s="172"/>
      <c r="QVK22" s="172"/>
      <c r="QVL22" s="172"/>
      <c r="QVM22" s="172"/>
      <c r="QVN22" s="172"/>
      <c r="QVO22" s="172"/>
      <c r="QVP22" s="172"/>
      <c r="QVQ22" s="172"/>
      <c r="QVR22" s="172"/>
      <c r="QVS22" s="172"/>
      <c r="QVT22" s="172"/>
      <c r="QVU22" s="172"/>
      <c r="QVV22" s="172"/>
      <c r="QVW22" s="172"/>
      <c r="QVX22" s="172"/>
      <c r="QVY22" s="172"/>
      <c r="QVZ22" s="172"/>
      <c r="QWA22" s="172"/>
      <c r="QWB22" s="172"/>
      <c r="QWC22" s="172"/>
      <c r="QWD22" s="172"/>
      <c r="QWE22" s="172"/>
      <c r="QWF22" s="172"/>
      <c r="QWG22" s="172"/>
      <c r="QWH22" s="172"/>
      <c r="QWI22" s="172"/>
      <c r="QWJ22" s="172"/>
      <c r="QWK22" s="172"/>
      <c r="QWL22" s="172"/>
      <c r="QWM22" s="172"/>
      <c r="QWN22" s="172"/>
      <c r="QWO22" s="172"/>
      <c r="QWP22" s="172"/>
      <c r="QWQ22" s="172"/>
      <c r="QWR22" s="172"/>
      <c r="QWS22" s="172"/>
      <c r="QWT22" s="172"/>
      <c r="QWU22" s="172"/>
      <c r="QWV22" s="172"/>
      <c r="QWW22" s="172"/>
      <c r="QWX22" s="172"/>
      <c r="QWY22" s="172"/>
      <c r="QWZ22" s="172"/>
      <c r="QXA22" s="172"/>
      <c r="QXB22" s="172"/>
      <c r="QXC22" s="172"/>
      <c r="QXD22" s="172"/>
      <c r="QXE22" s="172"/>
      <c r="QXF22" s="172"/>
      <c r="QXG22" s="172"/>
      <c r="QXH22" s="172"/>
      <c r="QXI22" s="172"/>
      <c r="QXJ22" s="172"/>
      <c r="QXK22" s="172"/>
      <c r="QXL22" s="172"/>
      <c r="QXM22" s="172"/>
      <c r="QXN22" s="172"/>
      <c r="QXO22" s="172"/>
      <c r="QXP22" s="172"/>
      <c r="QXQ22" s="172"/>
      <c r="QXR22" s="172"/>
      <c r="QXS22" s="172"/>
      <c r="QXT22" s="172"/>
      <c r="QXU22" s="172"/>
      <c r="QXV22" s="172"/>
      <c r="QXW22" s="172"/>
      <c r="QXX22" s="172"/>
      <c r="QXY22" s="172"/>
      <c r="QXZ22" s="172"/>
      <c r="QYA22" s="172"/>
      <c r="QYB22" s="172"/>
      <c r="QYC22" s="172"/>
      <c r="QYD22" s="172"/>
      <c r="QYE22" s="172"/>
      <c r="QYF22" s="172"/>
      <c r="QYG22" s="172"/>
      <c r="QYH22" s="172"/>
      <c r="QYI22" s="172"/>
      <c r="QYJ22" s="172"/>
      <c r="QYK22" s="172"/>
      <c r="QYL22" s="172"/>
      <c r="QYM22" s="172"/>
      <c r="QYN22" s="172"/>
      <c r="QYO22" s="172"/>
      <c r="QYP22" s="172"/>
      <c r="QYQ22" s="172"/>
      <c r="QYR22" s="172"/>
      <c r="QYS22" s="172"/>
      <c r="QYT22" s="172"/>
      <c r="QYU22" s="172"/>
      <c r="QYV22" s="172"/>
      <c r="QYW22" s="172"/>
      <c r="QYX22" s="172"/>
      <c r="QYY22" s="172"/>
      <c r="QYZ22" s="172"/>
      <c r="QZA22" s="172"/>
      <c r="QZB22" s="172"/>
      <c r="QZC22" s="172"/>
      <c r="QZD22" s="172"/>
      <c r="QZE22" s="172"/>
      <c r="QZF22" s="172"/>
      <c r="QZG22" s="172"/>
      <c r="QZH22" s="172"/>
      <c r="QZI22" s="172"/>
      <c r="QZJ22" s="172"/>
      <c r="QZK22" s="172"/>
      <c r="QZL22" s="172"/>
      <c r="QZM22" s="172"/>
      <c r="QZN22" s="172"/>
      <c r="QZO22" s="172"/>
      <c r="QZP22" s="172"/>
      <c r="QZQ22" s="172"/>
      <c r="QZR22" s="172"/>
      <c r="QZS22" s="172"/>
      <c r="QZT22" s="172"/>
      <c r="QZU22" s="172"/>
      <c r="QZV22" s="172"/>
      <c r="QZW22" s="172"/>
      <c r="QZX22" s="172"/>
      <c r="QZY22" s="172"/>
      <c r="QZZ22" s="172"/>
      <c r="RAA22" s="172"/>
      <c r="RAB22" s="172"/>
      <c r="RAC22" s="172"/>
      <c r="RAD22" s="172"/>
      <c r="RAE22" s="172"/>
      <c r="RAF22" s="172"/>
      <c r="RAG22" s="172"/>
      <c r="RAH22" s="172"/>
      <c r="RAI22" s="172"/>
      <c r="RAJ22" s="172"/>
      <c r="RAK22" s="172"/>
      <c r="RAL22" s="172"/>
      <c r="RAM22" s="172"/>
      <c r="RAN22" s="172"/>
      <c r="RAO22" s="172"/>
      <c r="RAP22" s="172"/>
      <c r="RAQ22" s="172"/>
      <c r="RAR22" s="172"/>
      <c r="RAS22" s="172"/>
      <c r="RAT22" s="172"/>
      <c r="RAU22" s="172"/>
      <c r="RAV22" s="172"/>
      <c r="RAW22" s="172"/>
      <c r="RAX22" s="172"/>
      <c r="RAY22" s="172"/>
      <c r="RAZ22" s="172"/>
      <c r="RBA22" s="172"/>
      <c r="RBB22" s="172"/>
      <c r="RBC22" s="172"/>
      <c r="RBD22" s="172"/>
      <c r="RBE22" s="172"/>
      <c r="RBF22" s="172"/>
      <c r="RBG22" s="172"/>
      <c r="RBH22" s="172"/>
      <c r="RBI22" s="172"/>
      <c r="RBJ22" s="172"/>
      <c r="RBK22" s="172"/>
      <c r="RBL22" s="172"/>
      <c r="RBM22" s="172"/>
      <c r="RBN22" s="172"/>
      <c r="RBO22" s="172"/>
      <c r="RBP22" s="172"/>
      <c r="RBQ22" s="172"/>
      <c r="RBR22" s="172"/>
      <c r="RBS22" s="172"/>
      <c r="RBT22" s="172"/>
      <c r="RBU22" s="172"/>
      <c r="RBV22" s="172"/>
      <c r="RBW22" s="172"/>
      <c r="RBX22" s="172"/>
      <c r="RBY22" s="172"/>
      <c r="RBZ22" s="172"/>
      <c r="RCA22" s="172"/>
      <c r="RCB22" s="172"/>
      <c r="RCC22" s="172"/>
      <c r="RCD22" s="172"/>
      <c r="RCE22" s="172"/>
      <c r="RCF22" s="172"/>
      <c r="RCG22" s="172"/>
      <c r="RCH22" s="172"/>
      <c r="RCI22" s="172"/>
      <c r="RCJ22" s="172"/>
      <c r="RCK22" s="172"/>
      <c r="RCL22" s="172"/>
      <c r="RCM22" s="172"/>
      <c r="RCN22" s="172"/>
      <c r="RCO22" s="172"/>
      <c r="RCP22" s="172"/>
      <c r="RCQ22" s="172"/>
      <c r="RCR22" s="172"/>
      <c r="RCS22" s="172"/>
      <c r="RCT22" s="172"/>
      <c r="RCU22" s="172"/>
      <c r="RCV22" s="172"/>
      <c r="RCW22" s="172"/>
      <c r="RCX22" s="172"/>
      <c r="RCY22" s="172"/>
      <c r="RCZ22" s="172"/>
      <c r="RDA22" s="172"/>
      <c r="RDB22" s="172"/>
      <c r="RDC22" s="172"/>
      <c r="RDD22" s="172"/>
      <c r="RDE22" s="172"/>
      <c r="RDF22" s="172"/>
      <c r="RDG22" s="172"/>
      <c r="RDH22" s="172"/>
      <c r="RDI22" s="172"/>
      <c r="RDJ22" s="172"/>
      <c r="RDK22" s="172"/>
      <c r="RDL22" s="172"/>
      <c r="RDM22" s="172"/>
      <c r="RDN22" s="172"/>
      <c r="RDO22" s="172"/>
      <c r="RDP22" s="172"/>
      <c r="RDQ22" s="172"/>
      <c r="RDR22" s="172"/>
      <c r="RDS22" s="172"/>
      <c r="RDT22" s="172"/>
      <c r="RDU22" s="172"/>
      <c r="RDV22" s="172"/>
      <c r="RDW22" s="172"/>
      <c r="RDX22" s="172"/>
      <c r="RDY22" s="172"/>
      <c r="RDZ22" s="172"/>
      <c r="REA22" s="172"/>
      <c r="REB22" s="172"/>
      <c r="REC22" s="172"/>
      <c r="RED22" s="172"/>
      <c r="REE22" s="172"/>
      <c r="REF22" s="172"/>
      <c r="REG22" s="172"/>
      <c r="REH22" s="172"/>
      <c r="REI22" s="172"/>
      <c r="REJ22" s="172"/>
      <c r="REK22" s="172"/>
      <c r="REL22" s="172"/>
      <c r="REM22" s="172"/>
      <c r="REN22" s="172"/>
      <c r="REO22" s="172"/>
      <c r="REP22" s="172"/>
      <c r="REQ22" s="172"/>
      <c r="RER22" s="172"/>
      <c r="RES22" s="172"/>
      <c r="RET22" s="172"/>
      <c r="REU22" s="172"/>
      <c r="REV22" s="172"/>
      <c r="REW22" s="172"/>
      <c r="REX22" s="172"/>
      <c r="REY22" s="172"/>
      <c r="REZ22" s="172"/>
      <c r="RFA22" s="172"/>
      <c r="RFB22" s="172"/>
      <c r="RFC22" s="172"/>
      <c r="RFD22" s="172"/>
      <c r="RFE22" s="172"/>
      <c r="RFF22" s="172"/>
      <c r="RFG22" s="172"/>
      <c r="RFH22" s="172"/>
      <c r="RFI22" s="172"/>
      <c r="RFJ22" s="172"/>
      <c r="RFK22" s="172"/>
      <c r="RFL22" s="172"/>
      <c r="RFM22" s="172"/>
      <c r="RFN22" s="172"/>
      <c r="RFO22" s="172"/>
      <c r="RFP22" s="172"/>
      <c r="RFQ22" s="172"/>
      <c r="RFR22" s="172"/>
      <c r="RFS22" s="172"/>
      <c r="RFT22" s="172"/>
      <c r="RFU22" s="172"/>
      <c r="RFV22" s="172"/>
      <c r="RFW22" s="172"/>
      <c r="RFX22" s="172"/>
      <c r="RFY22" s="172"/>
      <c r="RFZ22" s="172"/>
      <c r="RGA22" s="172"/>
      <c r="RGB22" s="172"/>
      <c r="RGC22" s="172"/>
      <c r="RGD22" s="172"/>
      <c r="RGE22" s="172"/>
      <c r="RGF22" s="172"/>
      <c r="RGG22" s="172"/>
      <c r="RGH22" s="172"/>
      <c r="RGI22" s="172"/>
      <c r="RGJ22" s="172"/>
      <c r="RGK22" s="172"/>
      <c r="RGL22" s="172"/>
      <c r="RGM22" s="172"/>
      <c r="RGN22" s="172"/>
      <c r="RGO22" s="172"/>
      <c r="RGP22" s="172"/>
      <c r="RGQ22" s="172"/>
      <c r="RGR22" s="172"/>
      <c r="RGS22" s="172"/>
      <c r="RGT22" s="172"/>
      <c r="RGU22" s="172"/>
      <c r="RGV22" s="172"/>
      <c r="RGW22" s="172"/>
      <c r="RGX22" s="172"/>
      <c r="RGY22" s="172"/>
      <c r="RGZ22" s="172"/>
      <c r="RHA22" s="172"/>
      <c r="RHB22" s="172"/>
      <c r="RHC22" s="172"/>
      <c r="RHD22" s="172"/>
      <c r="RHE22" s="172"/>
      <c r="RHF22" s="172"/>
      <c r="RHG22" s="172"/>
      <c r="RHH22" s="172"/>
      <c r="RHI22" s="172"/>
      <c r="RHJ22" s="172"/>
      <c r="RHK22" s="172"/>
      <c r="RHL22" s="172"/>
      <c r="RHM22" s="172"/>
      <c r="RHN22" s="172"/>
      <c r="RHO22" s="172"/>
      <c r="RHP22" s="172"/>
      <c r="RHQ22" s="172"/>
      <c r="RHR22" s="172"/>
      <c r="RHS22" s="172"/>
      <c r="RHT22" s="172"/>
      <c r="RHU22" s="172"/>
      <c r="RHV22" s="172"/>
      <c r="RHW22" s="172"/>
      <c r="RHX22" s="172"/>
      <c r="RHY22" s="172"/>
      <c r="RHZ22" s="172"/>
      <c r="RIA22" s="172"/>
      <c r="RIB22" s="172"/>
      <c r="RIC22" s="172"/>
      <c r="RID22" s="172"/>
      <c r="RIE22" s="172"/>
      <c r="RIF22" s="172"/>
      <c r="RIG22" s="172"/>
      <c r="RIH22" s="172"/>
      <c r="RII22" s="172"/>
      <c r="RIJ22" s="172"/>
      <c r="RIK22" s="172"/>
      <c r="RIL22" s="172"/>
      <c r="RIM22" s="172"/>
      <c r="RIN22" s="172"/>
      <c r="RIO22" s="172"/>
      <c r="RIP22" s="172"/>
      <c r="RIQ22" s="172"/>
      <c r="RIR22" s="172"/>
      <c r="RIS22" s="172"/>
      <c r="RIT22" s="172"/>
      <c r="RIU22" s="172"/>
      <c r="RIV22" s="172"/>
      <c r="RIW22" s="172"/>
      <c r="RIX22" s="172"/>
      <c r="RIY22" s="172"/>
      <c r="RIZ22" s="172"/>
      <c r="RJA22" s="172"/>
      <c r="RJB22" s="172"/>
      <c r="RJC22" s="172"/>
      <c r="RJD22" s="172"/>
      <c r="RJE22" s="172"/>
      <c r="RJF22" s="172"/>
      <c r="RJG22" s="172"/>
      <c r="RJH22" s="172"/>
      <c r="RJI22" s="172"/>
      <c r="RJJ22" s="172"/>
      <c r="RJK22" s="172"/>
      <c r="RJL22" s="172"/>
      <c r="RJM22" s="172"/>
      <c r="RJN22" s="172"/>
      <c r="RJO22" s="172"/>
      <c r="RJP22" s="172"/>
      <c r="RJQ22" s="172"/>
      <c r="RJR22" s="172"/>
      <c r="RJS22" s="172"/>
      <c r="RJT22" s="172"/>
      <c r="RJU22" s="172"/>
      <c r="RJV22" s="172"/>
      <c r="RJW22" s="172"/>
      <c r="RJX22" s="172"/>
      <c r="RJY22" s="172"/>
      <c r="RJZ22" s="172"/>
      <c r="RKA22" s="172"/>
      <c r="RKB22" s="172"/>
      <c r="RKC22" s="172"/>
      <c r="RKD22" s="172"/>
      <c r="RKE22" s="172"/>
      <c r="RKF22" s="172"/>
      <c r="RKG22" s="172"/>
      <c r="RKH22" s="172"/>
      <c r="RKI22" s="172"/>
      <c r="RKJ22" s="172"/>
      <c r="RKK22" s="172"/>
      <c r="RKL22" s="172"/>
      <c r="RKM22" s="172"/>
      <c r="RKN22" s="172"/>
      <c r="RKO22" s="172"/>
      <c r="RKP22" s="172"/>
      <c r="RKQ22" s="172"/>
      <c r="RKR22" s="172"/>
      <c r="RKS22" s="172"/>
      <c r="RKT22" s="172"/>
      <c r="RKU22" s="172"/>
      <c r="RKV22" s="172"/>
      <c r="RKW22" s="172"/>
      <c r="RKX22" s="172"/>
      <c r="RKY22" s="172"/>
      <c r="RKZ22" s="172"/>
      <c r="RLA22" s="172"/>
      <c r="RLB22" s="172"/>
      <c r="RLC22" s="172"/>
      <c r="RLD22" s="172"/>
      <c r="RLE22" s="172"/>
      <c r="RLF22" s="172"/>
      <c r="RLG22" s="172"/>
      <c r="RLH22" s="172"/>
      <c r="RLI22" s="172"/>
      <c r="RLJ22" s="172"/>
      <c r="RLK22" s="172"/>
      <c r="RLL22" s="172"/>
      <c r="RLM22" s="172"/>
      <c r="RLN22" s="172"/>
      <c r="RLO22" s="172"/>
      <c r="RLP22" s="172"/>
      <c r="RLQ22" s="172"/>
      <c r="RLR22" s="172"/>
      <c r="RLS22" s="172"/>
      <c r="RLT22" s="172"/>
      <c r="RLU22" s="172"/>
      <c r="RLV22" s="172"/>
      <c r="RLW22" s="172"/>
      <c r="RLX22" s="172"/>
      <c r="RLY22" s="172"/>
      <c r="RLZ22" s="172"/>
      <c r="RMA22" s="172"/>
      <c r="RMB22" s="172"/>
      <c r="RMC22" s="172"/>
      <c r="RMD22" s="172"/>
      <c r="RME22" s="172"/>
      <c r="RMF22" s="172"/>
      <c r="RMG22" s="172"/>
      <c r="RMH22" s="172"/>
      <c r="RMI22" s="172"/>
      <c r="RMJ22" s="172"/>
      <c r="RMK22" s="172"/>
      <c r="RML22" s="172"/>
      <c r="RMM22" s="172"/>
      <c r="RMN22" s="172"/>
      <c r="RMO22" s="172"/>
      <c r="RMP22" s="172"/>
      <c r="RMQ22" s="172"/>
      <c r="RMR22" s="172"/>
      <c r="RMS22" s="172"/>
      <c r="RMT22" s="172"/>
      <c r="RMU22" s="172"/>
      <c r="RMV22" s="172"/>
      <c r="RMW22" s="172"/>
      <c r="RMX22" s="172"/>
      <c r="RMY22" s="172"/>
      <c r="RMZ22" s="172"/>
      <c r="RNA22" s="172"/>
      <c r="RNB22" s="172"/>
      <c r="RNC22" s="172"/>
      <c r="RND22" s="172"/>
      <c r="RNE22" s="172"/>
      <c r="RNF22" s="172"/>
      <c r="RNG22" s="172"/>
      <c r="RNH22" s="172"/>
      <c r="RNI22" s="172"/>
      <c r="RNJ22" s="172"/>
      <c r="RNK22" s="172"/>
      <c r="RNL22" s="172"/>
      <c r="RNM22" s="172"/>
      <c r="RNN22" s="172"/>
      <c r="RNO22" s="172"/>
      <c r="RNP22" s="172"/>
      <c r="RNQ22" s="172"/>
      <c r="RNR22" s="172"/>
      <c r="RNS22" s="172"/>
      <c r="RNT22" s="172"/>
      <c r="RNU22" s="172"/>
      <c r="RNV22" s="172"/>
      <c r="RNW22" s="172"/>
      <c r="RNX22" s="172"/>
      <c r="RNY22" s="172"/>
      <c r="RNZ22" s="172"/>
      <c r="ROA22" s="172"/>
      <c r="ROB22" s="172"/>
      <c r="ROC22" s="172"/>
      <c r="ROD22" s="172"/>
      <c r="ROE22" s="172"/>
      <c r="ROF22" s="172"/>
      <c r="ROG22" s="172"/>
      <c r="ROH22" s="172"/>
      <c r="ROI22" s="172"/>
      <c r="ROJ22" s="172"/>
      <c r="ROK22" s="172"/>
      <c r="ROL22" s="172"/>
      <c r="ROM22" s="172"/>
      <c r="RON22" s="172"/>
      <c r="ROO22" s="172"/>
      <c r="ROP22" s="172"/>
      <c r="ROQ22" s="172"/>
      <c r="ROR22" s="172"/>
      <c r="ROS22" s="172"/>
      <c r="ROT22" s="172"/>
      <c r="ROU22" s="172"/>
      <c r="ROV22" s="172"/>
      <c r="ROW22" s="172"/>
      <c r="ROX22" s="172"/>
      <c r="ROY22" s="172"/>
      <c r="ROZ22" s="172"/>
      <c r="RPA22" s="172"/>
      <c r="RPB22" s="172"/>
      <c r="RPC22" s="172"/>
      <c r="RPD22" s="172"/>
      <c r="RPE22" s="172"/>
      <c r="RPF22" s="172"/>
      <c r="RPG22" s="172"/>
      <c r="RPH22" s="172"/>
      <c r="RPI22" s="172"/>
      <c r="RPJ22" s="172"/>
      <c r="RPK22" s="172"/>
      <c r="RPL22" s="172"/>
      <c r="RPM22" s="172"/>
      <c r="RPN22" s="172"/>
      <c r="RPO22" s="172"/>
      <c r="RPP22" s="172"/>
      <c r="RPQ22" s="172"/>
      <c r="RPR22" s="172"/>
      <c r="RPS22" s="172"/>
      <c r="RPT22" s="172"/>
      <c r="RPU22" s="172"/>
      <c r="RPV22" s="172"/>
      <c r="RPW22" s="172"/>
      <c r="RPX22" s="172"/>
      <c r="RPY22" s="172"/>
      <c r="RPZ22" s="172"/>
      <c r="RQA22" s="172"/>
      <c r="RQB22" s="172"/>
      <c r="RQC22" s="172"/>
      <c r="RQD22" s="172"/>
      <c r="RQE22" s="172"/>
      <c r="RQF22" s="172"/>
      <c r="RQG22" s="172"/>
      <c r="RQH22" s="172"/>
      <c r="RQI22" s="172"/>
      <c r="RQJ22" s="172"/>
      <c r="RQK22" s="172"/>
      <c r="RQL22" s="172"/>
      <c r="RQM22" s="172"/>
      <c r="RQN22" s="172"/>
      <c r="RQO22" s="172"/>
      <c r="RQP22" s="172"/>
      <c r="RQQ22" s="172"/>
      <c r="RQR22" s="172"/>
      <c r="RQS22" s="172"/>
      <c r="RQT22" s="172"/>
      <c r="RQU22" s="172"/>
      <c r="RQV22" s="172"/>
      <c r="RQW22" s="172"/>
      <c r="RQX22" s="172"/>
      <c r="RQY22" s="172"/>
      <c r="RQZ22" s="172"/>
      <c r="RRA22" s="172"/>
      <c r="RRB22" s="172"/>
      <c r="RRC22" s="172"/>
      <c r="RRD22" s="172"/>
      <c r="RRE22" s="172"/>
      <c r="RRF22" s="172"/>
      <c r="RRG22" s="172"/>
      <c r="RRH22" s="172"/>
      <c r="RRI22" s="172"/>
      <c r="RRJ22" s="172"/>
      <c r="RRK22" s="172"/>
      <c r="RRL22" s="172"/>
      <c r="RRM22" s="172"/>
      <c r="RRN22" s="172"/>
      <c r="RRO22" s="172"/>
      <c r="RRP22" s="172"/>
      <c r="RRQ22" s="172"/>
      <c r="RRR22" s="172"/>
      <c r="RRS22" s="172"/>
      <c r="RRT22" s="172"/>
      <c r="RRU22" s="172"/>
      <c r="RRV22" s="172"/>
      <c r="RRW22" s="172"/>
      <c r="RRX22" s="172"/>
      <c r="RRY22" s="172"/>
      <c r="RRZ22" s="172"/>
      <c r="RSA22" s="172"/>
      <c r="RSB22" s="172"/>
      <c r="RSC22" s="172"/>
      <c r="RSD22" s="172"/>
      <c r="RSE22" s="172"/>
      <c r="RSF22" s="172"/>
      <c r="RSG22" s="172"/>
      <c r="RSH22" s="172"/>
      <c r="RSI22" s="172"/>
      <c r="RSJ22" s="172"/>
      <c r="RSK22" s="172"/>
      <c r="RSL22" s="172"/>
      <c r="RSM22" s="172"/>
      <c r="RSN22" s="172"/>
      <c r="RSO22" s="172"/>
      <c r="RSP22" s="172"/>
      <c r="RSQ22" s="172"/>
      <c r="RSR22" s="172"/>
      <c r="RSS22" s="172"/>
      <c r="RST22" s="172"/>
      <c r="RSU22" s="172"/>
      <c r="RSV22" s="172"/>
      <c r="RSW22" s="172"/>
      <c r="RSX22" s="172"/>
      <c r="RSY22" s="172"/>
      <c r="RSZ22" s="172"/>
      <c r="RTA22" s="172"/>
      <c r="RTB22" s="172"/>
      <c r="RTC22" s="172"/>
      <c r="RTD22" s="172"/>
      <c r="RTE22" s="172"/>
      <c r="RTF22" s="172"/>
      <c r="RTG22" s="172"/>
      <c r="RTH22" s="172"/>
      <c r="RTI22" s="172"/>
      <c r="RTJ22" s="172"/>
      <c r="RTK22" s="172"/>
      <c r="RTL22" s="172"/>
      <c r="RTM22" s="172"/>
      <c r="RTN22" s="172"/>
      <c r="RTO22" s="172"/>
      <c r="RTP22" s="172"/>
      <c r="RTQ22" s="172"/>
      <c r="RTR22" s="172"/>
      <c r="RTS22" s="172"/>
      <c r="RTT22" s="172"/>
      <c r="RTU22" s="172"/>
      <c r="RTV22" s="172"/>
      <c r="RTW22" s="172"/>
      <c r="RTX22" s="172"/>
      <c r="RTY22" s="172"/>
      <c r="RTZ22" s="172"/>
      <c r="RUA22" s="172"/>
      <c r="RUB22" s="172"/>
      <c r="RUC22" s="172"/>
      <c r="RUD22" s="172"/>
      <c r="RUE22" s="172"/>
      <c r="RUF22" s="172"/>
      <c r="RUG22" s="172"/>
      <c r="RUH22" s="172"/>
      <c r="RUI22" s="172"/>
      <c r="RUJ22" s="172"/>
      <c r="RUK22" s="172"/>
      <c r="RUL22" s="172"/>
      <c r="RUM22" s="172"/>
      <c r="RUN22" s="172"/>
      <c r="RUO22" s="172"/>
      <c r="RUP22" s="172"/>
      <c r="RUQ22" s="172"/>
      <c r="RUR22" s="172"/>
      <c r="RUS22" s="172"/>
      <c r="RUT22" s="172"/>
      <c r="RUU22" s="172"/>
      <c r="RUV22" s="172"/>
      <c r="RUW22" s="172"/>
      <c r="RUX22" s="172"/>
      <c r="RUY22" s="172"/>
      <c r="RUZ22" s="172"/>
      <c r="RVA22" s="172"/>
      <c r="RVB22" s="172"/>
      <c r="RVC22" s="172"/>
      <c r="RVD22" s="172"/>
      <c r="RVE22" s="172"/>
      <c r="RVF22" s="172"/>
      <c r="RVG22" s="172"/>
      <c r="RVH22" s="172"/>
      <c r="RVI22" s="172"/>
      <c r="RVJ22" s="172"/>
      <c r="RVK22" s="172"/>
      <c r="RVL22" s="172"/>
      <c r="RVM22" s="172"/>
      <c r="RVN22" s="172"/>
      <c r="RVO22" s="172"/>
      <c r="RVP22" s="172"/>
      <c r="RVQ22" s="172"/>
      <c r="RVR22" s="172"/>
      <c r="RVS22" s="172"/>
      <c r="RVT22" s="172"/>
      <c r="RVU22" s="172"/>
      <c r="RVV22" s="172"/>
      <c r="RVW22" s="172"/>
      <c r="RVX22" s="172"/>
      <c r="RVY22" s="172"/>
      <c r="RVZ22" s="172"/>
      <c r="RWA22" s="172"/>
      <c r="RWB22" s="172"/>
      <c r="RWC22" s="172"/>
      <c r="RWD22" s="172"/>
      <c r="RWE22" s="172"/>
      <c r="RWF22" s="172"/>
      <c r="RWG22" s="172"/>
      <c r="RWH22" s="172"/>
      <c r="RWI22" s="172"/>
      <c r="RWJ22" s="172"/>
      <c r="RWK22" s="172"/>
      <c r="RWL22" s="172"/>
      <c r="RWM22" s="172"/>
      <c r="RWN22" s="172"/>
      <c r="RWO22" s="172"/>
      <c r="RWP22" s="172"/>
      <c r="RWQ22" s="172"/>
      <c r="RWR22" s="172"/>
      <c r="RWS22" s="172"/>
      <c r="RWT22" s="172"/>
      <c r="RWU22" s="172"/>
      <c r="RWV22" s="172"/>
      <c r="RWW22" s="172"/>
      <c r="RWX22" s="172"/>
      <c r="RWY22" s="172"/>
      <c r="RWZ22" s="172"/>
      <c r="RXA22" s="172"/>
      <c r="RXB22" s="172"/>
      <c r="RXC22" s="172"/>
      <c r="RXD22" s="172"/>
      <c r="RXE22" s="172"/>
      <c r="RXF22" s="172"/>
      <c r="RXG22" s="172"/>
      <c r="RXH22" s="172"/>
      <c r="RXI22" s="172"/>
      <c r="RXJ22" s="172"/>
      <c r="RXK22" s="172"/>
      <c r="RXL22" s="172"/>
      <c r="RXM22" s="172"/>
      <c r="RXN22" s="172"/>
      <c r="RXO22" s="172"/>
      <c r="RXP22" s="172"/>
      <c r="RXQ22" s="172"/>
      <c r="RXR22" s="172"/>
      <c r="RXS22" s="172"/>
      <c r="RXT22" s="172"/>
      <c r="RXU22" s="172"/>
      <c r="RXV22" s="172"/>
      <c r="RXW22" s="172"/>
      <c r="RXX22" s="172"/>
      <c r="RXY22" s="172"/>
      <c r="RXZ22" s="172"/>
      <c r="RYA22" s="172"/>
      <c r="RYB22" s="172"/>
      <c r="RYC22" s="172"/>
      <c r="RYD22" s="172"/>
      <c r="RYE22" s="172"/>
      <c r="RYF22" s="172"/>
      <c r="RYG22" s="172"/>
      <c r="RYH22" s="172"/>
      <c r="RYI22" s="172"/>
      <c r="RYJ22" s="172"/>
      <c r="RYK22" s="172"/>
      <c r="RYL22" s="172"/>
      <c r="RYM22" s="172"/>
      <c r="RYN22" s="172"/>
      <c r="RYO22" s="172"/>
      <c r="RYP22" s="172"/>
      <c r="RYQ22" s="172"/>
      <c r="RYR22" s="172"/>
      <c r="RYS22" s="172"/>
      <c r="RYT22" s="172"/>
      <c r="RYU22" s="172"/>
      <c r="RYV22" s="172"/>
      <c r="RYW22" s="172"/>
      <c r="RYX22" s="172"/>
      <c r="RYY22" s="172"/>
      <c r="RYZ22" s="172"/>
      <c r="RZA22" s="172"/>
      <c r="RZB22" s="172"/>
      <c r="RZC22" s="172"/>
      <c r="RZD22" s="172"/>
      <c r="RZE22" s="172"/>
      <c r="RZF22" s="172"/>
      <c r="RZG22" s="172"/>
      <c r="RZH22" s="172"/>
      <c r="RZI22" s="172"/>
      <c r="RZJ22" s="172"/>
      <c r="RZK22" s="172"/>
      <c r="RZL22" s="172"/>
      <c r="RZM22" s="172"/>
      <c r="RZN22" s="172"/>
      <c r="RZO22" s="172"/>
      <c r="RZP22" s="172"/>
      <c r="RZQ22" s="172"/>
      <c r="RZR22" s="172"/>
      <c r="RZS22" s="172"/>
      <c r="RZT22" s="172"/>
      <c r="RZU22" s="172"/>
      <c r="RZV22" s="172"/>
      <c r="RZW22" s="172"/>
      <c r="RZX22" s="172"/>
      <c r="RZY22" s="172"/>
      <c r="RZZ22" s="172"/>
      <c r="SAA22" s="172"/>
      <c r="SAB22" s="172"/>
      <c r="SAC22" s="172"/>
      <c r="SAD22" s="172"/>
      <c r="SAE22" s="172"/>
      <c r="SAF22" s="172"/>
      <c r="SAG22" s="172"/>
      <c r="SAH22" s="172"/>
      <c r="SAI22" s="172"/>
      <c r="SAJ22" s="172"/>
      <c r="SAK22" s="172"/>
      <c r="SAL22" s="172"/>
      <c r="SAM22" s="172"/>
      <c r="SAN22" s="172"/>
      <c r="SAO22" s="172"/>
      <c r="SAP22" s="172"/>
      <c r="SAQ22" s="172"/>
      <c r="SAR22" s="172"/>
      <c r="SAS22" s="172"/>
      <c r="SAT22" s="172"/>
      <c r="SAU22" s="172"/>
      <c r="SAV22" s="172"/>
      <c r="SAW22" s="172"/>
      <c r="SAX22" s="172"/>
      <c r="SAY22" s="172"/>
      <c r="SAZ22" s="172"/>
      <c r="SBA22" s="172"/>
      <c r="SBB22" s="172"/>
      <c r="SBC22" s="172"/>
      <c r="SBD22" s="172"/>
      <c r="SBE22" s="172"/>
      <c r="SBF22" s="172"/>
      <c r="SBG22" s="172"/>
      <c r="SBH22" s="172"/>
      <c r="SBI22" s="172"/>
      <c r="SBJ22" s="172"/>
      <c r="SBK22" s="172"/>
      <c r="SBL22" s="172"/>
      <c r="SBM22" s="172"/>
      <c r="SBN22" s="172"/>
      <c r="SBO22" s="172"/>
      <c r="SBP22" s="172"/>
      <c r="SBQ22" s="172"/>
      <c r="SBR22" s="172"/>
      <c r="SBS22" s="172"/>
      <c r="SBT22" s="172"/>
      <c r="SBU22" s="172"/>
      <c r="SBV22" s="172"/>
      <c r="SBW22" s="172"/>
      <c r="SBX22" s="172"/>
      <c r="SBY22" s="172"/>
      <c r="SBZ22" s="172"/>
      <c r="SCA22" s="172"/>
      <c r="SCB22" s="172"/>
      <c r="SCC22" s="172"/>
      <c r="SCD22" s="172"/>
      <c r="SCE22" s="172"/>
      <c r="SCF22" s="172"/>
      <c r="SCG22" s="172"/>
      <c r="SCH22" s="172"/>
      <c r="SCI22" s="172"/>
      <c r="SCJ22" s="172"/>
      <c r="SCK22" s="172"/>
      <c r="SCL22" s="172"/>
      <c r="SCM22" s="172"/>
      <c r="SCN22" s="172"/>
      <c r="SCO22" s="172"/>
      <c r="SCP22" s="172"/>
      <c r="SCQ22" s="172"/>
      <c r="SCR22" s="172"/>
      <c r="SCS22" s="172"/>
      <c r="SCT22" s="172"/>
      <c r="SCU22" s="172"/>
      <c r="SCV22" s="172"/>
      <c r="SCW22" s="172"/>
      <c r="SCX22" s="172"/>
      <c r="SCY22" s="172"/>
      <c r="SCZ22" s="172"/>
      <c r="SDA22" s="172"/>
      <c r="SDB22" s="172"/>
      <c r="SDC22" s="172"/>
      <c r="SDD22" s="172"/>
      <c r="SDE22" s="172"/>
      <c r="SDF22" s="172"/>
      <c r="SDG22" s="172"/>
      <c r="SDH22" s="172"/>
      <c r="SDI22" s="172"/>
      <c r="SDJ22" s="172"/>
      <c r="SDK22" s="172"/>
      <c r="SDL22" s="172"/>
      <c r="SDM22" s="172"/>
      <c r="SDN22" s="172"/>
      <c r="SDO22" s="172"/>
      <c r="SDP22" s="172"/>
      <c r="SDQ22" s="172"/>
      <c r="SDR22" s="172"/>
      <c r="SDS22" s="172"/>
      <c r="SDT22" s="172"/>
      <c r="SDU22" s="172"/>
      <c r="SDV22" s="172"/>
      <c r="SDW22" s="172"/>
      <c r="SDX22" s="172"/>
      <c r="SDY22" s="172"/>
      <c r="SDZ22" s="172"/>
      <c r="SEA22" s="172"/>
      <c r="SEB22" s="172"/>
      <c r="SEC22" s="172"/>
      <c r="SED22" s="172"/>
      <c r="SEE22" s="172"/>
      <c r="SEF22" s="172"/>
      <c r="SEG22" s="172"/>
      <c r="SEH22" s="172"/>
      <c r="SEI22" s="172"/>
      <c r="SEJ22" s="172"/>
      <c r="SEK22" s="172"/>
      <c r="SEL22" s="172"/>
      <c r="SEM22" s="172"/>
      <c r="SEN22" s="172"/>
      <c r="SEO22" s="172"/>
      <c r="SEP22" s="172"/>
      <c r="SEQ22" s="172"/>
      <c r="SER22" s="172"/>
      <c r="SES22" s="172"/>
      <c r="SET22" s="172"/>
      <c r="SEU22" s="172"/>
      <c r="SEV22" s="172"/>
      <c r="SEW22" s="172"/>
      <c r="SEX22" s="172"/>
      <c r="SEY22" s="172"/>
      <c r="SEZ22" s="172"/>
      <c r="SFA22" s="172"/>
      <c r="SFB22" s="172"/>
      <c r="SFC22" s="172"/>
      <c r="SFD22" s="172"/>
      <c r="SFE22" s="172"/>
      <c r="SFF22" s="172"/>
      <c r="SFG22" s="172"/>
      <c r="SFH22" s="172"/>
      <c r="SFI22" s="172"/>
      <c r="SFJ22" s="172"/>
      <c r="SFK22" s="172"/>
      <c r="SFL22" s="172"/>
      <c r="SFM22" s="172"/>
      <c r="SFN22" s="172"/>
      <c r="SFO22" s="172"/>
      <c r="SFP22" s="172"/>
      <c r="SFQ22" s="172"/>
      <c r="SFR22" s="172"/>
      <c r="SFS22" s="172"/>
      <c r="SFT22" s="172"/>
      <c r="SFU22" s="172"/>
      <c r="SFV22" s="172"/>
      <c r="SFW22" s="172"/>
      <c r="SFX22" s="172"/>
      <c r="SFY22" s="172"/>
      <c r="SFZ22" s="172"/>
      <c r="SGA22" s="172"/>
      <c r="SGB22" s="172"/>
      <c r="SGC22" s="172"/>
      <c r="SGD22" s="172"/>
      <c r="SGE22" s="172"/>
      <c r="SGF22" s="172"/>
      <c r="SGG22" s="172"/>
      <c r="SGH22" s="172"/>
      <c r="SGI22" s="172"/>
      <c r="SGJ22" s="172"/>
      <c r="SGK22" s="172"/>
      <c r="SGL22" s="172"/>
      <c r="SGM22" s="172"/>
      <c r="SGN22" s="172"/>
      <c r="SGO22" s="172"/>
      <c r="SGP22" s="172"/>
      <c r="SGQ22" s="172"/>
      <c r="SGR22" s="172"/>
      <c r="SGS22" s="172"/>
      <c r="SGT22" s="172"/>
      <c r="SGU22" s="172"/>
      <c r="SGV22" s="172"/>
      <c r="SGW22" s="172"/>
      <c r="SGX22" s="172"/>
      <c r="SGY22" s="172"/>
      <c r="SGZ22" s="172"/>
      <c r="SHA22" s="172"/>
      <c r="SHB22" s="172"/>
      <c r="SHC22" s="172"/>
      <c r="SHD22" s="172"/>
      <c r="SHE22" s="172"/>
      <c r="SHF22" s="172"/>
      <c r="SHG22" s="172"/>
      <c r="SHH22" s="172"/>
      <c r="SHI22" s="172"/>
      <c r="SHJ22" s="172"/>
      <c r="SHK22" s="172"/>
      <c r="SHL22" s="172"/>
      <c r="SHM22" s="172"/>
      <c r="SHN22" s="172"/>
      <c r="SHO22" s="172"/>
      <c r="SHP22" s="172"/>
      <c r="SHQ22" s="172"/>
      <c r="SHR22" s="172"/>
      <c r="SHS22" s="172"/>
      <c r="SHT22" s="172"/>
      <c r="SHU22" s="172"/>
      <c r="SHV22" s="172"/>
      <c r="SHW22" s="172"/>
      <c r="SHX22" s="172"/>
      <c r="SHY22" s="172"/>
      <c r="SHZ22" s="172"/>
      <c r="SIA22" s="172"/>
      <c r="SIB22" s="172"/>
      <c r="SIC22" s="172"/>
      <c r="SID22" s="172"/>
      <c r="SIE22" s="172"/>
      <c r="SIF22" s="172"/>
      <c r="SIG22" s="172"/>
      <c r="SIH22" s="172"/>
      <c r="SII22" s="172"/>
      <c r="SIJ22" s="172"/>
      <c r="SIK22" s="172"/>
      <c r="SIL22" s="172"/>
      <c r="SIM22" s="172"/>
      <c r="SIN22" s="172"/>
      <c r="SIO22" s="172"/>
      <c r="SIP22" s="172"/>
      <c r="SIQ22" s="172"/>
      <c r="SIR22" s="172"/>
      <c r="SIS22" s="172"/>
      <c r="SIT22" s="172"/>
      <c r="SIU22" s="172"/>
      <c r="SIV22" s="172"/>
      <c r="SIW22" s="172"/>
      <c r="SIX22" s="172"/>
      <c r="SIY22" s="172"/>
      <c r="SIZ22" s="172"/>
      <c r="SJA22" s="172"/>
      <c r="SJB22" s="172"/>
      <c r="SJC22" s="172"/>
      <c r="SJD22" s="172"/>
      <c r="SJE22" s="172"/>
      <c r="SJF22" s="172"/>
      <c r="SJG22" s="172"/>
      <c r="SJH22" s="172"/>
      <c r="SJI22" s="172"/>
      <c r="SJJ22" s="172"/>
      <c r="SJK22" s="172"/>
      <c r="SJL22" s="172"/>
      <c r="SJM22" s="172"/>
      <c r="SJN22" s="172"/>
      <c r="SJO22" s="172"/>
      <c r="SJP22" s="172"/>
      <c r="SJQ22" s="172"/>
      <c r="SJR22" s="172"/>
      <c r="SJS22" s="172"/>
      <c r="SJT22" s="172"/>
      <c r="SJU22" s="172"/>
      <c r="SJV22" s="172"/>
      <c r="SJW22" s="172"/>
      <c r="SJX22" s="172"/>
      <c r="SJY22" s="172"/>
      <c r="SJZ22" s="172"/>
      <c r="SKA22" s="172"/>
      <c r="SKB22" s="172"/>
      <c r="SKC22" s="172"/>
      <c r="SKD22" s="172"/>
      <c r="SKE22" s="172"/>
      <c r="SKF22" s="172"/>
      <c r="SKG22" s="172"/>
      <c r="SKH22" s="172"/>
      <c r="SKI22" s="172"/>
      <c r="SKJ22" s="172"/>
      <c r="SKK22" s="172"/>
      <c r="SKL22" s="172"/>
      <c r="SKM22" s="172"/>
      <c r="SKN22" s="172"/>
      <c r="SKO22" s="172"/>
      <c r="SKP22" s="172"/>
      <c r="SKQ22" s="172"/>
      <c r="SKR22" s="172"/>
      <c r="SKS22" s="172"/>
      <c r="SKT22" s="172"/>
      <c r="SKU22" s="172"/>
      <c r="SKV22" s="172"/>
      <c r="SKW22" s="172"/>
      <c r="SKX22" s="172"/>
      <c r="SKY22" s="172"/>
      <c r="SKZ22" s="172"/>
      <c r="SLA22" s="172"/>
      <c r="SLB22" s="172"/>
      <c r="SLC22" s="172"/>
      <c r="SLD22" s="172"/>
      <c r="SLE22" s="172"/>
      <c r="SLF22" s="172"/>
      <c r="SLG22" s="172"/>
      <c r="SLH22" s="172"/>
      <c r="SLI22" s="172"/>
      <c r="SLJ22" s="172"/>
      <c r="SLK22" s="172"/>
      <c r="SLL22" s="172"/>
      <c r="SLM22" s="172"/>
      <c r="SLN22" s="172"/>
      <c r="SLO22" s="172"/>
      <c r="SLP22" s="172"/>
      <c r="SLQ22" s="172"/>
      <c r="SLR22" s="172"/>
      <c r="SLS22" s="172"/>
      <c r="SLT22" s="172"/>
      <c r="SLU22" s="172"/>
      <c r="SLV22" s="172"/>
      <c r="SLW22" s="172"/>
      <c r="SLX22" s="172"/>
      <c r="SLY22" s="172"/>
      <c r="SLZ22" s="172"/>
      <c r="SMA22" s="172"/>
      <c r="SMB22" s="172"/>
      <c r="SMC22" s="172"/>
      <c r="SMD22" s="172"/>
      <c r="SME22" s="172"/>
      <c r="SMF22" s="172"/>
      <c r="SMG22" s="172"/>
      <c r="SMH22" s="172"/>
      <c r="SMI22" s="172"/>
      <c r="SMJ22" s="172"/>
      <c r="SMK22" s="172"/>
      <c r="SML22" s="172"/>
      <c r="SMM22" s="172"/>
      <c r="SMN22" s="172"/>
      <c r="SMO22" s="172"/>
      <c r="SMP22" s="172"/>
      <c r="SMQ22" s="172"/>
      <c r="SMR22" s="172"/>
      <c r="SMS22" s="172"/>
      <c r="SMT22" s="172"/>
      <c r="SMU22" s="172"/>
      <c r="SMV22" s="172"/>
      <c r="SMW22" s="172"/>
      <c r="SMX22" s="172"/>
      <c r="SMY22" s="172"/>
      <c r="SMZ22" s="172"/>
      <c r="SNA22" s="172"/>
      <c r="SNB22" s="172"/>
      <c r="SNC22" s="172"/>
      <c r="SND22" s="172"/>
      <c r="SNE22" s="172"/>
      <c r="SNF22" s="172"/>
      <c r="SNG22" s="172"/>
      <c r="SNH22" s="172"/>
      <c r="SNI22" s="172"/>
      <c r="SNJ22" s="172"/>
      <c r="SNK22" s="172"/>
      <c r="SNL22" s="172"/>
      <c r="SNM22" s="172"/>
      <c r="SNN22" s="172"/>
      <c r="SNO22" s="172"/>
      <c r="SNP22" s="172"/>
      <c r="SNQ22" s="172"/>
      <c r="SNR22" s="172"/>
      <c r="SNS22" s="172"/>
      <c r="SNT22" s="172"/>
      <c r="SNU22" s="172"/>
      <c r="SNV22" s="172"/>
      <c r="SNW22" s="172"/>
      <c r="SNX22" s="172"/>
      <c r="SNY22" s="172"/>
      <c r="SNZ22" s="172"/>
      <c r="SOA22" s="172"/>
      <c r="SOB22" s="172"/>
      <c r="SOC22" s="172"/>
      <c r="SOD22" s="172"/>
      <c r="SOE22" s="172"/>
      <c r="SOF22" s="172"/>
      <c r="SOG22" s="172"/>
      <c r="SOH22" s="172"/>
      <c r="SOI22" s="172"/>
      <c r="SOJ22" s="172"/>
      <c r="SOK22" s="172"/>
      <c r="SOL22" s="172"/>
      <c r="SOM22" s="172"/>
      <c r="SON22" s="172"/>
      <c r="SOO22" s="172"/>
      <c r="SOP22" s="172"/>
      <c r="SOQ22" s="172"/>
      <c r="SOR22" s="172"/>
      <c r="SOS22" s="172"/>
      <c r="SOT22" s="172"/>
      <c r="SOU22" s="172"/>
      <c r="SOV22" s="172"/>
      <c r="SOW22" s="172"/>
      <c r="SOX22" s="172"/>
      <c r="SOY22" s="172"/>
      <c r="SOZ22" s="172"/>
      <c r="SPA22" s="172"/>
      <c r="SPB22" s="172"/>
      <c r="SPC22" s="172"/>
      <c r="SPD22" s="172"/>
      <c r="SPE22" s="172"/>
      <c r="SPF22" s="172"/>
      <c r="SPG22" s="172"/>
      <c r="SPH22" s="172"/>
      <c r="SPI22" s="172"/>
      <c r="SPJ22" s="172"/>
      <c r="SPK22" s="172"/>
      <c r="SPL22" s="172"/>
      <c r="SPM22" s="172"/>
      <c r="SPN22" s="172"/>
      <c r="SPO22" s="172"/>
      <c r="SPP22" s="172"/>
      <c r="SPQ22" s="172"/>
      <c r="SPR22" s="172"/>
      <c r="SPS22" s="172"/>
      <c r="SPT22" s="172"/>
      <c r="SPU22" s="172"/>
      <c r="SPV22" s="172"/>
      <c r="SPW22" s="172"/>
      <c r="SPX22" s="172"/>
      <c r="SPY22" s="172"/>
      <c r="SPZ22" s="172"/>
      <c r="SQA22" s="172"/>
      <c r="SQB22" s="172"/>
      <c r="SQC22" s="172"/>
      <c r="SQD22" s="172"/>
      <c r="SQE22" s="172"/>
      <c r="SQF22" s="172"/>
      <c r="SQG22" s="172"/>
      <c r="SQH22" s="172"/>
      <c r="SQI22" s="172"/>
      <c r="SQJ22" s="172"/>
      <c r="SQK22" s="172"/>
      <c r="SQL22" s="172"/>
      <c r="SQM22" s="172"/>
      <c r="SQN22" s="172"/>
      <c r="SQO22" s="172"/>
      <c r="SQP22" s="172"/>
      <c r="SQQ22" s="172"/>
      <c r="SQR22" s="172"/>
      <c r="SQS22" s="172"/>
      <c r="SQT22" s="172"/>
      <c r="SQU22" s="172"/>
      <c r="SQV22" s="172"/>
      <c r="SQW22" s="172"/>
      <c r="SQX22" s="172"/>
      <c r="SQY22" s="172"/>
      <c r="SQZ22" s="172"/>
      <c r="SRA22" s="172"/>
      <c r="SRB22" s="172"/>
      <c r="SRC22" s="172"/>
      <c r="SRD22" s="172"/>
      <c r="SRE22" s="172"/>
      <c r="SRF22" s="172"/>
      <c r="SRG22" s="172"/>
      <c r="SRH22" s="172"/>
      <c r="SRI22" s="172"/>
      <c r="SRJ22" s="172"/>
      <c r="SRK22" s="172"/>
      <c r="SRL22" s="172"/>
      <c r="SRM22" s="172"/>
      <c r="SRN22" s="172"/>
      <c r="SRO22" s="172"/>
      <c r="SRP22" s="172"/>
      <c r="SRQ22" s="172"/>
      <c r="SRR22" s="172"/>
      <c r="SRS22" s="172"/>
      <c r="SRT22" s="172"/>
      <c r="SRU22" s="172"/>
      <c r="SRV22" s="172"/>
      <c r="SRW22" s="172"/>
      <c r="SRX22" s="172"/>
      <c r="SRY22" s="172"/>
      <c r="SRZ22" s="172"/>
      <c r="SSA22" s="172"/>
      <c r="SSB22" s="172"/>
      <c r="SSC22" s="172"/>
      <c r="SSD22" s="172"/>
      <c r="SSE22" s="172"/>
      <c r="SSF22" s="172"/>
      <c r="SSG22" s="172"/>
      <c r="SSH22" s="172"/>
      <c r="SSI22" s="172"/>
      <c r="SSJ22" s="172"/>
      <c r="SSK22" s="172"/>
      <c r="SSL22" s="172"/>
      <c r="SSM22" s="172"/>
      <c r="SSN22" s="172"/>
      <c r="SSO22" s="172"/>
      <c r="SSP22" s="172"/>
      <c r="SSQ22" s="172"/>
      <c r="SSR22" s="172"/>
      <c r="SSS22" s="172"/>
      <c r="SST22" s="172"/>
      <c r="SSU22" s="172"/>
      <c r="SSV22" s="172"/>
      <c r="SSW22" s="172"/>
      <c r="SSX22" s="172"/>
      <c r="SSY22" s="172"/>
      <c r="SSZ22" s="172"/>
      <c r="STA22" s="172"/>
      <c r="STB22" s="172"/>
      <c r="STC22" s="172"/>
      <c r="STD22" s="172"/>
      <c r="STE22" s="172"/>
      <c r="STF22" s="172"/>
      <c r="STG22" s="172"/>
      <c r="STH22" s="172"/>
      <c r="STI22" s="172"/>
      <c r="STJ22" s="172"/>
      <c r="STK22" s="172"/>
      <c r="STL22" s="172"/>
      <c r="STM22" s="172"/>
      <c r="STN22" s="172"/>
      <c r="STO22" s="172"/>
      <c r="STP22" s="172"/>
      <c r="STQ22" s="172"/>
      <c r="STR22" s="172"/>
      <c r="STS22" s="172"/>
      <c r="STT22" s="172"/>
      <c r="STU22" s="172"/>
      <c r="STV22" s="172"/>
      <c r="STW22" s="172"/>
      <c r="STX22" s="172"/>
      <c r="STY22" s="172"/>
      <c r="STZ22" s="172"/>
      <c r="SUA22" s="172"/>
      <c r="SUB22" s="172"/>
      <c r="SUC22" s="172"/>
      <c r="SUD22" s="172"/>
      <c r="SUE22" s="172"/>
      <c r="SUF22" s="172"/>
      <c r="SUG22" s="172"/>
      <c r="SUH22" s="172"/>
      <c r="SUI22" s="172"/>
      <c r="SUJ22" s="172"/>
      <c r="SUK22" s="172"/>
      <c r="SUL22" s="172"/>
      <c r="SUM22" s="172"/>
      <c r="SUN22" s="172"/>
      <c r="SUO22" s="172"/>
      <c r="SUP22" s="172"/>
      <c r="SUQ22" s="172"/>
      <c r="SUR22" s="172"/>
      <c r="SUS22" s="172"/>
      <c r="SUT22" s="172"/>
      <c r="SUU22" s="172"/>
      <c r="SUV22" s="172"/>
      <c r="SUW22" s="172"/>
      <c r="SUX22" s="172"/>
      <c r="SUY22" s="172"/>
      <c r="SUZ22" s="172"/>
      <c r="SVA22" s="172"/>
      <c r="SVB22" s="172"/>
      <c r="SVC22" s="172"/>
      <c r="SVD22" s="172"/>
      <c r="SVE22" s="172"/>
      <c r="SVF22" s="172"/>
      <c r="SVG22" s="172"/>
      <c r="SVH22" s="172"/>
      <c r="SVI22" s="172"/>
      <c r="SVJ22" s="172"/>
      <c r="SVK22" s="172"/>
      <c r="SVL22" s="172"/>
      <c r="SVM22" s="172"/>
      <c r="SVN22" s="172"/>
      <c r="SVO22" s="172"/>
      <c r="SVP22" s="172"/>
      <c r="SVQ22" s="172"/>
      <c r="SVR22" s="172"/>
      <c r="SVS22" s="172"/>
      <c r="SVT22" s="172"/>
      <c r="SVU22" s="172"/>
      <c r="SVV22" s="172"/>
      <c r="SVW22" s="172"/>
      <c r="SVX22" s="172"/>
      <c r="SVY22" s="172"/>
      <c r="SVZ22" s="172"/>
      <c r="SWA22" s="172"/>
      <c r="SWB22" s="172"/>
      <c r="SWC22" s="172"/>
      <c r="SWD22" s="172"/>
      <c r="SWE22" s="172"/>
      <c r="SWF22" s="172"/>
      <c r="SWG22" s="172"/>
      <c r="SWH22" s="172"/>
      <c r="SWI22" s="172"/>
      <c r="SWJ22" s="172"/>
      <c r="SWK22" s="172"/>
      <c r="SWL22" s="172"/>
      <c r="SWM22" s="172"/>
      <c r="SWN22" s="172"/>
      <c r="SWO22" s="172"/>
      <c r="SWP22" s="172"/>
      <c r="SWQ22" s="172"/>
      <c r="SWR22" s="172"/>
      <c r="SWS22" s="172"/>
      <c r="SWT22" s="172"/>
      <c r="SWU22" s="172"/>
      <c r="SWV22" s="172"/>
      <c r="SWW22" s="172"/>
      <c r="SWX22" s="172"/>
      <c r="SWY22" s="172"/>
      <c r="SWZ22" s="172"/>
      <c r="SXA22" s="172"/>
      <c r="SXB22" s="172"/>
      <c r="SXC22" s="172"/>
      <c r="SXD22" s="172"/>
      <c r="SXE22" s="172"/>
      <c r="SXF22" s="172"/>
      <c r="SXG22" s="172"/>
      <c r="SXH22" s="172"/>
      <c r="SXI22" s="172"/>
      <c r="SXJ22" s="172"/>
      <c r="SXK22" s="172"/>
      <c r="SXL22" s="172"/>
      <c r="SXM22" s="172"/>
      <c r="SXN22" s="172"/>
      <c r="SXO22" s="172"/>
      <c r="SXP22" s="172"/>
      <c r="SXQ22" s="172"/>
      <c r="SXR22" s="172"/>
      <c r="SXS22" s="172"/>
      <c r="SXT22" s="172"/>
      <c r="SXU22" s="172"/>
      <c r="SXV22" s="172"/>
      <c r="SXW22" s="172"/>
      <c r="SXX22" s="172"/>
      <c r="SXY22" s="172"/>
      <c r="SXZ22" s="172"/>
      <c r="SYA22" s="172"/>
      <c r="SYB22" s="172"/>
      <c r="SYC22" s="172"/>
      <c r="SYD22" s="172"/>
      <c r="SYE22" s="172"/>
      <c r="SYF22" s="172"/>
      <c r="SYG22" s="172"/>
      <c r="SYH22" s="172"/>
      <c r="SYI22" s="172"/>
      <c r="SYJ22" s="172"/>
      <c r="SYK22" s="172"/>
      <c r="SYL22" s="172"/>
      <c r="SYM22" s="172"/>
      <c r="SYN22" s="172"/>
      <c r="SYO22" s="172"/>
      <c r="SYP22" s="172"/>
      <c r="SYQ22" s="172"/>
      <c r="SYR22" s="172"/>
      <c r="SYS22" s="172"/>
      <c r="SYT22" s="172"/>
      <c r="SYU22" s="172"/>
      <c r="SYV22" s="172"/>
      <c r="SYW22" s="172"/>
      <c r="SYX22" s="172"/>
      <c r="SYY22" s="172"/>
      <c r="SYZ22" s="172"/>
      <c r="SZA22" s="172"/>
      <c r="SZB22" s="172"/>
      <c r="SZC22" s="172"/>
      <c r="SZD22" s="172"/>
      <c r="SZE22" s="172"/>
      <c r="SZF22" s="172"/>
      <c r="SZG22" s="172"/>
      <c r="SZH22" s="172"/>
      <c r="SZI22" s="172"/>
      <c r="SZJ22" s="172"/>
      <c r="SZK22" s="172"/>
      <c r="SZL22" s="172"/>
      <c r="SZM22" s="172"/>
      <c r="SZN22" s="172"/>
      <c r="SZO22" s="172"/>
      <c r="SZP22" s="172"/>
      <c r="SZQ22" s="172"/>
      <c r="SZR22" s="172"/>
      <c r="SZS22" s="172"/>
      <c r="SZT22" s="172"/>
      <c r="SZU22" s="172"/>
      <c r="SZV22" s="172"/>
      <c r="SZW22" s="172"/>
      <c r="SZX22" s="172"/>
      <c r="SZY22" s="172"/>
      <c r="SZZ22" s="172"/>
      <c r="TAA22" s="172"/>
      <c r="TAB22" s="172"/>
      <c r="TAC22" s="172"/>
      <c r="TAD22" s="172"/>
      <c r="TAE22" s="172"/>
      <c r="TAF22" s="172"/>
      <c r="TAG22" s="172"/>
      <c r="TAH22" s="172"/>
      <c r="TAI22" s="172"/>
      <c r="TAJ22" s="172"/>
      <c r="TAK22" s="172"/>
      <c r="TAL22" s="172"/>
      <c r="TAM22" s="172"/>
      <c r="TAN22" s="172"/>
      <c r="TAO22" s="172"/>
      <c r="TAP22" s="172"/>
      <c r="TAQ22" s="172"/>
      <c r="TAR22" s="172"/>
      <c r="TAS22" s="172"/>
      <c r="TAT22" s="172"/>
      <c r="TAU22" s="172"/>
      <c r="TAV22" s="172"/>
      <c r="TAW22" s="172"/>
      <c r="TAX22" s="172"/>
      <c r="TAY22" s="172"/>
      <c r="TAZ22" s="172"/>
      <c r="TBA22" s="172"/>
      <c r="TBB22" s="172"/>
      <c r="TBC22" s="172"/>
      <c r="TBD22" s="172"/>
      <c r="TBE22" s="172"/>
      <c r="TBF22" s="172"/>
      <c r="TBG22" s="172"/>
      <c r="TBH22" s="172"/>
      <c r="TBI22" s="172"/>
      <c r="TBJ22" s="172"/>
      <c r="TBK22" s="172"/>
      <c r="TBL22" s="172"/>
      <c r="TBM22" s="172"/>
      <c r="TBN22" s="172"/>
      <c r="TBO22" s="172"/>
      <c r="TBP22" s="172"/>
      <c r="TBQ22" s="172"/>
      <c r="TBR22" s="172"/>
      <c r="TBS22" s="172"/>
      <c r="TBT22" s="172"/>
      <c r="TBU22" s="172"/>
      <c r="TBV22" s="172"/>
      <c r="TBW22" s="172"/>
      <c r="TBX22" s="172"/>
      <c r="TBY22" s="172"/>
      <c r="TBZ22" s="172"/>
      <c r="TCA22" s="172"/>
      <c r="TCB22" s="172"/>
      <c r="TCC22" s="172"/>
      <c r="TCD22" s="172"/>
      <c r="TCE22" s="172"/>
      <c r="TCF22" s="172"/>
      <c r="TCG22" s="172"/>
      <c r="TCH22" s="172"/>
      <c r="TCI22" s="172"/>
      <c r="TCJ22" s="172"/>
      <c r="TCK22" s="172"/>
      <c r="TCL22" s="172"/>
      <c r="TCM22" s="172"/>
      <c r="TCN22" s="172"/>
      <c r="TCO22" s="172"/>
      <c r="TCP22" s="172"/>
      <c r="TCQ22" s="172"/>
      <c r="TCR22" s="172"/>
      <c r="TCS22" s="172"/>
      <c r="TCT22" s="172"/>
      <c r="TCU22" s="172"/>
      <c r="TCV22" s="172"/>
      <c r="TCW22" s="172"/>
      <c r="TCX22" s="172"/>
      <c r="TCY22" s="172"/>
      <c r="TCZ22" s="172"/>
      <c r="TDA22" s="172"/>
      <c r="TDB22" s="172"/>
      <c r="TDC22" s="172"/>
      <c r="TDD22" s="172"/>
      <c r="TDE22" s="172"/>
      <c r="TDF22" s="172"/>
      <c r="TDG22" s="172"/>
      <c r="TDH22" s="172"/>
      <c r="TDI22" s="172"/>
      <c r="TDJ22" s="172"/>
      <c r="TDK22" s="172"/>
      <c r="TDL22" s="172"/>
      <c r="TDM22" s="172"/>
      <c r="TDN22" s="172"/>
      <c r="TDO22" s="172"/>
      <c r="TDP22" s="172"/>
      <c r="TDQ22" s="172"/>
      <c r="TDR22" s="172"/>
      <c r="TDS22" s="172"/>
      <c r="TDT22" s="172"/>
      <c r="TDU22" s="172"/>
      <c r="TDV22" s="172"/>
      <c r="TDW22" s="172"/>
      <c r="TDX22" s="172"/>
      <c r="TDY22" s="172"/>
      <c r="TDZ22" s="172"/>
      <c r="TEA22" s="172"/>
      <c r="TEB22" s="172"/>
      <c r="TEC22" s="172"/>
      <c r="TED22" s="172"/>
      <c r="TEE22" s="172"/>
      <c r="TEF22" s="172"/>
      <c r="TEG22" s="172"/>
      <c r="TEH22" s="172"/>
      <c r="TEI22" s="172"/>
      <c r="TEJ22" s="172"/>
      <c r="TEK22" s="172"/>
      <c r="TEL22" s="172"/>
      <c r="TEM22" s="172"/>
      <c r="TEN22" s="172"/>
      <c r="TEO22" s="172"/>
      <c r="TEP22" s="172"/>
      <c r="TEQ22" s="172"/>
      <c r="TER22" s="172"/>
      <c r="TES22" s="172"/>
      <c r="TET22" s="172"/>
      <c r="TEU22" s="172"/>
      <c r="TEV22" s="172"/>
      <c r="TEW22" s="172"/>
      <c r="TEX22" s="172"/>
      <c r="TEY22" s="172"/>
      <c r="TEZ22" s="172"/>
      <c r="TFA22" s="172"/>
      <c r="TFB22" s="172"/>
      <c r="TFC22" s="172"/>
      <c r="TFD22" s="172"/>
      <c r="TFE22" s="172"/>
      <c r="TFF22" s="172"/>
      <c r="TFG22" s="172"/>
      <c r="TFH22" s="172"/>
      <c r="TFI22" s="172"/>
      <c r="TFJ22" s="172"/>
      <c r="TFK22" s="172"/>
      <c r="TFL22" s="172"/>
      <c r="TFM22" s="172"/>
      <c r="TFN22" s="172"/>
      <c r="TFO22" s="172"/>
      <c r="TFP22" s="172"/>
      <c r="TFQ22" s="172"/>
      <c r="TFR22" s="172"/>
      <c r="TFS22" s="172"/>
      <c r="TFT22" s="172"/>
      <c r="TFU22" s="172"/>
      <c r="TFV22" s="172"/>
      <c r="TFW22" s="172"/>
      <c r="TFX22" s="172"/>
      <c r="TFY22" s="172"/>
      <c r="TFZ22" s="172"/>
      <c r="TGA22" s="172"/>
      <c r="TGB22" s="172"/>
      <c r="TGC22" s="172"/>
      <c r="TGD22" s="172"/>
      <c r="TGE22" s="172"/>
      <c r="TGF22" s="172"/>
      <c r="TGG22" s="172"/>
      <c r="TGH22" s="172"/>
      <c r="TGI22" s="172"/>
      <c r="TGJ22" s="172"/>
      <c r="TGK22" s="172"/>
      <c r="TGL22" s="172"/>
      <c r="TGM22" s="172"/>
      <c r="TGN22" s="172"/>
      <c r="TGO22" s="172"/>
      <c r="TGP22" s="172"/>
      <c r="TGQ22" s="172"/>
      <c r="TGR22" s="172"/>
      <c r="TGS22" s="172"/>
      <c r="TGT22" s="172"/>
      <c r="TGU22" s="172"/>
      <c r="TGV22" s="172"/>
      <c r="TGW22" s="172"/>
      <c r="TGX22" s="172"/>
      <c r="TGY22" s="172"/>
      <c r="TGZ22" s="172"/>
      <c r="THA22" s="172"/>
      <c r="THB22" s="172"/>
      <c r="THC22" s="172"/>
      <c r="THD22" s="172"/>
      <c r="THE22" s="172"/>
      <c r="THF22" s="172"/>
      <c r="THG22" s="172"/>
      <c r="THH22" s="172"/>
      <c r="THI22" s="172"/>
      <c r="THJ22" s="172"/>
      <c r="THK22" s="172"/>
      <c r="THL22" s="172"/>
      <c r="THM22" s="172"/>
      <c r="THN22" s="172"/>
      <c r="THO22" s="172"/>
      <c r="THP22" s="172"/>
      <c r="THQ22" s="172"/>
      <c r="THR22" s="172"/>
      <c r="THS22" s="172"/>
      <c r="THT22" s="172"/>
      <c r="THU22" s="172"/>
      <c r="THV22" s="172"/>
      <c r="THW22" s="172"/>
      <c r="THX22" s="172"/>
      <c r="THY22" s="172"/>
      <c r="THZ22" s="172"/>
      <c r="TIA22" s="172"/>
      <c r="TIB22" s="172"/>
      <c r="TIC22" s="172"/>
      <c r="TID22" s="172"/>
      <c r="TIE22" s="172"/>
      <c r="TIF22" s="172"/>
      <c r="TIG22" s="172"/>
      <c r="TIH22" s="172"/>
      <c r="TII22" s="172"/>
      <c r="TIJ22" s="172"/>
      <c r="TIK22" s="172"/>
      <c r="TIL22" s="172"/>
      <c r="TIM22" s="172"/>
      <c r="TIN22" s="172"/>
      <c r="TIO22" s="172"/>
      <c r="TIP22" s="172"/>
      <c r="TIQ22" s="172"/>
      <c r="TIR22" s="172"/>
      <c r="TIS22" s="172"/>
      <c r="TIT22" s="172"/>
      <c r="TIU22" s="172"/>
      <c r="TIV22" s="172"/>
      <c r="TIW22" s="172"/>
      <c r="TIX22" s="172"/>
      <c r="TIY22" s="172"/>
      <c r="TIZ22" s="172"/>
      <c r="TJA22" s="172"/>
      <c r="TJB22" s="172"/>
      <c r="TJC22" s="172"/>
      <c r="TJD22" s="172"/>
      <c r="TJE22" s="172"/>
      <c r="TJF22" s="172"/>
      <c r="TJG22" s="172"/>
      <c r="TJH22" s="172"/>
      <c r="TJI22" s="172"/>
      <c r="TJJ22" s="172"/>
      <c r="TJK22" s="172"/>
      <c r="TJL22" s="172"/>
      <c r="TJM22" s="172"/>
      <c r="TJN22" s="172"/>
      <c r="TJO22" s="172"/>
      <c r="TJP22" s="172"/>
      <c r="TJQ22" s="172"/>
      <c r="TJR22" s="172"/>
      <c r="TJS22" s="172"/>
      <c r="TJT22" s="172"/>
      <c r="TJU22" s="172"/>
      <c r="TJV22" s="172"/>
      <c r="TJW22" s="172"/>
      <c r="TJX22" s="172"/>
      <c r="TJY22" s="172"/>
      <c r="TJZ22" s="172"/>
      <c r="TKA22" s="172"/>
      <c r="TKB22" s="172"/>
      <c r="TKC22" s="172"/>
      <c r="TKD22" s="172"/>
      <c r="TKE22" s="172"/>
      <c r="TKF22" s="172"/>
      <c r="TKG22" s="172"/>
      <c r="TKH22" s="172"/>
      <c r="TKI22" s="172"/>
      <c r="TKJ22" s="172"/>
      <c r="TKK22" s="172"/>
      <c r="TKL22" s="172"/>
      <c r="TKM22" s="172"/>
      <c r="TKN22" s="172"/>
      <c r="TKO22" s="172"/>
      <c r="TKP22" s="172"/>
      <c r="TKQ22" s="172"/>
      <c r="TKR22" s="172"/>
      <c r="TKS22" s="172"/>
      <c r="TKT22" s="172"/>
      <c r="TKU22" s="172"/>
      <c r="TKV22" s="172"/>
      <c r="TKW22" s="172"/>
      <c r="TKX22" s="172"/>
      <c r="TKY22" s="172"/>
      <c r="TKZ22" s="172"/>
      <c r="TLA22" s="172"/>
      <c r="TLB22" s="172"/>
      <c r="TLC22" s="172"/>
      <c r="TLD22" s="172"/>
      <c r="TLE22" s="172"/>
      <c r="TLF22" s="172"/>
      <c r="TLG22" s="172"/>
      <c r="TLH22" s="172"/>
      <c r="TLI22" s="172"/>
      <c r="TLJ22" s="172"/>
      <c r="TLK22" s="172"/>
      <c r="TLL22" s="172"/>
      <c r="TLM22" s="172"/>
      <c r="TLN22" s="172"/>
      <c r="TLO22" s="172"/>
      <c r="TLP22" s="172"/>
      <c r="TLQ22" s="172"/>
      <c r="TLR22" s="172"/>
      <c r="TLS22" s="172"/>
      <c r="TLT22" s="172"/>
      <c r="TLU22" s="172"/>
      <c r="TLV22" s="172"/>
      <c r="TLW22" s="172"/>
      <c r="TLX22" s="172"/>
      <c r="TLY22" s="172"/>
      <c r="TLZ22" s="172"/>
      <c r="TMA22" s="172"/>
      <c r="TMB22" s="172"/>
      <c r="TMC22" s="172"/>
      <c r="TMD22" s="172"/>
      <c r="TME22" s="172"/>
      <c r="TMF22" s="172"/>
      <c r="TMG22" s="172"/>
      <c r="TMH22" s="172"/>
      <c r="TMI22" s="172"/>
      <c r="TMJ22" s="172"/>
      <c r="TMK22" s="172"/>
      <c r="TML22" s="172"/>
      <c r="TMM22" s="172"/>
      <c r="TMN22" s="172"/>
      <c r="TMO22" s="172"/>
      <c r="TMP22" s="172"/>
      <c r="TMQ22" s="172"/>
      <c r="TMR22" s="172"/>
      <c r="TMS22" s="172"/>
      <c r="TMT22" s="172"/>
      <c r="TMU22" s="172"/>
      <c r="TMV22" s="172"/>
      <c r="TMW22" s="172"/>
      <c r="TMX22" s="172"/>
      <c r="TMY22" s="172"/>
      <c r="TMZ22" s="172"/>
      <c r="TNA22" s="172"/>
      <c r="TNB22" s="172"/>
      <c r="TNC22" s="172"/>
      <c r="TND22" s="172"/>
      <c r="TNE22" s="172"/>
      <c r="TNF22" s="172"/>
      <c r="TNG22" s="172"/>
      <c r="TNH22" s="172"/>
      <c r="TNI22" s="172"/>
      <c r="TNJ22" s="172"/>
      <c r="TNK22" s="172"/>
      <c r="TNL22" s="172"/>
      <c r="TNM22" s="172"/>
      <c r="TNN22" s="172"/>
      <c r="TNO22" s="172"/>
      <c r="TNP22" s="172"/>
      <c r="TNQ22" s="172"/>
      <c r="TNR22" s="172"/>
      <c r="TNS22" s="172"/>
      <c r="TNT22" s="172"/>
      <c r="TNU22" s="172"/>
      <c r="TNV22" s="172"/>
      <c r="TNW22" s="172"/>
      <c r="TNX22" s="172"/>
      <c r="TNY22" s="172"/>
      <c r="TNZ22" s="172"/>
      <c r="TOA22" s="172"/>
      <c r="TOB22" s="172"/>
      <c r="TOC22" s="172"/>
      <c r="TOD22" s="172"/>
      <c r="TOE22" s="172"/>
      <c r="TOF22" s="172"/>
      <c r="TOG22" s="172"/>
      <c r="TOH22" s="172"/>
      <c r="TOI22" s="172"/>
      <c r="TOJ22" s="172"/>
      <c r="TOK22" s="172"/>
      <c r="TOL22" s="172"/>
      <c r="TOM22" s="172"/>
      <c r="TON22" s="172"/>
      <c r="TOO22" s="172"/>
      <c r="TOP22" s="172"/>
      <c r="TOQ22" s="172"/>
      <c r="TOR22" s="172"/>
      <c r="TOS22" s="172"/>
      <c r="TOT22" s="172"/>
      <c r="TOU22" s="172"/>
      <c r="TOV22" s="172"/>
      <c r="TOW22" s="172"/>
      <c r="TOX22" s="172"/>
      <c r="TOY22" s="172"/>
      <c r="TOZ22" s="172"/>
      <c r="TPA22" s="172"/>
      <c r="TPB22" s="172"/>
      <c r="TPC22" s="172"/>
      <c r="TPD22" s="172"/>
      <c r="TPE22" s="172"/>
      <c r="TPF22" s="172"/>
      <c r="TPG22" s="172"/>
      <c r="TPH22" s="172"/>
      <c r="TPI22" s="172"/>
      <c r="TPJ22" s="172"/>
      <c r="TPK22" s="172"/>
      <c r="TPL22" s="172"/>
      <c r="TPM22" s="172"/>
      <c r="TPN22" s="172"/>
      <c r="TPO22" s="172"/>
      <c r="TPP22" s="172"/>
      <c r="TPQ22" s="172"/>
      <c r="TPR22" s="172"/>
      <c r="TPS22" s="172"/>
      <c r="TPT22" s="172"/>
      <c r="TPU22" s="172"/>
      <c r="TPV22" s="172"/>
      <c r="TPW22" s="172"/>
      <c r="TPX22" s="172"/>
      <c r="TPY22" s="172"/>
      <c r="TPZ22" s="172"/>
      <c r="TQA22" s="172"/>
      <c r="TQB22" s="172"/>
      <c r="TQC22" s="172"/>
      <c r="TQD22" s="172"/>
      <c r="TQE22" s="172"/>
      <c r="TQF22" s="172"/>
      <c r="TQG22" s="172"/>
      <c r="TQH22" s="172"/>
      <c r="TQI22" s="172"/>
      <c r="TQJ22" s="172"/>
      <c r="TQK22" s="172"/>
      <c r="TQL22" s="172"/>
      <c r="TQM22" s="172"/>
      <c r="TQN22" s="172"/>
      <c r="TQO22" s="172"/>
      <c r="TQP22" s="172"/>
      <c r="TQQ22" s="172"/>
      <c r="TQR22" s="172"/>
      <c r="TQS22" s="172"/>
      <c r="TQT22" s="172"/>
      <c r="TQU22" s="172"/>
      <c r="TQV22" s="172"/>
      <c r="TQW22" s="172"/>
      <c r="TQX22" s="172"/>
      <c r="TQY22" s="172"/>
      <c r="TQZ22" s="172"/>
      <c r="TRA22" s="172"/>
      <c r="TRB22" s="172"/>
      <c r="TRC22" s="172"/>
      <c r="TRD22" s="172"/>
      <c r="TRE22" s="172"/>
      <c r="TRF22" s="172"/>
      <c r="TRG22" s="172"/>
      <c r="TRH22" s="172"/>
      <c r="TRI22" s="172"/>
      <c r="TRJ22" s="172"/>
      <c r="TRK22" s="172"/>
      <c r="TRL22" s="172"/>
      <c r="TRM22" s="172"/>
      <c r="TRN22" s="172"/>
      <c r="TRO22" s="172"/>
      <c r="TRP22" s="172"/>
      <c r="TRQ22" s="172"/>
      <c r="TRR22" s="172"/>
      <c r="TRS22" s="172"/>
      <c r="TRT22" s="172"/>
      <c r="TRU22" s="172"/>
      <c r="TRV22" s="172"/>
      <c r="TRW22" s="172"/>
      <c r="TRX22" s="172"/>
      <c r="TRY22" s="172"/>
      <c r="TRZ22" s="172"/>
      <c r="TSA22" s="172"/>
      <c r="TSB22" s="172"/>
      <c r="TSC22" s="172"/>
      <c r="TSD22" s="172"/>
      <c r="TSE22" s="172"/>
      <c r="TSF22" s="172"/>
      <c r="TSG22" s="172"/>
      <c r="TSH22" s="172"/>
      <c r="TSI22" s="172"/>
      <c r="TSJ22" s="172"/>
      <c r="TSK22" s="172"/>
      <c r="TSL22" s="172"/>
      <c r="TSM22" s="172"/>
      <c r="TSN22" s="172"/>
      <c r="TSO22" s="172"/>
      <c r="TSP22" s="172"/>
      <c r="TSQ22" s="172"/>
      <c r="TSR22" s="172"/>
      <c r="TSS22" s="172"/>
      <c r="TST22" s="172"/>
      <c r="TSU22" s="172"/>
      <c r="TSV22" s="172"/>
      <c r="TSW22" s="172"/>
      <c r="TSX22" s="172"/>
      <c r="TSY22" s="172"/>
      <c r="TSZ22" s="172"/>
      <c r="TTA22" s="172"/>
      <c r="TTB22" s="172"/>
      <c r="TTC22" s="172"/>
      <c r="TTD22" s="172"/>
      <c r="TTE22" s="172"/>
      <c r="TTF22" s="172"/>
      <c r="TTG22" s="172"/>
      <c r="TTH22" s="172"/>
      <c r="TTI22" s="172"/>
      <c r="TTJ22" s="172"/>
      <c r="TTK22" s="172"/>
      <c r="TTL22" s="172"/>
      <c r="TTM22" s="172"/>
      <c r="TTN22" s="172"/>
      <c r="TTO22" s="172"/>
      <c r="TTP22" s="172"/>
      <c r="TTQ22" s="172"/>
      <c r="TTR22" s="172"/>
      <c r="TTS22" s="172"/>
      <c r="TTT22" s="172"/>
      <c r="TTU22" s="172"/>
      <c r="TTV22" s="172"/>
      <c r="TTW22" s="172"/>
      <c r="TTX22" s="172"/>
      <c r="TTY22" s="172"/>
      <c r="TTZ22" s="172"/>
      <c r="TUA22" s="172"/>
      <c r="TUB22" s="172"/>
      <c r="TUC22" s="172"/>
      <c r="TUD22" s="172"/>
      <c r="TUE22" s="172"/>
      <c r="TUF22" s="172"/>
      <c r="TUG22" s="172"/>
      <c r="TUH22" s="172"/>
      <c r="TUI22" s="172"/>
      <c r="TUJ22" s="172"/>
      <c r="TUK22" s="172"/>
      <c r="TUL22" s="172"/>
      <c r="TUM22" s="172"/>
      <c r="TUN22" s="172"/>
      <c r="TUO22" s="172"/>
      <c r="TUP22" s="172"/>
      <c r="TUQ22" s="172"/>
      <c r="TUR22" s="172"/>
      <c r="TUS22" s="172"/>
      <c r="TUT22" s="172"/>
      <c r="TUU22" s="172"/>
      <c r="TUV22" s="172"/>
      <c r="TUW22" s="172"/>
      <c r="TUX22" s="172"/>
      <c r="TUY22" s="172"/>
      <c r="TUZ22" s="172"/>
      <c r="TVA22" s="172"/>
      <c r="TVB22" s="172"/>
      <c r="TVC22" s="172"/>
      <c r="TVD22" s="172"/>
      <c r="TVE22" s="172"/>
      <c r="TVF22" s="172"/>
      <c r="TVG22" s="172"/>
      <c r="TVH22" s="172"/>
      <c r="TVI22" s="172"/>
      <c r="TVJ22" s="172"/>
      <c r="TVK22" s="172"/>
      <c r="TVL22" s="172"/>
      <c r="TVM22" s="172"/>
      <c r="TVN22" s="172"/>
      <c r="TVO22" s="172"/>
      <c r="TVP22" s="172"/>
      <c r="TVQ22" s="172"/>
      <c r="TVR22" s="172"/>
      <c r="TVS22" s="172"/>
      <c r="TVT22" s="172"/>
      <c r="TVU22" s="172"/>
      <c r="TVV22" s="172"/>
      <c r="TVW22" s="172"/>
      <c r="TVX22" s="172"/>
      <c r="TVY22" s="172"/>
      <c r="TVZ22" s="172"/>
      <c r="TWA22" s="172"/>
      <c r="TWB22" s="172"/>
      <c r="TWC22" s="172"/>
      <c r="TWD22" s="172"/>
      <c r="TWE22" s="172"/>
      <c r="TWF22" s="172"/>
      <c r="TWG22" s="172"/>
      <c r="TWH22" s="172"/>
      <c r="TWI22" s="172"/>
      <c r="TWJ22" s="172"/>
      <c r="TWK22" s="172"/>
      <c r="TWL22" s="172"/>
      <c r="TWM22" s="172"/>
      <c r="TWN22" s="172"/>
      <c r="TWO22" s="172"/>
      <c r="TWP22" s="172"/>
      <c r="TWQ22" s="172"/>
      <c r="TWR22" s="172"/>
      <c r="TWS22" s="172"/>
      <c r="TWT22" s="172"/>
      <c r="TWU22" s="172"/>
      <c r="TWV22" s="172"/>
      <c r="TWW22" s="172"/>
      <c r="TWX22" s="172"/>
      <c r="TWY22" s="172"/>
      <c r="TWZ22" s="172"/>
      <c r="TXA22" s="172"/>
      <c r="TXB22" s="172"/>
      <c r="TXC22" s="172"/>
      <c r="TXD22" s="172"/>
      <c r="TXE22" s="172"/>
      <c r="TXF22" s="172"/>
      <c r="TXG22" s="172"/>
      <c r="TXH22" s="172"/>
      <c r="TXI22" s="172"/>
      <c r="TXJ22" s="172"/>
      <c r="TXK22" s="172"/>
      <c r="TXL22" s="172"/>
      <c r="TXM22" s="172"/>
      <c r="TXN22" s="172"/>
      <c r="TXO22" s="172"/>
      <c r="TXP22" s="172"/>
      <c r="TXQ22" s="172"/>
      <c r="TXR22" s="172"/>
      <c r="TXS22" s="172"/>
      <c r="TXT22" s="172"/>
      <c r="TXU22" s="172"/>
      <c r="TXV22" s="172"/>
      <c r="TXW22" s="172"/>
      <c r="TXX22" s="172"/>
      <c r="TXY22" s="172"/>
      <c r="TXZ22" s="172"/>
      <c r="TYA22" s="172"/>
      <c r="TYB22" s="172"/>
      <c r="TYC22" s="172"/>
      <c r="TYD22" s="172"/>
      <c r="TYE22" s="172"/>
      <c r="TYF22" s="172"/>
      <c r="TYG22" s="172"/>
      <c r="TYH22" s="172"/>
      <c r="TYI22" s="172"/>
      <c r="TYJ22" s="172"/>
      <c r="TYK22" s="172"/>
      <c r="TYL22" s="172"/>
      <c r="TYM22" s="172"/>
      <c r="TYN22" s="172"/>
      <c r="TYO22" s="172"/>
      <c r="TYP22" s="172"/>
      <c r="TYQ22" s="172"/>
      <c r="TYR22" s="172"/>
      <c r="TYS22" s="172"/>
      <c r="TYT22" s="172"/>
      <c r="TYU22" s="172"/>
      <c r="TYV22" s="172"/>
      <c r="TYW22" s="172"/>
      <c r="TYX22" s="172"/>
      <c r="TYY22" s="172"/>
      <c r="TYZ22" s="172"/>
      <c r="TZA22" s="172"/>
      <c r="TZB22" s="172"/>
      <c r="TZC22" s="172"/>
      <c r="TZD22" s="172"/>
      <c r="TZE22" s="172"/>
      <c r="TZF22" s="172"/>
      <c r="TZG22" s="172"/>
      <c r="TZH22" s="172"/>
      <c r="TZI22" s="172"/>
      <c r="TZJ22" s="172"/>
      <c r="TZK22" s="172"/>
      <c r="TZL22" s="172"/>
      <c r="TZM22" s="172"/>
      <c r="TZN22" s="172"/>
      <c r="TZO22" s="172"/>
      <c r="TZP22" s="172"/>
      <c r="TZQ22" s="172"/>
      <c r="TZR22" s="172"/>
      <c r="TZS22" s="172"/>
      <c r="TZT22" s="172"/>
      <c r="TZU22" s="172"/>
      <c r="TZV22" s="172"/>
      <c r="TZW22" s="172"/>
      <c r="TZX22" s="172"/>
      <c r="TZY22" s="172"/>
      <c r="TZZ22" s="172"/>
      <c r="UAA22" s="172"/>
      <c r="UAB22" s="172"/>
      <c r="UAC22" s="172"/>
      <c r="UAD22" s="172"/>
      <c r="UAE22" s="172"/>
      <c r="UAF22" s="172"/>
      <c r="UAG22" s="172"/>
      <c r="UAH22" s="172"/>
      <c r="UAI22" s="172"/>
      <c r="UAJ22" s="172"/>
      <c r="UAK22" s="172"/>
      <c r="UAL22" s="172"/>
      <c r="UAM22" s="172"/>
      <c r="UAN22" s="172"/>
      <c r="UAO22" s="172"/>
      <c r="UAP22" s="172"/>
      <c r="UAQ22" s="172"/>
      <c r="UAR22" s="172"/>
      <c r="UAS22" s="172"/>
      <c r="UAT22" s="172"/>
      <c r="UAU22" s="172"/>
      <c r="UAV22" s="172"/>
      <c r="UAW22" s="172"/>
      <c r="UAX22" s="172"/>
      <c r="UAY22" s="172"/>
      <c r="UAZ22" s="172"/>
      <c r="UBA22" s="172"/>
      <c r="UBB22" s="172"/>
      <c r="UBC22" s="172"/>
      <c r="UBD22" s="172"/>
      <c r="UBE22" s="172"/>
      <c r="UBF22" s="172"/>
      <c r="UBG22" s="172"/>
      <c r="UBH22" s="172"/>
      <c r="UBI22" s="172"/>
      <c r="UBJ22" s="172"/>
      <c r="UBK22" s="172"/>
      <c r="UBL22" s="172"/>
      <c r="UBM22" s="172"/>
      <c r="UBN22" s="172"/>
      <c r="UBO22" s="172"/>
      <c r="UBP22" s="172"/>
      <c r="UBQ22" s="172"/>
      <c r="UBR22" s="172"/>
      <c r="UBS22" s="172"/>
      <c r="UBT22" s="172"/>
      <c r="UBU22" s="172"/>
      <c r="UBV22" s="172"/>
      <c r="UBW22" s="172"/>
      <c r="UBX22" s="172"/>
      <c r="UBY22" s="172"/>
      <c r="UBZ22" s="172"/>
      <c r="UCA22" s="172"/>
      <c r="UCB22" s="172"/>
      <c r="UCC22" s="172"/>
      <c r="UCD22" s="172"/>
      <c r="UCE22" s="172"/>
      <c r="UCF22" s="172"/>
      <c r="UCG22" s="172"/>
      <c r="UCH22" s="172"/>
      <c r="UCI22" s="172"/>
      <c r="UCJ22" s="172"/>
      <c r="UCK22" s="172"/>
      <c r="UCL22" s="172"/>
      <c r="UCM22" s="172"/>
      <c r="UCN22" s="172"/>
      <c r="UCO22" s="172"/>
      <c r="UCP22" s="172"/>
      <c r="UCQ22" s="172"/>
      <c r="UCR22" s="172"/>
      <c r="UCS22" s="172"/>
      <c r="UCT22" s="172"/>
      <c r="UCU22" s="172"/>
      <c r="UCV22" s="172"/>
      <c r="UCW22" s="172"/>
      <c r="UCX22" s="172"/>
      <c r="UCY22" s="172"/>
      <c r="UCZ22" s="172"/>
      <c r="UDA22" s="172"/>
      <c r="UDB22" s="172"/>
      <c r="UDC22" s="172"/>
      <c r="UDD22" s="172"/>
      <c r="UDE22" s="172"/>
      <c r="UDF22" s="172"/>
      <c r="UDG22" s="172"/>
      <c r="UDH22" s="172"/>
      <c r="UDI22" s="172"/>
      <c r="UDJ22" s="172"/>
      <c r="UDK22" s="172"/>
      <c r="UDL22" s="172"/>
      <c r="UDM22" s="172"/>
      <c r="UDN22" s="172"/>
      <c r="UDO22" s="172"/>
      <c r="UDP22" s="172"/>
      <c r="UDQ22" s="172"/>
      <c r="UDR22" s="172"/>
      <c r="UDS22" s="172"/>
      <c r="UDT22" s="172"/>
      <c r="UDU22" s="172"/>
      <c r="UDV22" s="172"/>
      <c r="UDW22" s="172"/>
      <c r="UDX22" s="172"/>
      <c r="UDY22" s="172"/>
      <c r="UDZ22" s="172"/>
      <c r="UEA22" s="172"/>
      <c r="UEB22" s="172"/>
      <c r="UEC22" s="172"/>
      <c r="UED22" s="172"/>
      <c r="UEE22" s="172"/>
      <c r="UEF22" s="172"/>
      <c r="UEG22" s="172"/>
      <c r="UEH22" s="172"/>
      <c r="UEI22" s="172"/>
      <c r="UEJ22" s="172"/>
      <c r="UEK22" s="172"/>
      <c r="UEL22" s="172"/>
      <c r="UEM22" s="172"/>
      <c r="UEN22" s="172"/>
      <c r="UEO22" s="172"/>
      <c r="UEP22" s="172"/>
      <c r="UEQ22" s="172"/>
      <c r="UER22" s="172"/>
      <c r="UES22" s="172"/>
      <c r="UET22" s="172"/>
      <c r="UEU22" s="172"/>
      <c r="UEV22" s="172"/>
      <c r="UEW22" s="172"/>
      <c r="UEX22" s="172"/>
      <c r="UEY22" s="172"/>
      <c r="UEZ22" s="172"/>
      <c r="UFA22" s="172"/>
      <c r="UFB22" s="172"/>
      <c r="UFC22" s="172"/>
      <c r="UFD22" s="172"/>
      <c r="UFE22" s="172"/>
      <c r="UFF22" s="172"/>
      <c r="UFG22" s="172"/>
      <c r="UFH22" s="172"/>
      <c r="UFI22" s="172"/>
      <c r="UFJ22" s="172"/>
      <c r="UFK22" s="172"/>
      <c r="UFL22" s="172"/>
      <c r="UFM22" s="172"/>
      <c r="UFN22" s="172"/>
      <c r="UFO22" s="172"/>
      <c r="UFP22" s="172"/>
      <c r="UFQ22" s="172"/>
      <c r="UFR22" s="172"/>
      <c r="UFS22" s="172"/>
      <c r="UFT22" s="172"/>
      <c r="UFU22" s="172"/>
      <c r="UFV22" s="172"/>
      <c r="UFW22" s="172"/>
      <c r="UFX22" s="172"/>
      <c r="UFY22" s="172"/>
      <c r="UFZ22" s="172"/>
      <c r="UGA22" s="172"/>
      <c r="UGB22" s="172"/>
      <c r="UGC22" s="172"/>
      <c r="UGD22" s="172"/>
      <c r="UGE22" s="172"/>
      <c r="UGF22" s="172"/>
      <c r="UGG22" s="172"/>
      <c r="UGH22" s="172"/>
      <c r="UGI22" s="172"/>
      <c r="UGJ22" s="172"/>
      <c r="UGK22" s="172"/>
      <c r="UGL22" s="172"/>
      <c r="UGM22" s="172"/>
      <c r="UGN22" s="172"/>
      <c r="UGO22" s="172"/>
      <c r="UGP22" s="172"/>
      <c r="UGQ22" s="172"/>
      <c r="UGR22" s="172"/>
      <c r="UGS22" s="172"/>
      <c r="UGT22" s="172"/>
      <c r="UGU22" s="172"/>
      <c r="UGV22" s="172"/>
      <c r="UGW22" s="172"/>
      <c r="UGX22" s="172"/>
      <c r="UGY22" s="172"/>
      <c r="UGZ22" s="172"/>
      <c r="UHA22" s="172"/>
      <c r="UHB22" s="172"/>
      <c r="UHC22" s="172"/>
      <c r="UHD22" s="172"/>
      <c r="UHE22" s="172"/>
      <c r="UHF22" s="172"/>
      <c r="UHG22" s="172"/>
      <c r="UHH22" s="172"/>
      <c r="UHI22" s="172"/>
      <c r="UHJ22" s="172"/>
      <c r="UHK22" s="172"/>
      <c r="UHL22" s="172"/>
      <c r="UHM22" s="172"/>
      <c r="UHN22" s="172"/>
      <c r="UHO22" s="172"/>
      <c r="UHP22" s="172"/>
      <c r="UHQ22" s="172"/>
      <c r="UHR22" s="172"/>
      <c r="UHS22" s="172"/>
      <c r="UHT22" s="172"/>
      <c r="UHU22" s="172"/>
      <c r="UHV22" s="172"/>
      <c r="UHW22" s="172"/>
      <c r="UHX22" s="172"/>
      <c r="UHY22" s="172"/>
      <c r="UHZ22" s="172"/>
      <c r="UIA22" s="172"/>
      <c r="UIB22" s="172"/>
      <c r="UIC22" s="172"/>
      <c r="UID22" s="172"/>
      <c r="UIE22" s="172"/>
      <c r="UIF22" s="172"/>
      <c r="UIG22" s="172"/>
      <c r="UIH22" s="172"/>
      <c r="UII22" s="172"/>
      <c r="UIJ22" s="172"/>
      <c r="UIK22" s="172"/>
      <c r="UIL22" s="172"/>
      <c r="UIM22" s="172"/>
      <c r="UIN22" s="172"/>
      <c r="UIO22" s="172"/>
      <c r="UIP22" s="172"/>
      <c r="UIQ22" s="172"/>
      <c r="UIR22" s="172"/>
      <c r="UIS22" s="172"/>
      <c r="UIT22" s="172"/>
      <c r="UIU22" s="172"/>
      <c r="UIV22" s="172"/>
      <c r="UIW22" s="172"/>
      <c r="UIX22" s="172"/>
      <c r="UIY22" s="172"/>
      <c r="UIZ22" s="172"/>
      <c r="UJA22" s="172"/>
      <c r="UJB22" s="172"/>
      <c r="UJC22" s="172"/>
      <c r="UJD22" s="172"/>
      <c r="UJE22" s="172"/>
      <c r="UJF22" s="172"/>
      <c r="UJG22" s="172"/>
      <c r="UJH22" s="172"/>
      <c r="UJI22" s="172"/>
      <c r="UJJ22" s="172"/>
      <c r="UJK22" s="172"/>
      <c r="UJL22" s="172"/>
      <c r="UJM22" s="172"/>
      <c r="UJN22" s="172"/>
      <c r="UJO22" s="172"/>
      <c r="UJP22" s="172"/>
      <c r="UJQ22" s="172"/>
      <c r="UJR22" s="172"/>
      <c r="UJS22" s="172"/>
      <c r="UJT22" s="172"/>
      <c r="UJU22" s="172"/>
      <c r="UJV22" s="172"/>
      <c r="UJW22" s="172"/>
      <c r="UJX22" s="172"/>
      <c r="UJY22" s="172"/>
      <c r="UJZ22" s="172"/>
      <c r="UKA22" s="172"/>
      <c r="UKB22" s="172"/>
      <c r="UKC22" s="172"/>
      <c r="UKD22" s="172"/>
      <c r="UKE22" s="172"/>
      <c r="UKF22" s="172"/>
      <c r="UKG22" s="172"/>
      <c r="UKH22" s="172"/>
      <c r="UKI22" s="172"/>
      <c r="UKJ22" s="172"/>
      <c r="UKK22" s="172"/>
      <c r="UKL22" s="172"/>
      <c r="UKM22" s="172"/>
      <c r="UKN22" s="172"/>
      <c r="UKO22" s="172"/>
      <c r="UKP22" s="172"/>
      <c r="UKQ22" s="172"/>
      <c r="UKR22" s="172"/>
      <c r="UKS22" s="172"/>
      <c r="UKT22" s="172"/>
      <c r="UKU22" s="172"/>
      <c r="UKV22" s="172"/>
      <c r="UKW22" s="172"/>
      <c r="UKX22" s="172"/>
      <c r="UKY22" s="172"/>
      <c r="UKZ22" s="172"/>
      <c r="ULA22" s="172"/>
      <c r="ULB22" s="172"/>
      <c r="ULC22" s="172"/>
      <c r="ULD22" s="172"/>
      <c r="ULE22" s="172"/>
      <c r="ULF22" s="172"/>
      <c r="ULG22" s="172"/>
      <c r="ULH22" s="172"/>
      <c r="ULI22" s="172"/>
      <c r="ULJ22" s="172"/>
      <c r="ULK22" s="172"/>
      <c r="ULL22" s="172"/>
      <c r="ULM22" s="172"/>
      <c r="ULN22" s="172"/>
      <c r="ULO22" s="172"/>
      <c r="ULP22" s="172"/>
      <c r="ULQ22" s="172"/>
      <c r="ULR22" s="172"/>
      <c r="ULS22" s="172"/>
      <c r="ULT22" s="172"/>
      <c r="ULU22" s="172"/>
      <c r="ULV22" s="172"/>
      <c r="ULW22" s="172"/>
      <c r="ULX22" s="172"/>
      <c r="ULY22" s="172"/>
      <c r="ULZ22" s="172"/>
      <c r="UMA22" s="172"/>
      <c r="UMB22" s="172"/>
      <c r="UMC22" s="172"/>
      <c r="UMD22" s="172"/>
      <c r="UME22" s="172"/>
      <c r="UMF22" s="172"/>
      <c r="UMG22" s="172"/>
      <c r="UMH22" s="172"/>
      <c r="UMI22" s="172"/>
      <c r="UMJ22" s="172"/>
      <c r="UMK22" s="172"/>
      <c r="UML22" s="172"/>
      <c r="UMM22" s="172"/>
      <c r="UMN22" s="172"/>
      <c r="UMO22" s="172"/>
      <c r="UMP22" s="172"/>
      <c r="UMQ22" s="172"/>
      <c r="UMR22" s="172"/>
      <c r="UMS22" s="172"/>
      <c r="UMT22" s="172"/>
      <c r="UMU22" s="172"/>
      <c r="UMV22" s="172"/>
      <c r="UMW22" s="172"/>
      <c r="UMX22" s="172"/>
      <c r="UMY22" s="172"/>
      <c r="UMZ22" s="172"/>
      <c r="UNA22" s="172"/>
      <c r="UNB22" s="172"/>
      <c r="UNC22" s="172"/>
      <c r="UND22" s="172"/>
      <c r="UNE22" s="172"/>
      <c r="UNF22" s="172"/>
      <c r="UNG22" s="172"/>
      <c r="UNH22" s="172"/>
      <c r="UNI22" s="172"/>
      <c r="UNJ22" s="172"/>
      <c r="UNK22" s="172"/>
      <c r="UNL22" s="172"/>
      <c r="UNM22" s="172"/>
      <c r="UNN22" s="172"/>
      <c r="UNO22" s="172"/>
      <c r="UNP22" s="172"/>
      <c r="UNQ22" s="172"/>
      <c r="UNR22" s="172"/>
      <c r="UNS22" s="172"/>
      <c r="UNT22" s="172"/>
      <c r="UNU22" s="172"/>
      <c r="UNV22" s="172"/>
      <c r="UNW22" s="172"/>
      <c r="UNX22" s="172"/>
      <c r="UNY22" s="172"/>
      <c r="UNZ22" s="172"/>
      <c r="UOA22" s="172"/>
      <c r="UOB22" s="172"/>
      <c r="UOC22" s="172"/>
      <c r="UOD22" s="172"/>
      <c r="UOE22" s="172"/>
      <c r="UOF22" s="172"/>
      <c r="UOG22" s="172"/>
      <c r="UOH22" s="172"/>
      <c r="UOI22" s="172"/>
      <c r="UOJ22" s="172"/>
      <c r="UOK22" s="172"/>
      <c r="UOL22" s="172"/>
      <c r="UOM22" s="172"/>
      <c r="UON22" s="172"/>
      <c r="UOO22" s="172"/>
      <c r="UOP22" s="172"/>
      <c r="UOQ22" s="172"/>
      <c r="UOR22" s="172"/>
      <c r="UOS22" s="172"/>
      <c r="UOT22" s="172"/>
      <c r="UOU22" s="172"/>
      <c r="UOV22" s="172"/>
      <c r="UOW22" s="172"/>
      <c r="UOX22" s="172"/>
      <c r="UOY22" s="172"/>
      <c r="UOZ22" s="172"/>
      <c r="UPA22" s="172"/>
      <c r="UPB22" s="172"/>
      <c r="UPC22" s="172"/>
      <c r="UPD22" s="172"/>
      <c r="UPE22" s="172"/>
      <c r="UPF22" s="172"/>
      <c r="UPG22" s="172"/>
      <c r="UPH22" s="172"/>
      <c r="UPI22" s="172"/>
      <c r="UPJ22" s="172"/>
      <c r="UPK22" s="172"/>
      <c r="UPL22" s="172"/>
      <c r="UPM22" s="172"/>
      <c r="UPN22" s="172"/>
      <c r="UPO22" s="172"/>
      <c r="UPP22" s="172"/>
      <c r="UPQ22" s="172"/>
      <c r="UPR22" s="172"/>
      <c r="UPS22" s="172"/>
      <c r="UPT22" s="172"/>
      <c r="UPU22" s="172"/>
      <c r="UPV22" s="172"/>
      <c r="UPW22" s="172"/>
      <c r="UPX22" s="172"/>
      <c r="UPY22" s="172"/>
      <c r="UPZ22" s="172"/>
      <c r="UQA22" s="172"/>
      <c r="UQB22" s="172"/>
      <c r="UQC22" s="172"/>
      <c r="UQD22" s="172"/>
      <c r="UQE22" s="172"/>
      <c r="UQF22" s="172"/>
      <c r="UQG22" s="172"/>
      <c r="UQH22" s="172"/>
      <c r="UQI22" s="172"/>
      <c r="UQJ22" s="172"/>
      <c r="UQK22" s="172"/>
      <c r="UQL22" s="172"/>
      <c r="UQM22" s="172"/>
      <c r="UQN22" s="172"/>
      <c r="UQO22" s="172"/>
      <c r="UQP22" s="172"/>
      <c r="UQQ22" s="172"/>
      <c r="UQR22" s="172"/>
      <c r="UQS22" s="172"/>
      <c r="UQT22" s="172"/>
      <c r="UQU22" s="172"/>
      <c r="UQV22" s="172"/>
      <c r="UQW22" s="172"/>
      <c r="UQX22" s="172"/>
      <c r="UQY22" s="172"/>
      <c r="UQZ22" s="172"/>
      <c r="URA22" s="172"/>
      <c r="URB22" s="172"/>
      <c r="URC22" s="172"/>
      <c r="URD22" s="172"/>
      <c r="URE22" s="172"/>
      <c r="URF22" s="172"/>
      <c r="URG22" s="172"/>
      <c r="URH22" s="172"/>
      <c r="URI22" s="172"/>
      <c r="URJ22" s="172"/>
      <c r="URK22" s="172"/>
      <c r="URL22" s="172"/>
      <c r="URM22" s="172"/>
      <c r="URN22" s="172"/>
      <c r="URO22" s="172"/>
      <c r="URP22" s="172"/>
      <c r="URQ22" s="172"/>
      <c r="URR22" s="172"/>
      <c r="URS22" s="172"/>
      <c r="URT22" s="172"/>
      <c r="URU22" s="172"/>
      <c r="URV22" s="172"/>
      <c r="URW22" s="172"/>
      <c r="URX22" s="172"/>
      <c r="URY22" s="172"/>
      <c r="URZ22" s="172"/>
      <c r="USA22" s="172"/>
      <c r="USB22" s="172"/>
      <c r="USC22" s="172"/>
      <c r="USD22" s="172"/>
      <c r="USE22" s="172"/>
      <c r="USF22" s="172"/>
      <c r="USG22" s="172"/>
      <c r="USH22" s="172"/>
      <c r="USI22" s="172"/>
      <c r="USJ22" s="172"/>
      <c r="USK22" s="172"/>
      <c r="USL22" s="172"/>
      <c r="USM22" s="172"/>
      <c r="USN22" s="172"/>
      <c r="USO22" s="172"/>
      <c r="USP22" s="172"/>
      <c r="USQ22" s="172"/>
      <c r="USR22" s="172"/>
      <c r="USS22" s="172"/>
      <c r="UST22" s="172"/>
      <c r="USU22" s="172"/>
      <c r="USV22" s="172"/>
      <c r="USW22" s="172"/>
      <c r="USX22" s="172"/>
      <c r="USY22" s="172"/>
      <c r="USZ22" s="172"/>
      <c r="UTA22" s="172"/>
      <c r="UTB22" s="172"/>
      <c r="UTC22" s="172"/>
      <c r="UTD22" s="172"/>
      <c r="UTE22" s="172"/>
      <c r="UTF22" s="172"/>
      <c r="UTG22" s="172"/>
      <c r="UTH22" s="172"/>
      <c r="UTI22" s="172"/>
      <c r="UTJ22" s="172"/>
      <c r="UTK22" s="172"/>
      <c r="UTL22" s="172"/>
      <c r="UTM22" s="172"/>
      <c r="UTN22" s="172"/>
      <c r="UTO22" s="172"/>
      <c r="UTP22" s="172"/>
      <c r="UTQ22" s="172"/>
      <c r="UTR22" s="172"/>
      <c r="UTS22" s="172"/>
      <c r="UTT22" s="172"/>
      <c r="UTU22" s="172"/>
      <c r="UTV22" s="172"/>
      <c r="UTW22" s="172"/>
      <c r="UTX22" s="172"/>
      <c r="UTY22" s="172"/>
      <c r="UTZ22" s="172"/>
      <c r="UUA22" s="172"/>
      <c r="UUB22" s="172"/>
      <c r="UUC22" s="172"/>
      <c r="UUD22" s="172"/>
      <c r="UUE22" s="172"/>
      <c r="UUF22" s="172"/>
      <c r="UUG22" s="172"/>
      <c r="UUH22" s="172"/>
      <c r="UUI22" s="172"/>
      <c r="UUJ22" s="172"/>
      <c r="UUK22" s="172"/>
      <c r="UUL22" s="172"/>
      <c r="UUM22" s="172"/>
      <c r="UUN22" s="172"/>
      <c r="UUO22" s="172"/>
      <c r="UUP22" s="172"/>
      <c r="UUQ22" s="172"/>
      <c r="UUR22" s="172"/>
      <c r="UUS22" s="172"/>
      <c r="UUT22" s="172"/>
      <c r="UUU22" s="172"/>
      <c r="UUV22" s="172"/>
      <c r="UUW22" s="172"/>
      <c r="UUX22" s="172"/>
      <c r="UUY22" s="172"/>
      <c r="UUZ22" s="172"/>
      <c r="UVA22" s="172"/>
      <c r="UVB22" s="172"/>
      <c r="UVC22" s="172"/>
      <c r="UVD22" s="172"/>
      <c r="UVE22" s="172"/>
      <c r="UVF22" s="172"/>
      <c r="UVG22" s="172"/>
      <c r="UVH22" s="172"/>
      <c r="UVI22" s="172"/>
      <c r="UVJ22" s="172"/>
      <c r="UVK22" s="172"/>
      <c r="UVL22" s="172"/>
      <c r="UVM22" s="172"/>
      <c r="UVN22" s="172"/>
      <c r="UVO22" s="172"/>
      <c r="UVP22" s="172"/>
      <c r="UVQ22" s="172"/>
      <c r="UVR22" s="172"/>
      <c r="UVS22" s="172"/>
      <c r="UVT22" s="172"/>
      <c r="UVU22" s="172"/>
      <c r="UVV22" s="172"/>
      <c r="UVW22" s="172"/>
      <c r="UVX22" s="172"/>
      <c r="UVY22" s="172"/>
      <c r="UVZ22" s="172"/>
      <c r="UWA22" s="172"/>
      <c r="UWB22" s="172"/>
      <c r="UWC22" s="172"/>
      <c r="UWD22" s="172"/>
      <c r="UWE22" s="172"/>
      <c r="UWF22" s="172"/>
      <c r="UWG22" s="172"/>
      <c r="UWH22" s="172"/>
      <c r="UWI22" s="172"/>
      <c r="UWJ22" s="172"/>
      <c r="UWK22" s="172"/>
      <c r="UWL22" s="172"/>
      <c r="UWM22" s="172"/>
      <c r="UWN22" s="172"/>
      <c r="UWO22" s="172"/>
      <c r="UWP22" s="172"/>
      <c r="UWQ22" s="172"/>
      <c r="UWR22" s="172"/>
      <c r="UWS22" s="172"/>
      <c r="UWT22" s="172"/>
      <c r="UWU22" s="172"/>
      <c r="UWV22" s="172"/>
      <c r="UWW22" s="172"/>
      <c r="UWX22" s="172"/>
      <c r="UWY22" s="172"/>
      <c r="UWZ22" s="172"/>
      <c r="UXA22" s="172"/>
      <c r="UXB22" s="172"/>
      <c r="UXC22" s="172"/>
      <c r="UXD22" s="172"/>
      <c r="UXE22" s="172"/>
      <c r="UXF22" s="172"/>
      <c r="UXG22" s="172"/>
      <c r="UXH22" s="172"/>
      <c r="UXI22" s="172"/>
      <c r="UXJ22" s="172"/>
      <c r="UXK22" s="172"/>
      <c r="UXL22" s="172"/>
      <c r="UXM22" s="172"/>
      <c r="UXN22" s="172"/>
      <c r="UXO22" s="172"/>
      <c r="UXP22" s="172"/>
      <c r="UXQ22" s="172"/>
      <c r="UXR22" s="172"/>
      <c r="UXS22" s="172"/>
      <c r="UXT22" s="172"/>
      <c r="UXU22" s="172"/>
      <c r="UXV22" s="172"/>
      <c r="UXW22" s="172"/>
      <c r="UXX22" s="172"/>
      <c r="UXY22" s="172"/>
      <c r="UXZ22" s="172"/>
      <c r="UYA22" s="172"/>
      <c r="UYB22" s="172"/>
      <c r="UYC22" s="172"/>
      <c r="UYD22" s="172"/>
      <c r="UYE22" s="172"/>
      <c r="UYF22" s="172"/>
      <c r="UYG22" s="172"/>
      <c r="UYH22" s="172"/>
      <c r="UYI22" s="172"/>
      <c r="UYJ22" s="172"/>
      <c r="UYK22" s="172"/>
      <c r="UYL22" s="172"/>
      <c r="UYM22" s="172"/>
      <c r="UYN22" s="172"/>
      <c r="UYO22" s="172"/>
      <c r="UYP22" s="172"/>
      <c r="UYQ22" s="172"/>
      <c r="UYR22" s="172"/>
      <c r="UYS22" s="172"/>
      <c r="UYT22" s="172"/>
      <c r="UYU22" s="172"/>
      <c r="UYV22" s="172"/>
      <c r="UYW22" s="172"/>
      <c r="UYX22" s="172"/>
      <c r="UYY22" s="172"/>
      <c r="UYZ22" s="172"/>
      <c r="UZA22" s="172"/>
      <c r="UZB22" s="172"/>
      <c r="UZC22" s="172"/>
      <c r="UZD22" s="172"/>
      <c r="UZE22" s="172"/>
      <c r="UZF22" s="172"/>
      <c r="UZG22" s="172"/>
      <c r="UZH22" s="172"/>
      <c r="UZI22" s="172"/>
      <c r="UZJ22" s="172"/>
      <c r="UZK22" s="172"/>
      <c r="UZL22" s="172"/>
      <c r="UZM22" s="172"/>
      <c r="UZN22" s="172"/>
      <c r="UZO22" s="172"/>
      <c r="UZP22" s="172"/>
      <c r="UZQ22" s="172"/>
      <c r="UZR22" s="172"/>
      <c r="UZS22" s="172"/>
      <c r="UZT22" s="172"/>
      <c r="UZU22" s="172"/>
      <c r="UZV22" s="172"/>
      <c r="UZW22" s="172"/>
      <c r="UZX22" s="172"/>
      <c r="UZY22" s="172"/>
      <c r="UZZ22" s="172"/>
      <c r="VAA22" s="172"/>
      <c r="VAB22" s="172"/>
      <c r="VAC22" s="172"/>
      <c r="VAD22" s="172"/>
      <c r="VAE22" s="172"/>
      <c r="VAF22" s="172"/>
      <c r="VAG22" s="172"/>
      <c r="VAH22" s="172"/>
      <c r="VAI22" s="172"/>
      <c r="VAJ22" s="172"/>
      <c r="VAK22" s="172"/>
      <c r="VAL22" s="172"/>
      <c r="VAM22" s="172"/>
      <c r="VAN22" s="172"/>
      <c r="VAO22" s="172"/>
      <c r="VAP22" s="172"/>
      <c r="VAQ22" s="172"/>
      <c r="VAR22" s="172"/>
      <c r="VAS22" s="172"/>
      <c r="VAT22" s="172"/>
      <c r="VAU22" s="172"/>
      <c r="VAV22" s="172"/>
      <c r="VAW22" s="172"/>
      <c r="VAX22" s="172"/>
      <c r="VAY22" s="172"/>
      <c r="VAZ22" s="172"/>
      <c r="VBA22" s="172"/>
      <c r="VBB22" s="172"/>
      <c r="VBC22" s="172"/>
      <c r="VBD22" s="172"/>
      <c r="VBE22" s="172"/>
      <c r="VBF22" s="172"/>
      <c r="VBG22" s="172"/>
      <c r="VBH22" s="172"/>
      <c r="VBI22" s="172"/>
      <c r="VBJ22" s="172"/>
      <c r="VBK22" s="172"/>
      <c r="VBL22" s="172"/>
      <c r="VBM22" s="172"/>
      <c r="VBN22" s="172"/>
      <c r="VBO22" s="172"/>
      <c r="VBP22" s="172"/>
      <c r="VBQ22" s="172"/>
      <c r="VBR22" s="172"/>
      <c r="VBS22" s="172"/>
      <c r="VBT22" s="172"/>
      <c r="VBU22" s="172"/>
      <c r="VBV22" s="172"/>
      <c r="VBW22" s="172"/>
      <c r="VBX22" s="172"/>
      <c r="VBY22" s="172"/>
      <c r="VBZ22" s="172"/>
      <c r="VCA22" s="172"/>
      <c r="VCB22" s="172"/>
      <c r="VCC22" s="172"/>
      <c r="VCD22" s="172"/>
      <c r="VCE22" s="172"/>
      <c r="VCF22" s="172"/>
      <c r="VCG22" s="172"/>
      <c r="VCH22" s="172"/>
      <c r="VCI22" s="172"/>
      <c r="VCJ22" s="172"/>
      <c r="VCK22" s="172"/>
      <c r="VCL22" s="172"/>
      <c r="VCM22" s="172"/>
      <c r="VCN22" s="172"/>
      <c r="VCO22" s="172"/>
      <c r="VCP22" s="172"/>
      <c r="VCQ22" s="172"/>
      <c r="VCR22" s="172"/>
      <c r="VCS22" s="172"/>
      <c r="VCT22" s="172"/>
      <c r="VCU22" s="172"/>
      <c r="VCV22" s="172"/>
      <c r="VCW22" s="172"/>
      <c r="VCX22" s="172"/>
      <c r="VCY22" s="172"/>
      <c r="VCZ22" s="172"/>
      <c r="VDA22" s="172"/>
      <c r="VDB22" s="172"/>
      <c r="VDC22" s="172"/>
      <c r="VDD22" s="172"/>
      <c r="VDE22" s="172"/>
      <c r="VDF22" s="172"/>
      <c r="VDG22" s="172"/>
      <c r="VDH22" s="172"/>
      <c r="VDI22" s="172"/>
      <c r="VDJ22" s="172"/>
      <c r="VDK22" s="172"/>
      <c r="VDL22" s="172"/>
      <c r="VDM22" s="172"/>
      <c r="VDN22" s="172"/>
      <c r="VDO22" s="172"/>
      <c r="VDP22" s="172"/>
      <c r="VDQ22" s="172"/>
      <c r="VDR22" s="172"/>
      <c r="VDS22" s="172"/>
      <c r="VDT22" s="172"/>
      <c r="VDU22" s="172"/>
      <c r="VDV22" s="172"/>
      <c r="VDW22" s="172"/>
      <c r="VDX22" s="172"/>
      <c r="VDY22" s="172"/>
      <c r="VDZ22" s="172"/>
      <c r="VEA22" s="172"/>
      <c r="VEB22" s="172"/>
      <c r="VEC22" s="172"/>
      <c r="VED22" s="172"/>
      <c r="VEE22" s="172"/>
      <c r="VEF22" s="172"/>
      <c r="VEG22" s="172"/>
      <c r="VEH22" s="172"/>
      <c r="VEI22" s="172"/>
      <c r="VEJ22" s="172"/>
      <c r="VEK22" s="172"/>
      <c r="VEL22" s="172"/>
      <c r="VEM22" s="172"/>
      <c r="VEN22" s="172"/>
      <c r="VEO22" s="172"/>
      <c r="VEP22" s="172"/>
      <c r="VEQ22" s="172"/>
      <c r="VER22" s="172"/>
      <c r="VES22" s="172"/>
      <c r="VET22" s="172"/>
      <c r="VEU22" s="172"/>
      <c r="VEV22" s="172"/>
      <c r="VEW22" s="172"/>
      <c r="VEX22" s="172"/>
      <c r="VEY22" s="172"/>
      <c r="VEZ22" s="172"/>
      <c r="VFA22" s="172"/>
      <c r="VFB22" s="172"/>
      <c r="VFC22" s="172"/>
      <c r="VFD22" s="172"/>
      <c r="VFE22" s="172"/>
      <c r="VFF22" s="172"/>
      <c r="VFG22" s="172"/>
      <c r="VFH22" s="172"/>
      <c r="VFI22" s="172"/>
      <c r="VFJ22" s="172"/>
      <c r="VFK22" s="172"/>
      <c r="VFL22" s="172"/>
      <c r="VFM22" s="172"/>
      <c r="VFN22" s="172"/>
      <c r="VFO22" s="172"/>
      <c r="VFP22" s="172"/>
      <c r="VFQ22" s="172"/>
      <c r="VFR22" s="172"/>
      <c r="VFS22" s="172"/>
      <c r="VFT22" s="172"/>
      <c r="VFU22" s="172"/>
      <c r="VFV22" s="172"/>
      <c r="VFW22" s="172"/>
      <c r="VFX22" s="172"/>
      <c r="VFY22" s="172"/>
      <c r="VFZ22" s="172"/>
      <c r="VGA22" s="172"/>
      <c r="VGB22" s="172"/>
      <c r="VGC22" s="172"/>
      <c r="VGD22" s="172"/>
      <c r="VGE22" s="172"/>
      <c r="VGF22" s="172"/>
      <c r="VGG22" s="172"/>
      <c r="VGH22" s="172"/>
      <c r="VGI22" s="172"/>
      <c r="VGJ22" s="172"/>
      <c r="VGK22" s="172"/>
      <c r="VGL22" s="172"/>
      <c r="VGM22" s="172"/>
      <c r="VGN22" s="172"/>
      <c r="VGO22" s="172"/>
      <c r="VGP22" s="172"/>
      <c r="VGQ22" s="172"/>
      <c r="VGR22" s="172"/>
      <c r="VGS22" s="172"/>
      <c r="VGT22" s="172"/>
      <c r="VGU22" s="172"/>
      <c r="VGV22" s="172"/>
      <c r="VGW22" s="172"/>
      <c r="VGX22" s="172"/>
      <c r="VGY22" s="172"/>
      <c r="VGZ22" s="172"/>
      <c r="VHA22" s="172"/>
      <c r="VHB22" s="172"/>
      <c r="VHC22" s="172"/>
      <c r="VHD22" s="172"/>
      <c r="VHE22" s="172"/>
      <c r="VHF22" s="172"/>
      <c r="VHG22" s="172"/>
      <c r="VHH22" s="172"/>
      <c r="VHI22" s="172"/>
      <c r="VHJ22" s="172"/>
      <c r="VHK22" s="172"/>
      <c r="VHL22" s="172"/>
      <c r="VHM22" s="172"/>
      <c r="VHN22" s="172"/>
      <c r="VHO22" s="172"/>
      <c r="VHP22" s="172"/>
      <c r="VHQ22" s="172"/>
      <c r="VHR22" s="172"/>
      <c r="VHS22" s="172"/>
      <c r="VHT22" s="172"/>
      <c r="VHU22" s="172"/>
      <c r="VHV22" s="172"/>
      <c r="VHW22" s="172"/>
      <c r="VHX22" s="172"/>
      <c r="VHY22" s="172"/>
      <c r="VHZ22" s="172"/>
      <c r="VIA22" s="172"/>
      <c r="VIB22" s="172"/>
      <c r="VIC22" s="172"/>
      <c r="VID22" s="172"/>
      <c r="VIE22" s="172"/>
      <c r="VIF22" s="172"/>
      <c r="VIG22" s="172"/>
      <c r="VIH22" s="172"/>
      <c r="VII22" s="172"/>
      <c r="VIJ22" s="172"/>
      <c r="VIK22" s="172"/>
      <c r="VIL22" s="172"/>
      <c r="VIM22" s="172"/>
      <c r="VIN22" s="172"/>
      <c r="VIO22" s="172"/>
      <c r="VIP22" s="172"/>
      <c r="VIQ22" s="172"/>
      <c r="VIR22" s="172"/>
      <c r="VIS22" s="172"/>
      <c r="VIT22" s="172"/>
      <c r="VIU22" s="172"/>
      <c r="VIV22" s="172"/>
      <c r="VIW22" s="172"/>
      <c r="VIX22" s="172"/>
      <c r="VIY22" s="172"/>
      <c r="VIZ22" s="172"/>
      <c r="VJA22" s="172"/>
      <c r="VJB22" s="172"/>
      <c r="VJC22" s="172"/>
      <c r="VJD22" s="172"/>
      <c r="VJE22" s="172"/>
      <c r="VJF22" s="172"/>
      <c r="VJG22" s="172"/>
      <c r="VJH22" s="172"/>
      <c r="VJI22" s="172"/>
      <c r="VJJ22" s="172"/>
      <c r="VJK22" s="172"/>
      <c r="VJL22" s="172"/>
      <c r="VJM22" s="172"/>
      <c r="VJN22" s="172"/>
      <c r="VJO22" s="172"/>
      <c r="VJP22" s="172"/>
      <c r="VJQ22" s="172"/>
      <c r="VJR22" s="172"/>
      <c r="VJS22" s="172"/>
      <c r="VJT22" s="172"/>
      <c r="VJU22" s="172"/>
      <c r="VJV22" s="172"/>
      <c r="VJW22" s="172"/>
      <c r="VJX22" s="172"/>
      <c r="VJY22" s="172"/>
      <c r="VJZ22" s="172"/>
      <c r="VKA22" s="172"/>
      <c r="VKB22" s="172"/>
      <c r="VKC22" s="172"/>
      <c r="VKD22" s="172"/>
      <c r="VKE22" s="172"/>
      <c r="VKF22" s="172"/>
      <c r="VKG22" s="172"/>
      <c r="VKH22" s="172"/>
      <c r="VKI22" s="172"/>
      <c r="VKJ22" s="172"/>
      <c r="VKK22" s="172"/>
      <c r="VKL22" s="172"/>
      <c r="VKM22" s="172"/>
      <c r="VKN22" s="172"/>
      <c r="VKO22" s="172"/>
      <c r="VKP22" s="172"/>
      <c r="VKQ22" s="172"/>
      <c r="VKR22" s="172"/>
      <c r="VKS22" s="172"/>
      <c r="VKT22" s="172"/>
      <c r="VKU22" s="172"/>
      <c r="VKV22" s="172"/>
      <c r="VKW22" s="172"/>
      <c r="VKX22" s="172"/>
      <c r="VKY22" s="172"/>
      <c r="VKZ22" s="172"/>
      <c r="VLA22" s="172"/>
      <c r="VLB22" s="172"/>
      <c r="VLC22" s="172"/>
      <c r="VLD22" s="172"/>
      <c r="VLE22" s="172"/>
      <c r="VLF22" s="172"/>
      <c r="VLG22" s="172"/>
      <c r="VLH22" s="172"/>
      <c r="VLI22" s="172"/>
      <c r="VLJ22" s="172"/>
      <c r="VLK22" s="172"/>
      <c r="VLL22" s="172"/>
      <c r="VLM22" s="172"/>
      <c r="VLN22" s="172"/>
      <c r="VLO22" s="172"/>
      <c r="VLP22" s="172"/>
      <c r="VLQ22" s="172"/>
      <c r="VLR22" s="172"/>
      <c r="VLS22" s="172"/>
      <c r="VLT22" s="172"/>
      <c r="VLU22" s="172"/>
      <c r="VLV22" s="172"/>
      <c r="VLW22" s="172"/>
      <c r="VLX22" s="172"/>
      <c r="VLY22" s="172"/>
      <c r="VLZ22" s="172"/>
      <c r="VMA22" s="172"/>
      <c r="VMB22" s="172"/>
      <c r="VMC22" s="172"/>
      <c r="VMD22" s="172"/>
      <c r="VME22" s="172"/>
      <c r="VMF22" s="172"/>
      <c r="VMG22" s="172"/>
      <c r="VMH22" s="172"/>
      <c r="VMI22" s="172"/>
      <c r="VMJ22" s="172"/>
      <c r="VMK22" s="172"/>
      <c r="VML22" s="172"/>
      <c r="VMM22" s="172"/>
      <c r="VMN22" s="172"/>
      <c r="VMO22" s="172"/>
      <c r="VMP22" s="172"/>
      <c r="VMQ22" s="172"/>
      <c r="VMR22" s="172"/>
      <c r="VMS22" s="172"/>
      <c r="VMT22" s="172"/>
      <c r="VMU22" s="172"/>
      <c r="VMV22" s="172"/>
      <c r="VMW22" s="172"/>
      <c r="VMX22" s="172"/>
      <c r="VMY22" s="172"/>
      <c r="VMZ22" s="172"/>
      <c r="VNA22" s="172"/>
      <c r="VNB22" s="172"/>
      <c r="VNC22" s="172"/>
      <c r="VND22" s="172"/>
      <c r="VNE22" s="172"/>
      <c r="VNF22" s="172"/>
      <c r="VNG22" s="172"/>
      <c r="VNH22" s="172"/>
      <c r="VNI22" s="172"/>
      <c r="VNJ22" s="172"/>
      <c r="VNK22" s="172"/>
      <c r="VNL22" s="172"/>
      <c r="VNM22" s="172"/>
      <c r="VNN22" s="172"/>
      <c r="VNO22" s="172"/>
      <c r="VNP22" s="172"/>
      <c r="VNQ22" s="172"/>
      <c r="VNR22" s="172"/>
      <c r="VNS22" s="172"/>
      <c r="VNT22" s="172"/>
      <c r="VNU22" s="172"/>
      <c r="VNV22" s="172"/>
      <c r="VNW22" s="172"/>
      <c r="VNX22" s="172"/>
      <c r="VNY22" s="172"/>
      <c r="VNZ22" s="172"/>
      <c r="VOA22" s="172"/>
      <c r="VOB22" s="172"/>
      <c r="VOC22" s="172"/>
      <c r="VOD22" s="172"/>
      <c r="VOE22" s="172"/>
      <c r="VOF22" s="172"/>
      <c r="VOG22" s="172"/>
      <c r="VOH22" s="172"/>
      <c r="VOI22" s="172"/>
      <c r="VOJ22" s="172"/>
      <c r="VOK22" s="172"/>
      <c r="VOL22" s="172"/>
      <c r="VOM22" s="172"/>
      <c r="VON22" s="172"/>
      <c r="VOO22" s="172"/>
      <c r="VOP22" s="172"/>
      <c r="VOQ22" s="172"/>
      <c r="VOR22" s="172"/>
      <c r="VOS22" s="172"/>
      <c r="VOT22" s="172"/>
      <c r="VOU22" s="172"/>
      <c r="VOV22" s="172"/>
      <c r="VOW22" s="172"/>
      <c r="VOX22" s="172"/>
      <c r="VOY22" s="172"/>
      <c r="VOZ22" s="172"/>
      <c r="VPA22" s="172"/>
      <c r="VPB22" s="172"/>
      <c r="VPC22" s="172"/>
      <c r="VPD22" s="172"/>
      <c r="VPE22" s="172"/>
      <c r="VPF22" s="172"/>
      <c r="VPG22" s="172"/>
      <c r="VPH22" s="172"/>
      <c r="VPI22" s="172"/>
      <c r="VPJ22" s="172"/>
      <c r="VPK22" s="172"/>
      <c r="VPL22" s="172"/>
      <c r="VPM22" s="172"/>
      <c r="VPN22" s="172"/>
      <c r="VPO22" s="172"/>
      <c r="VPP22" s="172"/>
      <c r="VPQ22" s="172"/>
      <c r="VPR22" s="172"/>
      <c r="VPS22" s="172"/>
      <c r="VPT22" s="172"/>
      <c r="VPU22" s="172"/>
      <c r="VPV22" s="172"/>
      <c r="VPW22" s="172"/>
      <c r="VPX22" s="172"/>
      <c r="VPY22" s="172"/>
      <c r="VPZ22" s="172"/>
      <c r="VQA22" s="172"/>
      <c r="VQB22" s="172"/>
      <c r="VQC22" s="172"/>
      <c r="VQD22" s="172"/>
      <c r="VQE22" s="172"/>
      <c r="VQF22" s="172"/>
      <c r="VQG22" s="172"/>
      <c r="VQH22" s="172"/>
      <c r="VQI22" s="172"/>
      <c r="VQJ22" s="172"/>
      <c r="VQK22" s="172"/>
      <c r="VQL22" s="172"/>
      <c r="VQM22" s="172"/>
      <c r="VQN22" s="172"/>
      <c r="VQO22" s="172"/>
      <c r="VQP22" s="172"/>
      <c r="VQQ22" s="172"/>
      <c r="VQR22" s="172"/>
      <c r="VQS22" s="172"/>
      <c r="VQT22" s="172"/>
      <c r="VQU22" s="172"/>
      <c r="VQV22" s="172"/>
      <c r="VQW22" s="172"/>
      <c r="VQX22" s="172"/>
      <c r="VQY22" s="172"/>
      <c r="VQZ22" s="172"/>
      <c r="VRA22" s="172"/>
      <c r="VRB22" s="172"/>
      <c r="VRC22" s="172"/>
      <c r="VRD22" s="172"/>
      <c r="VRE22" s="172"/>
      <c r="VRF22" s="172"/>
      <c r="VRG22" s="172"/>
      <c r="VRH22" s="172"/>
      <c r="VRI22" s="172"/>
      <c r="VRJ22" s="172"/>
      <c r="VRK22" s="172"/>
      <c r="VRL22" s="172"/>
      <c r="VRM22" s="172"/>
      <c r="VRN22" s="172"/>
      <c r="VRO22" s="172"/>
      <c r="VRP22" s="172"/>
      <c r="VRQ22" s="172"/>
      <c r="VRR22" s="172"/>
      <c r="VRS22" s="172"/>
      <c r="VRT22" s="172"/>
      <c r="VRU22" s="172"/>
      <c r="VRV22" s="172"/>
      <c r="VRW22" s="172"/>
      <c r="VRX22" s="172"/>
      <c r="VRY22" s="172"/>
      <c r="VRZ22" s="172"/>
      <c r="VSA22" s="172"/>
      <c r="VSB22" s="172"/>
      <c r="VSC22" s="172"/>
      <c r="VSD22" s="172"/>
      <c r="VSE22" s="172"/>
      <c r="VSF22" s="172"/>
      <c r="VSG22" s="172"/>
      <c r="VSH22" s="172"/>
      <c r="VSI22" s="172"/>
      <c r="VSJ22" s="172"/>
      <c r="VSK22" s="172"/>
      <c r="VSL22" s="172"/>
      <c r="VSM22" s="172"/>
      <c r="VSN22" s="172"/>
      <c r="VSO22" s="172"/>
      <c r="VSP22" s="172"/>
      <c r="VSQ22" s="172"/>
      <c r="VSR22" s="172"/>
      <c r="VSS22" s="172"/>
      <c r="VST22" s="172"/>
      <c r="VSU22" s="172"/>
      <c r="VSV22" s="172"/>
      <c r="VSW22" s="172"/>
      <c r="VSX22" s="172"/>
      <c r="VSY22" s="172"/>
      <c r="VSZ22" s="172"/>
      <c r="VTA22" s="172"/>
      <c r="VTB22" s="172"/>
      <c r="VTC22" s="172"/>
      <c r="VTD22" s="172"/>
      <c r="VTE22" s="172"/>
      <c r="VTF22" s="172"/>
      <c r="VTG22" s="172"/>
      <c r="VTH22" s="172"/>
      <c r="VTI22" s="172"/>
      <c r="VTJ22" s="172"/>
      <c r="VTK22" s="172"/>
      <c r="VTL22" s="172"/>
      <c r="VTM22" s="172"/>
      <c r="VTN22" s="172"/>
      <c r="VTO22" s="172"/>
      <c r="VTP22" s="172"/>
      <c r="VTQ22" s="172"/>
      <c r="VTR22" s="172"/>
      <c r="VTS22" s="172"/>
      <c r="VTT22" s="172"/>
      <c r="VTU22" s="172"/>
      <c r="VTV22" s="172"/>
      <c r="VTW22" s="172"/>
      <c r="VTX22" s="172"/>
      <c r="VTY22" s="172"/>
      <c r="VTZ22" s="172"/>
      <c r="VUA22" s="172"/>
      <c r="VUB22" s="172"/>
      <c r="VUC22" s="172"/>
      <c r="VUD22" s="172"/>
      <c r="VUE22" s="172"/>
      <c r="VUF22" s="172"/>
      <c r="VUG22" s="172"/>
      <c r="VUH22" s="172"/>
      <c r="VUI22" s="172"/>
      <c r="VUJ22" s="172"/>
      <c r="VUK22" s="172"/>
      <c r="VUL22" s="172"/>
      <c r="VUM22" s="172"/>
      <c r="VUN22" s="172"/>
      <c r="VUO22" s="172"/>
      <c r="VUP22" s="172"/>
      <c r="VUQ22" s="172"/>
      <c r="VUR22" s="172"/>
      <c r="VUS22" s="172"/>
      <c r="VUT22" s="172"/>
      <c r="VUU22" s="172"/>
      <c r="VUV22" s="172"/>
      <c r="VUW22" s="172"/>
      <c r="VUX22" s="172"/>
      <c r="VUY22" s="172"/>
      <c r="VUZ22" s="172"/>
      <c r="VVA22" s="172"/>
      <c r="VVB22" s="172"/>
      <c r="VVC22" s="172"/>
      <c r="VVD22" s="172"/>
      <c r="VVE22" s="172"/>
      <c r="VVF22" s="172"/>
      <c r="VVG22" s="172"/>
      <c r="VVH22" s="172"/>
      <c r="VVI22" s="172"/>
      <c r="VVJ22" s="172"/>
      <c r="VVK22" s="172"/>
      <c r="VVL22" s="172"/>
      <c r="VVM22" s="172"/>
      <c r="VVN22" s="172"/>
      <c r="VVO22" s="172"/>
      <c r="VVP22" s="172"/>
      <c r="VVQ22" s="172"/>
      <c r="VVR22" s="172"/>
      <c r="VVS22" s="172"/>
      <c r="VVT22" s="172"/>
      <c r="VVU22" s="172"/>
      <c r="VVV22" s="172"/>
      <c r="VVW22" s="172"/>
      <c r="VVX22" s="172"/>
      <c r="VVY22" s="172"/>
      <c r="VVZ22" s="172"/>
      <c r="VWA22" s="172"/>
      <c r="VWB22" s="172"/>
      <c r="VWC22" s="172"/>
      <c r="VWD22" s="172"/>
      <c r="VWE22" s="172"/>
      <c r="VWF22" s="172"/>
      <c r="VWG22" s="172"/>
      <c r="VWH22" s="172"/>
      <c r="VWI22" s="172"/>
      <c r="VWJ22" s="172"/>
      <c r="VWK22" s="172"/>
      <c r="VWL22" s="172"/>
      <c r="VWM22" s="172"/>
      <c r="VWN22" s="172"/>
      <c r="VWO22" s="172"/>
      <c r="VWP22" s="172"/>
      <c r="VWQ22" s="172"/>
      <c r="VWR22" s="172"/>
      <c r="VWS22" s="172"/>
      <c r="VWT22" s="172"/>
      <c r="VWU22" s="172"/>
      <c r="VWV22" s="172"/>
      <c r="VWW22" s="172"/>
      <c r="VWX22" s="172"/>
      <c r="VWY22" s="172"/>
      <c r="VWZ22" s="172"/>
      <c r="VXA22" s="172"/>
      <c r="VXB22" s="172"/>
      <c r="VXC22" s="172"/>
      <c r="VXD22" s="172"/>
      <c r="VXE22" s="172"/>
      <c r="VXF22" s="172"/>
      <c r="VXG22" s="172"/>
      <c r="VXH22" s="172"/>
      <c r="VXI22" s="172"/>
      <c r="VXJ22" s="172"/>
      <c r="VXK22" s="172"/>
      <c r="VXL22" s="172"/>
      <c r="VXM22" s="172"/>
      <c r="VXN22" s="172"/>
      <c r="VXO22" s="172"/>
      <c r="VXP22" s="172"/>
      <c r="VXQ22" s="172"/>
      <c r="VXR22" s="172"/>
      <c r="VXS22" s="172"/>
      <c r="VXT22" s="172"/>
      <c r="VXU22" s="172"/>
      <c r="VXV22" s="172"/>
      <c r="VXW22" s="172"/>
      <c r="VXX22" s="172"/>
      <c r="VXY22" s="172"/>
      <c r="VXZ22" s="172"/>
      <c r="VYA22" s="172"/>
      <c r="VYB22" s="172"/>
      <c r="VYC22" s="172"/>
      <c r="VYD22" s="172"/>
      <c r="VYE22" s="172"/>
      <c r="VYF22" s="172"/>
      <c r="VYG22" s="172"/>
      <c r="VYH22" s="172"/>
      <c r="VYI22" s="172"/>
      <c r="VYJ22" s="172"/>
      <c r="VYK22" s="172"/>
      <c r="VYL22" s="172"/>
      <c r="VYM22" s="172"/>
      <c r="VYN22" s="172"/>
      <c r="VYO22" s="172"/>
      <c r="VYP22" s="172"/>
      <c r="VYQ22" s="172"/>
      <c r="VYR22" s="172"/>
      <c r="VYS22" s="172"/>
      <c r="VYT22" s="172"/>
      <c r="VYU22" s="172"/>
      <c r="VYV22" s="172"/>
      <c r="VYW22" s="172"/>
      <c r="VYX22" s="172"/>
      <c r="VYY22" s="172"/>
      <c r="VYZ22" s="172"/>
      <c r="VZA22" s="172"/>
      <c r="VZB22" s="172"/>
      <c r="VZC22" s="172"/>
      <c r="VZD22" s="172"/>
      <c r="VZE22" s="172"/>
      <c r="VZF22" s="172"/>
      <c r="VZG22" s="172"/>
      <c r="VZH22" s="172"/>
      <c r="VZI22" s="172"/>
      <c r="VZJ22" s="172"/>
      <c r="VZK22" s="172"/>
      <c r="VZL22" s="172"/>
      <c r="VZM22" s="172"/>
      <c r="VZN22" s="172"/>
      <c r="VZO22" s="172"/>
      <c r="VZP22" s="172"/>
      <c r="VZQ22" s="172"/>
      <c r="VZR22" s="172"/>
      <c r="VZS22" s="172"/>
      <c r="VZT22" s="172"/>
      <c r="VZU22" s="172"/>
      <c r="VZV22" s="172"/>
      <c r="VZW22" s="172"/>
      <c r="VZX22" s="172"/>
      <c r="VZY22" s="172"/>
      <c r="VZZ22" s="172"/>
      <c r="WAA22" s="172"/>
      <c r="WAB22" s="172"/>
      <c r="WAC22" s="172"/>
      <c r="WAD22" s="172"/>
      <c r="WAE22" s="172"/>
      <c r="WAF22" s="172"/>
      <c r="WAG22" s="172"/>
      <c r="WAH22" s="172"/>
      <c r="WAI22" s="172"/>
      <c r="WAJ22" s="172"/>
      <c r="WAK22" s="172"/>
      <c r="WAL22" s="172"/>
      <c r="WAM22" s="172"/>
      <c r="WAN22" s="172"/>
      <c r="WAO22" s="172"/>
      <c r="WAP22" s="172"/>
      <c r="WAQ22" s="172"/>
      <c r="WAR22" s="172"/>
      <c r="WAS22" s="172"/>
      <c r="WAT22" s="172"/>
      <c r="WAU22" s="172"/>
      <c r="WAV22" s="172"/>
      <c r="WAW22" s="172"/>
      <c r="WAX22" s="172"/>
      <c r="WAY22" s="172"/>
      <c r="WAZ22" s="172"/>
      <c r="WBA22" s="172"/>
      <c r="WBB22" s="172"/>
      <c r="WBC22" s="172"/>
      <c r="WBD22" s="172"/>
      <c r="WBE22" s="172"/>
      <c r="WBF22" s="172"/>
      <c r="WBG22" s="172"/>
      <c r="WBH22" s="172"/>
      <c r="WBI22" s="172"/>
      <c r="WBJ22" s="172"/>
      <c r="WBK22" s="172"/>
      <c r="WBL22" s="172"/>
      <c r="WBM22" s="172"/>
      <c r="WBN22" s="172"/>
      <c r="WBO22" s="172"/>
      <c r="WBP22" s="172"/>
      <c r="WBQ22" s="172"/>
      <c r="WBR22" s="172"/>
      <c r="WBS22" s="172"/>
      <c r="WBT22" s="172"/>
      <c r="WBU22" s="172"/>
      <c r="WBV22" s="172"/>
      <c r="WBW22" s="172"/>
      <c r="WBX22" s="172"/>
      <c r="WBY22" s="172"/>
      <c r="WBZ22" s="172"/>
      <c r="WCA22" s="172"/>
      <c r="WCB22" s="172"/>
      <c r="WCC22" s="172"/>
      <c r="WCD22" s="172"/>
      <c r="WCE22" s="172"/>
      <c r="WCF22" s="172"/>
      <c r="WCG22" s="172"/>
      <c r="WCH22" s="172"/>
      <c r="WCI22" s="172"/>
      <c r="WCJ22" s="172"/>
      <c r="WCK22" s="172"/>
      <c r="WCL22" s="172"/>
      <c r="WCM22" s="172"/>
      <c r="WCN22" s="172"/>
      <c r="WCO22" s="172"/>
      <c r="WCP22" s="172"/>
      <c r="WCQ22" s="172"/>
      <c r="WCR22" s="172"/>
      <c r="WCS22" s="172"/>
      <c r="WCT22" s="172"/>
      <c r="WCU22" s="172"/>
      <c r="WCV22" s="172"/>
      <c r="WCW22" s="172"/>
      <c r="WCX22" s="172"/>
      <c r="WCY22" s="172"/>
      <c r="WCZ22" s="172"/>
      <c r="WDA22" s="172"/>
      <c r="WDB22" s="172"/>
      <c r="WDC22" s="172"/>
      <c r="WDD22" s="172"/>
      <c r="WDE22" s="172"/>
      <c r="WDF22" s="172"/>
      <c r="WDG22" s="172"/>
      <c r="WDH22" s="172"/>
      <c r="WDI22" s="172"/>
      <c r="WDJ22" s="172"/>
      <c r="WDK22" s="172"/>
      <c r="WDL22" s="172"/>
      <c r="WDM22" s="172"/>
      <c r="WDN22" s="172"/>
      <c r="WDO22" s="172"/>
      <c r="WDP22" s="172"/>
      <c r="WDQ22" s="172"/>
      <c r="WDR22" s="172"/>
      <c r="WDS22" s="172"/>
      <c r="WDT22" s="172"/>
      <c r="WDU22" s="172"/>
      <c r="WDV22" s="172"/>
      <c r="WDW22" s="172"/>
      <c r="WDX22" s="172"/>
      <c r="WDY22" s="172"/>
      <c r="WDZ22" s="172"/>
      <c r="WEA22" s="172"/>
      <c r="WEB22" s="172"/>
      <c r="WEC22" s="172"/>
      <c r="WED22" s="172"/>
      <c r="WEE22" s="172"/>
      <c r="WEF22" s="172"/>
      <c r="WEG22" s="172"/>
      <c r="WEH22" s="172"/>
      <c r="WEI22" s="172"/>
      <c r="WEJ22" s="172"/>
      <c r="WEK22" s="172"/>
      <c r="WEL22" s="172"/>
      <c r="WEM22" s="172"/>
      <c r="WEN22" s="172"/>
      <c r="WEO22" s="172"/>
      <c r="WEP22" s="172"/>
      <c r="WEQ22" s="172"/>
      <c r="WER22" s="172"/>
      <c r="WES22" s="172"/>
      <c r="WET22" s="172"/>
      <c r="WEU22" s="172"/>
      <c r="WEV22" s="172"/>
      <c r="WEW22" s="172"/>
      <c r="WEX22" s="172"/>
      <c r="WEY22" s="172"/>
      <c r="WEZ22" s="172"/>
      <c r="WFA22" s="172"/>
      <c r="WFB22" s="172"/>
      <c r="WFC22" s="172"/>
      <c r="WFD22" s="172"/>
      <c r="WFE22" s="172"/>
      <c r="WFF22" s="172"/>
      <c r="WFG22" s="172"/>
      <c r="WFH22" s="172"/>
      <c r="WFI22" s="172"/>
      <c r="WFJ22" s="172"/>
      <c r="WFK22" s="172"/>
      <c r="WFL22" s="172"/>
      <c r="WFM22" s="172"/>
      <c r="WFN22" s="172"/>
      <c r="WFO22" s="172"/>
      <c r="WFP22" s="172"/>
      <c r="WFQ22" s="172"/>
      <c r="WFR22" s="172"/>
      <c r="WFS22" s="172"/>
      <c r="WFT22" s="172"/>
      <c r="WFU22" s="172"/>
      <c r="WFV22" s="172"/>
      <c r="WFW22" s="172"/>
      <c r="WFX22" s="172"/>
      <c r="WFY22" s="172"/>
      <c r="WFZ22" s="172"/>
      <c r="WGA22" s="172"/>
      <c r="WGB22" s="172"/>
      <c r="WGC22" s="172"/>
      <c r="WGD22" s="172"/>
      <c r="WGE22" s="172"/>
      <c r="WGF22" s="172"/>
      <c r="WGG22" s="172"/>
      <c r="WGH22" s="172"/>
      <c r="WGI22" s="172"/>
      <c r="WGJ22" s="172"/>
      <c r="WGK22" s="172"/>
      <c r="WGL22" s="172"/>
      <c r="WGM22" s="172"/>
      <c r="WGN22" s="172"/>
      <c r="WGO22" s="172"/>
      <c r="WGP22" s="172"/>
      <c r="WGQ22" s="172"/>
      <c r="WGR22" s="172"/>
      <c r="WGS22" s="172"/>
      <c r="WGT22" s="172"/>
      <c r="WGU22" s="172"/>
      <c r="WGV22" s="172"/>
      <c r="WGW22" s="172"/>
      <c r="WGX22" s="172"/>
      <c r="WGY22" s="172"/>
      <c r="WGZ22" s="172"/>
      <c r="WHA22" s="172"/>
      <c r="WHB22" s="172"/>
      <c r="WHC22" s="172"/>
      <c r="WHD22" s="172"/>
      <c r="WHE22" s="172"/>
      <c r="WHF22" s="172"/>
      <c r="WHG22" s="172"/>
      <c r="WHH22" s="172"/>
      <c r="WHI22" s="172"/>
      <c r="WHJ22" s="172"/>
      <c r="WHK22" s="172"/>
      <c r="WHL22" s="172"/>
      <c r="WHM22" s="172"/>
      <c r="WHN22" s="172"/>
      <c r="WHO22" s="172"/>
      <c r="WHP22" s="172"/>
      <c r="WHQ22" s="172"/>
      <c r="WHR22" s="172"/>
      <c r="WHS22" s="172"/>
      <c r="WHT22" s="172"/>
      <c r="WHU22" s="172"/>
      <c r="WHV22" s="172"/>
      <c r="WHW22" s="172"/>
      <c r="WHX22" s="172"/>
      <c r="WHY22" s="172"/>
      <c r="WHZ22" s="172"/>
      <c r="WIA22" s="172"/>
      <c r="WIB22" s="172"/>
      <c r="WIC22" s="172"/>
      <c r="WID22" s="172"/>
      <c r="WIE22" s="172"/>
      <c r="WIF22" s="172"/>
      <c r="WIG22" s="172"/>
      <c r="WIH22" s="172"/>
      <c r="WII22" s="172"/>
      <c r="WIJ22" s="172"/>
      <c r="WIK22" s="172"/>
      <c r="WIL22" s="172"/>
      <c r="WIM22" s="172"/>
      <c r="WIN22" s="172"/>
      <c r="WIO22" s="172"/>
      <c r="WIP22" s="172"/>
      <c r="WIQ22" s="172"/>
      <c r="WIR22" s="172"/>
      <c r="WIS22" s="172"/>
      <c r="WIT22" s="172"/>
      <c r="WIU22" s="172"/>
      <c r="WIV22" s="172"/>
      <c r="WIW22" s="172"/>
      <c r="WIX22" s="172"/>
      <c r="WIY22" s="172"/>
      <c r="WIZ22" s="172"/>
      <c r="WJA22" s="172"/>
      <c r="WJB22" s="172"/>
      <c r="WJC22" s="172"/>
      <c r="WJD22" s="172"/>
      <c r="WJE22" s="172"/>
      <c r="WJF22" s="172"/>
      <c r="WJG22" s="172"/>
      <c r="WJH22" s="172"/>
      <c r="WJI22" s="172"/>
      <c r="WJJ22" s="172"/>
      <c r="WJK22" s="172"/>
      <c r="WJL22" s="172"/>
      <c r="WJM22" s="172"/>
      <c r="WJN22" s="172"/>
      <c r="WJO22" s="172"/>
      <c r="WJP22" s="172"/>
      <c r="WJQ22" s="172"/>
      <c r="WJR22" s="172"/>
      <c r="WJS22" s="172"/>
      <c r="WJT22" s="172"/>
      <c r="WJU22" s="172"/>
      <c r="WJV22" s="172"/>
      <c r="WJW22" s="172"/>
      <c r="WJX22" s="172"/>
      <c r="WJY22" s="172"/>
      <c r="WJZ22" s="172"/>
      <c r="WKA22" s="172"/>
      <c r="WKB22" s="172"/>
      <c r="WKC22" s="172"/>
      <c r="WKD22" s="172"/>
      <c r="WKE22" s="172"/>
      <c r="WKF22" s="172"/>
      <c r="WKG22" s="172"/>
      <c r="WKH22" s="172"/>
      <c r="WKI22" s="172"/>
      <c r="WKJ22" s="172"/>
      <c r="WKK22" s="172"/>
      <c r="WKL22" s="172"/>
      <c r="WKM22" s="172"/>
      <c r="WKN22" s="172"/>
      <c r="WKO22" s="172"/>
      <c r="WKP22" s="172"/>
      <c r="WKQ22" s="172"/>
      <c r="WKR22" s="172"/>
      <c r="WKS22" s="172"/>
      <c r="WKT22" s="172"/>
      <c r="WKU22" s="172"/>
      <c r="WKV22" s="172"/>
      <c r="WKW22" s="172"/>
      <c r="WKX22" s="172"/>
      <c r="WKY22" s="172"/>
      <c r="WKZ22" s="172"/>
      <c r="WLA22" s="172"/>
      <c r="WLB22" s="172"/>
      <c r="WLC22" s="172"/>
      <c r="WLD22" s="172"/>
      <c r="WLE22" s="172"/>
      <c r="WLF22" s="172"/>
      <c r="WLG22" s="172"/>
      <c r="WLH22" s="172"/>
      <c r="WLI22" s="172"/>
      <c r="WLJ22" s="172"/>
      <c r="WLK22" s="172"/>
      <c r="WLL22" s="172"/>
      <c r="WLM22" s="172"/>
      <c r="WLN22" s="172"/>
      <c r="WLO22" s="172"/>
      <c r="WLP22" s="172"/>
      <c r="WLQ22" s="172"/>
      <c r="WLR22" s="172"/>
      <c r="WLS22" s="172"/>
      <c r="WLT22" s="172"/>
      <c r="WLU22" s="172"/>
      <c r="WLV22" s="172"/>
      <c r="WLW22" s="172"/>
      <c r="WLX22" s="172"/>
      <c r="WLY22" s="172"/>
      <c r="WLZ22" s="172"/>
      <c r="WMA22" s="172"/>
      <c r="WMB22" s="172"/>
      <c r="WMC22" s="172"/>
      <c r="WMD22" s="172"/>
      <c r="WME22" s="172"/>
      <c r="WMF22" s="172"/>
      <c r="WMG22" s="172"/>
      <c r="WMH22" s="172"/>
      <c r="WMI22" s="172"/>
      <c r="WMJ22" s="172"/>
      <c r="WMK22" s="172"/>
      <c r="WML22" s="172"/>
      <c r="WMM22" s="172"/>
      <c r="WMN22" s="172"/>
      <c r="WMO22" s="172"/>
      <c r="WMP22" s="172"/>
      <c r="WMQ22" s="172"/>
      <c r="WMR22" s="172"/>
      <c r="WMS22" s="172"/>
      <c r="WMT22" s="172"/>
      <c r="WMU22" s="172"/>
      <c r="WMV22" s="172"/>
      <c r="WMW22" s="172"/>
      <c r="WMX22" s="172"/>
      <c r="WMY22" s="172"/>
      <c r="WMZ22" s="172"/>
      <c r="WNA22" s="172"/>
      <c r="WNB22" s="172"/>
      <c r="WNC22" s="172"/>
      <c r="WND22" s="172"/>
      <c r="WNE22" s="172"/>
      <c r="WNF22" s="172"/>
      <c r="WNG22" s="172"/>
      <c r="WNH22" s="172"/>
      <c r="WNI22" s="172"/>
      <c r="WNJ22" s="172"/>
      <c r="WNK22" s="172"/>
      <c r="WNL22" s="172"/>
      <c r="WNM22" s="172"/>
      <c r="WNN22" s="172"/>
      <c r="WNO22" s="172"/>
      <c r="WNP22" s="172"/>
      <c r="WNQ22" s="172"/>
      <c r="WNR22" s="172"/>
      <c r="WNS22" s="172"/>
      <c r="WNT22" s="172"/>
      <c r="WNU22" s="172"/>
      <c r="WNV22" s="172"/>
      <c r="WNW22" s="172"/>
      <c r="WNX22" s="172"/>
      <c r="WNY22" s="172"/>
      <c r="WNZ22" s="172"/>
      <c r="WOA22" s="172"/>
      <c r="WOB22" s="172"/>
      <c r="WOC22" s="172"/>
      <c r="WOD22" s="172"/>
      <c r="WOE22" s="172"/>
      <c r="WOF22" s="172"/>
      <c r="WOG22" s="172"/>
      <c r="WOH22" s="172"/>
      <c r="WOI22" s="172"/>
      <c r="WOJ22" s="172"/>
      <c r="WOK22" s="172"/>
      <c r="WOL22" s="172"/>
      <c r="WOM22" s="172"/>
      <c r="WON22" s="172"/>
      <c r="WOO22" s="172"/>
      <c r="WOP22" s="172"/>
      <c r="WOQ22" s="172"/>
      <c r="WOR22" s="172"/>
      <c r="WOS22" s="172"/>
      <c r="WOT22" s="172"/>
      <c r="WOU22" s="172"/>
      <c r="WOV22" s="172"/>
      <c r="WOW22" s="172"/>
      <c r="WOX22" s="172"/>
      <c r="WOY22" s="172"/>
      <c r="WOZ22" s="172"/>
      <c r="WPA22" s="172"/>
      <c r="WPB22" s="172"/>
      <c r="WPC22" s="172"/>
      <c r="WPD22" s="172"/>
      <c r="WPE22" s="172"/>
      <c r="WPF22" s="172"/>
      <c r="WPG22" s="172"/>
      <c r="WPH22" s="172"/>
      <c r="WPI22" s="172"/>
      <c r="WPJ22" s="172"/>
      <c r="WPK22" s="172"/>
      <c r="WPL22" s="172"/>
      <c r="WPM22" s="172"/>
      <c r="WPN22" s="172"/>
      <c r="WPO22" s="172"/>
      <c r="WPP22" s="172"/>
      <c r="WPQ22" s="172"/>
      <c r="WPR22" s="172"/>
      <c r="WPS22" s="172"/>
      <c r="WPT22" s="172"/>
      <c r="WPU22" s="172"/>
      <c r="WPV22" s="172"/>
      <c r="WPW22" s="172"/>
      <c r="WPX22" s="172"/>
      <c r="WPY22" s="172"/>
      <c r="WPZ22" s="172"/>
      <c r="WQA22" s="172"/>
      <c r="WQB22" s="172"/>
      <c r="WQC22" s="172"/>
      <c r="WQD22" s="172"/>
      <c r="WQE22" s="172"/>
      <c r="WQF22" s="172"/>
      <c r="WQG22" s="172"/>
      <c r="WQH22" s="172"/>
      <c r="WQI22" s="172"/>
      <c r="WQJ22" s="172"/>
      <c r="WQK22" s="172"/>
      <c r="WQL22" s="172"/>
      <c r="WQM22" s="172"/>
      <c r="WQN22" s="172"/>
      <c r="WQO22" s="172"/>
      <c r="WQP22" s="172"/>
      <c r="WQQ22" s="172"/>
      <c r="WQR22" s="172"/>
      <c r="WQS22" s="172"/>
      <c r="WQT22" s="172"/>
      <c r="WQU22" s="172"/>
      <c r="WQV22" s="172"/>
      <c r="WQW22" s="172"/>
      <c r="WQX22" s="172"/>
      <c r="WQY22" s="172"/>
      <c r="WQZ22" s="172"/>
      <c r="WRA22" s="172"/>
      <c r="WRB22" s="172"/>
      <c r="WRC22" s="172"/>
      <c r="WRD22" s="172"/>
      <c r="WRE22" s="172"/>
      <c r="WRF22" s="172"/>
      <c r="WRG22" s="172"/>
      <c r="WRH22" s="172"/>
      <c r="WRI22" s="172"/>
      <c r="WRJ22" s="172"/>
      <c r="WRK22" s="172"/>
      <c r="WRL22" s="172"/>
      <c r="WRM22" s="172"/>
      <c r="WRN22" s="172"/>
      <c r="WRO22" s="172"/>
      <c r="WRP22" s="172"/>
      <c r="WRQ22" s="172"/>
      <c r="WRR22" s="172"/>
      <c r="WRS22" s="172"/>
      <c r="WRT22" s="172"/>
      <c r="WRU22" s="172"/>
      <c r="WRV22" s="172"/>
      <c r="WRW22" s="172"/>
      <c r="WRX22" s="172"/>
      <c r="WRY22" s="172"/>
      <c r="WRZ22" s="172"/>
      <c r="WSA22" s="172"/>
      <c r="WSB22" s="172"/>
      <c r="WSC22" s="172"/>
      <c r="WSD22" s="172"/>
      <c r="WSE22" s="172"/>
      <c r="WSF22" s="172"/>
      <c r="WSG22" s="172"/>
      <c r="WSH22" s="172"/>
      <c r="WSI22" s="172"/>
      <c r="WSJ22" s="172"/>
      <c r="WSK22" s="172"/>
      <c r="WSL22" s="172"/>
      <c r="WSM22" s="172"/>
      <c r="WSN22" s="172"/>
      <c r="WSO22" s="172"/>
      <c r="WSP22" s="172"/>
      <c r="WSQ22" s="172"/>
      <c r="WSR22" s="172"/>
      <c r="WSS22" s="172"/>
      <c r="WST22" s="172"/>
      <c r="WSU22" s="172"/>
      <c r="WSV22" s="172"/>
      <c r="WSW22" s="172"/>
      <c r="WSX22" s="172"/>
      <c r="WSY22" s="172"/>
      <c r="WSZ22" s="172"/>
      <c r="WTA22" s="172"/>
      <c r="WTB22" s="172"/>
      <c r="WTC22" s="172"/>
      <c r="WTD22" s="172"/>
      <c r="WTE22" s="172"/>
      <c r="WTF22" s="172"/>
      <c r="WTG22" s="172"/>
      <c r="WTH22" s="172"/>
      <c r="WTI22" s="172"/>
      <c r="WTJ22" s="172"/>
      <c r="WTK22" s="172"/>
      <c r="WTL22" s="172"/>
      <c r="WTM22" s="172"/>
      <c r="WTN22" s="172"/>
      <c r="WTO22" s="172"/>
      <c r="WTP22" s="172"/>
      <c r="WTQ22" s="172"/>
      <c r="WTR22" s="172"/>
      <c r="WTS22" s="172"/>
      <c r="WTT22" s="172"/>
      <c r="WTU22" s="172"/>
      <c r="WTV22" s="172"/>
      <c r="WTW22" s="172"/>
      <c r="WTX22" s="172"/>
      <c r="WTY22" s="172"/>
      <c r="WTZ22" s="172"/>
      <c r="WUA22" s="172"/>
      <c r="WUB22" s="172"/>
      <c r="WUC22" s="172"/>
      <c r="WUD22" s="172"/>
      <c r="WUE22" s="172"/>
      <c r="WUF22" s="172"/>
      <c r="WUG22" s="172"/>
      <c r="WUH22" s="172"/>
      <c r="WUI22" s="172"/>
      <c r="WUJ22" s="172"/>
      <c r="WUK22" s="172"/>
      <c r="WUL22" s="172"/>
      <c r="WUM22" s="172"/>
      <c r="WUN22" s="172"/>
      <c r="WUO22" s="172"/>
      <c r="WUP22" s="172"/>
      <c r="WUQ22" s="172"/>
      <c r="WUR22" s="172"/>
      <c r="WUS22" s="172"/>
      <c r="WUT22" s="172"/>
      <c r="WUU22" s="172"/>
      <c r="WUV22" s="172"/>
      <c r="WUW22" s="172"/>
      <c r="WUX22" s="172"/>
      <c r="WUY22" s="172"/>
      <c r="WUZ22" s="172"/>
      <c r="WVA22" s="172"/>
      <c r="WVB22" s="172"/>
      <c r="WVC22" s="172"/>
      <c r="WVD22" s="172"/>
      <c r="WVE22" s="172"/>
      <c r="WVF22" s="172"/>
      <c r="WVG22" s="172"/>
      <c r="WVH22" s="172"/>
      <c r="WVI22" s="172"/>
      <c r="WVJ22" s="172"/>
      <c r="WVK22" s="172"/>
      <c r="WVL22" s="172"/>
      <c r="WVM22" s="172"/>
      <c r="WVN22" s="172"/>
      <c r="WVO22" s="172"/>
      <c r="WVP22" s="172"/>
      <c r="WVQ22" s="172"/>
      <c r="WVR22" s="172"/>
      <c r="WVS22" s="172"/>
      <c r="WVT22" s="172"/>
      <c r="WVU22" s="172"/>
      <c r="WVV22" s="172"/>
      <c r="WVW22" s="172"/>
      <c r="WVX22" s="172"/>
      <c r="WVY22" s="172"/>
      <c r="WVZ22" s="172"/>
      <c r="WWA22" s="172"/>
      <c r="WWB22" s="172"/>
      <c r="WWC22" s="172"/>
      <c r="WWD22" s="172"/>
      <c r="WWE22" s="172"/>
      <c r="WWF22" s="172"/>
      <c r="WWG22" s="172"/>
      <c r="WWH22" s="172"/>
      <c r="WWI22" s="172"/>
      <c r="WWJ22" s="172"/>
      <c r="WWK22" s="172"/>
      <c r="WWL22" s="172"/>
      <c r="WWM22" s="172"/>
      <c r="WWN22" s="172"/>
      <c r="WWO22" s="172"/>
      <c r="WWP22" s="172"/>
      <c r="WWQ22" s="172"/>
      <c r="WWR22" s="172"/>
      <c r="WWS22" s="172"/>
      <c r="WWT22" s="172"/>
      <c r="WWU22" s="172"/>
      <c r="WWV22" s="172"/>
      <c r="WWW22" s="172"/>
      <c r="WWX22" s="172"/>
      <c r="WWY22" s="172"/>
      <c r="WWZ22" s="172"/>
      <c r="WXA22" s="172"/>
      <c r="WXB22" s="172"/>
      <c r="WXC22" s="172"/>
      <c r="WXD22" s="172"/>
      <c r="WXE22" s="172"/>
      <c r="WXF22" s="172"/>
      <c r="WXG22" s="172"/>
      <c r="WXH22" s="172"/>
      <c r="WXI22" s="172"/>
      <c r="WXJ22" s="172"/>
      <c r="WXK22" s="172"/>
      <c r="WXL22" s="172"/>
      <c r="WXM22" s="172"/>
      <c r="WXN22" s="172"/>
      <c r="WXO22" s="172"/>
      <c r="WXP22" s="172"/>
      <c r="WXQ22" s="172"/>
      <c r="WXR22" s="172"/>
      <c r="WXS22" s="172"/>
      <c r="WXT22" s="172"/>
      <c r="WXU22" s="172"/>
      <c r="WXV22" s="172"/>
      <c r="WXW22" s="172"/>
      <c r="WXX22" s="172"/>
      <c r="WXY22" s="172"/>
      <c r="WXZ22" s="172"/>
      <c r="WYA22" s="172"/>
      <c r="WYB22" s="172"/>
      <c r="WYC22" s="172"/>
      <c r="WYD22" s="172"/>
      <c r="WYE22" s="172"/>
      <c r="WYF22" s="172"/>
      <c r="WYG22" s="172"/>
      <c r="WYH22" s="172"/>
      <c r="WYI22" s="172"/>
      <c r="WYJ22" s="172"/>
      <c r="WYK22" s="172"/>
      <c r="WYL22" s="172"/>
      <c r="WYM22" s="172"/>
      <c r="WYN22" s="172"/>
      <c r="WYO22" s="172"/>
      <c r="WYP22" s="172"/>
      <c r="WYQ22" s="172"/>
      <c r="WYR22" s="172"/>
      <c r="WYS22" s="172"/>
      <c r="WYT22" s="172"/>
      <c r="WYU22" s="172"/>
      <c r="WYV22" s="172"/>
      <c r="WYW22" s="172"/>
      <c r="WYX22" s="172"/>
      <c r="WYY22" s="172"/>
      <c r="WYZ22" s="172"/>
      <c r="WZA22" s="172"/>
      <c r="WZB22" s="172"/>
      <c r="WZC22" s="172"/>
      <c r="WZD22" s="172"/>
      <c r="WZE22" s="172"/>
      <c r="WZF22" s="172"/>
      <c r="WZG22" s="172"/>
      <c r="WZH22" s="172"/>
      <c r="WZI22" s="172"/>
      <c r="WZJ22" s="172"/>
      <c r="WZK22" s="172"/>
      <c r="WZL22" s="172"/>
      <c r="WZM22" s="172"/>
      <c r="WZN22" s="172"/>
      <c r="WZO22" s="172"/>
      <c r="WZP22" s="172"/>
      <c r="WZQ22" s="172"/>
      <c r="WZR22" s="172"/>
      <c r="WZS22" s="172"/>
      <c r="WZT22" s="172"/>
      <c r="WZU22" s="172"/>
      <c r="WZV22" s="172"/>
      <c r="WZW22" s="172"/>
      <c r="WZX22" s="172"/>
      <c r="WZY22" s="172"/>
      <c r="WZZ22" s="172"/>
      <c r="XAA22" s="172"/>
      <c r="XAB22" s="172"/>
      <c r="XAC22" s="172"/>
      <c r="XAD22" s="172"/>
      <c r="XAE22" s="172"/>
      <c r="XAF22" s="172"/>
      <c r="XAG22" s="172"/>
      <c r="XAH22" s="172"/>
      <c r="XAI22" s="172"/>
      <c r="XAJ22" s="172"/>
      <c r="XAK22" s="172"/>
      <c r="XAL22" s="172"/>
      <c r="XAM22" s="172"/>
      <c r="XAN22" s="172"/>
      <c r="XAO22" s="172"/>
      <c r="XAP22" s="172"/>
      <c r="XAQ22" s="172"/>
      <c r="XAR22" s="172"/>
      <c r="XAS22" s="172"/>
      <c r="XAT22" s="172"/>
      <c r="XAU22" s="172"/>
      <c r="XAV22" s="172"/>
      <c r="XAW22" s="172"/>
      <c r="XAX22" s="172"/>
      <c r="XAY22" s="172"/>
      <c r="XAZ22" s="172"/>
      <c r="XBA22" s="172"/>
      <c r="XBB22" s="172"/>
      <c r="XBC22" s="172"/>
      <c r="XBD22" s="172"/>
      <c r="XBE22" s="172"/>
      <c r="XBF22" s="172"/>
      <c r="XBG22" s="172"/>
      <c r="XBH22" s="172"/>
      <c r="XBI22" s="172"/>
      <c r="XBJ22" s="172"/>
      <c r="XBK22" s="172"/>
      <c r="XBL22" s="172"/>
      <c r="XBM22" s="172"/>
      <c r="XBN22" s="172"/>
      <c r="XBO22" s="172"/>
      <c r="XBP22" s="172"/>
      <c r="XBQ22" s="172"/>
      <c r="XBR22" s="172"/>
      <c r="XBS22" s="172"/>
      <c r="XBT22" s="172"/>
      <c r="XBU22" s="172"/>
      <c r="XBV22" s="172"/>
      <c r="XBW22" s="172"/>
      <c r="XBX22" s="172"/>
      <c r="XBY22" s="172"/>
      <c r="XBZ22" s="172"/>
      <c r="XCA22" s="172"/>
      <c r="XCB22" s="172"/>
      <c r="XCC22" s="172"/>
      <c r="XCD22" s="172"/>
      <c r="XCE22" s="172"/>
      <c r="XCF22" s="172"/>
      <c r="XCG22" s="172"/>
      <c r="XCH22" s="172"/>
      <c r="XCI22" s="172"/>
      <c r="XCJ22" s="172"/>
      <c r="XCK22" s="172"/>
      <c r="XCL22" s="172"/>
      <c r="XCM22" s="172"/>
      <c r="XCN22" s="172"/>
      <c r="XCO22" s="172"/>
      <c r="XCP22" s="172"/>
      <c r="XCQ22" s="172"/>
      <c r="XCR22" s="172"/>
      <c r="XCS22" s="172"/>
      <c r="XCT22" s="172"/>
      <c r="XCU22" s="172"/>
      <c r="XCV22" s="172"/>
      <c r="XCW22" s="172"/>
      <c r="XCX22" s="172"/>
      <c r="XCY22" s="172"/>
      <c r="XCZ22" s="172"/>
      <c r="XDA22" s="172"/>
      <c r="XDB22" s="172"/>
      <c r="XDC22" s="172"/>
      <c r="XDD22" s="172"/>
      <c r="XDE22" s="172"/>
      <c r="XDF22" s="172"/>
      <c r="XDG22" s="172"/>
      <c r="XDH22" s="172"/>
      <c r="XDI22" s="172"/>
      <c r="XDJ22" s="172"/>
      <c r="XDK22" s="172"/>
      <c r="XDL22" s="172"/>
      <c r="XDM22" s="172"/>
      <c r="XDN22" s="172"/>
      <c r="XDO22" s="172"/>
      <c r="XDP22" s="172"/>
      <c r="XDQ22" s="172"/>
      <c r="XDR22" s="172"/>
      <c r="XDS22" s="172"/>
      <c r="XDT22" s="172"/>
      <c r="XDU22" s="172"/>
      <c r="XDV22" s="172"/>
      <c r="XDW22" s="172"/>
      <c r="XDX22" s="172"/>
      <c r="XDY22" s="172"/>
      <c r="XDZ22" s="172"/>
      <c r="XEA22" s="172"/>
      <c r="XEB22" s="172"/>
      <c r="XEC22" s="172"/>
      <c r="XED22" s="172"/>
      <c r="XEE22" s="172"/>
      <c r="XEF22" s="172"/>
      <c r="XEG22" s="172"/>
      <c r="XEH22" s="172"/>
      <c r="XEI22" s="172"/>
      <c r="XEJ22" s="172"/>
      <c r="XEK22" s="172"/>
      <c r="XEL22" s="172"/>
      <c r="XEM22" s="172"/>
      <c r="XEN22" s="172"/>
      <c r="XEO22" s="172"/>
      <c r="XEP22" s="172"/>
      <c r="XEQ22" s="172"/>
      <c r="XER22" s="172"/>
      <c r="XES22" s="172"/>
      <c r="XET22" s="172"/>
      <c r="XEU22" s="172"/>
      <c r="XEV22" s="172"/>
      <c r="XEW22" s="172"/>
      <c r="XEX22" s="172"/>
      <c r="XEY22" s="172"/>
      <c r="XEZ22" s="172"/>
      <c r="XFA22" s="181"/>
      <c r="XFB22" s="181"/>
      <c r="XFC22" s="182"/>
    </row>
    <row r="23" s="104" customFormat="1" ht="25" customHeight="1" spans="1:16382">
      <c r="A23" s="121">
        <v>19</v>
      </c>
      <c r="B23" s="122" t="str">
        <f>ABSEN!C22</f>
        <v>ARDIANSYAH</v>
      </c>
      <c r="C23" s="123">
        <v>4750000</v>
      </c>
      <c r="D23" s="124">
        <v>3710000</v>
      </c>
      <c r="E23" s="125">
        <v>40</v>
      </c>
      <c r="F23" s="123">
        <f t="shared" si="2"/>
        <v>21403.8461538462</v>
      </c>
      <c r="G23" s="123">
        <v>21404</v>
      </c>
      <c r="H23" s="123">
        <v>40000</v>
      </c>
      <c r="I23" s="152">
        <f>ABSEN!AJ22</f>
        <v>161</v>
      </c>
      <c r="J23" s="153">
        <f>ABSEN!AL22</f>
        <v>21</v>
      </c>
      <c r="K23" s="154"/>
      <c r="L23" s="154"/>
      <c r="M23" s="154">
        <v>48560</v>
      </c>
      <c r="N23" s="154"/>
      <c r="O23" s="154">
        <v>43219</v>
      </c>
      <c r="P23" s="154">
        <v>14568</v>
      </c>
      <c r="Q23" s="154"/>
      <c r="R23" s="154">
        <v>194241</v>
      </c>
      <c r="S23" s="168">
        <f t="shared" si="3"/>
        <v>4237484</v>
      </c>
      <c r="XFA23" s="58"/>
      <c r="XFB23" s="58"/>
    </row>
    <row r="24" s="104" customFormat="1" ht="25" customHeight="1" spans="1:16382">
      <c r="A24" s="121">
        <v>20</v>
      </c>
      <c r="B24" s="122" t="str">
        <f>ABSEN!C23</f>
        <v>AJI PANGESTU</v>
      </c>
      <c r="C24" s="123">
        <v>3650000</v>
      </c>
      <c r="D24" s="124">
        <v>2610000</v>
      </c>
      <c r="E24" s="125">
        <v>40</v>
      </c>
      <c r="F24" s="123">
        <f t="shared" si="2"/>
        <v>15057.6923076923</v>
      </c>
      <c r="G24" s="123">
        <v>15058</v>
      </c>
      <c r="H24" s="123">
        <v>40000</v>
      </c>
      <c r="I24" s="152">
        <f>ABSEN!AJ23</f>
        <v>152</v>
      </c>
      <c r="J24" s="153">
        <f>ABSEN!AL23</f>
        <v>19</v>
      </c>
      <c r="K24" s="154"/>
      <c r="L24" s="154"/>
      <c r="M24" s="154">
        <v>48560</v>
      </c>
      <c r="N24" s="154"/>
      <c r="O24" s="154">
        <v>43219</v>
      </c>
      <c r="P24" s="154">
        <v>14568</v>
      </c>
      <c r="Q24" s="154"/>
      <c r="R24" s="154">
        <v>194241</v>
      </c>
      <c r="S24" s="168">
        <f t="shared" si="3"/>
        <v>3000256</v>
      </c>
      <c r="XFA24" s="58"/>
      <c r="XFB24" s="58"/>
    </row>
    <row r="25" s="104" customFormat="1" ht="25" customHeight="1" spans="1:16382">
      <c r="A25" s="121">
        <v>21</v>
      </c>
      <c r="B25" s="122" t="str">
        <f>ABSEN!C24</f>
        <v>WINDRA BUDI KUSUMA</v>
      </c>
      <c r="C25" s="123">
        <v>3300000</v>
      </c>
      <c r="D25" s="124">
        <v>2260000</v>
      </c>
      <c r="E25" s="125">
        <v>40</v>
      </c>
      <c r="F25" s="123">
        <f t="shared" si="2"/>
        <v>13038.4615384615</v>
      </c>
      <c r="G25" s="123">
        <v>13038</v>
      </c>
      <c r="H25" s="123">
        <v>40000</v>
      </c>
      <c r="I25" s="152">
        <f>ABSEN!AJ24</f>
        <v>160</v>
      </c>
      <c r="J25" s="153">
        <f>ABSEN!AL24</f>
        <v>20</v>
      </c>
      <c r="K25" s="154"/>
      <c r="L25" s="154">
        <v>435</v>
      </c>
      <c r="M25" s="154">
        <v>48560</v>
      </c>
      <c r="N25" s="154"/>
      <c r="O25" s="154">
        <v>43219</v>
      </c>
      <c r="P25" s="154">
        <v>14568</v>
      </c>
      <c r="Q25" s="154"/>
      <c r="R25" s="154">
        <v>194241</v>
      </c>
      <c r="S25" s="168">
        <f t="shared" si="3"/>
        <v>2837085</v>
      </c>
      <c r="XFA25" s="58"/>
      <c r="XFB25" s="58"/>
    </row>
    <row r="26" s="104" customFormat="1" ht="25" customHeight="1" spans="1:16382">
      <c r="A26" s="121">
        <v>22</v>
      </c>
      <c r="B26" s="122" t="str">
        <f>ABSEN!C25</f>
        <v>DEO FIRMANSYAH</v>
      </c>
      <c r="C26" s="123">
        <v>3300000</v>
      </c>
      <c r="D26" s="124">
        <v>2260000</v>
      </c>
      <c r="E26" s="125">
        <v>40</v>
      </c>
      <c r="F26" s="123">
        <f t="shared" si="2"/>
        <v>13038.4615384615</v>
      </c>
      <c r="G26" s="123">
        <v>13038</v>
      </c>
      <c r="H26" s="123">
        <v>40000</v>
      </c>
      <c r="I26" s="152">
        <f>ABSEN!AJ25</f>
        <v>161</v>
      </c>
      <c r="J26" s="153">
        <f>ABSEN!AL25</f>
        <v>21</v>
      </c>
      <c r="K26" s="154"/>
      <c r="L26" s="154">
        <v>435</v>
      </c>
      <c r="M26" s="154">
        <v>48560</v>
      </c>
      <c r="N26" s="154"/>
      <c r="O26" s="154">
        <v>43219</v>
      </c>
      <c r="P26" s="154">
        <v>14568</v>
      </c>
      <c r="Q26" s="154"/>
      <c r="R26" s="154">
        <v>194241</v>
      </c>
      <c r="S26" s="168">
        <f t="shared" si="3"/>
        <v>2890123</v>
      </c>
      <c r="XFA26" s="58"/>
      <c r="XFB26" s="58"/>
    </row>
    <row r="27" s="104" customFormat="1" ht="25" customHeight="1" spans="1:16382">
      <c r="A27" s="121">
        <v>23</v>
      </c>
      <c r="B27" s="122" t="str">
        <f>ABSEN!C26</f>
        <v>MOHAMMAD ARIFIN</v>
      </c>
      <c r="C27" s="123">
        <v>3800000</v>
      </c>
      <c r="D27" s="124">
        <v>2760000</v>
      </c>
      <c r="E27" s="125">
        <v>40</v>
      </c>
      <c r="F27" s="123">
        <f t="shared" si="2"/>
        <v>15923.0769230769</v>
      </c>
      <c r="G27" s="123">
        <v>15923</v>
      </c>
      <c r="H27" s="123">
        <v>40000</v>
      </c>
      <c r="I27" s="152">
        <f>ABSEN!AJ26</f>
        <v>144</v>
      </c>
      <c r="J27" s="153">
        <f>ABSEN!AL26</f>
        <v>18</v>
      </c>
      <c r="K27" s="154"/>
      <c r="L27" s="154">
        <v>2388</v>
      </c>
      <c r="M27" s="154">
        <v>48560</v>
      </c>
      <c r="N27" s="154"/>
      <c r="O27" s="154">
        <v>43219</v>
      </c>
      <c r="P27" s="154">
        <v>14568</v>
      </c>
      <c r="Q27" s="154"/>
      <c r="R27" s="154">
        <v>194241</v>
      </c>
      <c r="S27" s="168">
        <f t="shared" si="3"/>
        <v>2961964</v>
      </c>
      <c r="XFA27" s="58"/>
      <c r="XFB27" s="58"/>
    </row>
    <row r="28" s="104" customFormat="1" ht="25" customHeight="1" spans="1:16382">
      <c r="A28" s="121">
        <v>24</v>
      </c>
      <c r="B28" s="122" t="str">
        <f>ABSEN!C27</f>
        <v>AKHMAD FATHONI</v>
      </c>
      <c r="C28" s="123">
        <v>3000000</v>
      </c>
      <c r="D28" s="124">
        <v>1960000</v>
      </c>
      <c r="E28" s="125">
        <v>40</v>
      </c>
      <c r="F28" s="123">
        <f t="shared" si="2"/>
        <v>11307.6923076923</v>
      </c>
      <c r="G28" s="123">
        <v>11308</v>
      </c>
      <c r="H28" s="123">
        <v>40000</v>
      </c>
      <c r="I28" s="152">
        <f>ABSEN!AJ27</f>
        <v>152</v>
      </c>
      <c r="J28" s="153">
        <f>ABSEN!AL27</f>
        <v>19</v>
      </c>
      <c r="K28" s="154"/>
      <c r="L28" s="154"/>
      <c r="M28" s="154">
        <v>48560</v>
      </c>
      <c r="N28" s="154"/>
      <c r="O28" s="154">
        <v>43219</v>
      </c>
      <c r="P28" s="154">
        <v>14568</v>
      </c>
      <c r="Q28" s="154"/>
      <c r="R28" s="154">
        <v>194241</v>
      </c>
      <c r="S28" s="168">
        <f t="shared" si="3"/>
        <v>2430256</v>
      </c>
      <c r="XFA28" s="58"/>
      <c r="XFB28" s="58"/>
    </row>
    <row r="29" s="105" customFormat="1" ht="25" customHeight="1" spans="1:16382">
      <c r="A29" s="121">
        <v>25</v>
      </c>
      <c r="B29" s="122" t="str">
        <f>ABSEN!C28</f>
        <v>MOHAMMAD HABIB ABDILLAH</v>
      </c>
      <c r="C29" s="123">
        <v>3000000</v>
      </c>
      <c r="D29" s="128">
        <v>1960000</v>
      </c>
      <c r="E29" s="129">
        <v>40</v>
      </c>
      <c r="F29" s="127">
        <f t="shared" si="2"/>
        <v>11307.6923076923</v>
      </c>
      <c r="G29" s="127">
        <v>11308</v>
      </c>
      <c r="H29" s="127">
        <v>40000</v>
      </c>
      <c r="I29" s="155">
        <f>ABSEN!AJ28</f>
        <v>144</v>
      </c>
      <c r="J29" s="153">
        <f>ABSEN!AL28</f>
        <v>18</v>
      </c>
      <c r="K29" s="157"/>
      <c r="L29" s="154"/>
      <c r="M29" s="154">
        <v>48560</v>
      </c>
      <c r="N29" s="157"/>
      <c r="O29" s="154">
        <v>43219</v>
      </c>
      <c r="P29" s="154">
        <v>14568</v>
      </c>
      <c r="Q29" s="157"/>
      <c r="R29" s="154">
        <v>194241</v>
      </c>
      <c r="S29" s="168">
        <f t="shared" si="3"/>
        <v>2299792</v>
      </c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3"/>
      <c r="EL29" s="173"/>
      <c r="EM29" s="173"/>
      <c r="EN29" s="173"/>
      <c r="EO29" s="173"/>
      <c r="EP29" s="173"/>
      <c r="EQ29" s="173"/>
      <c r="ER29" s="173"/>
      <c r="ES29" s="173"/>
      <c r="ET29" s="173"/>
      <c r="EU29" s="173"/>
      <c r="EV29" s="173"/>
      <c r="EW29" s="173"/>
      <c r="EX29" s="173"/>
      <c r="EY29" s="173"/>
      <c r="EZ29" s="173"/>
      <c r="FA29" s="173"/>
      <c r="FB29" s="173"/>
      <c r="FC29" s="173"/>
      <c r="FD29" s="173"/>
      <c r="FE29" s="173"/>
      <c r="FF29" s="173"/>
      <c r="FG29" s="173"/>
      <c r="FH29" s="173"/>
      <c r="FI29" s="173"/>
      <c r="FJ29" s="173"/>
      <c r="FK29" s="173"/>
      <c r="FL29" s="173"/>
      <c r="FM29" s="173"/>
      <c r="FN29" s="173"/>
      <c r="FO29" s="173"/>
      <c r="FP29" s="173"/>
      <c r="FQ29" s="173"/>
      <c r="FR29" s="173"/>
      <c r="FS29" s="173"/>
      <c r="FT29" s="173"/>
      <c r="FU29" s="173"/>
      <c r="FV29" s="173"/>
      <c r="FW29" s="173"/>
      <c r="FX29" s="173"/>
      <c r="FY29" s="173"/>
      <c r="FZ29" s="173"/>
      <c r="GA29" s="173"/>
      <c r="GB29" s="173"/>
      <c r="GC29" s="173"/>
      <c r="GD29" s="173"/>
      <c r="GE29" s="173"/>
      <c r="GF29" s="173"/>
      <c r="GG29" s="173"/>
      <c r="GH29" s="173"/>
      <c r="GI29" s="173"/>
      <c r="GJ29" s="173"/>
      <c r="GK29" s="173"/>
      <c r="GL29" s="173"/>
      <c r="GM29" s="173"/>
      <c r="GN29" s="173"/>
      <c r="GO29" s="173"/>
      <c r="GP29" s="173"/>
      <c r="GQ29" s="173"/>
      <c r="GR29" s="173"/>
      <c r="GS29" s="173"/>
      <c r="GT29" s="173"/>
      <c r="GU29" s="173"/>
      <c r="GV29" s="173"/>
      <c r="GW29" s="173"/>
      <c r="GX29" s="173"/>
      <c r="GY29" s="173"/>
      <c r="GZ29" s="173"/>
      <c r="HA29" s="173"/>
      <c r="HB29" s="173"/>
      <c r="HC29" s="173"/>
      <c r="HD29" s="173"/>
      <c r="HE29" s="173"/>
      <c r="HF29" s="173"/>
      <c r="HG29" s="173"/>
      <c r="HH29" s="173"/>
      <c r="HI29" s="173"/>
      <c r="HJ29" s="173"/>
      <c r="HK29" s="173"/>
      <c r="HL29" s="173"/>
      <c r="HM29" s="173"/>
      <c r="HN29" s="173"/>
      <c r="HO29" s="173"/>
      <c r="HP29" s="173"/>
      <c r="HQ29" s="173"/>
      <c r="HR29" s="173"/>
      <c r="HS29" s="173"/>
      <c r="HT29" s="173"/>
      <c r="HU29" s="173"/>
      <c r="HV29" s="173"/>
      <c r="HW29" s="173"/>
      <c r="HX29" s="173"/>
      <c r="HY29" s="173"/>
      <c r="HZ29" s="173"/>
      <c r="IA29" s="173"/>
      <c r="IB29" s="173"/>
      <c r="IC29" s="173"/>
      <c r="ID29" s="173"/>
      <c r="IE29" s="173"/>
      <c r="IF29" s="173"/>
      <c r="IG29" s="173"/>
      <c r="IH29" s="173"/>
      <c r="II29" s="173"/>
      <c r="IJ29" s="173"/>
      <c r="IK29" s="173"/>
      <c r="IL29" s="173"/>
      <c r="IM29" s="173"/>
      <c r="IN29" s="173"/>
      <c r="IO29" s="173"/>
      <c r="IP29" s="173"/>
      <c r="IQ29" s="173"/>
      <c r="IR29" s="173"/>
      <c r="IS29" s="173"/>
      <c r="IT29" s="173"/>
      <c r="IU29" s="173"/>
      <c r="IV29" s="173"/>
      <c r="IW29" s="173"/>
      <c r="IX29" s="173"/>
      <c r="IY29" s="173"/>
      <c r="IZ29" s="173"/>
      <c r="JA29" s="173"/>
      <c r="JB29" s="173"/>
      <c r="JC29" s="173"/>
      <c r="JD29" s="173"/>
      <c r="JE29" s="173"/>
      <c r="JF29" s="173"/>
      <c r="JG29" s="173"/>
      <c r="JH29" s="173"/>
      <c r="JI29" s="173"/>
      <c r="JJ29" s="173"/>
      <c r="JK29" s="173"/>
      <c r="JL29" s="173"/>
      <c r="JM29" s="173"/>
      <c r="JN29" s="173"/>
      <c r="JO29" s="173"/>
      <c r="JP29" s="173"/>
      <c r="JQ29" s="173"/>
      <c r="JR29" s="173"/>
      <c r="JS29" s="173"/>
      <c r="JT29" s="173"/>
      <c r="JU29" s="173"/>
      <c r="JV29" s="173"/>
      <c r="JW29" s="173"/>
      <c r="JX29" s="173"/>
      <c r="JY29" s="173"/>
      <c r="JZ29" s="173"/>
      <c r="KA29" s="173"/>
      <c r="KB29" s="173"/>
      <c r="KC29" s="173"/>
      <c r="KD29" s="173"/>
      <c r="KE29" s="173"/>
      <c r="KF29" s="173"/>
      <c r="KG29" s="173"/>
      <c r="KH29" s="173"/>
      <c r="KI29" s="173"/>
      <c r="KJ29" s="173"/>
      <c r="KK29" s="173"/>
      <c r="KL29" s="173"/>
      <c r="KM29" s="173"/>
      <c r="KN29" s="173"/>
      <c r="KO29" s="173"/>
      <c r="KP29" s="173"/>
      <c r="KQ29" s="173"/>
      <c r="KR29" s="173"/>
      <c r="KS29" s="173"/>
      <c r="KT29" s="173"/>
      <c r="KU29" s="173"/>
      <c r="KV29" s="173"/>
      <c r="KW29" s="173"/>
      <c r="KX29" s="173"/>
      <c r="KY29" s="173"/>
      <c r="KZ29" s="173"/>
      <c r="LA29" s="173"/>
      <c r="LB29" s="173"/>
      <c r="LC29" s="173"/>
      <c r="LD29" s="173"/>
      <c r="LE29" s="173"/>
      <c r="LF29" s="173"/>
      <c r="LG29" s="173"/>
      <c r="LH29" s="173"/>
      <c r="LI29" s="173"/>
      <c r="LJ29" s="173"/>
      <c r="LK29" s="173"/>
      <c r="LL29" s="173"/>
      <c r="LM29" s="173"/>
      <c r="LN29" s="173"/>
      <c r="LO29" s="173"/>
      <c r="LP29" s="173"/>
      <c r="LQ29" s="173"/>
      <c r="LR29" s="173"/>
      <c r="LS29" s="173"/>
      <c r="LT29" s="173"/>
      <c r="LU29" s="173"/>
      <c r="LV29" s="173"/>
      <c r="LW29" s="173"/>
      <c r="LX29" s="173"/>
      <c r="LY29" s="173"/>
      <c r="LZ29" s="173"/>
      <c r="MA29" s="173"/>
      <c r="MB29" s="173"/>
      <c r="MC29" s="173"/>
      <c r="MD29" s="173"/>
      <c r="ME29" s="173"/>
      <c r="MF29" s="173"/>
      <c r="MG29" s="173"/>
      <c r="MH29" s="173"/>
      <c r="MI29" s="173"/>
      <c r="MJ29" s="173"/>
      <c r="MK29" s="173"/>
      <c r="ML29" s="173"/>
      <c r="MM29" s="173"/>
      <c r="MN29" s="173"/>
      <c r="MO29" s="173"/>
      <c r="MP29" s="173"/>
      <c r="MQ29" s="173"/>
      <c r="MR29" s="173"/>
      <c r="MS29" s="173"/>
      <c r="MT29" s="173"/>
      <c r="MU29" s="173"/>
      <c r="MV29" s="173"/>
      <c r="MW29" s="173"/>
      <c r="MX29" s="173"/>
      <c r="MY29" s="173"/>
      <c r="MZ29" s="173"/>
      <c r="NA29" s="173"/>
      <c r="NB29" s="173"/>
      <c r="NC29" s="173"/>
      <c r="ND29" s="173"/>
      <c r="NE29" s="173"/>
      <c r="NF29" s="173"/>
      <c r="NG29" s="173"/>
      <c r="NH29" s="173"/>
      <c r="NI29" s="173"/>
      <c r="NJ29" s="173"/>
      <c r="NK29" s="173"/>
      <c r="NL29" s="173"/>
      <c r="NM29" s="173"/>
      <c r="NN29" s="173"/>
      <c r="NO29" s="173"/>
      <c r="NP29" s="173"/>
      <c r="NQ29" s="173"/>
      <c r="NR29" s="173"/>
      <c r="NS29" s="173"/>
      <c r="NT29" s="173"/>
      <c r="NU29" s="173"/>
      <c r="NV29" s="173"/>
      <c r="NW29" s="173"/>
      <c r="NX29" s="173"/>
      <c r="NY29" s="173"/>
      <c r="NZ29" s="173"/>
      <c r="OA29" s="173"/>
      <c r="OB29" s="173"/>
      <c r="OC29" s="173"/>
      <c r="OD29" s="173"/>
      <c r="OE29" s="173"/>
      <c r="OF29" s="173"/>
      <c r="OG29" s="173"/>
      <c r="OH29" s="173"/>
      <c r="OI29" s="173"/>
      <c r="OJ29" s="173"/>
      <c r="OK29" s="173"/>
      <c r="OL29" s="173"/>
      <c r="OM29" s="173"/>
      <c r="ON29" s="173"/>
      <c r="OO29" s="173"/>
      <c r="OP29" s="173"/>
      <c r="OQ29" s="173"/>
      <c r="OR29" s="173"/>
      <c r="OS29" s="173"/>
      <c r="OT29" s="173"/>
      <c r="OU29" s="173"/>
      <c r="OV29" s="173"/>
      <c r="OW29" s="173"/>
      <c r="OX29" s="173"/>
      <c r="OY29" s="173"/>
      <c r="OZ29" s="173"/>
      <c r="PA29" s="173"/>
      <c r="PB29" s="173"/>
      <c r="PC29" s="173"/>
      <c r="PD29" s="173"/>
      <c r="PE29" s="173"/>
      <c r="PF29" s="173"/>
      <c r="PG29" s="173"/>
      <c r="PH29" s="173"/>
      <c r="PI29" s="173"/>
      <c r="PJ29" s="173"/>
      <c r="PK29" s="173"/>
      <c r="PL29" s="173"/>
      <c r="PM29" s="173"/>
      <c r="PN29" s="173"/>
      <c r="PO29" s="173"/>
      <c r="PP29" s="173"/>
      <c r="PQ29" s="173"/>
      <c r="PR29" s="173"/>
      <c r="PS29" s="173"/>
      <c r="PT29" s="173"/>
      <c r="PU29" s="173"/>
      <c r="PV29" s="173"/>
      <c r="PW29" s="173"/>
      <c r="PX29" s="173"/>
      <c r="PY29" s="173"/>
      <c r="PZ29" s="173"/>
      <c r="QA29" s="173"/>
      <c r="QB29" s="173"/>
      <c r="QC29" s="173"/>
      <c r="QD29" s="173"/>
      <c r="QE29" s="173"/>
      <c r="QF29" s="173"/>
      <c r="QG29" s="173"/>
      <c r="QH29" s="173"/>
      <c r="QI29" s="173"/>
      <c r="QJ29" s="173"/>
      <c r="QK29" s="173"/>
      <c r="QL29" s="173"/>
      <c r="QM29" s="173"/>
      <c r="QN29" s="173"/>
      <c r="QO29" s="173"/>
      <c r="QP29" s="173"/>
      <c r="QQ29" s="173"/>
      <c r="QR29" s="173"/>
      <c r="QS29" s="173"/>
      <c r="QT29" s="173"/>
      <c r="QU29" s="173"/>
      <c r="QV29" s="173"/>
      <c r="QW29" s="173"/>
      <c r="QX29" s="173"/>
      <c r="QY29" s="173"/>
      <c r="QZ29" s="173"/>
      <c r="RA29" s="173"/>
      <c r="RB29" s="173"/>
      <c r="RC29" s="173"/>
      <c r="RD29" s="173"/>
      <c r="RE29" s="173"/>
      <c r="RF29" s="173"/>
      <c r="RG29" s="173"/>
      <c r="RH29" s="173"/>
      <c r="RI29" s="173"/>
      <c r="RJ29" s="173"/>
      <c r="RK29" s="173"/>
      <c r="RL29" s="173"/>
      <c r="RM29" s="173"/>
      <c r="RN29" s="173"/>
      <c r="RO29" s="173"/>
      <c r="RP29" s="173"/>
      <c r="RQ29" s="173"/>
      <c r="RR29" s="173"/>
      <c r="RS29" s="173"/>
      <c r="RT29" s="173"/>
      <c r="RU29" s="173"/>
      <c r="RV29" s="173"/>
      <c r="RW29" s="173"/>
      <c r="RX29" s="173"/>
      <c r="RY29" s="173"/>
      <c r="RZ29" s="173"/>
      <c r="SA29" s="173"/>
      <c r="SB29" s="173"/>
      <c r="SC29" s="173"/>
      <c r="SD29" s="173"/>
      <c r="SE29" s="173"/>
      <c r="SF29" s="173"/>
      <c r="SG29" s="173"/>
      <c r="SH29" s="173"/>
      <c r="SI29" s="173"/>
      <c r="SJ29" s="173"/>
      <c r="SK29" s="173"/>
      <c r="SL29" s="173"/>
      <c r="SM29" s="173"/>
      <c r="SN29" s="173"/>
      <c r="SO29" s="173"/>
      <c r="SP29" s="173"/>
      <c r="SQ29" s="173"/>
      <c r="SR29" s="173"/>
      <c r="SS29" s="173"/>
      <c r="ST29" s="173"/>
      <c r="SU29" s="173"/>
      <c r="SV29" s="173"/>
      <c r="SW29" s="173"/>
      <c r="SX29" s="173"/>
      <c r="SY29" s="173"/>
      <c r="SZ29" s="173"/>
      <c r="TA29" s="173"/>
      <c r="TB29" s="173"/>
      <c r="TC29" s="173"/>
      <c r="TD29" s="173"/>
      <c r="TE29" s="173"/>
      <c r="TF29" s="173"/>
      <c r="TG29" s="173"/>
      <c r="TH29" s="173"/>
      <c r="TI29" s="173"/>
      <c r="TJ29" s="173"/>
      <c r="TK29" s="173"/>
      <c r="TL29" s="173"/>
      <c r="TM29" s="173"/>
      <c r="TN29" s="173"/>
      <c r="TO29" s="173"/>
      <c r="TP29" s="173"/>
      <c r="TQ29" s="173"/>
      <c r="TR29" s="173"/>
      <c r="TS29" s="173"/>
      <c r="TT29" s="173"/>
      <c r="TU29" s="173"/>
      <c r="TV29" s="173"/>
      <c r="TW29" s="173"/>
      <c r="TX29" s="173"/>
      <c r="TY29" s="173"/>
      <c r="TZ29" s="173"/>
      <c r="UA29" s="173"/>
      <c r="UB29" s="173"/>
      <c r="UC29" s="173"/>
      <c r="UD29" s="173"/>
      <c r="UE29" s="173"/>
      <c r="UF29" s="173"/>
      <c r="UG29" s="173"/>
      <c r="UH29" s="173"/>
      <c r="UI29" s="173"/>
      <c r="UJ29" s="173"/>
      <c r="UK29" s="173"/>
      <c r="UL29" s="173"/>
      <c r="UM29" s="173"/>
      <c r="UN29" s="173"/>
      <c r="UO29" s="173"/>
      <c r="UP29" s="173"/>
      <c r="UQ29" s="173"/>
      <c r="UR29" s="173"/>
      <c r="US29" s="173"/>
      <c r="UT29" s="173"/>
      <c r="UU29" s="173"/>
      <c r="UV29" s="173"/>
      <c r="UW29" s="173"/>
      <c r="UX29" s="173"/>
      <c r="UY29" s="173"/>
      <c r="UZ29" s="173"/>
      <c r="VA29" s="173"/>
      <c r="VB29" s="173"/>
      <c r="VC29" s="173"/>
      <c r="VD29" s="173"/>
      <c r="VE29" s="173"/>
      <c r="VF29" s="173"/>
      <c r="VG29" s="173"/>
      <c r="VH29" s="173"/>
      <c r="VI29" s="173"/>
      <c r="VJ29" s="173"/>
      <c r="VK29" s="173"/>
      <c r="VL29" s="173"/>
      <c r="VM29" s="173"/>
      <c r="VN29" s="173"/>
      <c r="VO29" s="173"/>
      <c r="VP29" s="173"/>
      <c r="VQ29" s="173"/>
      <c r="VR29" s="173"/>
      <c r="VS29" s="173"/>
      <c r="VT29" s="173"/>
      <c r="VU29" s="173"/>
      <c r="VV29" s="173"/>
      <c r="VW29" s="173"/>
      <c r="VX29" s="173"/>
      <c r="VY29" s="173"/>
      <c r="VZ29" s="173"/>
      <c r="WA29" s="173"/>
      <c r="WB29" s="173"/>
      <c r="WC29" s="173"/>
      <c r="WD29" s="173"/>
      <c r="WE29" s="173"/>
      <c r="WF29" s="173"/>
      <c r="WG29" s="173"/>
      <c r="WH29" s="173"/>
      <c r="WI29" s="173"/>
      <c r="WJ29" s="173"/>
      <c r="WK29" s="173"/>
      <c r="WL29" s="173"/>
      <c r="WM29" s="173"/>
      <c r="WN29" s="173"/>
      <c r="WO29" s="173"/>
      <c r="WP29" s="173"/>
      <c r="WQ29" s="173"/>
      <c r="WR29" s="173"/>
      <c r="WS29" s="173"/>
      <c r="WT29" s="173"/>
      <c r="WU29" s="173"/>
      <c r="WV29" s="173"/>
      <c r="WW29" s="173"/>
      <c r="WX29" s="173"/>
      <c r="WY29" s="173"/>
      <c r="WZ29" s="173"/>
      <c r="XA29" s="173"/>
      <c r="XB29" s="173"/>
      <c r="XC29" s="173"/>
      <c r="XD29" s="173"/>
      <c r="XE29" s="173"/>
      <c r="XF29" s="173"/>
      <c r="XG29" s="173"/>
      <c r="XH29" s="173"/>
      <c r="XI29" s="173"/>
      <c r="XJ29" s="173"/>
      <c r="XK29" s="173"/>
      <c r="XL29" s="173"/>
      <c r="XM29" s="173"/>
      <c r="XN29" s="173"/>
      <c r="XO29" s="173"/>
      <c r="XP29" s="173"/>
      <c r="XQ29" s="173"/>
      <c r="XR29" s="173"/>
      <c r="XS29" s="173"/>
      <c r="XT29" s="173"/>
      <c r="XU29" s="173"/>
      <c r="XV29" s="173"/>
      <c r="XW29" s="173"/>
      <c r="XX29" s="173"/>
      <c r="XY29" s="173"/>
      <c r="XZ29" s="173"/>
      <c r="YA29" s="173"/>
      <c r="YB29" s="173"/>
      <c r="YC29" s="173"/>
      <c r="YD29" s="173"/>
      <c r="YE29" s="173"/>
      <c r="YF29" s="173"/>
      <c r="YG29" s="173"/>
      <c r="YH29" s="173"/>
      <c r="YI29" s="173"/>
      <c r="YJ29" s="173"/>
      <c r="YK29" s="173"/>
      <c r="YL29" s="173"/>
      <c r="YM29" s="173"/>
      <c r="YN29" s="173"/>
      <c r="YO29" s="173"/>
      <c r="YP29" s="173"/>
      <c r="YQ29" s="173"/>
      <c r="YR29" s="173"/>
      <c r="YS29" s="173"/>
      <c r="YT29" s="173"/>
      <c r="YU29" s="173"/>
      <c r="YV29" s="173"/>
      <c r="YW29" s="173"/>
      <c r="YX29" s="173"/>
      <c r="YY29" s="173"/>
      <c r="YZ29" s="173"/>
      <c r="ZA29" s="173"/>
      <c r="ZB29" s="173"/>
      <c r="ZC29" s="173"/>
      <c r="ZD29" s="173"/>
      <c r="ZE29" s="173"/>
      <c r="ZF29" s="173"/>
      <c r="ZG29" s="173"/>
      <c r="ZH29" s="173"/>
      <c r="ZI29" s="173"/>
      <c r="ZJ29" s="173"/>
      <c r="ZK29" s="173"/>
      <c r="ZL29" s="173"/>
      <c r="ZM29" s="173"/>
      <c r="ZN29" s="173"/>
      <c r="ZO29" s="173"/>
      <c r="ZP29" s="173"/>
      <c r="ZQ29" s="173"/>
      <c r="ZR29" s="173"/>
      <c r="ZS29" s="173"/>
      <c r="ZT29" s="173"/>
      <c r="ZU29" s="173"/>
      <c r="ZV29" s="173"/>
      <c r="ZW29" s="173"/>
      <c r="ZX29" s="173"/>
      <c r="ZY29" s="173"/>
      <c r="ZZ29" s="173"/>
      <c r="AAA29" s="173"/>
      <c r="AAB29" s="173"/>
      <c r="AAC29" s="173"/>
      <c r="AAD29" s="173"/>
      <c r="AAE29" s="173"/>
      <c r="AAF29" s="173"/>
      <c r="AAG29" s="173"/>
      <c r="AAH29" s="173"/>
      <c r="AAI29" s="173"/>
      <c r="AAJ29" s="173"/>
      <c r="AAK29" s="173"/>
      <c r="AAL29" s="173"/>
      <c r="AAM29" s="173"/>
      <c r="AAN29" s="173"/>
      <c r="AAO29" s="173"/>
      <c r="AAP29" s="173"/>
      <c r="AAQ29" s="173"/>
      <c r="AAR29" s="173"/>
      <c r="AAS29" s="173"/>
      <c r="AAT29" s="173"/>
      <c r="AAU29" s="173"/>
      <c r="AAV29" s="173"/>
      <c r="AAW29" s="173"/>
      <c r="AAX29" s="173"/>
      <c r="AAY29" s="173"/>
      <c r="AAZ29" s="173"/>
      <c r="ABA29" s="173"/>
      <c r="ABB29" s="173"/>
      <c r="ABC29" s="173"/>
      <c r="ABD29" s="173"/>
      <c r="ABE29" s="173"/>
      <c r="ABF29" s="173"/>
      <c r="ABG29" s="173"/>
      <c r="ABH29" s="173"/>
      <c r="ABI29" s="173"/>
      <c r="ABJ29" s="173"/>
      <c r="ABK29" s="173"/>
      <c r="ABL29" s="173"/>
      <c r="ABM29" s="173"/>
      <c r="ABN29" s="173"/>
      <c r="ABO29" s="173"/>
      <c r="ABP29" s="173"/>
      <c r="ABQ29" s="173"/>
      <c r="ABR29" s="173"/>
      <c r="ABS29" s="173"/>
      <c r="ABT29" s="173"/>
      <c r="ABU29" s="173"/>
      <c r="ABV29" s="173"/>
      <c r="ABW29" s="173"/>
      <c r="ABX29" s="173"/>
      <c r="ABY29" s="173"/>
      <c r="ABZ29" s="173"/>
      <c r="ACA29" s="173"/>
      <c r="ACB29" s="173"/>
      <c r="ACC29" s="173"/>
      <c r="ACD29" s="173"/>
      <c r="ACE29" s="173"/>
      <c r="ACF29" s="173"/>
      <c r="ACG29" s="173"/>
      <c r="ACH29" s="173"/>
      <c r="ACI29" s="173"/>
      <c r="ACJ29" s="173"/>
      <c r="ACK29" s="173"/>
      <c r="ACL29" s="173"/>
      <c r="ACM29" s="173"/>
      <c r="ACN29" s="173"/>
      <c r="ACO29" s="173"/>
      <c r="ACP29" s="173"/>
      <c r="ACQ29" s="173"/>
      <c r="ACR29" s="173"/>
      <c r="ACS29" s="173"/>
      <c r="ACT29" s="173"/>
      <c r="ACU29" s="173"/>
      <c r="ACV29" s="173"/>
      <c r="ACW29" s="173"/>
      <c r="ACX29" s="173"/>
      <c r="ACY29" s="173"/>
      <c r="ACZ29" s="173"/>
      <c r="ADA29" s="173"/>
      <c r="ADB29" s="173"/>
      <c r="ADC29" s="173"/>
      <c r="ADD29" s="173"/>
      <c r="ADE29" s="173"/>
      <c r="ADF29" s="173"/>
      <c r="ADG29" s="173"/>
      <c r="ADH29" s="173"/>
      <c r="ADI29" s="173"/>
      <c r="ADJ29" s="173"/>
      <c r="ADK29" s="173"/>
      <c r="ADL29" s="173"/>
      <c r="ADM29" s="173"/>
      <c r="ADN29" s="173"/>
      <c r="ADO29" s="173"/>
      <c r="ADP29" s="173"/>
      <c r="ADQ29" s="173"/>
      <c r="ADR29" s="173"/>
      <c r="ADS29" s="173"/>
      <c r="ADT29" s="173"/>
      <c r="ADU29" s="173"/>
      <c r="ADV29" s="173"/>
      <c r="ADW29" s="173"/>
      <c r="ADX29" s="173"/>
      <c r="ADY29" s="173"/>
      <c r="ADZ29" s="173"/>
      <c r="AEA29" s="173"/>
      <c r="AEB29" s="173"/>
      <c r="AEC29" s="173"/>
      <c r="AED29" s="173"/>
      <c r="AEE29" s="173"/>
      <c r="AEF29" s="173"/>
      <c r="AEG29" s="173"/>
      <c r="AEH29" s="173"/>
      <c r="AEI29" s="173"/>
      <c r="AEJ29" s="173"/>
      <c r="AEK29" s="173"/>
      <c r="AEL29" s="173"/>
      <c r="AEM29" s="173"/>
      <c r="AEN29" s="173"/>
      <c r="AEO29" s="173"/>
      <c r="AEP29" s="173"/>
      <c r="AEQ29" s="173"/>
      <c r="AER29" s="173"/>
      <c r="AES29" s="173"/>
      <c r="AET29" s="173"/>
      <c r="AEU29" s="173"/>
      <c r="AEV29" s="173"/>
      <c r="AEW29" s="173"/>
      <c r="AEX29" s="173"/>
      <c r="AEY29" s="173"/>
      <c r="AEZ29" s="173"/>
      <c r="AFA29" s="173"/>
      <c r="AFB29" s="173"/>
      <c r="AFC29" s="173"/>
      <c r="AFD29" s="173"/>
      <c r="AFE29" s="173"/>
      <c r="AFF29" s="173"/>
      <c r="AFG29" s="173"/>
      <c r="AFH29" s="173"/>
      <c r="AFI29" s="173"/>
      <c r="AFJ29" s="173"/>
      <c r="AFK29" s="173"/>
      <c r="AFL29" s="173"/>
      <c r="AFM29" s="173"/>
      <c r="AFN29" s="173"/>
      <c r="AFO29" s="173"/>
      <c r="AFP29" s="173"/>
      <c r="AFQ29" s="173"/>
      <c r="AFR29" s="173"/>
      <c r="AFS29" s="173"/>
      <c r="AFT29" s="173"/>
      <c r="AFU29" s="173"/>
      <c r="AFV29" s="173"/>
      <c r="AFW29" s="173"/>
      <c r="AFX29" s="173"/>
      <c r="AFY29" s="173"/>
      <c r="AFZ29" s="173"/>
      <c r="AGA29" s="173"/>
      <c r="AGB29" s="173"/>
      <c r="AGC29" s="173"/>
      <c r="AGD29" s="173"/>
      <c r="AGE29" s="173"/>
      <c r="AGF29" s="173"/>
      <c r="AGG29" s="173"/>
      <c r="AGH29" s="173"/>
      <c r="AGI29" s="173"/>
      <c r="AGJ29" s="173"/>
      <c r="AGK29" s="173"/>
      <c r="AGL29" s="173"/>
      <c r="AGM29" s="173"/>
      <c r="AGN29" s="173"/>
      <c r="AGO29" s="173"/>
      <c r="AGP29" s="173"/>
      <c r="AGQ29" s="173"/>
      <c r="AGR29" s="173"/>
      <c r="AGS29" s="173"/>
      <c r="AGT29" s="173"/>
      <c r="AGU29" s="173"/>
      <c r="AGV29" s="173"/>
      <c r="AGW29" s="173"/>
      <c r="AGX29" s="173"/>
      <c r="AGY29" s="173"/>
      <c r="AGZ29" s="173"/>
      <c r="AHA29" s="173"/>
      <c r="AHB29" s="173"/>
      <c r="AHC29" s="173"/>
      <c r="AHD29" s="173"/>
      <c r="AHE29" s="173"/>
      <c r="AHF29" s="173"/>
      <c r="AHG29" s="173"/>
      <c r="AHH29" s="173"/>
      <c r="AHI29" s="173"/>
      <c r="AHJ29" s="173"/>
      <c r="AHK29" s="173"/>
      <c r="AHL29" s="173"/>
      <c r="AHM29" s="173"/>
      <c r="AHN29" s="173"/>
      <c r="AHO29" s="173"/>
      <c r="AHP29" s="173"/>
      <c r="AHQ29" s="173"/>
      <c r="AHR29" s="173"/>
      <c r="AHS29" s="173"/>
      <c r="AHT29" s="173"/>
      <c r="AHU29" s="173"/>
      <c r="AHV29" s="173"/>
      <c r="AHW29" s="173"/>
      <c r="AHX29" s="173"/>
      <c r="AHY29" s="173"/>
      <c r="AHZ29" s="173"/>
      <c r="AIA29" s="173"/>
      <c r="AIB29" s="173"/>
      <c r="AIC29" s="173"/>
      <c r="AID29" s="173"/>
      <c r="AIE29" s="173"/>
      <c r="AIF29" s="173"/>
      <c r="AIG29" s="173"/>
      <c r="AIH29" s="173"/>
      <c r="AII29" s="173"/>
      <c r="AIJ29" s="173"/>
      <c r="AIK29" s="173"/>
      <c r="AIL29" s="173"/>
      <c r="AIM29" s="173"/>
      <c r="AIN29" s="173"/>
      <c r="AIO29" s="173"/>
      <c r="AIP29" s="173"/>
      <c r="AIQ29" s="173"/>
      <c r="AIR29" s="173"/>
      <c r="AIS29" s="173"/>
      <c r="AIT29" s="173"/>
      <c r="AIU29" s="173"/>
      <c r="AIV29" s="173"/>
      <c r="AIW29" s="173"/>
      <c r="AIX29" s="173"/>
      <c r="AIY29" s="173"/>
      <c r="AIZ29" s="173"/>
      <c r="AJA29" s="173"/>
      <c r="AJB29" s="173"/>
      <c r="AJC29" s="173"/>
      <c r="AJD29" s="173"/>
      <c r="AJE29" s="173"/>
      <c r="AJF29" s="173"/>
      <c r="AJG29" s="173"/>
      <c r="AJH29" s="173"/>
      <c r="AJI29" s="173"/>
      <c r="AJJ29" s="173"/>
      <c r="AJK29" s="173"/>
      <c r="AJL29" s="173"/>
      <c r="AJM29" s="173"/>
      <c r="AJN29" s="173"/>
      <c r="AJO29" s="173"/>
      <c r="AJP29" s="173"/>
      <c r="AJQ29" s="173"/>
      <c r="AJR29" s="173"/>
      <c r="AJS29" s="173"/>
      <c r="AJT29" s="173"/>
      <c r="AJU29" s="173"/>
      <c r="AJV29" s="173"/>
      <c r="AJW29" s="173"/>
      <c r="AJX29" s="173"/>
      <c r="AJY29" s="173"/>
      <c r="AJZ29" s="173"/>
      <c r="AKA29" s="173"/>
      <c r="AKB29" s="173"/>
      <c r="AKC29" s="173"/>
      <c r="AKD29" s="173"/>
      <c r="AKE29" s="173"/>
      <c r="AKF29" s="173"/>
      <c r="AKG29" s="173"/>
      <c r="AKH29" s="173"/>
      <c r="AKI29" s="173"/>
      <c r="AKJ29" s="173"/>
      <c r="AKK29" s="173"/>
      <c r="AKL29" s="173"/>
      <c r="AKM29" s="173"/>
      <c r="AKN29" s="173"/>
      <c r="AKO29" s="173"/>
      <c r="AKP29" s="173"/>
      <c r="AKQ29" s="173"/>
      <c r="AKR29" s="173"/>
      <c r="AKS29" s="173"/>
      <c r="AKT29" s="173"/>
      <c r="AKU29" s="173"/>
      <c r="AKV29" s="173"/>
      <c r="AKW29" s="173"/>
      <c r="AKX29" s="173"/>
      <c r="AKY29" s="173"/>
      <c r="AKZ29" s="173"/>
      <c r="ALA29" s="173"/>
      <c r="ALB29" s="173"/>
      <c r="ALC29" s="173"/>
      <c r="ALD29" s="173"/>
      <c r="ALE29" s="173"/>
      <c r="ALF29" s="173"/>
      <c r="ALG29" s="173"/>
      <c r="ALH29" s="173"/>
      <c r="ALI29" s="173"/>
      <c r="ALJ29" s="173"/>
      <c r="ALK29" s="173"/>
      <c r="ALL29" s="173"/>
      <c r="ALM29" s="173"/>
      <c r="ALN29" s="173"/>
      <c r="ALO29" s="173"/>
      <c r="ALP29" s="173"/>
      <c r="ALQ29" s="173"/>
      <c r="ALR29" s="173"/>
      <c r="ALS29" s="173"/>
      <c r="ALT29" s="173"/>
      <c r="ALU29" s="173"/>
      <c r="ALV29" s="173"/>
      <c r="ALW29" s="173"/>
      <c r="ALX29" s="173"/>
      <c r="ALY29" s="173"/>
      <c r="ALZ29" s="173"/>
      <c r="AMA29" s="173"/>
      <c r="AMB29" s="173"/>
      <c r="AMC29" s="173"/>
      <c r="AMD29" s="173"/>
      <c r="AME29" s="173"/>
      <c r="AMF29" s="173"/>
      <c r="AMG29" s="173"/>
      <c r="AMH29" s="173"/>
      <c r="AMI29" s="173"/>
      <c r="AMJ29" s="173"/>
      <c r="AMK29" s="173"/>
      <c r="AML29" s="173"/>
      <c r="AMM29" s="173"/>
      <c r="AMN29" s="173"/>
      <c r="AMO29" s="173"/>
      <c r="AMP29" s="173"/>
      <c r="AMQ29" s="173"/>
      <c r="AMR29" s="173"/>
      <c r="AMS29" s="173"/>
      <c r="AMT29" s="173"/>
      <c r="AMU29" s="173"/>
      <c r="AMV29" s="173"/>
      <c r="AMW29" s="173"/>
      <c r="AMX29" s="173"/>
      <c r="AMY29" s="173"/>
      <c r="AMZ29" s="173"/>
      <c r="ANA29" s="173"/>
      <c r="ANB29" s="173"/>
      <c r="ANC29" s="173"/>
      <c r="AND29" s="173"/>
      <c r="ANE29" s="173"/>
      <c r="ANF29" s="173"/>
      <c r="ANG29" s="173"/>
      <c r="ANH29" s="173"/>
      <c r="ANI29" s="173"/>
      <c r="ANJ29" s="173"/>
      <c r="ANK29" s="173"/>
      <c r="ANL29" s="173"/>
      <c r="ANM29" s="173"/>
      <c r="ANN29" s="173"/>
      <c r="ANO29" s="173"/>
      <c r="ANP29" s="173"/>
      <c r="ANQ29" s="173"/>
      <c r="ANR29" s="173"/>
      <c r="ANS29" s="173"/>
      <c r="ANT29" s="173"/>
      <c r="ANU29" s="173"/>
      <c r="ANV29" s="173"/>
      <c r="ANW29" s="173"/>
      <c r="ANX29" s="173"/>
      <c r="ANY29" s="173"/>
      <c r="ANZ29" s="173"/>
      <c r="AOA29" s="173"/>
      <c r="AOB29" s="173"/>
      <c r="AOC29" s="173"/>
      <c r="AOD29" s="173"/>
      <c r="AOE29" s="173"/>
      <c r="AOF29" s="173"/>
      <c r="AOG29" s="173"/>
      <c r="AOH29" s="173"/>
      <c r="AOI29" s="173"/>
      <c r="AOJ29" s="173"/>
      <c r="AOK29" s="173"/>
      <c r="AOL29" s="173"/>
      <c r="AOM29" s="173"/>
      <c r="AON29" s="173"/>
      <c r="AOO29" s="173"/>
      <c r="AOP29" s="173"/>
      <c r="AOQ29" s="173"/>
      <c r="AOR29" s="173"/>
      <c r="AOS29" s="173"/>
      <c r="AOT29" s="173"/>
      <c r="AOU29" s="173"/>
      <c r="AOV29" s="173"/>
      <c r="AOW29" s="173"/>
      <c r="AOX29" s="173"/>
      <c r="AOY29" s="173"/>
      <c r="AOZ29" s="173"/>
      <c r="APA29" s="173"/>
      <c r="APB29" s="173"/>
      <c r="APC29" s="173"/>
      <c r="APD29" s="173"/>
      <c r="APE29" s="173"/>
      <c r="APF29" s="173"/>
      <c r="APG29" s="173"/>
      <c r="APH29" s="173"/>
      <c r="API29" s="173"/>
      <c r="APJ29" s="173"/>
      <c r="APK29" s="173"/>
      <c r="APL29" s="173"/>
      <c r="APM29" s="173"/>
      <c r="APN29" s="173"/>
      <c r="APO29" s="173"/>
      <c r="APP29" s="173"/>
      <c r="APQ29" s="173"/>
      <c r="APR29" s="173"/>
      <c r="APS29" s="173"/>
      <c r="APT29" s="173"/>
      <c r="APU29" s="173"/>
      <c r="APV29" s="173"/>
      <c r="APW29" s="173"/>
      <c r="APX29" s="173"/>
      <c r="APY29" s="173"/>
      <c r="APZ29" s="173"/>
      <c r="AQA29" s="173"/>
      <c r="AQB29" s="173"/>
      <c r="AQC29" s="173"/>
      <c r="AQD29" s="173"/>
      <c r="AQE29" s="173"/>
      <c r="AQF29" s="173"/>
      <c r="AQG29" s="173"/>
      <c r="AQH29" s="173"/>
      <c r="AQI29" s="173"/>
      <c r="AQJ29" s="173"/>
      <c r="AQK29" s="173"/>
      <c r="AQL29" s="173"/>
      <c r="AQM29" s="173"/>
      <c r="AQN29" s="173"/>
      <c r="AQO29" s="173"/>
      <c r="AQP29" s="173"/>
      <c r="AQQ29" s="173"/>
      <c r="AQR29" s="173"/>
      <c r="AQS29" s="173"/>
      <c r="AQT29" s="173"/>
      <c r="AQU29" s="173"/>
      <c r="AQV29" s="173"/>
      <c r="AQW29" s="173"/>
      <c r="AQX29" s="173"/>
      <c r="AQY29" s="173"/>
      <c r="AQZ29" s="173"/>
      <c r="ARA29" s="173"/>
      <c r="ARB29" s="173"/>
      <c r="ARC29" s="173"/>
      <c r="ARD29" s="173"/>
      <c r="ARE29" s="173"/>
      <c r="ARF29" s="173"/>
      <c r="ARG29" s="173"/>
      <c r="ARH29" s="173"/>
      <c r="ARI29" s="173"/>
      <c r="ARJ29" s="173"/>
      <c r="ARK29" s="173"/>
      <c r="ARL29" s="173"/>
      <c r="ARM29" s="173"/>
      <c r="ARN29" s="173"/>
      <c r="ARO29" s="173"/>
      <c r="ARP29" s="173"/>
      <c r="ARQ29" s="173"/>
      <c r="ARR29" s="173"/>
      <c r="ARS29" s="173"/>
      <c r="ART29" s="173"/>
      <c r="ARU29" s="173"/>
      <c r="ARV29" s="173"/>
      <c r="ARW29" s="173"/>
      <c r="ARX29" s="173"/>
      <c r="ARY29" s="173"/>
      <c r="ARZ29" s="173"/>
      <c r="ASA29" s="173"/>
      <c r="ASB29" s="173"/>
      <c r="ASC29" s="173"/>
      <c r="ASD29" s="173"/>
      <c r="ASE29" s="173"/>
      <c r="ASF29" s="173"/>
      <c r="ASG29" s="173"/>
      <c r="ASH29" s="173"/>
      <c r="ASI29" s="173"/>
      <c r="ASJ29" s="173"/>
      <c r="ASK29" s="173"/>
      <c r="ASL29" s="173"/>
      <c r="ASM29" s="173"/>
      <c r="ASN29" s="173"/>
      <c r="ASO29" s="173"/>
      <c r="ASP29" s="173"/>
      <c r="ASQ29" s="173"/>
      <c r="ASR29" s="173"/>
      <c r="ASS29" s="173"/>
      <c r="AST29" s="173"/>
      <c r="ASU29" s="173"/>
      <c r="ASV29" s="173"/>
      <c r="ASW29" s="173"/>
      <c r="ASX29" s="173"/>
      <c r="ASY29" s="173"/>
      <c r="ASZ29" s="173"/>
      <c r="ATA29" s="173"/>
      <c r="ATB29" s="173"/>
      <c r="ATC29" s="173"/>
      <c r="ATD29" s="173"/>
      <c r="ATE29" s="173"/>
      <c r="ATF29" s="173"/>
      <c r="ATG29" s="173"/>
      <c r="ATH29" s="173"/>
      <c r="ATI29" s="173"/>
      <c r="ATJ29" s="173"/>
      <c r="ATK29" s="173"/>
      <c r="ATL29" s="173"/>
      <c r="ATM29" s="173"/>
      <c r="ATN29" s="173"/>
      <c r="ATO29" s="173"/>
      <c r="ATP29" s="173"/>
      <c r="ATQ29" s="173"/>
      <c r="ATR29" s="173"/>
      <c r="ATS29" s="173"/>
      <c r="ATT29" s="173"/>
      <c r="ATU29" s="173"/>
      <c r="ATV29" s="173"/>
      <c r="ATW29" s="173"/>
      <c r="ATX29" s="173"/>
      <c r="ATY29" s="173"/>
      <c r="ATZ29" s="173"/>
      <c r="AUA29" s="173"/>
      <c r="AUB29" s="173"/>
      <c r="AUC29" s="173"/>
      <c r="AUD29" s="173"/>
      <c r="AUE29" s="173"/>
      <c r="AUF29" s="173"/>
      <c r="AUG29" s="173"/>
      <c r="AUH29" s="173"/>
      <c r="AUI29" s="173"/>
      <c r="AUJ29" s="173"/>
      <c r="AUK29" s="173"/>
      <c r="AUL29" s="173"/>
      <c r="AUM29" s="173"/>
      <c r="AUN29" s="173"/>
      <c r="AUO29" s="173"/>
      <c r="AUP29" s="173"/>
      <c r="AUQ29" s="173"/>
      <c r="AUR29" s="173"/>
      <c r="AUS29" s="173"/>
      <c r="AUT29" s="173"/>
      <c r="AUU29" s="173"/>
      <c r="AUV29" s="173"/>
      <c r="AUW29" s="173"/>
      <c r="AUX29" s="173"/>
      <c r="AUY29" s="173"/>
      <c r="AUZ29" s="173"/>
      <c r="AVA29" s="173"/>
      <c r="AVB29" s="173"/>
      <c r="AVC29" s="173"/>
      <c r="AVD29" s="173"/>
      <c r="AVE29" s="173"/>
      <c r="AVF29" s="173"/>
      <c r="AVG29" s="173"/>
      <c r="AVH29" s="173"/>
      <c r="AVI29" s="173"/>
      <c r="AVJ29" s="173"/>
      <c r="AVK29" s="173"/>
      <c r="AVL29" s="173"/>
      <c r="AVM29" s="173"/>
      <c r="AVN29" s="173"/>
      <c r="AVO29" s="173"/>
      <c r="AVP29" s="173"/>
      <c r="AVQ29" s="173"/>
      <c r="AVR29" s="173"/>
      <c r="AVS29" s="173"/>
      <c r="AVT29" s="173"/>
      <c r="AVU29" s="173"/>
      <c r="AVV29" s="173"/>
      <c r="AVW29" s="173"/>
      <c r="AVX29" s="173"/>
      <c r="AVY29" s="173"/>
      <c r="AVZ29" s="173"/>
      <c r="AWA29" s="173"/>
      <c r="AWB29" s="173"/>
      <c r="AWC29" s="173"/>
      <c r="AWD29" s="173"/>
      <c r="AWE29" s="173"/>
      <c r="AWF29" s="173"/>
      <c r="AWG29" s="173"/>
      <c r="AWH29" s="173"/>
      <c r="AWI29" s="173"/>
      <c r="AWJ29" s="173"/>
      <c r="AWK29" s="173"/>
      <c r="AWL29" s="173"/>
      <c r="AWM29" s="173"/>
      <c r="AWN29" s="173"/>
      <c r="AWO29" s="173"/>
      <c r="AWP29" s="173"/>
      <c r="AWQ29" s="173"/>
      <c r="AWR29" s="173"/>
      <c r="AWS29" s="173"/>
      <c r="AWT29" s="173"/>
      <c r="AWU29" s="173"/>
      <c r="AWV29" s="173"/>
      <c r="AWW29" s="173"/>
      <c r="AWX29" s="173"/>
      <c r="AWY29" s="173"/>
      <c r="AWZ29" s="173"/>
      <c r="AXA29" s="173"/>
      <c r="AXB29" s="173"/>
      <c r="AXC29" s="173"/>
      <c r="AXD29" s="173"/>
      <c r="AXE29" s="173"/>
      <c r="AXF29" s="173"/>
      <c r="AXG29" s="173"/>
      <c r="AXH29" s="173"/>
      <c r="AXI29" s="173"/>
      <c r="AXJ29" s="173"/>
      <c r="AXK29" s="173"/>
      <c r="AXL29" s="173"/>
      <c r="AXM29" s="173"/>
      <c r="AXN29" s="173"/>
      <c r="AXO29" s="173"/>
      <c r="AXP29" s="173"/>
      <c r="AXQ29" s="173"/>
      <c r="AXR29" s="173"/>
      <c r="AXS29" s="173"/>
      <c r="AXT29" s="173"/>
      <c r="AXU29" s="173"/>
      <c r="AXV29" s="173"/>
      <c r="AXW29" s="173"/>
      <c r="AXX29" s="173"/>
      <c r="AXY29" s="173"/>
      <c r="AXZ29" s="173"/>
      <c r="AYA29" s="173"/>
      <c r="AYB29" s="173"/>
      <c r="AYC29" s="173"/>
      <c r="AYD29" s="173"/>
      <c r="AYE29" s="173"/>
      <c r="AYF29" s="173"/>
      <c r="AYG29" s="173"/>
      <c r="AYH29" s="173"/>
      <c r="AYI29" s="173"/>
      <c r="AYJ29" s="173"/>
      <c r="AYK29" s="173"/>
      <c r="AYL29" s="173"/>
      <c r="AYM29" s="173"/>
      <c r="AYN29" s="173"/>
      <c r="AYO29" s="173"/>
      <c r="AYP29" s="173"/>
      <c r="AYQ29" s="173"/>
      <c r="AYR29" s="173"/>
      <c r="AYS29" s="173"/>
      <c r="AYT29" s="173"/>
      <c r="AYU29" s="173"/>
      <c r="AYV29" s="173"/>
      <c r="AYW29" s="173"/>
      <c r="AYX29" s="173"/>
      <c r="AYY29" s="173"/>
      <c r="AYZ29" s="173"/>
      <c r="AZA29" s="173"/>
      <c r="AZB29" s="173"/>
      <c r="AZC29" s="173"/>
      <c r="AZD29" s="173"/>
      <c r="AZE29" s="173"/>
      <c r="AZF29" s="173"/>
      <c r="AZG29" s="173"/>
      <c r="AZH29" s="173"/>
      <c r="AZI29" s="173"/>
      <c r="AZJ29" s="173"/>
      <c r="AZK29" s="173"/>
      <c r="AZL29" s="173"/>
      <c r="AZM29" s="173"/>
      <c r="AZN29" s="173"/>
      <c r="AZO29" s="173"/>
      <c r="AZP29" s="173"/>
      <c r="AZQ29" s="173"/>
      <c r="AZR29" s="173"/>
      <c r="AZS29" s="173"/>
      <c r="AZT29" s="173"/>
      <c r="AZU29" s="173"/>
      <c r="AZV29" s="173"/>
      <c r="AZW29" s="173"/>
      <c r="AZX29" s="173"/>
      <c r="AZY29" s="173"/>
      <c r="AZZ29" s="173"/>
      <c r="BAA29" s="173"/>
      <c r="BAB29" s="173"/>
      <c r="BAC29" s="173"/>
      <c r="BAD29" s="173"/>
      <c r="BAE29" s="173"/>
      <c r="BAF29" s="173"/>
      <c r="BAG29" s="173"/>
      <c r="BAH29" s="173"/>
      <c r="BAI29" s="173"/>
      <c r="BAJ29" s="173"/>
      <c r="BAK29" s="173"/>
      <c r="BAL29" s="173"/>
      <c r="BAM29" s="173"/>
      <c r="BAN29" s="173"/>
      <c r="BAO29" s="173"/>
      <c r="BAP29" s="173"/>
      <c r="BAQ29" s="173"/>
      <c r="BAR29" s="173"/>
      <c r="BAS29" s="173"/>
      <c r="BAT29" s="173"/>
      <c r="BAU29" s="173"/>
      <c r="BAV29" s="173"/>
      <c r="BAW29" s="173"/>
      <c r="BAX29" s="173"/>
      <c r="BAY29" s="173"/>
      <c r="BAZ29" s="173"/>
      <c r="BBA29" s="173"/>
      <c r="BBB29" s="173"/>
      <c r="BBC29" s="173"/>
      <c r="BBD29" s="173"/>
      <c r="BBE29" s="173"/>
      <c r="BBF29" s="173"/>
      <c r="BBG29" s="173"/>
      <c r="BBH29" s="173"/>
      <c r="BBI29" s="173"/>
      <c r="BBJ29" s="173"/>
      <c r="BBK29" s="173"/>
      <c r="BBL29" s="173"/>
      <c r="BBM29" s="173"/>
      <c r="BBN29" s="173"/>
      <c r="BBO29" s="173"/>
      <c r="BBP29" s="173"/>
      <c r="BBQ29" s="173"/>
      <c r="BBR29" s="173"/>
      <c r="BBS29" s="173"/>
      <c r="BBT29" s="173"/>
      <c r="BBU29" s="173"/>
      <c r="BBV29" s="173"/>
      <c r="BBW29" s="173"/>
      <c r="BBX29" s="173"/>
      <c r="BBY29" s="173"/>
      <c r="BBZ29" s="173"/>
      <c r="BCA29" s="173"/>
      <c r="BCB29" s="173"/>
      <c r="BCC29" s="173"/>
      <c r="BCD29" s="173"/>
      <c r="BCE29" s="173"/>
      <c r="BCF29" s="173"/>
      <c r="BCG29" s="173"/>
      <c r="BCH29" s="173"/>
      <c r="BCI29" s="173"/>
      <c r="BCJ29" s="173"/>
      <c r="BCK29" s="173"/>
      <c r="BCL29" s="173"/>
      <c r="BCM29" s="173"/>
      <c r="BCN29" s="173"/>
      <c r="BCO29" s="173"/>
      <c r="BCP29" s="173"/>
      <c r="BCQ29" s="173"/>
      <c r="BCR29" s="173"/>
      <c r="BCS29" s="173"/>
      <c r="BCT29" s="173"/>
      <c r="BCU29" s="173"/>
      <c r="BCV29" s="173"/>
      <c r="BCW29" s="173"/>
      <c r="BCX29" s="173"/>
      <c r="BCY29" s="173"/>
      <c r="BCZ29" s="173"/>
      <c r="BDA29" s="173"/>
      <c r="BDB29" s="173"/>
      <c r="BDC29" s="173"/>
      <c r="BDD29" s="173"/>
      <c r="BDE29" s="173"/>
      <c r="BDF29" s="173"/>
      <c r="BDG29" s="173"/>
      <c r="BDH29" s="173"/>
      <c r="BDI29" s="173"/>
      <c r="BDJ29" s="173"/>
      <c r="BDK29" s="173"/>
      <c r="BDL29" s="173"/>
      <c r="BDM29" s="173"/>
      <c r="BDN29" s="173"/>
      <c r="BDO29" s="173"/>
      <c r="BDP29" s="173"/>
      <c r="BDQ29" s="173"/>
      <c r="BDR29" s="173"/>
      <c r="BDS29" s="173"/>
      <c r="BDT29" s="173"/>
      <c r="BDU29" s="173"/>
      <c r="BDV29" s="173"/>
      <c r="BDW29" s="173"/>
      <c r="BDX29" s="173"/>
      <c r="BDY29" s="173"/>
      <c r="BDZ29" s="173"/>
      <c r="BEA29" s="173"/>
      <c r="BEB29" s="173"/>
      <c r="BEC29" s="173"/>
      <c r="BED29" s="173"/>
      <c r="BEE29" s="173"/>
      <c r="BEF29" s="173"/>
      <c r="BEG29" s="173"/>
      <c r="BEH29" s="173"/>
      <c r="BEI29" s="173"/>
      <c r="BEJ29" s="173"/>
      <c r="BEK29" s="173"/>
      <c r="BEL29" s="173"/>
      <c r="BEM29" s="173"/>
      <c r="BEN29" s="173"/>
      <c r="BEO29" s="173"/>
      <c r="BEP29" s="173"/>
      <c r="BEQ29" s="173"/>
      <c r="BER29" s="173"/>
      <c r="BES29" s="173"/>
      <c r="BET29" s="173"/>
      <c r="BEU29" s="173"/>
      <c r="BEV29" s="173"/>
      <c r="BEW29" s="173"/>
      <c r="BEX29" s="173"/>
      <c r="BEY29" s="173"/>
      <c r="BEZ29" s="173"/>
      <c r="BFA29" s="173"/>
      <c r="BFB29" s="173"/>
      <c r="BFC29" s="173"/>
      <c r="BFD29" s="173"/>
      <c r="BFE29" s="173"/>
      <c r="BFF29" s="173"/>
      <c r="BFG29" s="173"/>
      <c r="BFH29" s="173"/>
      <c r="BFI29" s="173"/>
      <c r="BFJ29" s="173"/>
      <c r="BFK29" s="173"/>
      <c r="BFL29" s="173"/>
      <c r="BFM29" s="173"/>
      <c r="BFN29" s="173"/>
      <c r="BFO29" s="173"/>
      <c r="BFP29" s="173"/>
      <c r="BFQ29" s="173"/>
      <c r="BFR29" s="173"/>
      <c r="BFS29" s="173"/>
      <c r="BFT29" s="173"/>
      <c r="BFU29" s="173"/>
      <c r="BFV29" s="173"/>
      <c r="BFW29" s="173"/>
      <c r="BFX29" s="173"/>
      <c r="BFY29" s="173"/>
      <c r="BFZ29" s="173"/>
      <c r="BGA29" s="173"/>
      <c r="BGB29" s="173"/>
      <c r="BGC29" s="173"/>
      <c r="BGD29" s="173"/>
      <c r="BGE29" s="173"/>
      <c r="BGF29" s="173"/>
      <c r="BGG29" s="173"/>
      <c r="BGH29" s="173"/>
      <c r="BGI29" s="173"/>
      <c r="BGJ29" s="173"/>
      <c r="BGK29" s="173"/>
      <c r="BGL29" s="173"/>
      <c r="BGM29" s="173"/>
      <c r="BGN29" s="173"/>
      <c r="BGO29" s="173"/>
      <c r="BGP29" s="173"/>
      <c r="BGQ29" s="173"/>
      <c r="BGR29" s="173"/>
      <c r="BGS29" s="173"/>
      <c r="BGT29" s="173"/>
      <c r="BGU29" s="173"/>
      <c r="BGV29" s="173"/>
      <c r="BGW29" s="173"/>
      <c r="BGX29" s="173"/>
      <c r="BGY29" s="173"/>
      <c r="BGZ29" s="173"/>
      <c r="BHA29" s="173"/>
      <c r="BHB29" s="173"/>
      <c r="BHC29" s="173"/>
      <c r="BHD29" s="173"/>
      <c r="BHE29" s="173"/>
      <c r="BHF29" s="173"/>
      <c r="BHG29" s="173"/>
      <c r="BHH29" s="173"/>
      <c r="BHI29" s="173"/>
      <c r="BHJ29" s="173"/>
      <c r="BHK29" s="173"/>
      <c r="BHL29" s="173"/>
      <c r="BHM29" s="173"/>
      <c r="BHN29" s="173"/>
      <c r="BHO29" s="173"/>
      <c r="BHP29" s="173"/>
      <c r="BHQ29" s="173"/>
      <c r="BHR29" s="173"/>
      <c r="BHS29" s="173"/>
      <c r="BHT29" s="173"/>
      <c r="BHU29" s="173"/>
      <c r="BHV29" s="173"/>
      <c r="BHW29" s="173"/>
      <c r="BHX29" s="173"/>
      <c r="BHY29" s="173"/>
      <c r="BHZ29" s="173"/>
      <c r="BIA29" s="173"/>
      <c r="BIB29" s="173"/>
      <c r="BIC29" s="173"/>
      <c r="BID29" s="173"/>
      <c r="BIE29" s="173"/>
      <c r="BIF29" s="173"/>
      <c r="BIG29" s="173"/>
      <c r="BIH29" s="173"/>
      <c r="BII29" s="173"/>
      <c r="BIJ29" s="173"/>
      <c r="BIK29" s="173"/>
      <c r="BIL29" s="173"/>
      <c r="BIM29" s="173"/>
      <c r="BIN29" s="173"/>
      <c r="BIO29" s="173"/>
      <c r="BIP29" s="173"/>
      <c r="BIQ29" s="173"/>
      <c r="BIR29" s="173"/>
      <c r="BIS29" s="173"/>
      <c r="BIT29" s="173"/>
      <c r="BIU29" s="173"/>
      <c r="BIV29" s="173"/>
      <c r="BIW29" s="173"/>
      <c r="BIX29" s="173"/>
      <c r="BIY29" s="173"/>
      <c r="BIZ29" s="173"/>
      <c r="BJA29" s="173"/>
      <c r="BJB29" s="173"/>
      <c r="BJC29" s="173"/>
      <c r="BJD29" s="173"/>
      <c r="BJE29" s="173"/>
      <c r="BJF29" s="173"/>
      <c r="BJG29" s="173"/>
      <c r="BJH29" s="173"/>
      <c r="BJI29" s="173"/>
      <c r="BJJ29" s="173"/>
      <c r="BJK29" s="173"/>
      <c r="BJL29" s="173"/>
      <c r="BJM29" s="173"/>
      <c r="BJN29" s="173"/>
      <c r="BJO29" s="173"/>
      <c r="BJP29" s="173"/>
      <c r="BJQ29" s="173"/>
      <c r="BJR29" s="173"/>
      <c r="BJS29" s="173"/>
      <c r="BJT29" s="173"/>
      <c r="BJU29" s="173"/>
      <c r="BJV29" s="173"/>
      <c r="BJW29" s="173"/>
      <c r="BJX29" s="173"/>
      <c r="BJY29" s="173"/>
      <c r="BJZ29" s="173"/>
      <c r="BKA29" s="173"/>
      <c r="BKB29" s="173"/>
      <c r="BKC29" s="173"/>
      <c r="BKD29" s="173"/>
      <c r="BKE29" s="173"/>
      <c r="BKF29" s="173"/>
      <c r="BKG29" s="173"/>
      <c r="BKH29" s="173"/>
      <c r="BKI29" s="173"/>
      <c r="BKJ29" s="173"/>
      <c r="BKK29" s="173"/>
      <c r="BKL29" s="173"/>
      <c r="BKM29" s="173"/>
      <c r="BKN29" s="173"/>
      <c r="BKO29" s="173"/>
      <c r="BKP29" s="173"/>
      <c r="BKQ29" s="173"/>
      <c r="BKR29" s="173"/>
      <c r="BKS29" s="173"/>
      <c r="BKT29" s="173"/>
      <c r="BKU29" s="173"/>
      <c r="BKV29" s="173"/>
      <c r="BKW29" s="173"/>
      <c r="BKX29" s="173"/>
      <c r="BKY29" s="173"/>
      <c r="BKZ29" s="173"/>
      <c r="BLA29" s="173"/>
      <c r="BLB29" s="173"/>
      <c r="BLC29" s="173"/>
      <c r="BLD29" s="173"/>
      <c r="BLE29" s="173"/>
      <c r="BLF29" s="173"/>
      <c r="BLG29" s="173"/>
      <c r="BLH29" s="173"/>
      <c r="BLI29" s="173"/>
      <c r="BLJ29" s="173"/>
      <c r="BLK29" s="173"/>
      <c r="BLL29" s="173"/>
      <c r="BLM29" s="173"/>
      <c r="BLN29" s="173"/>
      <c r="BLO29" s="173"/>
      <c r="BLP29" s="173"/>
      <c r="BLQ29" s="173"/>
      <c r="BLR29" s="173"/>
      <c r="BLS29" s="173"/>
      <c r="BLT29" s="173"/>
      <c r="BLU29" s="173"/>
      <c r="BLV29" s="173"/>
      <c r="BLW29" s="173"/>
      <c r="BLX29" s="173"/>
      <c r="BLY29" s="173"/>
      <c r="BLZ29" s="173"/>
      <c r="BMA29" s="173"/>
      <c r="BMB29" s="173"/>
      <c r="BMC29" s="173"/>
      <c r="BMD29" s="173"/>
      <c r="BME29" s="173"/>
      <c r="BMF29" s="173"/>
      <c r="BMG29" s="173"/>
      <c r="BMH29" s="173"/>
      <c r="BMI29" s="173"/>
      <c r="BMJ29" s="173"/>
      <c r="BMK29" s="173"/>
      <c r="BML29" s="173"/>
      <c r="BMM29" s="173"/>
      <c r="BMN29" s="173"/>
      <c r="BMO29" s="173"/>
      <c r="BMP29" s="173"/>
      <c r="BMQ29" s="173"/>
      <c r="BMR29" s="173"/>
      <c r="BMS29" s="173"/>
      <c r="BMT29" s="173"/>
      <c r="BMU29" s="173"/>
      <c r="BMV29" s="173"/>
      <c r="BMW29" s="173"/>
      <c r="BMX29" s="173"/>
      <c r="BMY29" s="173"/>
      <c r="BMZ29" s="173"/>
      <c r="BNA29" s="173"/>
      <c r="BNB29" s="173"/>
      <c r="BNC29" s="173"/>
      <c r="BND29" s="173"/>
      <c r="BNE29" s="173"/>
      <c r="BNF29" s="173"/>
      <c r="BNG29" s="173"/>
      <c r="BNH29" s="173"/>
      <c r="BNI29" s="173"/>
      <c r="BNJ29" s="173"/>
      <c r="BNK29" s="173"/>
      <c r="BNL29" s="173"/>
      <c r="BNM29" s="173"/>
      <c r="BNN29" s="173"/>
      <c r="BNO29" s="173"/>
      <c r="BNP29" s="173"/>
      <c r="BNQ29" s="173"/>
      <c r="BNR29" s="173"/>
      <c r="BNS29" s="173"/>
      <c r="BNT29" s="173"/>
      <c r="BNU29" s="173"/>
      <c r="BNV29" s="173"/>
      <c r="BNW29" s="173"/>
      <c r="BNX29" s="173"/>
      <c r="BNY29" s="173"/>
      <c r="BNZ29" s="173"/>
      <c r="BOA29" s="173"/>
      <c r="BOB29" s="173"/>
      <c r="BOC29" s="173"/>
      <c r="BOD29" s="173"/>
      <c r="BOE29" s="173"/>
      <c r="BOF29" s="173"/>
      <c r="BOG29" s="173"/>
      <c r="BOH29" s="173"/>
      <c r="BOI29" s="173"/>
      <c r="BOJ29" s="173"/>
      <c r="BOK29" s="173"/>
      <c r="BOL29" s="173"/>
      <c r="BOM29" s="173"/>
      <c r="BON29" s="173"/>
      <c r="BOO29" s="173"/>
      <c r="BOP29" s="173"/>
      <c r="BOQ29" s="173"/>
      <c r="BOR29" s="173"/>
      <c r="BOS29" s="173"/>
      <c r="BOT29" s="173"/>
      <c r="BOU29" s="173"/>
      <c r="BOV29" s="173"/>
      <c r="BOW29" s="173"/>
      <c r="BOX29" s="173"/>
      <c r="BOY29" s="173"/>
      <c r="BOZ29" s="173"/>
      <c r="BPA29" s="173"/>
      <c r="BPB29" s="173"/>
      <c r="BPC29" s="173"/>
      <c r="BPD29" s="173"/>
      <c r="BPE29" s="173"/>
      <c r="BPF29" s="173"/>
      <c r="BPG29" s="173"/>
      <c r="BPH29" s="173"/>
      <c r="BPI29" s="173"/>
      <c r="BPJ29" s="173"/>
      <c r="BPK29" s="173"/>
      <c r="BPL29" s="173"/>
      <c r="BPM29" s="173"/>
      <c r="BPN29" s="173"/>
      <c r="BPO29" s="173"/>
      <c r="BPP29" s="173"/>
      <c r="BPQ29" s="173"/>
      <c r="BPR29" s="173"/>
      <c r="BPS29" s="173"/>
      <c r="BPT29" s="173"/>
      <c r="BPU29" s="173"/>
      <c r="BPV29" s="173"/>
      <c r="BPW29" s="173"/>
      <c r="BPX29" s="173"/>
      <c r="BPY29" s="173"/>
      <c r="BPZ29" s="173"/>
      <c r="BQA29" s="173"/>
      <c r="BQB29" s="173"/>
      <c r="BQC29" s="173"/>
      <c r="BQD29" s="173"/>
      <c r="BQE29" s="173"/>
      <c r="BQF29" s="173"/>
      <c r="BQG29" s="173"/>
      <c r="BQH29" s="173"/>
      <c r="BQI29" s="173"/>
      <c r="BQJ29" s="173"/>
      <c r="BQK29" s="173"/>
      <c r="BQL29" s="173"/>
      <c r="BQM29" s="173"/>
      <c r="BQN29" s="173"/>
      <c r="BQO29" s="173"/>
      <c r="BQP29" s="173"/>
      <c r="BQQ29" s="173"/>
      <c r="BQR29" s="173"/>
      <c r="BQS29" s="173"/>
      <c r="BQT29" s="173"/>
      <c r="BQU29" s="173"/>
      <c r="BQV29" s="173"/>
      <c r="BQW29" s="173"/>
      <c r="BQX29" s="173"/>
      <c r="BQY29" s="173"/>
      <c r="BQZ29" s="173"/>
      <c r="BRA29" s="173"/>
      <c r="BRB29" s="173"/>
      <c r="BRC29" s="173"/>
      <c r="BRD29" s="173"/>
      <c r="BRE29" s="173"/>
      <c r="BRF29" s="173"/>
      <c r="BRG29" s="173"/>
      <c r="BRH29" s="173"/>
      <c r="BRI29" s="173"/>
      <c r="BRJ29" s="173"/>
      <c r="BRK29" s="173"/>
      <c r="BRL29" s="173"/>
      <c r="BRM29" s="173"/>
      <c r="BRN29" s="173"/>
      <c r="BRO29" s="173"/>
      <c r="BRP29" s="173"/>
      <c r="BRQ29" s="173"/>
      <c r="BRR29" s="173"/>
      <c r="BRS29" s="173"/>
      <c r="BRT29" s="173"/>
      <c r="BRU29" s="173"/>
      <c r="BRV29" s="173"/>
      <c r="BRW29" s="173"/>
      <c r="BRX29" s="173"/>
      <c r="BRY29" s="173"/>
      <c r="BRZ29" s="173"/>
      <c r="BSA29" s="173"/>
      <c r="BSB29" s="173"/>
      <c r="BSC29" s="173"/>
      <c r="BSD29" s="173"/>
      <c r="BSE29" s="173"/>
      <c r="BSF29" s="173"/>
      <c r="BSG29" s="173"/>
      <c r="BSH29" s="173"/>
      <c r="BSI29" s="173"/>
      <c r="BSJ29" s="173"/>
      <c r="BSK29" s="173"/>
      <c r="BSL29" s="173"/>
      <c r="BSM29" s="173"/>
      <c r="BSN29" s="173"/>
      <c r="BSO29" s="173"/>
      <c r="BSP29" s="173"/>
      <c r="BSQ29" s="173"/>
      <c r="BSR29" s="173"/>
      <c r="BSS29" s="173"/>
      <c r="BST29" s="173"/>
      <c r="BSU29" s="173"/>
      <c r="BSV29" s="173"/>
      <c r="BSW29" s="173"/>
      <c r="BSX29" s="173"/>
      <c r="BSY29" s="173"/>
      <c r="BSZ29" s="173"/>
      <c r="BTA29" s="173"/>
      <c r="BTB29" s="173"/>
      <c r="BTC29" s="173"/>
      <c r="BTD29" s="173"/>
      <c r="BTE29" s="173"/>
      <c r="BTF29" s="173"/>
      <c r="BTG29" s="173"/>
      <c r="BTH29" s="173"/>
      <c r="BTI29" s="173"/>
      <c r="BTJ29" s="173"/>
      <c r="BTK29" s="173"/>
      <c r="BTL29" s="173"/>
      <c r="BTM29" s="173"/>
      <c r="BTN29" s="173"/>
      <c r="BTO29" s="173"/>
      <c r="BTP29" s="173"/>
      <c r="BTQ29" s="173"/>
      <c r="BTR29" s="173"/>
      <c r="BTS29" s="173"/>
      <c r="BTT29" s="173"/>
      <c r="BTU29" s="173"/>
      <c r="BTV29" s="173"/>
      <c r="BTW29" s="173"/>
      <c r="BTX29" s="173"/>
      <c r="BTY29" s="173"/>
      <c r="BTZ29" s="173"/>
      <c r="BUA29" s="173"/>
      <c r="BUB29" s="173"/>
      <c r="BUC29" s="173"/>
      <c r="BUD29" s="173"/>
      <c r="BUE29" s="173"/>
      <c r="BUF29" s="173"/>
      <c r="BUG29" s="173"/>
      <c r="BUH29" s="173"/>
      <c r="BUI29" s="173"/>
      <c r="BUJ29" s="173"/>
      <c r="BUK29" s="173"/>
      <c r="BUL29" s="173"/>
      <c r="BUM29" s="173"/>
      <c r="BUN29" s="173"/>
      <c r="BUO29" s="173"/>
      <c r="BUP29" s="173"/>
      <c r="BUQ29" s="173"/>
      <c r="BUR29" s="173"/>
      <c r="BUS29" s="173"/>
      <c r="BUT29" s="173"/>
      <c r="BUU29" s="173"/>
      <c r="BUV29" s="173"/>
      <c r="BUW29" s="173"/>
      <c r="BUX29" s="173"/>
      <c r="BUY29" s="173"/>
      <c r="BUZ29" s="173"/>
      <c r="BVA29" s="173"/>
      <c r="BVB29" s="173"/>
      <c r="BVC29" s="173"/>
      <c r="BVD29" s="173"/>
      <c r="BVE29" s="173"/>
      <c r="BVF29" s="173"/>
      <c r="BVG29" s="173"/>
      <c r="BVH29" s="173"/>
      <c r="BVI29" s="173"/>
      <c r="BVJ29" s="173"/>
      <c r="BVK29" s="173"/>
      <c r="BVL29" s="173"/>
      <c r="BVM29" s="173"/>
      <c r="BVN29" s="173"/>
      <c r="BVO29" s="173"/>
      <c r="BVP29" s="173"/>
      <c r="BVQ29" s="173"/>
      <c r="BVR29" s="173"/>
      <c r="BVS29" s="173"/>
      <c r="BVT29" s="173"/>
      <c r="BVU29" s="173"/>
      <c r="BVV29" s="173"/>
      <c r="BVW29" s="173"/>
      <c r="BVX29" s="173"/>
      <c r="BVY29" s="173"/>
      <c r="BVZ29" s="173"/>
      <c r="BWA29" s="173"/>
      <c r="BWB29" s="173"/>
      <c r="BWC29" s="173"/>
      <c r="BWD29" s="173"/>
      <c r="BWE29" s="173"/>
      <c r="BWF29" s="173"/>
      <c r="BWG29" s="173"/>
      <c r="BWH29" s="173"/>
      <c r="BWI29" s="173"/>
      <c r="BWJ29" s="173"/>
      <c r="BWK29" s="173"/>
      <c r="BWL29" s="173"/>
      <c r="BWM29" s="173"/>
      <c r="BWN29" s="173"/>
      <c r="BWO29" s="173"/>
      <c r="BWP29" s="173"/>
      <c r="BWQ29" s="173"/>
      <c r="BWR29" s="173"/>
      <c r="BWS29" s="173"/>
      <c r="BWT29" s="173"/>
      <c r="BWU29" s="173"/>
      <c r="BWV29" s="173"/>
      <c r="BWW29" s="173"/>
      <c r="BWX29" s="173"/>
      <c r="BWY29" s="173"/>
      <c r="BWZ29" s="173"/>
      <c r="BXA29" s="173"/>
      <c r="BXB29" s="173"/>
      <c r="BXC29" s="173"/>
      <c r="BXD29" s="173"/>
      <c r="BXE29" s="173"/>
      <c r="BXF29" s="173"/>
      <c r="BXG29" s="173"/>
      <c r="BXH29" s="173"/>
      <c r="BXI29" s="173"/>
      <c r="BXJ29" s="173"/>
      <c r="BXK29" s="173"/>
      <c r="BXL29" s="173"/>
      <c r="BXM29" s="173"/>
      <c r="BXN29" s="173"/>
      <c r="BXO29" s="173"/>
      <c r="BXP29" s="173"/>
      <c r="BXQ29" s="173"/>
      <c r="BXR29" s="173"/>
      <c r="BXS29" s="173"/>
      <c r="BXT29" s="173"/>
      <c r="BXU29" s="173"/>
      <c r="BXV29" s="173"/>
      <c r="BXW29" s="173"/>
      <c r="BXX29" s="173"/>
      <c r="BXY29" s="173"/>
      <c r="BXZ29" s="173"/>
      <c r="BYA29" s="173"/>
      <c r="BYB29" s="173"/>
      <c r="BYC29" s="173"/>
      <c r="BYD29" s="173"/>
      <c r="BYE29" s="173"/>
      <c r="BYF29" s="173"/>
      <c r="BYG29" s="173"/>
      <c r="BYH29" s="173"/>
      <c r="BYI29" s="173"/>
      <c r="BYJ29" s="173"/>
      <c r="BYK29" s="173"/>
      <c r="BYL29" s="173"/>
      <c r="BYM29" s="173"/>
      <c r="BYN29" s="173"/>
      <c r="BYO29" s="173"/>
      <c r="BYP29" s="173"/>
      <c r="BYQ29" s="173"/>
      <c r="BYR29" s="173"/>
      <c r="BYS29" s="173"/>
      <c r="BYT29" s="173"/>
      <c r="BYU29" s="173"/>
      <c r="BYV29" s="173"/>
      <c r="BYW29" s="173"/>
      <c r="BYX29" s="173"/>
      <c r="BYY29" s="173"/>
      <c r="BYZ29" s="173"/>
      <c r="BZA29" s="173"/>
      <c r="BZB29" s="173"/>
      <c r="BZC29" s="173"/>
      <c r="BZD29" s="173"/>
      <c r="BZE29" s="173"/>
      <c r="BZF29" s="173"/>
      <c r="BZG29" s="173"/>
      <c r="BZH29" s="173"/>
      <c r="BZI29" s="173"/>
      <c r="BZJ29" s="173"/>
      <c r="BZK29" s="173"/>
      <c r="BZL29" s="173"/>
      <c r="BZM29" s="173"/>
      <c r="BZN29" s="173"/>
      <c r="BZO29" s="173"/>
      <c r="BZP29" s="173"/>
      <c r="BZQ29" s="173"/>
      <c r="BZR29" s="173"/>
      <c r="BZS29" s="173"/>
      <c r="BZT29" s="173"/>
      <c r="BZU29" s="173"/>
      <c r="BZV29" s="173"/>
      <c r="BZW29" s="173"/>
      <c r="BZX29" s="173"/>
      <c r="BZY29" s="173"/>
      <c r="BZZ29" s="173"/>
      <c r="CAA29" s="173"/>
      <c r="CAB29" s="173"/>
      <c r="CAC29" s="173"/>
      <c r="CAD29" s="173"/>
      <c r="CAE29" s="173"/>
      <c r="CAF29" s="173"/>
      <c r="CAG29" s="173"/>
      <c r="CAH29" s="173"/>
      <c r="CAI29" s="173"/>
      <c r="CAJ29" s="173"/>
      <c r="CAK29" s="173"/>
      <c r="CAL29" s="173"/>
      <c r="CAM29" s="173"/>
      <c r="CAN29" s="173"/>
      <c r="CAO29" s="173"/>
      <c r="CAP29" s="173"/>
      <c r="CAQ29" s="173"/>
      <c r="CAR29" s="173"/>
      <c r="CAS29" s="173"/>
      <c r="CAT29" s="173"/>
      <c r="CAU29" s="173"/>
      <c r="CAV29" s="173"/>
      <c r="CAW29" s="173"/>
      <c r="CAX29" s="173"/>
      <c r="CAY29" s="173"/>
      <c r="CAZ29" s="173"/>
      <c r="CBA29" s="173"/>
      <c r="CBB29" s="173"/>
      <c r="CBC29" s="173"/>
      <c r="CBD29" s="173"/>
      <c r="CBE29" s="173"/>
      <c r="CBF29" s="173"/>
      <c r="CBG29" s="173"/>
      <c r="CBH29" s="173"/>
      <c r="CBI29" s="173"/>
      <c r="CBJ29" s="173"/>
      <c r="CBK29" s="173"/>
      <c r="CBL29" s="173"/>
      <c r="CBM29" s="173"/>
      <c r="CBN29" s="173"/>
      <c r="CBO29" s="173"/>
      <c r="CBP29" s="173"/>
      <c r="CBQ29" s="173"/>
      <c r="CBR29" s="173"/>
      <c r="CBS29" s="173"/>
      <c r="CBT29" s="173"/>
      <c r="CBU29" s="173"/>
      <c r="CBV29" s="173"/>
      <c r="CBW29" s="173"/>
      <c r="CBX29" s="173"/>
      <c r="CBY29" s="173"/>
      <c r="CBZ29" s="173"/>
      <c r="CCA29" s="173"/>
      <c r="CCB29" s="173"/>
      <c r="CCC29" s="173"/>
      <c r="CCD29" s="173"/>
      <c r="CCE29" s="173"/>
      <c r="CCF29" s="173"/>
      <c r="CCG29" s="173"/>
      <c r="CCH29" s="173"/>
      <c r="CCI29" s="173"/>
      <c r="CCJ29" s="173"/>
      <c r="CCK29" s="173"/>
      <c r="CCL29" s="173"/>
      <c r="CCM29" s="173"/>
      <c r="CCN29" s="173"/>
      <c r="CCO29" s="173"/>
      <c r="CCP29" s="173"/>
      <c r="CCQ29" s="173"/>
      <c r="CCR29" s="173"/>
      <c r="CCS29" s="173"/>
      <c r="CCT29" s="173"/>
      <c r="CCU29" s="173"/>
      <c r="CCV29" s="173"/>
      <c r="CCW29" s="173"/>
      <c r="CCX29" s="173"/>
      <c r="CCY29" s="173"/>
      <c r="CCZ29" s="173"/>
      <c r="CDA29" s="173"/>
      <c r="CDB29" s="173"/>
      <c r="CDC29" s="173"/>
      <c r="CDD29" s="173"/>
      <c r="CDE29" s="173"/>
      <c r="CDF29" s="173"/>
      <c r="CDG29" s="173"/>
      <c r="CDH29" s="173"/>
      <c r="CDI29" s="173"/>
      <c r="CDJ29" s="173"/>
      <c r="CDK29" s="173"/>
      <c r="CDL29" s="173"/>
      <c r="CDM29" s="173"/>
      <c r="CDN29" s="173"/>
      <c r="CDO29" s="173"/>
      <c r="CDP29" s="173"/>
      <c r="CDQ29" s="173"/>
      <c r="CDR29" s="173"/>
      <c r="CDS29" s="173"/>
      <c r="CDT29" s="173"/>
      <c r="CDU29" s="173"/>
      <c r="CDV29" s="173"/>
      <c r="CDW29" s="173"/>
      <c r="CDX29" s="173"/>
      <c r="CDY29" s="173"/>
      <c r="CDZ29" s="173"/>
      <c r="CEA29" s="173"/>
      <c r="CEB29" s="173"/>
      <c r="CEC29" s="173"/>
      <c r="CED29" s="173"/>
      <c r="CEE29" s="173"/>
      <c r="CEF29" s="173"/>
      <c r="CEG29" s="173"/>
      <c r="CEH29" s="173"/>
      <c r="CEI29" s="173"/>
      <c r="CEJ29" s="173"/>
      <c r="CEK29" s="173"/>
      <c r="CEL29" s="173"/>
      <c r="CEM29" s="173"/>
      <c r="CEN29" s="173"/>
      <c r="CEO29" s="173"/>
      <c r="CEP29" s="173"/>
      <c r="CEQ29" s="173"/>
      <c r="CER29" s="173"/>
      <c r="CES29" s="173"/>
      <c r="CET29" s="173"/>
      <c r="CEU29" s="173"/>
      <c r="CEV29" s="173"/>
      <c r="CEW29" s="173"/>
      <c r="CEX29" s="173"/>
      <c r="CEY29" s="173"/>
      <c r="CEZ29" s="173"/>
      <c r="CFA29" s="173"/>
      <c r="CFB29" s="173"/>
      <c r="CFC29" s="173"/>
      <c r="CFD29" s="173"/>
      <c r="CFE29" s="173"/>
      <c r="CFF29" s="173"/>
      <c r="CFG29" s="173"/>
      <c r="CFH29" s="173"/>
      <c r="CFI29" s="173"/>
      <c r="CFJ29" s="173"/>
      <c r="CFK29" s="173"/>
      <c r="CFL29" s="173"/>
      <c r="CFM29" s="173"/>
      <c r="CFN29" s="173"/>
      <c r="CFO29" s="173"/>
      <c r="CFP29" s="173"/>
      <c r="CFQ29" s="173"/>
      <c r="CFR29" s="173"/>
      <c r="CFS29" s="173"/>
      <c r="CFT29" s="173"/>
      <c r="CFU29" s="173"/>
      <c r="CFV29" s="173"/>
      <c r="CFW29" s="173"/>
      <c r="CFX29" s="173"/>
      <c r="CFY29" s="173"/>
      <c r="CFZ29" s="173"/>
      <c r="CGA29" s="173"/>
      <c r="CGB29" s="173"/>
      <c r="CGC29" s="173"/>
      <c r="CGD29" s="173"/>
      <c r="CGE29" s="173"/>
      <c r="CGF29" s="173"/>
      <c r="CGG29" s="173"/>
      <c r="CGH29" s="173"/>
      <c r="CGI29" s="173"/>
      <c r="CGJ29" s="173"/>
      <c r="CGK29" s="173"/>
      <c r="CGL29" s="173"/>
      <c r="CGM29" s="173"/>
      <c r="CGN29" s="173"/>
      <c r="CGO29" s="173"/>
      <c r="CGP29" s="173"/>
      <c r="CGQ29" s="173"/>
      <c r="CGR29" s="173"/>
      <c r="CGS29" s="173"/>
      <c r="CGT29" s="173"/>
      <c r="CGU29" s="173"/>
      <c r="CGV29" s="173"/>
      <c r="CGW29" s="173"/>
      <c r="CGX29" s="173"/>
      <c r="CGY29" s="173"/>
      <c r="CGZ29" s="173"/>
      <c r="CHA29" s="173"/>
      <c r="CHB29" s="173"/>
      <c r="CHC29" s="173"/>
      <c r="CHD29" s="173"/>
      <c r="CHE29" s="173"/>
      <c r="CHF29" s="173"/>
      <c r="CHG29" s="173"/>
      <c r="CHH29" s="173"/>
      <c r="CHI29" s="173"/>
      <c r="CHJ29" s="173"/>
      <c r="CHK29" s="173"/>
      <c r="CHL29" s="173"/>
      <c r="CHM29" s="173"/>
      <c r="CHN29" s="173"/>
      <c r="CHO29" s="173"/>
      <c r="CHP29" s="173"/>
      <c r="CHQ29" s="173"/>
      <c r="CHR29" s="173"/>
      <c r="CHS29" s="173"/>
      <c r="CHT29" s="173"/>
      <c r="CHU29" s="173"/>
      <c r="CHV29" s="173"/>
      <c r="CHW29" s="173"/>
      <c r="CHX29" s="173"/>
      <c r="CHY29" s="173"/>
      <c r="CHZ29" s="173"/>
      <c r="CIA29" s="173"/>
      <c r="CIB29" s="173"/>
      <c r="CIC29" s="173"/>
      <c r="CID29" s="173"/>
      <c r="CIE29" s="173"/>
      <c r="CIF29" s="173"/>
      <c r="CIG29" s="173"/>
      <c r="CIH29" s="173"/>
      <c r="CII29" s="173"/>
      <c r="CIJ29" s="173"/>
      <c r="CIK29" s="173"/>
      <c r="CIL29" s="173"/>
      <c r="CIM29" s="173"/>
      <c r="CIN29" s="173"/>
      <c r="CIO29" s="173"/>
      <c r="CIP29" s="173"/>
      <c r="CIQ29" s="173"/>
      <c r="CIR29" s="173"/>
      <c r="CIS29" s="173"/>
      <c r="CIT29" s="173"/>
      <c r="CIU29" s="173"/>
      <c r="CIV29" s="173"/>
      <c r="CIW29" s="173"/>
      <c r="CIX29" s="173"/>
      <c r="CIY29" s="173"/>
      <c r="CIZ29" s="173"/>
      <c r="CJA29" s="173"/>
      <c r="CJB29" s="173"/>
      <c r="CJC29" s="173"/>
      <c r="CJD29" s="173"/>
      <c r="CJE29" s="173"/>
      <c r="CJF29" s="173"/>
      <c r="CJG29" s="173"/>
      <c r="CJH29" s="173"/>
      <c r="CJI29" s="173"/>
      <c r="CJJ29" s="173"/>
      <c r="CJK29" s="173"/>
      <c r="CJL29" s="173"/>
      <c r="CJM29" s="173"/>
      <c r="CJN29" s="173"/>
      <c r="CJO29" s="173"/>
      <c r="CJP29" s="173"/>
      <c r="CJQ29" s="173"/>
      <c r="CJR29" s="173"/>
      <c r="CJS29" s="173"/>
      <c r="CJT29" s="173"/>
      <c r="CJU29" s="173"/>
      <c r="CJV29" s="173"/>
      <c r="CJW29" s="173"/>
      <c r="CJX29" s="173"/>
      <c r="CJY29" s="173"/>
      <c r="CJZ29" s="173"/>
      <c r="CKA29" s="173"/>
      <c r="CKB29" s="173"/>
      <c r="CKC29" s="173"/>
      <c r="CKD29" s="173"/>
      <c r="CKE29" s="173"/>
      <c r="CKF29" s="173"/>
      <c r="CKG29" s="173"/>
      <c r="CKH29" s="173"/>
      <c r="CKI29" s="173"/>
      <c r="CKJ29" s="173"/>
      <c r="CKK29" s="173"/>
      <c r="CKL29" s="173"/>
      <c r="CKM29" s="173"/>
      <c r="CKN29" s="173"/>
      <c r="CKO29" s="173"/>
      <c r="CKP29" s="173"/>
      <c r="CKQ29" s="173"/>
      <c r="CKR29" s="173"/>
      <c r="CKS29" s="173"/>
      <c r="CKT29" s="173"/>
      <c r="CKU29" s="173"/>
      <c r="CKV29" s="173"/>
      <c r="CKW29" s="173"/>
      <c r="CKX29" s="173"/>
      <c r="CKY29" s="173"/>
      <c r="CKZ29" s="173"/>
      <c r="CLA29" s="173"/>
      <c r="CLB29" s="173"/>
      <c r="CLC29" s="173"/>
      <c r="CLD29" s="173"/>
      <c r="CLE29" s="173"/>
      <c r="CLF29" s="173"/>
      <c r="CLG29" s="173"/>
      <c r="CLH29" s="173"/>
      <c r="CLI29" s="173"/>
      <c r="CLJ29" s="173"/>
      <c r="CLK29" s="173"/>
      <c r="CLL29" s="173"/>
      <c r="CLM29" s="173"/>
      <c r="CLN29" s="173"/>
      <c r="CLO29" s="173"/>
      <c r="CLP29" s="173"/>
      <c r="CLQ29" s="173"/>
      <c r="CLR29" s="173"/>
      <c r="CLS29" s="173"/>
      <c r="CLT29" s="173"/>
      <c r="CLU29" s="173"/>
      <c r="CLV29" s="173"/>
      <c r="CLW29" s="173"/>
      <c r="CLX29" s="173"/>
      <c r="CLY29" s="173"/>
      <c r="CLZ29" s="173"/>
      <c r="CMA29" s="173"/>
      <c r="CMB29" s="173"/>
      <c r="CMC29" s="173"/>
      <c r="CMD29" s="173"/>
      <c r="CME29" s="173"/>
      <c r="CMF29" s="173"/>
      <c r="CMG29" s="173"/>
      <c r="CMH29" s="173"/>
      <c r="CMI29" s="173"/>
      <c r="CMJ29" s="173"/>
      <c r="CMK29" s="173"/>
      <c r="CML29" s="173"/>
      <c r="CMM29" s="173"/>
      <c r="CMN29" s="173"/>
      <c r="CMO29" s="173"/>
      <c r="CMP29" s="173"/>
      <c r="CMQ29" s="173"/>
      <c r="CMR29" s="173"/>
      <c r="CMS29" s="173"/>
      <c r="CMT29" s="173"/>
      <c r="CMU29" s="173"/>
      <c r="CMV29" s="173"/>
      <c r="CMW29" s="173"/>
      <c r="CMX29" s="173"/>
      <c r="CMY29" s="173"/>
      <c r="CMZ29" s="173"/>
      <c r="CNA29" s="173"/>
      <c r="CNB29" s="173"/>
      <c r="CNC29" s="173"/>
      <c r="CND29" s="173"/>
      <c r="CNE29" s="173"/>
      <c r="CNF29" s="173"/>
      <c r="CNG29" s="173"/>
      <c r="CNH29" s="173"/>
      <c r="CNI29" s="173"/>
      <c r="CNJ29" s="173"/>
      <c r="CNK29" s="173"/>
      <c r="CNL29" s="173"/>
      <c r="CNM29" s="173"/>
      <c r="CNN29" s="173"/>
      <c r="CNO29" s="173"/>
      <c r="CNP29" s="173"/>
      <c r="CNQ29" s="173"/>
      <c r="CNR29" s="173"/>
      <c r="CNS29" s="173"/>
      <c r="CNT29" s="173"/>
      <c r="CNU29" s="173"/>
      <c r="CNV29" s="173"/>
      <c r="CNW29" s="173"/>
      <c r="CNX29" s="173"/>
      <c r="CNY29" s="173"/>
      <c r="CNZ29" s="173"/>
      <c r="COA29" s="173"/>
      <c r="COB29" s="173"/>
      <c r="COC29" s="173"/>
      <c r="COD29" s="173"/>
      <c r="COE29" s="173"/>
      <c r="COF29" s="173"/>
      <c r="COG29" s="173"/>
      <c r="COH29" s="173"/>
      <c r="COI29" s="173"/>
      <c r="COJ29" s="173"/>
      <c r="COK29" s="173"/>
      <c r="COL29" s="173"/>
      <c r="COM29" s="173"/>
      <c r="CON29" s="173"/>
      <c r="COO29" s="173"/>
      <c r="COP29" s="173"/>
      <c r="COQ29" s="173"/>
      <c r="COR29" s="173"/>
      <c r="COS29" s="173"/>
      <c r="COT29" s="173"/>
      <c r="COU29" s="173"/>
      <c r="COV29" s="173"/>
      <c r="COW29" s="173"/>
      <c r="COX29" s="173"/>
      <c r="COY29" s="173"/>
      <c r="COZ29" s="173"/>
      <c r="CPA29" s="173"/>
      <c r="CPB29" s="173"/>
      <c r="CPC29" s="173"/>
      <c r="CPD29" s="173"/>
      <c r="CPE29" s="173"/>
      <c r="CPF29" s="173"/>
      <c r="CPG29" s="173"/>
      <c r="CPH29" s="173"/>
      <c r="CPI29" s="173"/>
      <c r="CPJ29" s="173"/>
      <c r="CPK29" s="173"/>
      <c r="CPL29" s="173"/>
      <c r="CPM29" s="173"/>
      <c r="CPN29" s="173"/>
      <c r="CPO29" s="173"/>
      <c r="CPP29" s="173"/>
      <c r="CPQ29" s="173"/>
      <c r="CPR29" s="173"/>
      <c r="CPS29" s="173"/>
      <c r="CPT29" s="173"/>
      <c r="CPU29" s="173"/>
      <c r="CPV29" s="173"/>
      <c r="CPW29" s="173"/>
      <c r="CPX29" s="173"/>
      <c r="CPY29" s="173"/>
      <c r="CPZ29" s="173"/>
      <c r="CQA29" s="173"/>
      <c r="CQB29" s="173"/>
      <c r="CQC29" s="173"/>
      <c r="CQD29" s="173"/>
      <c r="CQE29" s="173"/>
      <c r="CQF29" s="173"/>
      <c r="CQG29" s="173"/>
      <c r="CQH29" s="173"/>
      <c r="CQI29" s="173"/>
      <c r="CQJ29" s="173"/>
      <c r="CQK29" s="173"/>
      <c r="CQL29" s="173"/>
      <c r="CQM29" s="173"/>
      <c r="CQN29" s="173"/>
      <c r="CQO29" s="173"/>
      <c r="CQP29" s="173"/>
      <c r="CQQ29" s="173"/>
      <c r="CQR29" s="173"/>
      <c r="CQS29" s="173"/>
      <c r="CQT29" s="173"/>
      <c r="CQU29" s="173"/>
      <c r="CQV29" s="173"/>
      <c r="CQW29" s="173"/>
      <c r="CQX29" s="173"/>
      <c r="CQY29" s="173"/>
      <c r="CQZ29" s="173"/>
      <c r="CRA29" s="173"/>
      <c r="CRB29" s="173"/>
      <c r="CRC29" s="173"/>
      <c r="CRD29" s="173"/>
      <c r="CRE29" s="173"/>
      <c r="CRF29" s="173"/>
      <c r="CRG29" s="173"/>
      <c r="CRH29" s="173"/>
      <c r="CRI29" s="173"/>
      <c r="CRJ29" s="173"/>
      <c r="CRK29" s="173"/>
      <c r="CRL29" s="173"/>
      <c r="CRM29" s="173"/>
      <c r="CRN29" s="173"/>
      <c r="CRO29" s="173"/>
      <c r="CRP29" s="173"/>
      <c r="CRQ29" s="173"/>
      <c r="CRR29" s="173"/>
      <c r="CRS29" s="173"/>
      <c r="CRT29" s="173"/>
      <c r="CRU29" s="173"/>
      <c r="CRV29" s="173"/>
      <c r="CRW29" s="173"/>
      <c r="CRX29" s="173"/>
      <c r="CRY29" s="173"/>
      <c r="CRZ29" s="173"/>
      <c r="CSA29" s="173"/>
      <c r="CSB29" s="173"/>
      <c r="CSC29" s="173"/>
      <c r="CSD29" s="173"/>
      <c r="CSE29" s="173"/>
      <c r="CSF29" s="173"/>
      <c r="CSG29" s="173"/>
      <c r="CSH29" s="173"/>
      <c r="CSI29" s="173"/>
      <c r="CSJ29" s="173"/>
      <c r="CSK29" s="173"/>
      <c r="CSL29" s="173"/>
      <c r="CSM29" s="173"/>
      <c r="CSN29" s="173"/>
      <c r="CSO29" s="173"/>
      <c r="CSP29" s="173"/>
      <c r="CSQ29" s="173"/>
      <c r="CSR29" s="173"/>
      <c r="CSS29" s="173"/>
      <c r="CST29" s="173"/>
      <c r="CSU29" s="173"/>
      <c r="CSV29" s="173"/>
      <c r="CSW29" s="173"/>
      <c r="CSX29" s="173"/>
      <c r="CSY29" s="173"/>
      <c r="CSZ29" s="173"/>
      <c r="CTA29" s="173"/>
      <c r="CTB29" s="173"/>
      <c r="CTC29" s="173"/>
      <c r="CTD29" s="173"/>
      <c r="CTE29" s="173"/>
      <c r="CTF29" s="173"/>
      <c r="CTG29" s="173"/>
      <c r="CTH29" s="173"/>
      <c r="CTI29" s="173"/>
      <c r="CTJ29" s="173"/>
      <c r="CTK29" s="173"/>
      <c r="CTL29" s="173"/>
      <c r="CTM29" s="173"/>
      <c r="CTN29" s="173"/>
      <c r="CTO29" s="173"/>
      <c r="CTP29" s="173"/>
      <c r="CTQ29" s="173"/>
      <c r="CTR29" s="173"/>
      <c r="CTS29" s="173"/>
      <c r="CTT29" s="173"/>
      <c r="CTU29" s="173"/>
      <c r="CTV29" s="173"/>
      <c r="CTW29" s="173"/>
      <c r="CTX29" s="173"/>
      <c r="CTY29" s="173"/>
      <c r="CTZ29" s="173"/>
      <c r="CUA29" s="173"/>
      <c r="CUB29" s="173"/>
      <c r="CUC29" s="173"/>
      <c r="CUD29" s="173"/>
      <c r="CUE29" s="173"/>
      <c r="CUF29" s="173"/>
      <c r="CUG29" s="173"/>
      <c r="CUH29" s="173"/>
      <c r="CUI29" s="173"/>
      <c r="CUJ29" s="173"/>
      <c r="CUK29" s="173"/>
      <c r="CUL29" s="173"/>
      <c r="CUM29" s="173"/>
      <c r="CUN29" s="173"/>
      <c r="CUO29" s="173"/>
      <c r="CUP29" s="173"/>
      <c r="CUQ29" s="173"/>
      <c r="CUR29" s="173"/>
      <c r="CUS29" s="173"/>
      <c r="CUT29" s="173"/>
      <c r="CUU29" s="173"/>
      <c r="CUV29" s="173"/>
      <c r="CUW29" s="173"/>
      <c r="CUX29" s="173"/>
      <c r="CUY29" s="173"/>
      <c r="CUZ29" s="173"/>
      <c r="CVA29" s="173"/>
      <c r="CVB29" s="173"/>
      <c r="CVC29" s="173"/>
      <c r="CVD29" s="173"/>
      <c r="CVE29" s="173"/>
      <c r="CVF29" s="173"/>
      <c r="CVG29" s="173"/>
      <c r="CVH29" s="173"/>
      <c r="CVI29" s="173"/>
      <c r="CVJ29" s="173"/>
      <c r="CVK29" s="173"/>
      <c r="CVL29" s="173"/>
      <c r="CVM29" s="173"/>
      <c r="CVN29" s="173"/>
      <c r="CVO29" s="173"/>
      <c r="CVP29" s="173"/>
      <c r="CVQ29" s="173"/>
      <c r="CVR29" s="173"/>
      <c r="CVS29" s="173"/>
      <c r="CVT29" s="173"/>
      <c r="CVU29" s="173"/>
      <c r="CVV29" s="173"/>
      <c r="CVW29" s="173"/>
      <c r="CVX29" s="173"/>
      <c r="CVY29" s="173"/>
      <c r="CVZ29" s="173"/>
      <c r="CWA29" s="173"/>
      <c r="CWB29" s="173"/>
      <c r="CWC29" s="173"/>
      <c r="CWD29" s="173"/>
      <c r="CWE29" s="173"/>
      <c r="CWF29" s="173"/>
      <c r="CWG29" s="173"/>
      <c r="CWH29" s="173"/>
      <c r="CWI29" s="173"/>
      <c r="CWJ29" s="173"/>
      <c r="CWK29" s="173"/>
      <c r="CWL29" s="173"/>
      <c r="CWM29" s="173"/>
      <c r="CWN29" s="173"/>
      <c r="CWO29" s="173"/>
      <c r="CWP29" s="173"/>
      <c r="CWQ29" s="173"/>
      <c r="CWR29" s="173"/>
      <c r="CWS29" s="173"/>
      <c r="CWT29" s="173"/>
      <c r="CWU29" s="173"/>
      <c r="CWV29" s="173"/>
      <c r="CWW29" s="173"/>
      <c r="CWX29" s="173"/>
      <c r="CWY29" s="173"/>
      <c r="CWZ29" s="173"/>
      <c r="CXA29" s="173"/>
      <c r="CXB29" s="173"/>
      <c r="CXC29" s="173"/>
      <c r="CXD29" s="173"/>
      <c r="CXE29" s="173"/>
      <c r="CXF29" s="173"/>
      <c r="CXG29" s="173"/>
      <c r="CXH29" s="173"/>
      <c r="CXI29" s="173"/>
      <c r="CXJ29" s="173"/>
      <c r="CXK29" s="173"/>
      <c r="CXL29" s="173"/>
      <c r="CXM29" s="173"/>
      <c r="CXN29" s="173"/>
      <c r="CXO29" s="173"/>
      <c r="CXP29" s="173"/>
      <c r="CXQ29" s="173"/>
      <c r="CXR29" s="173"/>
      <c r="CXS29" s="173"/>
      <c r="CXT29" s="173"/>
      <c r="CXU29" s="173"/>
      <c r="CXV29" s="173"/>
      <c r="CXW29" s="173"/>
      <c r="CXX29" s="173"/>
      <c r="CXY29" s="173"/>
      <c r="CXZ29" s="173"/>
      <c r="CYA29" s="173"/>
      <c r="CYB29" s="173"/>
      <c r="CYC29" s="173"/>
      <c r="CYD29" s="173"/>
      <c r="CYE29" s="173"/>
      <c r="CYF29" s="173"/>
      <c r="CYG29" s="173"/>
      <c r="CYH29" s="173"/>
      <c r="CYI29" s="173"/>
      <c r="CYJ29" s="173"/>
      <c r="CYK29" s="173"/>
      <c r="CYL29" s="173"/>
      <c r="CYM29" s="173"/>
      <c r="CYN29" s="173"/>
      <c r="CYO29" s="173"/>
      <c r="CYP29" s="173"/>
      <c r="CYQ29" s="173"/>
      <c r="CYR29" s="173"/>
      <c r="CYS29" s="173"/>
      <c r="CYT29" s="173"/>
      <c r="CYU29" s="173"/>
      <c r="CYV29" s="173"/>
      <c r="CYW29" s="173"/>
      <c r="CYX29" s="173"/>
      <c r="CYY29" s="173"/>
      <c r="CYZ29" s="173"/>
      <c r="CZA29" s="173"/>
      <c r="CZB29" s="173"/>
      <c r="CZC29" s="173"/>
      <c r="CZD29" s="173"/>
      <c r="CZE29" s="173"/>
      <c r="CZF29" s="173"/>
      <c r="CZG29" s="173"/>
      <c r="CZH29" s="173"/>
      <c r="CZI29" s="173"/>
      <c r="CZJ29" s="173"/>
      <c r="CZK29" s="173"/>
      <c r="CZL29" s="173"/>
      <c r="CZM29" s="173"/>
      <c r="CZN29" s="173"/>
      <c r="CZO29" s="173"/>
      <c r="CZP29" s="173"/>
      <c r="CZQ29" s="173"/>
      <c r="CZR29" s="173"/>
      <c r="CZS29" s="173"/>
      <c r="CZT29" s="173"/>
      <c r="CZU29" s="173"/>
      <c r="CZV29" s="173"/>
      <c r="CZW29" s="173"/>
      <c r="CZX29" s="173"/>
      <c r="CZY29" s="173"/>
      <c r="CZZ29" s="173"/>
      <c r="DAA29" s="173"/>
      <c r="DAB29" s="173"/>
      <c r="DAC29" s="173"/>
      <c r="DAD29" s="173"/>
      <c r="DAE29" s="173"/>
      <c r="DAF29" s="173"/>
      <c r="DAG29" s="173"/>
      <c r="DAH29" s="173"/>
      <c r="DAI29" s="173"/>
      <c r="DAJ29" s="173"/>
      <c r="DAK29" s="173"/>
      <c r="DAL29" s="173"/>
      <c r="DAM29" s="173"/>
      <c r="DAN29" s="173"/>
      <c r="DAO29" s="173"/>
      <c r="DAP29" s="173"/>
      <c r="DAQ29" s="173"/>
      <c r="DAR29" s="173"/>
      <c r="DAS29" s="173"/>
      <c r="DAT29" s="173"/>
      <c r="DAU29" s="173"/>
      <c r="DAV29" s="173"/>
      <c r="DAW29" s="173"/>
      <c r="DAX29" s="173"/>
      <c r="DAY29" s="173"/>
      <c r="DAZ29" s="173"/>
      <c r="DBA29" s="173"/>
      <c r="DBB29" s="173"/>
      <c r="DBC29" s="173"/>
      <c r="DBD29" s="173"/>
      <c r="DBE29" s="173"/>
      <c r="DBF29" s="173"/>
      <c r="DBG29" s="173"/>
      <c r="DBH29" s="173"/>
      <c r="DBI29" s="173"/>
      <c r="DBJ29" s="173"/>
      <c r="DBK29" s="173"/>
      <c r="DBL29" s="173"/>
      <c r="DBM29" s="173"/>
      <c r="DBN29" s="173"/>
      <c r="DBO29" s="173"/>
      <c r="DBP29" s="173"/>
      <c r="DBQ29" s="173"/>
      <c r="DBR29" s="173"/>
      <c r="DBS29" s="173"/>
      <c r="DBT29" s="173"/>
      <c r="DBU29" s="173"/>
      <c r="DBV29" s="173"/>
      <c r="DBW29" s="173"/>
      <c r="DBX29" s="173"/>
      <c r="DBY29" s="173"/>
      <c r="DBZ29" s="173"/>
      <c r="DCA29" s="173"/>
      <c r="DCB29" s="173"/>
      <c r="DCC29" s="173"/>
      <c r="DCD29" s="173"/>
      <c r="DCE29" s="173"/>
      <c r="DCF29" s="173"/>
      <c r="DCG29" s="173"/>
      <c r="DCH29" s="173"/>
      <c r="DCI29" s="173"/>
      <c r="DCJ29" s="173"/>
      <c r="DCK29" s="173"/>
      <c r="DCL29" s="173"/>
      <c r="DCM29" s="173"/>
      <c r="DCN29" s="173"/>
      <c r="DCO29" s="173"/>
      <c r="DCP29" s="173"/>
      <c r="DCQ29" s="173"/>
      <c r="DCR29" s="173"/>
      <c r="DCS29" s="173"/>
      <c r="DCT29" s="173"/>
      <c r="DCU29" s="173"/>
      <c r="DCV29" s="173"/>
      <c r="DCW29" s="173"/>
      <c r="DCX29" s="173"/>
      <c r="DCY29" s="173"/>
      <c r="DCZ29" s="173"/>
      <c r="DDA29" s="173"/>
      <c r="DDB29" s="173"/>
      <c r="DDC29" s="173"/>
      <c r="DDD29" s="173"/>
      <c r="DDE29" s="173"/>
      <c r="DDF29" s="173"/>
      <c r="DDG29" s="173"/>
      <c r="DDH29" s="173"/>
      <c r="DDI29" s="173"/>
      <c r="DDJ29" s="173"/>
      <c r="DDK29" s="173"/>
      <c r="DDL29" s="173"/>
      <c r="DDM29" s="173"/>
      <c r="DDN29" s="173"/>
      <c r="DDO29" s="173"/>
      <c r="DDP29" s="173"/>
      <c r="DDQ29" s="173"/>
      <c r="DDR29" s="173"/>
      <c r="DDS29" s="173"/>
      <c r="DDT29" s="173"/>
      <c r="DDU29" s="173"/>
      <c r="DDV29" s="173"/>
      <c r="DDW29" s="173"/>
      <c r="DDX29" s="173"/>
      <c r="DDY29" s="173"/>
      <c r="DDZ29" s="173"/>
      <c r="DEA29" s="173"/>
      <c r="DEB29" s="173"/>
      <c r="DEC29" s="173"/>
      <c r="DED29" s="173"/>
      <c r="DEE29" s="173"/>
      <c r="DEF29" s="173"/>
      <c r="DEG29" s="173"/>
      <c r="DEH29" s="173"/>
      <c r="DEI29" s="173"/>
      <c r="DEJ29" s="173"/>
      <c r="DEK29" s="173"/>
      <c r="DEL29" s="173"/>
      <c r="DEM29" s="173"/>
      <c r="DEN29" s="173"/>
      <c r="DEO29" s="173"/>
      <c r="DEP29" s="173"/>
      <c r="DEQ29" s="173"/>
      <c r="DER29" s="173"/>
      <c r="DES29" s="173"/>
      <c r="DET29" s="173"/>
      <c r="DEU29" s="173"/>
      <c r="DEV29" s="173"/>
      <c r="DEW29" s="173"/>
      <c r="DEX29" s="173"/>
      <c r="DEY29" s="173"/>
      <c r="DEZ29" s="173"/>
      <c r="DFA29" s="173"/>
      <c r="DFB29" s="173"/>
      <c r="DFC29" s="173"/>
      <c r="DFD29" s="173"/>
      <c r="DFE29" s="173"/>
      <c r="DFF29" s="173"/>
      <c r="DFG29" s="173"/>
      <c r="DFH29" s="173"/>
      <c r="DFI29" s="173"/>
      <c r="DFJ29" s="173"/>
      <c r="DFK29" s="173"/>
      <c r="DFL29" s="173"/>
      <c r="DFM29" s="173"/>
      <c r="DFN29" s="173"/>
      <c r="DFO29" s="173"/>
      <c r="DFP29" s="173"/>
      <c r="DFQ29" s="173"/>
      <c r="DFR29" s="173"/>
      <c r="DFS29" s="173"/>
      <c r="DFT29" s="173"/>
      <c r="DFU29" s="173"/>
      <c r="DFV29" s="173"/>
      <c r="DFW29" s="173"/>
      <c r="DFX29" s="173"/>
      <c r="DFY29" s="173"/>
      <c r="DFZ29" s="173"/>
      <c r="DGA29" s="173"/>
      <c r="DGB29" s="173"/>
      <c r="DGC29" s="173"/>
      <c r="DGD29" s="173"/>
      <c r="DGE29" s="173"/>
      <c r="DGF29" s="173"/>
      <c r="DGG29" s="173"/>
      <c r="DGH29" s="173"/>
      <c r="DGI29" s="173"/>
      <c r="DGJ29" s="173"/>
      <c r="DGK29" s="173"/>
      <c r="DGL29" s="173"/>
      <c r="DGM29" s="173"/>
      <c r="DGN29" s="173"/>
      <c r="DGO29" s="173"/>
      <c r="DGP29" s="173"/>
      <c r="DGQ29" s="173"/>
      <c r="DGR29" s="173"/>
      <c r="DGS29" s="173"/>
      <c r="DGT29" s="173"/>
      <c r="DGU29" s="173"/>
      <c r="DGV29" s="173"/>
      <c r="DGW29" s="173"/>
      <c r="DGX29" s="173"/>
      <c r="DGY29" s="173"/>
      <c r="DGZ29" s="173"/>
      <c r="DHA29" s="173"/>
      <c r="DHB29" s="173"/>
      <c r="DHC29" s="173"/>
      <c r="DHD29" s="173"/>
      <c r="DHE29" s="173"/>
      <c r="DHF29" s="173"/>
      <c r="DHG29" s="173"/>
      <c r="DHH29" s="173"/>
      <c r="DHI29" s="173"/>
      <c r="DHJ29" s="173"/>
      <c r="DHK29" s="173"/>
      <c r="DHL29" s="173"/>
      <c r="DHM29" s="173"/>
      <c r="DHN29" s="173"/>
      <c r="DHO29" s="173"/>
      <c r="DHP29" s="173"/>
      <c r="DHQ29" s="173"/>
      <c r="DHR29" s="173"/>
      <c r="DHS29" s="173"/>
      <c r="DHT29" s="173"/>
      <c r="DHU29" s="173"/>
      <c r="DHV29" s="173"/>
      <c r="DHW29" s="173"/>
      <c r="DHX29" s="173"/>
      <c r="DHY29" s="173"/>
      <c r="DHZ29" s="173"/>
      <c r="DIA29" s="173"/>
      <c r="DIB29" s="173"/>
      <c r="DIC29" s="173"/>
      <c r="DID29" s="173"/>
      <c r="DIE29" s="173"/>
      <c r="DIF29" s="173"/>
      <c r="DIG29" s="173"/>
      <c r="DIH29" s="173"/>
      <c r="DII29" s="173"/>
      <c r="DIJ29" s="173"/>
      <c r="DIK29" s="173"/>
      <c r="DIL29" s="173"/>
      <c r="DIM29" s="173"/>
      <c r="DIN29" s="173"/>
      <c r="DIO29" s="173"/>
      <c r="DIP29" s="173"/>
      <c r="DIQ29" s="173"/>
      <c r="DIR29" s="173"/>
      <c r="DIS29" s="173"/>
      <c r="DIT29" s="173"/>
      <c r="DIU29" s="173"/>
      <c r="DIV29" s="173"/>
      <c r="DIW29" s="173"/>
      <c r="DIX29" s="173"/>
      <c r="DIY29" s="173"/>
      <c r="DIZ29" s="173"/>
      <c r="DJA29" s="173"/>
      <c r="DJB29" s="173"/>
      <c r="DJC29" s="173"/>
      <c r="DJD29" s="173"/>
      <c r="DJE29" s="173"/>
      <c r="DJF29" s="173"/>
      <c r="DJG29" s="173"/>
      <c r="DJH29" s="173"/>
      <c r="DJI29" s="173"/>
      <c r="DJJ29" s="173"/>
      <c r="DJK29" s="173"/>
      <c r="DJL29" s="173"/>
      <c r="DJM29" s="173"/>
      <c r="DJN29" s="173"/>
      <c r="DJO29" s="173"/>
      <c r="DJP29" s="173"/>
      <c r="DJQ29" s="173"/>
      <c r="DJR29" s="173"/>
      <c r="DJS29" s="173"/>
      <c r="DJT29" s="173"/>
      <c r="DJU29" s="173"/>
      <c r="DJV29" s="173"/>
      <c r="DJW29" s="173"/>
      <c r="DJX29" s="173"/>
      <c r="DJY29" s="173"/>
      <c r="DJZ29" s="173"/>
      <c r="DKA29" s="173"/>
      <c r="DKB29" s="173"/>
      <c r="DKC29" s="173"/>
      <c r="DKD29" s="173"/>
      <c r="DKE29" s="173"/>
      <c r="DKF29" s="173"/>
      <c r="DKG29" s="173"/>
      <c r="DKH29" s="173"/>
      <c r="DKI29" s="173"/>
      <c r="DKJ29" s="173"/>
      <c r="DKK29" s="173"/>
      <c r="DKL29" s="173"/>
      <c r="DKM29" s="173"/>
      <c r="DKN29" s="173"/>
      <c r="DKO29" s="173"/>
      <c r="DKP29" s="173"/>
      <c r="DKQ29" s="173"/>
      <c r="DKR29" s="173"/>
      <c r="DKS29" s="173"/>
      <c r="DKT29" s="173"/>
      <c r="DKU29" s="173"/>
      <c r="DKV29" s="173"/>
      <c r="DKW29" s="173"/>
      <c r="DKX29" s="173"/>
      <c r="DKY29" s="173"/>
      <c r="DKZ29" s="173"/>
      <c r="DLA29" s="173"/>
      <c r="DLB29" s="173"/>
      <c r="DLC29" s="173"/>
      <c r="DLD29" s="173"/>
      <c r="DLE29" s="173"/>
      <c r="DLF29" s="173"/>
      <c r="DLG29" s="173"/>
      <c r="DLH29" s="173"/>
      <c r="DLI29" s="173"/>
      <c r="DLJ29" s="173"/>
      <c r="DLK29" s="173"/>
      <c r="DLL29" s="173"/>
      <c r="DLM29" s="173"/>
      <c r="DLN29" s="173"/>
      <c r="DLO29" s="173"/>
      <c r="DLP29" s="173"/>
      <c r="DLQ29" s="173"/>
      <c r="DLR29" s="173"/>
      <c r="DLS29" s="173"/>
      <c r="DLT29" s="173"/>
      <c r="DLU29" s="173"/>
      <c r="DLV29" s="173"/>
      <c r="DLW29" s="173"/>
      <c r="DLX29" s="173"/>
      <c r="DLY29" s="173"/>
      <c r="DLZ29" s="173"/>
      <c r="DMA29" s="173"/>
      <c r="DMB29" s="173"/>
      <c r="DMC29" s="173"/>
      <c r="DMD29" s="173"/>
      <c r="DME29" s="173"/>
      <c r="DMF29" s="173"/>
      <c r="DMG29" s="173"/>
      <c r="DMH29" s="173"/>
      <c r="DMI29" s="173"/>
      <c r="DMJ29" s="173"/>
      <c r="DMK29" s="173"/>
      <c r="DML29" s="173"/>
      <c r="DMM29" s="173"/>
      <c r="DMN29" s="173"/>
      <c r="DMO29" s="173"/>
      <c r="DMP29" s="173"/>
      <c r="DMQ29" s="173"/>
      <c r="DMR29" s="173"/>
      <c r="DMS29" s="173"/>
      <c r="DMT29" s="173"/>
      <c r="DMU29" s="173"/>
      <c r="DMV29" s="173"/>
      <c r="DMW29" s="173"/>
      <c r="DMX29" s="173"/>
      <c r="DMY29" s="173"/>
      <c r="DMZ29" s="173"/>
      <c r="DNA29" s="173"/>
      <c r="DNB29" s="173"/>
      <c r="DNC29" s="173"/>
      <c r="DND29" s="173"/>
      <c r="DNE29" s="173"/>
      <c r="DNF29" s="173"/>
      <c r="DNG29" s="173"/>
      <c r="DNH29" s="173"/>
      <c r="DNI29" s="173"/>
      <c r="DNJ29" s="173"/>
      <c r="DNK29" s="173"/>
      <c r="DNL29" s="173"/>
      <c r="DNM29" s="173"/>
      <c r="DNN29" s="173"/>
      <c r="DNO29" s="173"/>
      <c r="DNP29" s="173"/>
      <c r="DNQ29" s="173"/>
      <c r="DNR29" s="173"/>
      <c r="DNS29" s="173"/>
      <c r="DNT29" s="173"/>
      <c r="DNU29" s="173"/>
      <c r="DNV29" s="173"/>
      <c r="DNW29" s="173"/>
      <c r="DNX29" s="173"/>
      <c r="DNY29" s="173"/>
      <c r="DNZ29" s="173"/>
      <c r="DOA29" s="173"/>
      <c r="DOB29" s="173"/>
      <c r="DOC29" s="173"/>
      <c r="DOD29" s="173"/>
      <c r="DOE29" s="173"/>
      <c r="DOF29" s="173"/>
      <c r="DOG29" s="173"/>
      <c r="DOH29" s="173"/>
      <c r="DOI29" s="173"/>
      <c r="DOJ29" s="173"/>
      <c r="DOK29" s="173"/>
      <c r="DOL29" s="173"/>
      <c r="DOM29" s="173"/>
      <c r="DON29" s="173"/>
      <c r="DOO29" s="173"/>
      <c r="DOP29" s="173"/>
      <c r="DOQ29" s="173"/>
      <c r="DOR29" s="173"/>
      <c r="DOS29" s="173"/>
      <c r="DOT29" s="173"/>
      <c r="DOU29" s="173"/>
      <c r="DOV29" s="173"/>
      <c r="DOW29" s="173"/>
      <c r="DOX29" s="173"/>
      <c r="DOY29" s="173"/>
      <c r="DOZ29" s="173"/>
      <c r="DPA29" s="173"/>
      <c r="DPB29" s="173"/>
      <c r="DPC29" s="173"/>
      <c r="DPD29" s="173"/>
      <c r="DPE29" s="173"/>
      <c r="DPF29" s="173"/>
      <c r="DPG29" s="173"/>
      <c r="DPH29" s="173"/>
      <c r="DPI29" s="173"/>
      <c r="DPJ29" s="173"/>
      <c r="DPK29" s="173"/>
      <c r="DPL29" s="173"/>
      <c r="DPM29" s="173"/>
      <c r="DPN29" s="173"/>
      <c r="DPO29" s="173"/>
      <c r="DPP29" s="173"/>
      <c r="DPQ29" s="173"/>
      <c r="DPR29" s="173"/>
      <c r="DPS29" s="173"/>
      <c r="DPT29" s="173"/>
      <c r="DPU29" s="173"/>
      <c r="DPV29" s="173"/>
      <c r="DPW29" s="173"/>
      <c r="DPX29" s="173"/>
      <c r="DPY29" s="173"/>
      <c r="DPZ29" s="173"/>
      <c r="DQA29" s="173"/>
      <c r="DQB29" s="173"/>
      <c r="DQC29" s="173"/>
      <c r="DQD29" s="173"/>
      <c r="DQE29" s="173"/>
      <c r="DQF29" s="173"/>
      <c r="DQG29" s="173"/>
      <c r="DQH29" s="173"/>
      <c r="DQI29" s="173"/>
      <c r="DQJ29" s="173"/>
      <c r="DQK29" s="173"/>
      <c r="DQL29" s="173"/>
      <c r="DQM29" s="173"/>
      <c r="DQN29" s="173"/>
      <c r="DQO29" s="173"/>
      <c r="DQP29" s="173"/>
      <c r="DQQ29" s="173"/>
      <c r="DQR29" s="173"/>
      <c r="DQS29" s="173"/>
      <c r="DQT29" s="173"/>
      <c r="DQU29" s="173"/>
      <c r="DQV29" s="173"/>
      <c r="DQW29" s="173"/>
      <c r="DQX29" s="173"/>
      <c r="DQY29" s="173"/>
      <c r="DQZ29" s="173"/>
      <c r="DRA29" s="173"/>
      <c r="DRB29" s="173"/>
      <c r="DRC29" s="173"/>
      <c r="DRD29" s="173"/>
      <c r="DRE29" s="173"/>
      <c r="DRF29" s="173"/>
      <c r="DRG29" s="173"/>
      <c r="DRH29" s="173"/>
      <c r="DRI29" s="173"/>
      <c r="DRJ29" s="173"/>
      <c r="DRK29" s="173"/>
      <c r="DRL29" s="173"/>
      <c r="DRM29" s="173"/>
      <c r="DRN29" s="173"/>
      <c r="DRO29" s="173"/>
      <c r="DRP29" s="173"/>
      <c r="DRQ29" s="173"/>
      <c r="DRR29" s="173"/>
      <c r="DRS29" s="173"/>
      <c r="DRT29" s="173"/>
      <c r="DRU29" s="173"/>
      <c r="DRV29" s="173"/>
      <c r="DRW29" s="173"/>
      <c r="DRX29" s="173"/>
      <c r="DRY29" s="173"/>
      <c r="DRZ29" s="173"/>
      <c r="DSA29" s="173"/>
      <c r="DSB29" s="173"/>
      <c r="DSC29" s="173"/>
      <c r="DSD29" s="173"/>
      <c r="DSE29" s="173"/>
      <c r="DSF29" s="173"/>
      <c r="DSG29" s="173"/>
      <c r="DSH29" s="173"/>
      <c r="DSI29" s="173"/>
      <c r="DSJ29" s="173"/>
      <c r="DSK29" s="173"/>
      <c r="DSL29" s="173"/>
      <c r="DSM29" s="173"/>
      <c r="DSN29" s="173"/>
      <c r="DSO29" s="173"/>
      <c r="DSP29" s="173"/>
      <c r="DSQ29" s="173"/>
      <c r="DSR29" s="173"/>
      <c r="DSS29" s="173"/>
      <c r="DST29" s="173"/>
      <c r="DSU29" s="173"/>
      <c r="DSV29" s="173"/>
      <c r="DSW29" s="173"/>
      <c r="DSX29" s="173"/>
      <c r="DSY29" s="173"/>
      <c r="DSZ29" s="173"/>
      <c r="DTA29" s="173"/>
      <c r="DTB29" s="173"/>
      <c r="DTC29" s="173"/>
      <c r="DTD29" s="173"/>
      <c r="DTE29" s="173"/>
      <c r="DTF29" s="173"/>
      <c r="DTG29" s="173"/>
      <c r="DTH29" s="173"/>
      <c r="DTI29" s="173"/>
      <c r="DTJ29" s="173"/>
      <c r="DTK29" s="173"/>
      <c r="DTL29" s="173"/>
      <c r="DTM29" s="173"/>
      <c r="DTN29" s="173"/>
      <c r="DTO29" s="173"/>
      <c r="DTP29" s="173"/>
      <c r="DTQ29" s="173"/>
      <c r="DTR29" s="173"/>
      <c r="DTS29" s="173"/>
      <c r="DTT29" s="173"/>
      <c r="DTU29" s="173"/>
      <c r="DTV29" s="173"/>
      <c r="DTW29" s="173"/>
      <c r="DTX29" s="173"/>
      <c r="DTY29" s="173"/>
      <c r="DTZ29" s="173"/>
      <c r="DUA29" s="173"/>
      <c r="DUB29" s="173"/>
      <c r="DUC29" s="173"/>
      <c r="DUD29" s="173"/>
      <c r="DUE29" s="173"/>
      <c r="DUF29" s="173"/>
      <c r="DUG29" s="173"/>
      <c r="DUH29" s="173"/>
      <c r="DUI29" s="173"/>
      <c r="DUJ29" s="173"/>
      <c r="DUK29" s="173"/>
      <c r="DUL29" s="173"/>
      <c r="DUM29" s="173"/>
      <c r="DUN29" s="173"/>
      <c r="DUO29" s="173"/>
      <c r="DUP29" s="173"/>
      <c r="DUQ29" s="173"/>
      <c r="DUR29" s="173"/>
      <c r="DUS29" s="173"/>
      <c r="DUT29" s="173"/>
      <c r="DUU29" s="173"/>
      <c r="DUV29" s="173"/>
      <c r="DUW29" s="173"/>
      <c r="DUX29" s="173"/>
      <c r="DUY29" s="173"/>
      <c r="DUZ29" s="173"/>
      <c r="DVA29" s="173"/>
      <c r="DVB29" s="173"/>
      <c r="DVC29" s="173"/>
      <c r="DVD29" s="173"/>
      <c r="DVE29" s="173"/>
      <c r="DVF29" s="173"/>
      <c r="DVG29" s="173"/>
      <c r="DVH29" s="173"/>
      <c r="DVI29" s="173"/>
      <c r="DVJ29" s="173"/>
      <c r="DVK29" s="173"/>
      <c r="DVL29" s="173"/>
      <c r="DVM29" s="173"/>
      <c r="DVN29" s="173"/>
      <c r="DVO29" s="173"/>
      <c r="DVP29" s="173"/>
      <c r="DVQ29" s="173"/>
      <c r="DVR29" s="173"/>
      <c r="DVS29" s="173"/>
      <c r="DVT29" s="173"/>
      <c r="DVU29" s="173"/>
      <c r="DVV29" s="173"/>
      <c r="DVW29" s="173"/>
      <c r="DVX29" s="173"/>
      <c r="DVY29" s="173"/>
      <c r="DVZ29" s="173"/>
      <c r="DWA29" s="173"/>
      <c r="DWB29" s="173"/>
      <c r="DWC29" s="173"/>
      <c r="DWD29" s="173"/>
      <c r="DWE29" s="173"/>
      <c r="DWF29" s="173"/>
      <c r="DWG29" s="173"/>
      <c r="DWH29" s="173"/>
      <c r="DWI29" s="173"/>
      <c r="DWJ29" s="173"/>
      <c r="DWK29" s="173"/>
      <c r="DWL29" s="173"/>
      <c r="DWM29" s="173"/>
      <c r="DWN29" s="173"/>
      <c r="DWO29" s="173"/>
      <c r="DWP29" s="173"/>
      <c r="DWQ29" s="173"/>
      <c r="DWR29" s="173"/>
      <c r="DWS29" s="173"/>
      <c r="DWT29" s="173"/>
      <c r="DWU29" s="173"/>
      <c r="DWV29" s="173"/>
      <c r="DWW29" s="173"/>
      <c r="DWX29" s="173"/>
      <c r="DWY29" s="173"/>
      <c r="DWZ29" s="173"/>
      <c r="DXA29" s="173"/>
      <c r="DXB29" s="173"/>
      <c r="DXC29" s="173"/>
      <c r="DXD29" s="173"/>
      <c r="DXE29" s="173"/>
      <c r="DXF29" s="173"/>
      <c r="DXG29" s="173"/>
      <c r="DXH29" s="173"/>
      <c r="DXI29" s="173"/>
      <c r="DXJ29" s="173"/>
      <c r="DXK29" s="173"/>
      <c r="DXL29" s="173"/>
      <c r="DXM29" s="173"/>
      <c r="DXN29" s="173"/>
      <c r="DXO29" s="173"/>
      <c r="DXP29" s="173"/>
      <c r="DXQ29" s="173"/>
      <c r="DXR29" s="173"/>
      <c r="DXS29" s="173"/>
      <c r="DXT29" s="173"/>
      <c r="DXU29" s="173"/>
      <c r="DXV29" s="173"/>
      <c r="DXW29" s="173"/>
      <c r="DXX29" s="173"/>
      <c r="DXY29" s="173"/>
      <c r="DXZ29" s="173"/>
      <c r="DYA29" s="173"/>
      <c r="DYB29" s="173"/>
      <c r="DYC29" s="173"/>
      <c r="DYD29" s="173"/>
      <c r="DYE29" s="173"/>
      <c r="DYF29" s="173"/>
      <c r="DYG29" s="173"/>
      <c r="DYH29" s="173"/>
      <c r="DYI29" s="173"/>
      <c r="DYJ29" s="173"/>
      <c r="DYK29" s="173"/>
      <c r="DYL29" s="173"/>
      <c r="DYM29" s="173"/>
      <c r="DYN29" s="173"/>
      <c r="DYO29" s="173"/>
      <c r="DYP29" s="173"/>
      <c r="DYQ29" s="173"/>
      <c r="DYR29" s="173"/>
      <c r="DYS29" s="173"/>
      <c r="DYT29" s="173"/>
      <c r="DYU29" s="173"/>
      <c r="DYV29" s="173"/>
      <c r="DYW29" s="173"/>
      <c r="DYX29" s="173"/>
      <c r="DYY29" s="173"/>
      <c r="DYZ29" s="173"/>
      <c r="DZA29" s="173"/>
      <c r="DZB29" s="173"/>
      <c r="DZC29" s="173"/>
      <c r="DZD29" s="173"/>
      <c r="DZE29" s="173"/>
      <c r="DZF29" s="173"/>
      <c r="DZG29" s="173"/>
      <c r="DZH29" s="173"/>
      <c r="DZI29" s="173"/>
      <c r="DZJ29" s="173"/>
      <c r="DZK29" s="173"/>
      <c r="DZL29" s="173"/>
      <c r="DZM29" s="173"/>
      <c r="DZN29" s="173"/>
      <c r="DZO29" s="173"/>
      <c r="DZP29" s="173"/>
      <c r="DZQ29" s="173"/>
      <c r="DZR29" s="173"/>
      <c r="DZS29" s="173"/>
      <c r="DZT29" s="173"/>
      <c r="DZU29" s="173"/>
      <c r="DZV29" s="173"/>
      <c r="DZW29" s="173"/>
      <c r="DZX29" s="173"/>
      <c r="DZY29" s="173"/>
      <c r="DZZ29" s="173"/>
      <c r="EAA29" s="173"/>
      <c r="EAB29" s="173"/>
      <c r="EAC29" s="173"/>
      <c r="EAD29" s="173"/>
      <c r="EAE29" s="173"/>
      <c r="EAF29" s="173"/>
      <c r="EAG29" s="173"/>
      <c r="EAH29" s="173"/>
      <c r="EAI29" s="173"/>
      <c r="EAJ29" s="173"/>
      <c r="EAK29" s="173"/>
      <c r="EAL29" s="173"/>
      <c r="EAM29" s="173"/>
      <c r="EAN29" s="173"/>
      <c r="EAO29" s="173"/>
      <c r="EAP29" s="173"/>
      <c r="EAQ29" s="173"/>
      <c r="EAR29" s="173"/>
      <c r="EAS29" s="173"/>
      <c r="EAT29" s="173"/>
      <c r="EAU29" s="173"/>
      <c r="EAV29" s="173"/>
      <c r="EAW29" s="173"/>
      <c r="EAX29" s="173"/>
      <c r="EAY29" s="173"/>
      <c r="EAZ29" s="173"/>
      <c r="EBA29" s="173"/>
      <c r="EBB29" s="173"/>
      <c r="EBC29" s="173"/>
      <c r="EBD29" s="173"/>
      <c r="EBE29" s="173"/>
      <c r="EBF29" s="173"/>
      <c r="EBG29" s="173"/>
      <c r="EBH29" s="173"/>
      <c r="EBI29" s="173"/>
      <c r="EBJ29" s="173"/>
      <c r="EBK29" s="173"/>
      <c r="EBL29" s="173"/>
      <c r="EBM29" s="173"/>
      <c r="EBN29" s="173"/>
      <c r="EBO29" s="173"/>
      <c r="EBP29" s="173"/>
      <c r="EBQ29" s="173"/>
      <c r="EBR29" s="173"/>
      <c r="EBS29" s="173"/>
      <c r="EBT29" s="173"/>
      <c r="EBU29" s="173"/>
      <c r="EBV29" s="173"/>
      <c r="EBW29" s="173"/>
      <c r="EBX29" s="173"/>
      <c r="EBY29" s="173"/>
      <c r="EBZ29" s="173"/>
      <c r="ECA29" s="173"/>
      <c r="ECB29" s="173"/>
      <c r="ECC29" s="173"/>
      <c r="ECD29" s="173"/>
      <c r="ECE29" s="173"/>
      <c r="ECF29" s="173"/>
      <c r="ECG29" s="173"/>
      <c r="ECH29" s="173"/>
      <c r="ECI29" s="173"/>
      <c r="ECJ29" s="173"/>
      <c r="ECK29" s="173"/>
      <c r="ECL29" s="173"/>
      <c r="ECM29" s="173"/>
      <c r="ECN29" s="173"/>
      <c r="ECO29" s="173"/>
      <c r="ECP29" s="173"/>
      <c r="ECQ29" s="173"/>
      <c r="ECR29" s="173"/>
      <c r="ECS29" s="173"/>
      <c r="ECT29" s="173"/>
      <c r="ECU29" s="173"/>
      <c r="ECV29" s="173"/>
      <c r="ECW29" s="173"/>
      <c r="ECX29" s="173"/>
      <c r="ECY29" s="173"/>
      <c r="ECZ29" s="173"/>
      <c r="EDA29" s="173"/>
      <c r="EDB29" s="173"/>
      <c r="EDC29" s="173"/>
      <c r="EDD29" s="173"/>
      <c r="EDE29" s="173"/>
      <c r="EDF29" s="173"/>
      <c r="EDG29" s="173"/>
      <c r="EDH29" s="173"/>
      <c r="EDI29" s="173"/>
      <c r="EDJ29" s="173"/>
      <c r="EDK29" s="173"/>
      <c r="EDL29" s="173"/>
      <c r="EDM29" s="173"/>
      <c r="EDN29" s="173"/>
      <c r="EDO29" s="173"/>
      <c r="EDP29" s="173"/>
      <c r="EDQ29" s="173"/>
      <c r="EDR29" s="173"/>
      <c r="EDS29" s="173"/>
      <c r="EDT29" s="173"/>
      <c r="EDU29" s="173"/>
      <c r="EDV29" s="173"/>
      <c r="EDW29" s="173"/>
      <c r="EDX29" s="173"/>
      <c r="EDY29" s="173"/>
      <c r="EDZ29" s="173"/>
      <c r="EEA29" s="173"/>
      <c r="EEB29" s="173"/>
      <c r="EEC29" s="173"/>
      <c r="EED29" s="173"/>
      <c r="EEE29" s="173"/>
      <c r="EEF29" s="173"/>
      <c r="EEG29" s="173"/>
      <c r="EEH29" s="173"/>
      <c r="EEI29" s="173"/>
      <c r="EEJ29" s="173"/>
      <c r="EEK29" s="173"/>
      <c r="EEL29" s="173"/>
      <c r="EEM29" s="173"/>
      <c r="EEN29" s="173"/>
      <c r="EEO29" s="173"/>
      <c r="EEP29" s="173"/>
      <c r="EEQ29" s="173"/>
      <c r="EER29" s="173"/>
      <c r="EES29" s="173"/>
      <c r="EET29" s="173"/>
      <c r="EEU29" s="173"/>
      <c r="EEV29" s="173"/>
      <c r="EEW29" s="173"/>
      <c r="EEX29" s="173"/>
      <c r="EEY29" s="173"/>
      <c r="EEZ29" s="173"/>
      <c r="EFA29" s="173"/>
      <c r="EFB29" s="173"/>
      <c r="EFC29" s="173"/>
      <c r="EFD29" s="173"/>
      <c r="EFE29" s="173"/>
      <c r="EFF29" s="173"/>
      <c r="EFG29" s="173"/>
      <c r="EFH29" s="173"/>
      <c r="EFI29" s="173"/>
      <c r="EFJ29" s="173"/>
      <c r="EFK29" s="173"/>
      <c r="EFL29" s="173"/>
      <c r="EFM29" s="173"/>
      <c r="EFN29" s="173"/>
      <c r="EFO29" s="173"/>
      <c r="EFP29" s="173"/>
      <c r="EFQ29" s="173"/>
      <c r="EFR29" s="173"/>
      <c r="EFS29" s="173"/>
      <c r="EFT29" s="173"/>
      <c r="EFU29" s="173"/>
      <c r="EFV29" s="173"/>
      <c r="EFW29" s="173"/>
      <c r="EFX29" s="173"/>
      <c r="EFY29" s="173"/>
      <c r="EFZ29" s="173"/>
      <c r="EGA29" s="173"/>
      <c r="EGB29" s="173"/>
      <c r="EGC29" s="173"/>
      <c r="EGD29" s="173"/>
      <c r="EGE29" s="173"/>
      <c r="EGF29" s="173"/>
      <c r="EGG29" s="173"/>
      <c r="EGH29" s="173"/>
      <c r="EGI29" s="173"/>
      <c r="EGJ29" s="173"/>
      <c r="EGK29" s="173"/>
      <c r="EGL29" s="173"/>
      <c r="EGM29" s="173"/>
      <c r="EGN29" s="173"/>
      <c r="EGO29" s="173"/>
      <c r="EGP29" s="173"/>
      <c r="EGQ29" s="173"/>
      <c r="EGR29" s="173"/>
      <c r="EGS29" s="173"/>
      <c r="EGT29" s="173"/>
      <c r="EGU29" s="173"/>
      <c r="EGV29" s="173"/>
      <c r="EGW29" s="173"/>
      <c r="EGX29" s="173"/>
      <c r="EGY29" s="173"/>
      <c r="EGZ29" s="173"/>
      <c r="EHA29" s="173"/>
      <c r="EHB29" s="173"/>
      <c r="EHC29" s="173"/>
      <c r="EHD29" s="173"/>
      <c r="EHE29" s="173"/>
      <c r="EHF29" s="173"/>
      <c r="EHG29" s="173"/>
      <c r="EHH29" s="173"/>
      <c r="EHI29" s="173"/>
      <c r="EHJ29" s="173"/>
      <c r="EHK29" s="173"/>
      <c r="EHL29" s="173"/>
      <c r="EHM29" s="173"/>
      <c r="EHN29" s="173"/>
      <c r="EHO29" s="173"/>
      <c r="EHP29" s="173"/>
      <c r="EHQ29" s="173"/>
      <c r="EHR29" s="173"/>
      <c r="EHS29" s="173"/>
      <c r="EHT29" s="173"/>
      <c r="EHU29" s="173"/>
      <c r="EHV29" s="173"/>
      <c r="EHW29" s="173"/>
      <c r="EHX29" s="173"/>
      <c r="EHY29" s="173"/>
      <c r="EHZ29" s="173"/>
      <c r="EIA29" s="173"/>
      <c r="EIB29" s="173"/>
      <c r="EIC29" s="173"/>
      <c r="EID29" s="173"/>
      <c r="EIE29" s="173"/>
      <c r="EIF29" s="173"/>
      <c r="EIG29" s="173"/>
      <c r="EIH29" s="173"/>
      <c r="EII29" s="173"/>
      <c r="EIJ29" s="173"/>
      <c r="EIK29" s="173"/>
      <c r="EIL29" s="173"/>
      <c r="EIM29" s="173"/>
      <c r="EIN29" s="173"/>
      <c r="EIO29" s="173"/>
      <c r="EIP29" s="173"/>
      <c r="EIQ29" s="173"/>
      <c r="EIR29" s="173"/>
      <c r="EIS29" s="173"/>
      <c r="EIT29" s="173"/>
      <c r="EIU29" s="173"/>
      <c r="EIV29" s="173"/>
      <c r="EIW29" s="173"/>
      <c r="EIX29" s="173"/>
      <c r="EIY29" s="173"/>
      <c r="EIZ29" s="173"/>
      <c r="EJA29" s="173"/>
      <c r="EJB29" s="173"/>
      <c r="EJC29" s="173"/>
      <c r="EJD29" s="173"/>
      <c r="EJE29" s="173"/>
      <c r="EJF29" s="173"/>
      <c r="EJG29" s="173"/>
      <c r="EJH29" s="173"/>
      <c r="EJI29" s="173"/>
      <c r="EJJ29" s="173"/>
      <c r="EJK29" s="173"/>
      <c r="EJL29" s="173"/>
      <c r="EJM29" s="173"/>
      <c r="EJN29" s="173"/>
      <c r="EJO29" s="173"/>
      <c r="EJP29" s="173"/>
      <c r="EJQ29" s="173"/>
      <c r="EJR29" s="173"/>
      <c r="EJS29" s="173"/>
      <c r="EJT29" s="173"/>
      <c r="EJU29" s="173"/>
      <c r="EJV29" s="173"/>
      <c r="EJW29" s="173"/>
      <c r="EJX29" s="173"/>
      <c r="EJY29" s="173"/>
      <c r="EJZ29" s="173"/>
      <c r="EKA29" s="173"/>
      <c r="EKB29" s="173"/>
      <c r="EKC29" s="173"/>
      <c r="EKD29" s="173"/>
      <c r="EKE29" s="173"/>
      <c r="EKF29" s="173"/>
      <c r="EKG29" s="173"/>
      <c r="EKH29" s="173"/>
      <c r="EKI29" s="173"/>
      <c r="EKJ29" s="173"/>
      <c r="EKK29" s="173"/>
      <c r="EKL29" s="173"/>
      <c r="EKM29" s="173"/>
      <c r="EKN29" s="173"/>
      <c r="EKO29" s="173"/>
      <c r="EKP29" s="173"/>
      <c r="EKQ29" s="173"/>
      <c r="EKR29" s="173"/>
      <c r="EKS29" s="173"/>
      <c r="EKT29" s="173"/>
      <c r="EKU29" s="173"/>
      <c r="EKV29" s="173"/>
      <c r="EKW29" s="173"/>
      <c r="EKX29" s="173"/>
      <c r="EKY29" s="173"/>
      <c r="EKZ29" s="173"/>
      <c r="ELA29" s="173"/>
      <c r="ELB29" s="173"/>
      <c r="ELC29" s="173"/>
      <c r="ELD29" s="173"/>
      <c r="ELE29" s="173"/>
      <c r="ELF29" s="173"/>
      <c r="ELG29" s="173"/>
      <c r="ELH29" s="173"/>
      <c r="ELI29" s="173"/>
      <c r="ELJ29" s="173"/>
      <c r="ELK29" s="173"/>
      <c r="ELL29" s="173"/>
      <c r="ELM29" s="173"/>
      <c r="ELN29" s="173"/>
      <c r="ELO29" s="173"/>
      <c r="ELP29" s="173"/>
      <c r="ELQ29" s="173"/>
      <c r="ELR29" s="173"/>
      <c r="ELS29" s="173"/>
      <c r="ELT29" s="173"/>
      <c r="ELU29" s="173"/>
      <c r="ELV29" s="173"/>
      <c r="ELW29" s="173"/>
      <c r="ELX29" s="173"/>
      <c r="ELY29" s="173"/>
      <c r="ELZ29" s="173"/>
      <c r="EMA29" s="173"/>
      <c r="EMB29" s="173"/>
      <c r="EMC29" s="173"/>
      <c r="EMD29" s="173"/>
      <c r="EME29" s="173"/>
      <c r="EMF29" s="173"/>
      <c r="EMG29" s="173"/>
      <c r="EMH29" s="173"/>
      <c r="EMI29" s="173"/>
      <c r="EMJ29" s="173"/>
      <c r="EMK29" s="173"/>
      <c r="EML29" s="173"/>
      <c r="EMM29" s="173"/>
      <c r="EMN29" s="173"/>
      <c r="EMO29" s="173"/>
      <c r="EMP29" s="173"/>
      <c r="EMQ29" s="173"/>
      <c r="EMR29" s="173"/>
      <c r="EMS29" s="173"/>
      <c r="EMT29" s="173"/>
      <c r="EMU29" s="173"/>
      <c r="EMV29" s="173"/>
      <c r="EMW29" s="173"/>
      <c r="EMX29" s="173"/>
      <c r="EMY29" s="173"/>
      <c r="EMZ29" s="173"/>
      <c r="ENA29" s="173"/>
      <c r="ENB29" s="173"/>
      <c r="ENC29" s="173"/>
      <c r="END29" s="173"/>
      <c r="ENE29" s="173"/>
      <c r="ENF29" s="173"/>
      <c r="ENG29" s="173"/>
      <c r="ENH29" s="173"/>
      <c r="ENI29" s="173"/>
      <c r="ENJ29" s="173"/>
      <c r="ENK29" s="173"/>
      <c r="ENL29" s="173"/>
      <c r="ENM29" s="173"/>
      <c r="ENN29" s="173"/>
      <c r="ENO29" s="173"/>
      <c r="ENP29" s="173"/>
      <c r="ENQ29" s="173"/>
      <c r="ENR29" s="173"/>
      <c r="ENS29" s="173"/>
      <c r="ENT29" s="173"/>
      <c r="ENU29" s="173"/>
      <c r="ENV29" s="173"/>
      <c r="ENW29" s="173"/>
      <c r="ENX29" s="173"/>
      <c r="ENY29" s="173"/>
      <c r="ENZ29" s="173"/>
      <c r="EOA29" s="173"/>
      <c r="EOB29" s="173"/>
      <c r="EOC29" s="173"/>
      <c r="EOD29" s="173"/>
      <c r="EOE29" s="173"/>
      <c r="EOF29" s="173"/>
      <c r="EOG29" s="173"/>
      <c r="EOH29" s="173"/>
      <c r="EOI29" s="173"/>
      <c r="EOJ29" s="173"/>
      <c r="EOK29" s="173"/>
      <c r="EOL29" s="173"/>
      <c r="EOM29" s="173"/>
      <c r="EON29" s="173"/>
      <c r="EOO29" s="173"/>
      <c r="EOP29" s="173"/>
      <c r="EOQ29" s="173"/>
      <c r="EOR29" s="173"/>
      <c r="EOS29" s="173"/>
      <c r="EOT29" s="173"/>
      <c r="EOU29" s="173"/>
      <c r="EOV29" s="173"/>
      <c r="EOW29" s="173"/>
      <c r="EOX29" s="173"/>
      <c r="EOY29" s="173"/>
      <c r="EOZ29" s="173"/>
      <c r="EPA29" s="173"/>
      <c r="EPB29" s="173"/>
      <c r="EPC29" s="173"/>
      <c r="EPD29" s="173"/>
      <c r="EPE29" s="173"/>
      <c r="EPF29" s="173"/>
      <c r="EPG29" s="173"/>
      <c r="EPH29" s="173"/>
      <c r="EPI29" s="173"/>
      <c r="EPJ29" s="173"/>
      <c r="EPK29" s="173"/>
      <c r="EPL29" s="173"/>
      <c r="EPM29" s="173"/>
      <c r="EPN29" s="173"/>
      <c r="EPO29" s="173"/>
      <c r="EPP29" s="173"/>
      <c r="EPQ29" s="173"/>
      <c r="EPR29" s="173"/>
      <c r="EPS29" s="173"/>
      <c r="EPT29" s="173"/>
      <c r="EPU29" s="173"/>
      <c r="EPV29" s="173"/>
      <c r="EPW29" s="173"/>
      <c r="EPX29" s="173"/>
      <c r="EPY29" s="173"/>
      <c r="EPZ29" s="173"/>
      <c r="EQA29" s="173"/>
      <c r="EQB29" s="173"/>
      <c r="EQC29" s="173"/>
      <c r="EQD29" s="173"/>
      <c r="EQE29" s="173"/>
      <c r="EQF29" s="173"/>
      <c r="EQG29" s="173"/>
      <c r="EQH29" s="173"/>
      <c r="EQI29" s="173"/>
      <c r="EQJ29" s="173"/>
      <c r="EQK29" s="173"/>
      <c r="EQL29" s="173"/>
      <c r="EQM29" s="173"/>
      <c r="EQN29" s="173"/>
      <c r="EQO29" s="173"/>
      <c r="EQP29" s="173"/>
      <c r="EQQ29" s="173"/>
      <c r="EQR29" s="173"/>
      <c r="EQS29" s="173"/>
      <c r="EQT29" s="173"/>
      <c r="EQU29" s="173"/>
      <c r="EQV29" s="173"/>
      <c r="EQW29" s="173"/>
      <c r="EQX29" s="173"/>
      <c r="EQY29" s="173"/>
      <c r="EQZ29" s="173"/>
      <c r="ERA29" s="173"/>
      <c r="ERB29" s="173"/>
      <c r="ERC29" s="173"/>
      <c r="ERD29" s="173"/>
      <c r="ERE29" s="173"/>
      <c r="ERF29" s="173"/>
      <c r="ERG29" s="173"/>
      <c r="ERH29" s="173"/>
      <c r="ERI29" s="173"/>
      <c r="ERJ29" s="173"/>
      <c r="ERK29" s="173"/>
      <c r="ERL29" s="173"/>
      <c r="ERM29" s="173"/>
      <c r="ERN29" s="173"/>
      <c r="ERO29" s="173"/>
      <c r="ERP29" s="173"/>
      <c r="ERQ29" s="173"/>
      <c r="ERR29" s="173"/>
      <c r="ERS29" s="173"/>
      <c r="ERT29" s="173"/>
      <c r="ERU29" s="173"/>
      <c r="ERV29" s="173"/>
      <c r="ERW29" s="173"/>
      <c r="ERX29" s="173"/>
      <c r="ERY29" s="173"/>
      <c r="ERZ29" s="173"/>
      <c r="ESA29" s="173"/>
      <c r="ESB29" s="173"/>
      <c r="ESC29" s="173"/>
      <c r="ESD29" s="173"/>
      <c r="ESE29" s="173"/>
      <c r="ESF29" s="173"/>
      <c r="ESG29" s="173"/>
      <c r="ESH29" s="173"/>
      <c r="ESI29" s="173"/>
      <c r="ESJ29" s="173"/>
      <c r="ESK29" s="173"/>
      <c r="ESL29" s="173"/>
      <c r="ESM29" s="173"/>
      <c r="ESN29" s="173"/>
      <c r="ESO29" s="173"/>
      <c r="ESP29" s="173"/>
      <c r="ESQ29" s="173"/>
      <c r="ESR29" s="173"/>
      <c r="ESS29" s="173"/>
      <c r="EST29" s="173"/>
      <c r="ESU29" s="173"/>
      <c r="ESV29" s="173"/>
      <c r="ESW29" s="173"/>
      <c r="ESX29" s="173"/>
      <c r="ESY29" s="173"/>
      <c r="ESZ29" s="173"/>
      <c r="ETA29" s="173"/>
      <c r="ETB29" s="173"/>
      <c r="ETC29" s="173"/>
      <c r="ETD29" s="173"/>
      <c r="ETE29" s="173"/>
      <c r="ETF29" s="173"/>
      <c r="ETG29" s="173"/>
      <c r="ETH29" s="173"/>
      <c r="ETI29" s="173"/>
      <c r="ETJ29" s="173"/>
      <c r="ETK29" s="173"/>
      <c r="ETL29" s="173"/>
      <c r="ETM29" s="173"/>
      <c r="ETN29" s="173"/>
      <c r="ETO29" s="173"/>
      <c r="ETP29" s="173"/>
      <c r="ETQ29" s="173"/>
      <c r="ETR29" s="173"/>
      <c r="ETS29" s="173"/>
      <c r="ETT29" s="173"/>
      <c r="ETU29" s="173"/>
      <c r="ETV29" s="173"/>
      <c r="ETW29" s="173"/>
      <c r="ETX29" s="173"/>
      <c r="ETY29" s="173"/>
      <c r="ETZ29" s="173"/>
      <c r="EUA29" s="173"/>
      <c r="EUB29" s="173"/>
      <c r="EUC29" s="173"/>
      <c r="EUD29" s="173"/>
      <c r="EUE29" s="173"/>
      <c r="EUF29" s="173"/>
      <c r="EUG29" s="173"/>
      <c r="EUH29" s="173"/>
      <c r="EUI29" s="173"/>
      <c r="EUJ29" s="173"/>
      <c r="EUK29" s="173"/>
      <c r="EUL29" s="173"/>
      <c r="EUM29" s="173"/>
      <c r="EUN29" s="173"/>
      <c r="EUO29" s="173"/>
      <c r="EUP29" s="173"/>
      <c r="EUQ29" s="173"/>
      <c r="EUR29" s="173"/>
      <c r="EUS29" s="173"/>
      <c r="EUT29" s="173"/>
      <c r="EUU29" s="173"/>
      <c r="EUV29" s="173"/>
      <c r="EUW29" s="173"/>
      <c r="EUX29" s="173"/>
      <c r="EUY29" s="173"/>
      <c r="EUZ29" s="173"/>
      <c r="EVA29" s="173"/>
      <c r="EVB29" s="173"/>
      <c r="EVC29" s="173"/>
      <c r="EVD29" s="173"/>
      <c r="EVE29" s="173"/>
      <c r="EVF29" s="173"/>
      <c r="EVG29" s="173"/>
      <c r="EVH29" s="173"/>
      <c r="EVI29" s="173"/>
      <c r="EVJ29" s="173"/>
      <c r="EVK29" s="173"/>
      <c r="EVL29" s="173"/>
      <c r="EVM29" s="173"/>
      <c r="EVN29" s="173"/>
      <c r="EVO29" s="173"/>
      <c r="EVP29" s="173"/>
      <c r="EVQ29" s="173"/>
      <c r="EVR29" s="173"/>
      <c r="EVS29" s="173"/>
      <c r="EVT29" s="173"/>
      <c r="EVU29" s="173"/>
      <c r="EVV29" s="173"/>
      <c r="EVW29" s="173"/>
      <c r="EVX29" s="173"/>
      <c r="EVY29" s="173"/>
      <c r="EVZ29" s="173"/>
      <c r="EWA29" s="173"/>
      <c r="EWB29" s="173"/>
      <c r="EWC29" s="173"/>
      <c r="EWD29" s="173"/>
      <c r="EWE29" s="173"/>
      <c r="EWF29" s="173"/>
      <c r="EWG29" s="173"/>
      <c r="EWH29" s="173"/>
      <c r="EWI29" s="173"/>
      <c r="EWJ29" s="173"/>
      <c r="EWK29" s="173"/>
      <c r="EWL29" s="173"/>
      <c r="EWM29" s="173"/>
      <c r="EWN29" s="173"/>
      <c r="EWO29" s="173"/>
      <c r="EWP29" s="173"/>
      <c r="EWQ29" s="173"/>
      <c r="EWR29" s="173"/>
      <c r="EWS29" s="173"/>
      <c r="EWT29" s="173"/>
      <c r="EWU29" s="173"/>
      <c r="EWV29" s="173"/>
      <c r="EWW29" s="173"/>
      <c r="EWX29" s="173"/>
      <c r="EWY29" s="173"/>
      <c r="EWZ29" s="173"/>
      <c r="EXA29" s="173"/>
      <c r="EXB29" s="173"/>
      <c r="EXC29" s="173"/>
      <c r="EXD29" s="173"/>
      <c r="EXE29" s="173"/>
      <c r="EXF29" s="173"/>
      <c r="EXG29" s="173"/>
      <c r="EXH29" s="173"/>
      <c r="EXI29" s="173"/>
      <c r="EXJ29" s="173"/>
      <c r="EXK29" s="173"/>
      <c r="EXL29" s="173"/>
      <c r="EXM29" s="173"/>
      <c r="EXN29" s="173"/>
      <c r="EXO29" s="173"/>
      <c r="EXP29" s="173"/>
      <c r="EXQ29" s="173"/>
      <c r="EXR29" s="173"/>
      <c r="EXS29" s="173"/>
      <c r="EXT29" s="173"/>
      <c r="EXU29" s="173"/>
      <c r="EXV29" s="173"/>
      <c r="EXW29" s="173"/>
      <c r="EXX29" s="173"/>
      <c r="EXY29" s="173"/>
      <c r="EXZ29" s="173"/>
      <c r="EYA29" s="173"/>
      <c r="EYB29" s="173"/>
      <c r="EYC29" s="173"/>
      <c r="EYD29" s="173"/>
      <c r="EYE29" s="173"/>
      <c r="EYF29" s="173"/>
      <c r="EYG29" s="173"/>
      <c r="EYH29" s="173"/>
      <c r="EYI29" s="173"/>
      <c r="EYJ29" s="173"/>
      <c r="EYK29" s="173"/>
      <c r="EYL29" s="173"/>
      <c r="EYM29" s="173"/>
      <c r="EYN29" s="173"/>
      <c r="EYO29" s="173"/>
      <c r="EYP29" s="173"/>
      <c r="EYQ29" s="173"/>
      <c r="EYR29" s="173"/>
      <c r="EYS29" s="173"/>
      <c r="EYT29" s="173"/>
      <c r="EYU29" s="173"/>
      <c r="EYV29" s="173"/>
      <c r="EYW29" s="173"/>
      <c r="EYX29" s="173"/>
      <c r="EYY29" s="173"/>
      <c r="EYZ29" s="173"/>
      <c r="EZA29" s="173"/>
      <c r="EZB29" s="173"/>
      <c r="EZC29" s="173"/>
      <c r="EZD29" s="173"/>
      <c r="EZE29" s="173"/>
      <c r="EZF29" s="173"/>
      <c r="EZG29" s="173"/>
      <c r="EZH29" s="173"/>
      <c r="EZI29" s="173"/>
      <c r="EZJ29" s="173"/>
      <c r="EZK29" s="173"/>
      <c r="EZL29" s="173"/>
      <c r="EZM29" s="173"/>
      <c r="EZN29" s="173"/>
      <c r="EZO29" s="173"/>
      <c r="EZP29" s="173"/>
      <c r="EZQ29" s="173"/>
      <c r="EZR29" s="173"/>
      <c r="EZS29" s="173"/>
      <c r="EZT29" s="173"/>
      <c r="EZU29" s="173"/>
      <c r="EZV29" s="173"/>
      <c r="EZW29" s="173"/>
      <c r="EZX29" s="173"/>
      <c r="EZY29" s="173"/>
      <c r="EZZ29" s="173"/>
      <c r="FAA29" s="173"/>
      <c r="FAB29" s="173"/>
      <c r="FAC29" s="173"/>
      <c r="FAD29" s="173"/>
      <c r="FAE29" s="173"/>
      <c r="FAF29" s="173"/>
      <c r="FAG29" s="173"/>
      <c r="FAH29" s="173"/>
      <c r="FAI29" s="173"/>
      <c r="FAJ29" s="173"/>
      <c r="FAK29" s="173"/>
      <c r="FAL29" s="173"/>
      <c r="FAM29" s="173"/>
      <c r="FAN29" s="173"/>
      <c r="FAO29" s="173"/>
      <c r="FAP29" s="173"/>
      <c r="FAQ29" s="173"/>
      <c r="FAR29" s="173"/>
      <c r="FAS29" s="173"/>
      <c r="FAT29" s="173"/>
      <c r="FAU29" s="173"/>
      <c r="FAV29" s="173"/>
      <c r="FAW29" s="173"/>
      <c r="FAX29" s="173"/>
      <c r="FAY29" s="173"/>
      <c r="FAZ29" s="173"/>
      <c r="FBA29" s="173"/>
      <c r="FBB29" s="173"/>
      <c r="FBC29" s="173"/>
      <c r="FBD29" s="173"/>
      <c r="FBE29" s="173"/>
      <c r="FBF29" s="173"/>
      <c r="FBG29" s="173"/>
      <c r="FBH29" s="173"/>
      <c r="FBI29" s="173"/>
      <c r="FBJ29" s="173"/>
      <c r="FBK29" s="173"/>
      <c r="FBL29" s="173"/>
      <c r="FBM29" s="173"/>
      <c r="FBN29" s="173"/>
      <c r="FBO29" s="173"/>
      <c r="FBP29" s="173"/>
      <c r="FBQ29" s="173"/>
      <c r="FBR29" s="173"/>
      <c r="FBS29" s="173"/>
      <c r="FBT29" s="173"/>
      <c r="FBU29" s="173"/>
      <c r="FBV29" s="173"/>
      <c r="FBW29" s="173"/>
      <c r="FBX29" s="173"/>
      <c r="FBY29" s="173"/>
      <c r="FBZ29" s="173"/>
      <c r="FCA29" s="173"/>
      <c r="FCB29" s="173"/>
      <c r="FCC29" s="173"/>
      <c r="FCD29" s="173"/>
      <c r="FCE29" s="173"/>
      <c r="FCF29" s="173"/>
      <c r="FCG29" s="173"/>
      <c r="FCH29" s="173"/>
      <c r="FCI29" s="173"/>
      <c r="FCJ29" s="173"/>
      <c r="FCK29" s="173"/>
      <c r="FCL29" s="173"/>
      <c r="FCM29" s="173"/>
      <c r="FCN29" s="173"/>
      <c r="FCO29" s="173"/>
      <c r="FCP29" s="173"/>
      <c r="FCQ29" s="173"/>
      <c r="FCR29" s="173"/>
      <c r="FCS29" s="173"/>
      <c r="FCT29" s="173"/>
      <c r="FCU29" s="173"/>
      <c r="FCV29" s="173"/>
      <c r="FCW29" s="173"/>
      <c r="FCX29" s="173"/>
      <c r="FCY29" s="173"/>
      <c r="FCZ29" s="173"/>
      <c r="FDA29" s="173"/>
      <c r="FDB29" s="173"/>
      <c r="FDC29" s="173"/>
      <c r="FDD29" s="173"/>
      <c r="FDE29" s="173"/>
      <c r="FDF29" s="173"/>
      <c r="FDG29" s="173"/>
      <c r="FDH29" s="173"/>
      <c r="FDI29" s="173"/>
      <c r="FDJ29" s="173"/>
      <c r="FDK29" s="173"/>
      <c r="FDL29" s="173"/>
      <c r="FDM29" s="173"/>
      <c r="FDN29" s="173"/>
      <c r="FDO29" s="173"/>
      <c r="FDP29" s="173"/>
      <c r="FDQ29" s="173"/>
      <c r="FDR29" s="173"/>
      <c r="FDS29" s="173"/>
      <c r="FDT29" s="173"/>
      <c r="FDU29" s="173"/>
      <c r="FDV29" s="173"/>
      <c r="FDW29" s="173"/>
      <c r="FDX29" s="173"/>
      <c r="FDY29" s="173"/>
      <c r="FDZ29" s="173"/>
      <c r="FEA29" s="173"/>
      <c r="FEB29" s="173"/>
      <c r="FEC29" s="173"/>
      <c r="FED29" s="173"/>
      <c r="FEE29" s="173"/>
      <c r="FEF29" s="173"/>
      <c r="FEG29" s="173"/>
      <c r="FEH29" s="173"/>
      <c r="FEI29" s="173"/>
      <c r="FEJ29" s="173"/>
      <c r="FEK29" s="173"/>
      <c r="FEL29" s="173"/>
      <c r="FEM29" s="173"/>
      <c r="FEN29" s="173"/>
      <c r="FEO29" s="173"/>
      <c r="FEP29" s="173"/>
      <c r="FEQ29" s="173"/>
      <c r="FER29" s="173"/>
      <c r="FES29" s="173"/>
      <c r="FET29" s="173"/>
      <c r="FEU29" s="173"/>
      <c r="FEV29" s="173"/>
      <c r="FEW29" s="173"/>
      <c r="FEX29" s="173"/>
      <c r="FEY29" s="173"/>
      <c r="FEZ29" s="173"/>
      <c r="FFA29" s="173"/>
      <c r="FFB29" s="173"/>
      <c r="FFC29" s="173"/>
      <c r="FFD29" s="173"/>
      <c r="FFE29" s="173"/>
      <c r="FFF29" s="173"/>
      <c r="FFG29" s="173"/>
      <c r="FFH29" s="173"/>
      <c r="FFI29" s="173"/>
      <c r="FFJ29" s="173"/>
      <c r="FFK29" s="173"/>
      <c r="FFL29" s="173"/>
      <c r="FFM29" s="173"/>
      <c r="FFN29" s="173"/>
      <c r="FFO29" s="173"/>
      <c r="FFP29" s="173"/>
      <c r="FFQ29" s="173"/>
      <c r="FFR29" s="173"/>
      <c r="FFS29" s="173"/>
      <c r="FFT29" s="173"/>
      <c r="FFU29" s="173"/>
      <c r="FFV29" s="173"/>
      <c r="FFW29" s="173"/>
      <c r="FFX29" s="173"/>
      <c r="FFY29" s="173"/>
      <c r="FFZ29" s="173"/>
      <c r="FGA29" s="173"/>
      <c r="FGB29" s="173"/>
      <c r="FGC29" s="173"/>
      <c r="FGD29" s="173"/>
      <c r="FGE29" s="173"/>
      <c r="FGF29" s="173"/>
      <c r="FGG29" s="173"/>
      <c r="FGH29" s="173"/>
      <c r="FGI29" s="173"/>
      <c r="FGJ29" s="173"/>
      <c r="FGK29" s="173"/>
      <c r="FGL29" s="173"/>
      <c r="FGM29" s="173"/>
      <c r="FGN29" s="173"/>
      <c r="FGO29" s="173"/>
      <c r="FGP29" s="173"/>
      <c r="FGQ29" s="173"/>
      <c r="FGR29" s="173"/>
      <c r="FGS29" s="173"/>
      <c r="FGT29" s="173"/>
      <c r="FGU29" s="173"/>
      <c r="FGV29" s="173"/>
      <c r="FGW29" s="173"/>
      <c r="FGX29" s="173"/>
      <c r="FGY29" s="173"/>
      <c r="FGZ29" s="173"/>
      <c r="FHA29" s="173"/>
      <c r="FHB29" s="173"/>
      <c r="FHC29" s="173"/>
      <c r="FHD29" s="173"/>
      <c r="FHE29" s="173"/>
      <c r="FHF29" s="173"/>
      <c r="FHG29" s="173"/>
      <c r="FHH29" s="173"/>
      <c r="FHI29" s="173"/>
      <c r="FHJ29" s="173"/>
      <c r="FHK29" s="173"/>
      <c r="FHL29" s="173"/>
      <c r="FHM29" s="173"/>
      <c r="FHN29" s="173"/>
      <c r="FHO29" s="173"/>
      <c r="FHP29" s="173"/>
      <c r="FHQ29" s="173"/>
      <c r="FHR29" s="173"/>
      <c r="FHS29" s="173"/>
      <c r="FHT29" s="173"/>
      <c r="FHU29" s="173"/>
      <c r="FHV29" s="173"/>
      <c r="FHW29" s="173"/>
      <c r="FHX29" s="173"/>
      <c r="FHY29" s="173"/>
      <c r="FHZ29" s="173"/>
      <c r="FIA29" s="173"/>
      <c r="FIB29" s="173"/>
      <c r="FIC29" s="173"/>
      <c r="FID29" s="173"/>
      <c r="FIE29" s="173"/>
      <c r="FIF29" s="173"/>
      <c r="FIG29" s="173"/>
      <c r="FIH29" s="173"/>
      <c r="FII29" s="173"/>
      <c r="FIJ29" s="173"/>
      <c r="FIK29" s="173"/>
      <c r="FIL29" s="173"/>
      <c r="FIM29" s="173"/>
      <c r="FIN29" s="173"/>
      <c r="FIO29" s="173"/>
      <c r="FIP29" s="173"/>
      <c r="FIQ29" s="173"/>
      <c r="FIR29" s="173"/>
      <c r="FIS29" s="173"/>
      <c r="FIT29" s="173"/>
      <c r="FIU29" s="173"/>
      <c r="FIV29" s="173"/>
      <c r="FIW29" s="173"/>
      <c r="FIX29" s="173"/>
      <c r="FIY29" s="173"/>
      <c r="FIZ29" s="173"/>
      <c r="FJA29" s="173"/>
      <c r="FJB29" s="173"/>
      <c r="FJC29" s="173"/>
      <c r="FJD29" s="173"/>
      <c r="FJE29" s="173"/>
      <c r="FJF29" s="173"/>
      <c r="FJG29" s="173"/>
      <c r="FJH29" s="173"/>
      <c r="FJI29" s="173"/>
      <c r="FJJ29" s="173"/>
      <c r="FJK29" s="173"/>
      <c r="FJL29" s="173"/>
      <c r="FJM29" s="173"/>
      <c r="FJN29" s="173"/>
      <c r="FJO29" s="173"/>
      <c r="FJP29" s="173"/>
      <c r="FJQ29" s="173"/>
      <c r="FJR29" s="173"/>
      <c r="FJS29" s="173"/>
      <c r="FJT29" s="173"/>
      <c r="FJU29" s="173"/>
      <c r="FJV29" s="173"/>
      <c r="FJW29" s="173"/>
      <c r="FJX29" s="173"/>
      <c r="FJY29" s="173"/>
      <c r="FJZ29" s="173"/>
      <c r="FKA29" s="173"/>
      <c r="FKB29" s="173"/>
      <c r="FKC29" s="173"/>
      <c r="FKD29" s="173"/>
      <c r="FKE29" s="173"/>
      <c r="FKF29" s="173"/>
      <c r="FKG29" s="173"/>
      <c r="FKH29" s="173"/>
      <c r="FKI29" s="173"/>
      <c r="FKJ29" s="173"/>
      <c r="FKK29" s="173"/>
      <c r="FKL29" s="173"/>
      <c r="FKM29" s="173"/>
      <c r="FKN29" s="173"/>
      <c r="FKO29" s="173"/>
      <c r="FKP29" s="173"/>
      <c r="FKQ29" s="173"/>
      <c r="FKR29" s="173"/>
      <c r="FKS29" s="173"/>
      <c r="FKT29" s="173"/>
      <c r="FKU29" s="173"/>
      <c r="FKV29" s="173"/>
      <c r="FKW29" s="173"/>
      <c r="FKX29" s="173"/>
      <c r="FKY29" s="173"/>
      <c r="FKZ29" s="173"/>
      <c r="FLA29" s="173"/>
      <c r="FLB29" s="173"/>
      <c r="FLC29" s="173"/>
      <c r="FLD29" s="173"/>
      <c r="FLE29" s="173"/>
      <c r="FLF29" s="173"/>
      <c r="FLG29" s="173"/>
      <c r="FLH29" s="173"/>
      <c r="FLI29" s="173"/>
      <c r="FLJ29" s="173"/>
      <c r="FLK29" s="173"/>
      <c r="FLL29" s="173"/>
      <c r="FLM29" s="173"/>
      <c r="FLN29" s="173"/>
      <c r="FLO29" s="173"/>
      <c r="FLP29" s="173"/>
      <c r="FLQ29" s="173"/>
      <c r="FLR29" s="173"/>
      <c r="FLS29" s="173"/>
      <c r="FLT29" s="173"/>
      <c r="FLU29" s="173"/>
      <c r="FLV29" s="173"/>
      <c r="FLW29" s="173"/>
      <c r="FLX29" s="173"/>
      <c r="FLY29" s="173"/>
      <c r="FLZ29" s="173"/>
      <c r="FMA29" s="173"/>
      <c r="FMB29" s="173"/>
      <c r="FMC29" s="173"/>
      <c r="FMD29" s="173"/>
      <c r="FME29" s="173"/>
      <c r="FMF29" s="173"/>
      <c r="FMG29" s="173"/>
      <c r="FMH29" s="173"/>
      <c r="FMI29" s="173"/>
      <c r="FMJ29" s="173"/>
      <c r="FMK29" s="173"/>
      <c r="FML29" s="173"/>
      <c r="FMM29" s="173"/>
      <c r="FMN29" s="173"/>
      <c r="FMO29" s="173"/>
      <c r="FMP29" s="173"/>
      <c r="FMQ29" s="173"/>
      <c r="FMR29" s="173"/>
      <c r="FMS29" s="173"/>
      <c r="FMT29" s="173"/>
      <c r="FMU29" s="173"/>
      <c r="FMV29" s="173"/>
      <c r="FMW29" s="173"/>
      <c r="FMX29" s="173"/>
      <c r="FMY29" s="173"/>
      <c r="FMZ29" s="173"/>
      <c r="FNA29" s="173"/>
      <c r="FNB29" s="173"/>
      <c r="FNC29" s="173"/>
      <c r="FND29" s="173"/>
      <c r="FNE29" s="173"/>
      <c r="FNF29" s="173"/>
      <c r="FNG29" s="173"/>
      <c r="FNH29" s="173"/>
      <c r="FNI29" s="173"/>
      <c r="FNJ29" s="173"/>
      <c r="FNK29" s="173"/>
      <c r="FNL29" s="173"/>
      <c r="FNM29" s="173"/>
      <c r="FNN29" s="173"/>
      <c r="FNO29" s="173"/>
      <c r="FNP29" s="173"/>
      <c r="FNQ29" s="173"/>
      <c r="FNR29" s="173"/>
      <c r="FNS29" s="173"/>
      <c r="FNT29" s="173"/>
      <c r="FNU29" s="173"/>
      <c r="FNV29" s="173"/>
      <c r="FNW29" s="173"/>
      <c r="FNX29" s="173"/>
      <c r="FNY29" s="173"/>
      <c r="FNZ29" s="173"/>
      <c r="FOA29" s="173"/>
      <c r="FOB29" s="173"/>
      <c r="FOC29" s="173"/>
      <c r="FOD29" s="173"/>
      <c r="FOE29" s="173"/>
      <c r="FOF29" s="173"/>
      <c r="FOG29" s="173"/>
      <c r="FOH29" s="173"/>
      <c r="FOI29" s="173"/>
      <c r="FOJ29" s="173"/>
      <c r="FOK29" s="173"/>
      <c r="FOL29" s="173"/>
      <c r="FOM29" s="173"/>
      <c r="FON29" s="173"/>
      <c r="FOO29" s="173"/>
      <c r="FOP29" s="173"/>
      <c r="FOQ29" s="173"/>
      <c r="FOR29" s="173"/>
      <c r="FOS29" s="173"/>
      <c r="FOT29" s="173"/>
      <c r="FOU29" s="173"/>
      <c r="FOV29" s="173"/>
      <c r="FOW29" s="173"/>
      <c r="FOX29" s="173"/>
      <c r="FOY29" s="173"/>
      <c r="FOZ29" s="173"/>
      <c r="FPA29" s="173"/>
      <c r="FPB29" s="173"/>
      <c r="FPC29" s="173"/>
      <c r="FPD29" s="173"/>
      <c r="FPE29" s="173"/>
      <c r="FPF29" s="173"/>
      <c r="FPG29" s="173"/>
      <c r="FPH29" s="173"/>
      <c r="FPI29" s="173"/>
      <c r="FPJ29" s="173"/>
      <c r="FPK29" s="173"/>
      <c r="FPL29" s="173"/>
      <c r="FPM29" s="173"/>
      <c r="FPN29" s="173"/>
      <c r="FPO29" s="173"/>
      <c r="FPP29" s="173"/>
      <c r="FPQ29" s="173"/>
      <c r="FPR29" s="173"/>
      <c r="FPS29" s="173"/>
      <c r="FPT29" s="173"/>
      <c r="FPU29" s="173"/>
      <c r="FPV29" s="173"/>
      <c r="FPW29" s="173"/>
      <c r="FPX29" s="173"/>
      <c r="FPY29" s="173"/>
      <c r="FPZ29" s="173"/>
      <c r="FQA29" s="173"/>
      <c r="FQB29" s="173"/>
      <c r="FQC29" s="173"/>
      <c r="FQD29" s="173"/>
      <c r="FQE29" s="173"/>
      <c r="FQF29" s="173"/>
      <c r="FQG29" s="173"/>
      <c r="FQH29" s="173"/>
      <c r="FQI29" s="173"/>
      <c r="FQJ29" s="173"/>
      <c r="FQK29" s="173"/>
      <c r="FQL29" s="173"/>
      <c r="FQM29" s="173"/>
      <c r="FQN29" s="173"/>
      <c r="FQO29" s="173"/>
      <c r="FQP29" s="173"/>
      <c r="FQQ29" s="173"/>
      <c r="FQR29" s="173"/>
      <c r="FQS29" s="173"/>
      <c r="FQT29" s="173"/>
      <c r="FQU29" s="173"/>
      <c r="FQV29" s="173"/>
      <c r="FQW29" s="173"/>
      <c r="FQX29" s="173"/>
      <c r="FQY29" s="173"/>
      <c r="FQZ29" s="173"/>
      <c r="FRA29" s="173"/>
      <c r="FRB29" s="173"/>
      <c r="FRC29" s="173"/>
      <c r="FRD29" s="173"/>
      <c r="FRE29" s="173"/>
      <c r="FRF29" s="173"/>
      <c r="FRG29" s="173"/>
      <c r="FRH29" s="173"/>
      <c r="FRI29" s="173"/>
      <c r="FRJ29" s="173"/>
      <c r="FRK29" s="173"/>
      <c r="FRL29" s="173"/>
      <c r="FRM29" s="173"/>
      <c r="FRN29" s="173"/>
      <c r="FRO29" s="173"/>
      <c r="FRP29" s="173"/>
      <c r="FRQ29" s="173"/>
      <c r="FRR29" s="173"/>
      <c r="FRS29" s="173"/>
      <c r="FRT29" s="173"/>
      <c r="FRU29" s="173"/>
      <c r="FRV29" s="173"/>
      <c r="FRW29" s="173"/>
      <c r="FRX29" s="173"/>
      <c r="FRY29" s="173"/>
      <c r="FRZ29" s="173"/>
      <c r="FSA29" s="173"/>
      <c r="FSB29" s="173"/>
      <c r="FSC29" s="173"/>
      <c r="FSD29" s="173"/>
      <c r="FSE29" s="173"/>
      <c r="FSF29" s="173"/>
      <c r="FSG29" s="173"/>
      <c r="FSH29" s="173"/>
      <c r="FSI29" s="173"/>
      <c r="FSJ29" s="173"/>
      <c r="FSK29" s="173"/>
      <c r="FSL29" s="173"/>
      <c r="FSM29" s="173"/>
      <c r="FSN29" s="173"/>
      <c r="FSO29" s="173"/>
      <c r="FSP29" s="173"/>
      <c r="FSQ29" s="173"/>
      <c r="FSR29" s="173"/>
      <c r="FSS29" s="173"/>
      <c r="FST29" s="173"/>
      <c r="FSU29" s="173"/>
      <c r="FSV29" s="173"/>
      <c r="FSW29" s="173"/>
      <c r="FSX29" s="173"/>
      <c r="FSY29" s="173"/>
      <c r="FSZ29" s="173"/>
      <c r="FTA29" s="173"/>
      <c r="FTB29" s="173"/>
      <c r="FTC29" s="173"/>
      <c r="FTD29" s="173"/>
      <c r="FTE29" s="173"/>
      <c r="FTF29" s="173"/>
      <c r="FTG29" s="173"/>
      <c r="FTH29" s="173"/>
      <c r="FTI29" s="173"/>
      <c r="FTJ29" s="173"/>
      <c r="FTK29" s="173"/>
      <c r="FTL29" s="173"/>
      <c r="FTM29" s="173"/>
      <c r="FTN29" s="173"/>
      <c r="FTO29" s="173"/>
      <c r="FTP29" s="173"/>
      <c r="FTQ29" s="173"/>
      <c r="FTR29" s="173"/>
      <c r="FTS29" s="173"/>
      <c r="FTT29" s="173"/>
      <c r="FTU29" s="173"/>
      <c r="FTV29" s="173"/>
      <c r="FTW29" s="173"/>
      <c r="FTX29" s="173"/>
      <c r="FTY29" s="173"/>
      <c r="FTZ29" s="173"/>
      <c r="FUA29" s="173"/>
      <c r="FUB29" s="173"/>
      <c r="FUC29" s="173"/>
      <c r="FUD29" s="173"/>
      <c r="FUE29" s="173"/>
      <c r="FUF29" s="173"/>
      <c r="FUG29" s="173"/>
      <c r="FUH29" s="173"/>
      <c r="FUI29" s="173"/>
      <c r="FUJ29" s="173"/>
      <c r="FUK29" s="173"/>
      <c r="FUL29" s="173"/>
      <c r="FUM29" s="173"/>
      <c r="FUN29" s="173"/>
      <c r="FUO29" s="173"/>
      <c r="FUP29" s="173"/>
      <c r="FUQ29" s="173"/>
      <c r="FUR29" s="173"/>
      <c r="FUS29" s="173"/>
      <c r="FUT29" s="173"/>
      <c r="FUU29" s="173"/>
      <c r="FUV29" s="173"/>
      <c r="FUW29" s="173"/>
      <c r="FUX29" s="173"/>
      <c r="FUY29" s="173"/>
      <c r="FUZ29" s="173"/>
      <c r="FVA29" s="173"/>
      <c r="FVB29" s="173"/>
      <c r="FVC29" s="173"/>
      <c r="FVD29" s="173"/>
      <c r="FVE29" s="173"/>
      <c r="FVF29" s="173"/>
      <c r="FVG29" s="173"/>
      <c r="FVH29" s="173"/>
      <c r="FVI29" s="173"/>
      <c r="FVJ29" s="173"/>
      <c r="FVK29" s="173"/>
      <c r="FVL29" s="173"/>
      <c r="FVM29" s="173"/>
      <c r="FVN29" s="173"/>
      <c r="FVO29" s="173"/>
      <c r="FVP29" s="173"/>
      <c r="FVQ29" s="173"/>
      <c r="FVR29" s="173"/>
      <c r="FVS29" s="173"/>
      <c r="FVT29" s="173"/>
      <c r="FVU29" s="173"/>
      <c r="FVV29" s="173"/>
      <c r="FVW29" s="173"/>
      <c r="FVX29" s="173"/>
      <c r="FVY29" s="173"/>
      <c r="FVZ29" s="173"/>
      <c r="FWA29" s="173"/>
      <c r="FWB29" s="173"/>
      <c r="FWC29" s="173"/>
      <c r="FWD29" s="173"/>
      <c r="FWE29" s="173"/>
      <c r="FWF29" s="173"/>
      <c r="FWG29" s="173"/>
      <c r="FWH29" s="173"/>
      <c r="FWI29" s="173"/>
      <c r="FWJ29" s="173"/>
      <c r="FWK29" s="173"/>
      <c r="FWL29" s="173"/>
      <c r="FWM29" s="173"/>
      <c r="FWN29" s="173"/>
      <c r="FWO29" s="173"/>
      <c r="FWP29" s="173"/>
      <c r="FWQ29" s="173"/>
      <c r="FWR29" s="173"/>
      <c r="FWS29" s="173"/>
      <c r="FWT29" s="173"/>
      <c r="FWU29" s="173"/>
      <c r="FWV29" s="173"/>
      <c r="FWW29" s="173"/>
      <c r="FWX29" s="173"/>
      <c r="FWY29" s="173"/>
      <c r="FWZ29" s="173"/>
      <c r="FXA29" s="173"/>
      <c r="FXB29" s="173"/>
      <c r="FXC29" s="173"/>
      <c r="FXD29" s="173"/>
      <c r="FXE29" s="173"/>
      <c r="FXF29" s="173"/>
      <c r="FXG29" s="173"/>
      <c r="FXH29" s="173"/>
      <c r="FXI29" s="173"/>
      <c r="FXJ29" s="173"/>
      <c r="FXK29" s="173"/>
      <c r="FXL29" s="173"/>
      <c r="FXM29" s="173"/>
      <c r="FXN29" s="173"/>
      <c r="FXO29" s="173"/>
      <c r="FXP29" s="173"/>
      <c r="FXQ29" s="173"/>
      <c r="FXR29" s="173"/>
      <c r="FXS29" s="173"/>
      <c r="FXT29" s="173"/>
      <c r="FXU29" s="173"/>
      <c r="FXV29" s="173"/>
      <c r="FXW29" s="173"/>
      <c r="FXX29" s="173"/>
      <c r="FXY29" s="173"/>
      <c r="FXZ29" s="173"/>
      <c r="FYA29" s="173"/>
      <c r="FYB29" s="173"/>
      <c r="FYC29" s="173"/>
      <c r="FYD29" s="173"/>
      <c r="FYE29" s="173"/>
      <c r="FYF29" s="173"/>
      <c r="FYG29" s="173"/>
      <c r="FYH29" s="173"/>
      <c r="FYI29" s="173"/>
      <c r="FYJ29" s="173"/>
      <c r="FYK29" s="173"/>
      <c r="FYL29" s="173"/>
      <c r="FYM29" s="173"/>
      <c r="FYN29" s="173"/>
      <c r="FYO29" s="173"/>
      <c r="FYP29" s="173"/>
      <c r="FYQ29" s="173"/>
      <c r="FYR29" s="173"/>
      <c r="FYS29" s="173"/>
      <c r="FYT29" s="173"/>
      <c r="FYU29" s="173"/>
      <c r="FYV29" s="173"/>
      <c r="FYW29" s="173"/>
      <c r="FYX29" s="173"/>
      <c r="FYY29" s="173"/>
      <c r="FYZ29" s="173"/>
      <c r="FZA29" s="173"/>
      <c r="FZB29" s="173"/>
      <c r="FZC29" s="173"/>
      <c r="FZD29" s="173"/>
      <c r="FZE29" s="173"/>
      <c r="FZF29" s="173"/>
      <c r="FZG29" s="173"/>
      <c r="FZH29" s="173"/>
      <c r="FZI29" s="173"/>
      <c r="FZJ29" s="173"/>
      <c r="FZK29" s="173"/>
      <c r="FZL29" s="173"/>
      <c r="FZM29" s="173"/>
      <c r="FZN29" s="173"/>
      <c r="FZO29" s="173"/>
      <c r="FZP29" s="173"/>
      <c r="FZQ29" s="173"/>
      <c r="FZR29" s="173"/>
      <c r="FZS29" s="173"/>
      <c r="FZT29" s="173"/>
      <c r="FZU29" s="173"/>
      <c r="FZV29" s="173"/>
      <c r="FZW29" s="173"/>
      <c r="FZX29" s="173"/>
      <c r="FZY29" s="173"/>
      <c r="FZZ29" s="173"/>
      <c r="GAA29" s="173"/>
      <c r="GAB29" s="173"/>
      <c r="GAC29" s="173"/>
      <c r="GAD29" s="173"/>
      <c r="GAE29" s="173"/>
      <c r="GAF29" s="173"/>
      <c r="GAG29" s="173"/>
      <c r="GAH29" s="173"/>
      <c r="GAI29" s="173"/>
      <c r="GAJ29" s="173"/>
      <c r="GAK29" s="173"/>
      <c r="GAL29" s="173"/>
      <c r="GAM29" s="173"/>
      <c r="GAN29" s="173"/>
      <c r="GAO29" s="173"/>
      <c r="GAP29" s="173"/>
      <c r="GAQ29" s="173"/>
      <c r="GAR29" s="173"/>
      <c r="GAS29" s="173"/>
      <c r="GAT29" s="173"/>
      <c r="GAU29" s="173"/>
      <c r="GAV29" s="173"/>
      <c r="GAW29" s="173"/>
      <c r="GAX29" s="173"/>
      <c r="GAY29" s="173"/>
      <c r="GAZ29" s="173"/>
      <c r="GBA29" s="173"/>
      <c r="GBB29" s="173"/>
      <c r="GBC29" s="173"/>
      <c r="GBD29" s="173"/>
      <c r="GBE29" s="173"/>
      <c r="GBF29" s="173"/>
      <c r="GBG29" s="173"/>
      <c r="GBH29" s="173"/>
      <c r="GBI29" s="173"/>
      <c r="GBJ29" s="173"/>
      <c r="GBK29" s="173"/>
      <c r="GBL29" s="173"/>
      <c r="GBM29" s="173"/>
      <c r="GBN29" s="173"/>
      <c r="GBO29" s="173"/>
      <c r="GBP29" s="173"/>
      <c r="GBQ29" s="173"/>
      <c r="GBR29" s="173"/>
      <c r="GBS29" s="173"/>
      <c r="GBT29" s="173"/>
      <c r="GBU29" s="173"/>
      <c r="GBV29" s="173"/>
      <c r="GBW29" s="173"/>
      <c r="GBX29" s="173"/>
      <c r="GBY29" s="173"/>
      <c r="GBZ29" s="173"/>
      <c r="GCA29" s="173"/>
      <c r="GCB29" s="173"/>
      <c r="GCC29" s="173"/>
      <c r="GCD29" s="173"/>
      <c r="GCE29" s="173"/>
      <c r="GCF29" s="173"/>
      <c r="GCG29" s="173"/>
      <c r="GCH29" s="173"/>
      <c r="GCI29" s="173"/>
      <c r="GCJ29" s="173"/>
      <c r="GCK29" s="173"/>
      <c r="GCL29" s="173"/>
      <c r="GCM29" s="173"/>
      <c r="GCN29" s="173"/>
      <c r="GCO29" s="173"/>
      <c r="GCP29" s="173"/>
      <c r="GCQ29" s="173"/>
      <c r="GCR29" s="173"/>
      <c r="GCS29" s="173"/>
      <c r="GCT29" s="173"/>
      <c r="GCU29" s="173"/>
      <c r="GCV29" s="173"/>
      <c r="GCW29" s="173"/>
      <c r="GCX29" s="173"/>
      <c r="GCY29" s="173"/>
      <c r="GCZ29" s="173"/>
      <c r="GDA29" s="173"/>
      <c r="GDB29" s="173"/>
      <c r="GDC29" s="173"/>
      <c r="GDD29" s="173"/>
      <c r="GDE29" s="173"/>
      <c r="GDF29" s="173"/>
      <c r="GDG29" s="173"/>
      <c r="GDH29" s="173"/>
      <c r="GDI29" s="173"/>
      <c r="GDJ29" s="173"/>
      <c r="GDK29" s="173"/>
      <c r="GDL29" s="173"/>
      <c r="GDM29" s="173"/>
      <c r="GDN29" s="173"/>
      <c r="GDO29" s="173"/>
      <c r="GDP29" s="173"/>
      <c r="GDQ29" s="173"/>
      <c r="GDR29" s="173"/>
      <c r="GDS29" s="173"/>
      <c r="GDT29" s="173"/>
      <c r="GDU29" s="173"/>
      <c r="GDV29" s="173"/>
      <c r="GDW29" s="173"/>
      <c r="GDX29" s="173"/>
      <c r="GDY29" s="173"/>
      <c r="GDZ29" s="173"/>
      <c r="GEA29" s="173"/>
      <c r="GEB29" s="173"/>
      <c r="GEC29" s="173"/>
      <c r="GED29" s="173"/>
      <c r="GEE29" s="173"/>
      <c r="GEF29" s="173"/>
      <c r="GEG29" s="173"/>
      <c r="GEH29" s="173"/>
      <c r="GEI29" s="173"/>
      <c r="GEJ29" s="173"/>
      <c r="GEK29" s="173"/>
      <c r="GEL29" s="173"/>
      <c r="GEM29" s="173"/>
      <c r="GEN29" s="173"/>
      <c r="GEO29" s="173"/>
      <c r="GEP29" s="173"/>
      <c r="GEQ29" s="173"/>
      <c r="GER29" s="173"/>
      <c r="GES29" s="173"/>
      <c r="GET29" s="173"/>
      <c r="GEU29" s="173"/>
      <c r="GEV29" s="173"/>
      <c r="GEW29" s="173"/>
      <c r="GEX29" s="173"/>
      <c r="GEY29" s="173"/>
      <c r="GEZ29" s="173"/>
      <c r="GFA29" s="173"/>
      <c r="GFB29" s="173"/>
      <c r="GFC29" s="173"/>
      <c r="GFD29" s="173"/>
      <c r="GFE29" s="173"/>
      <c r="GFF29" s="173"/>
      <c r="GFG29" s="173"/>
      <c r="GFH29" s="173"/>
      <c r="GFI29" s="173"/>
      <c r="GFJ29" s="173"/>
      <c r="GFK29" s="173"/>
      <c r="GFL29" s="173"/>
      <c r="GFM29" s="173"/>
      <c r="GFN29" s="173"/>
      <c r="GFO29" s="173"/>
      <c r="GFP29" s="173"/>
      <c r="GFQ29" s="173"/>
      <c r="GFR29" s="173"/>
      <c r="GFS29" s="173"/>
      <c r="GFT29" s="173"/>
      <c r="GFU29" s="173"/>
      <c r="GFV29" s="173"/>
      <c r="GFW29" s="173"/>
      <c r="GFX29" s="173"/>
      <c r="GFY29" s="173"/>
      <c r="GFZ29" s="173"/>
      <c r="GGA29" s="173"/>
      <c r="GGB29" s="173"/>
      <c r="GGC29" s="173"/>
      <c r="GGD29" s="173"/>
      <c r="GGE29" s="173"/>
      <c r="GGF29" s="173"/>
      <c r="GGG29" s="173"/>
      <c r="GGH29" s="173"/>
      <c r="GGI29" s="173"/>
      <c r="GGJ29" s="173"/>
      <c r="GGK29" s="173"/>
      <c r="GGL29" s="173"/>
      <c r="GGM29" s="173"/>
      <c r="GGN29" s="173"/>
      <c r="GGO29" s="173"/>
      <c r="GGP29" s="173"/>
      <c r="GGQ29" s="173"/>
      <c r="GGR29" s="173"/>
      <c r="GGS29" s="173"/>
      <c r="GGT29" s="173"/>
      <c r="GGU29" s="173"/>
      <c r="GGV29" s="173"/>
      <c r="GGW29" s="173"/>
      <c r="GGX29" s="173"/>
      <c r="GGY29" s="173"/>
      <c r="GGZ29" s="173"/>
      <c r="GHA29" s="173"/>
      <c r="GHB29" s="173"/>
      <c r="GHC29" s="173"/>
      <c r="GHD29" s="173"/>
      <c r="GHE29" s="173"/>
      <c r="GHF29" s="173"/>
      <c r="GHG29" s="173"/>
      <c r="GHH29" s="173"/>
      <c r="GHI29" s="173"/>
      <c r="GHJ29" s="173"/>
      <c r="GHK29" s="173"/>
      <c r="GHL29" s="173"/>
      <c r="GHM29" s="173"/>
      <c r="GHN29" s="173"/>
      <c r="GHO29" s="173"/>
      <c r="GHP29" s="173"/>
      <c r="GHQ29" s="173"/>
      <c r="GHR29" s="173"/>
      <c r="GHS29" s="173"/>
      <c r="GHT29" s="173"/>
      <c r="GHU29" s="173"/>
      <c r="GHV29" s="173"/>
      <c r="GHW29" s="173"/>
      <c r="GHX29" s="173"/>
      <c r="GHY29" s="173"/>
      <c r="GHZ29" s="173"/>
      <c r="GIA29" s="173"/>
      <c r="GIB29" s="173"/>
      <c r="GIC29" s="173"/>
      <c r="GID29" s="173"/>
      <c r="GIE29" s="173"/>
      <c r="GIF29" s="173"/>
      <c r="GIG29" s="173"/>
      <c r="GIH29" s="173"/>
      <c r="GII29" s="173"/>
      <c r="GIJ29" s="173"/>
      <c r="GIK29" s="173"/>
      <c r="GIL29" s="173"/>
      <c r="GIM29" s="173"/>
      <c r="GIN29" s="173"/>
      <c r="GIO29" s="173"/>
      <c r="GIP29" s="173"/>
      <c r="GIQ29" s="173"/>
      <c r="GIR29" s="173"/>
      <c r="GIS29" s="173"/>
      <c r="GIT29" s="173"/>
      <c r="GIU29" s="173"/>
      <c r="GIV29" s="173"/>
      <c r="GIW29" s="173"/>
      <c r="GIX29" s="173"/>
      <c r="GIY29" s="173"/>
      <c r="GIZ29" s="173"/>
      <c r="GJA29" s="173"/>
      <c r="GJB29" s="173"/>
      <c r="GJC29" s="173"/>
      <c r="GJD29" s="173"/>
      <c r="GJE29" s="173"/>
      <c r="GJF29" s="173"/>
      <c r="GJG29" s="173"/>
      <c r="GJH29" s="173"/>
      <c r="GJI29" s="173"/>
      <c r="GJJ29" s="173"/>
      <c r="GJK29" s="173"/>
      <c r="GJL29" s="173"/>
      <c r="GJM29" s="173"/>
      <c r="GJN29" s="173"/>
      <c r="GJO29" s="173"/>
      <c r="GJP29" s="173"/>
      <c r="GJQ29" s="173"/>
      <c r="GJR29" s="173"/>
      <c r="GJS29" s="173"/>
      <c r="GJT29" s="173"/>
      <c r="GJU29" s="173"/>
      <c r="GJV29" s="173"/>
      <c r="GJW29" s="173"/>
      <c r="GJX29" s="173"/>
      <c r="GJY29" s="173"/>
      <c r="GJZ29" s="173"/>
      <c r="GKA29" s="173"/>
      <c r="GKB29" s="173"/>
      <c r="GKC29" s="173"/>
      <c r="GKD29" s="173"/>
      <c r="GKE29" s="173"/>
      <c r="GKF29" s="173"/>
      <c r="GKG29" s="173"/>
      <c r="GKH29" s="173"/>
      <c r="GKI29" s="173"/>
      <c r="GKJ29" s="173"/>
      <c r="GKK29" s="173"/>
      <c r="GKL29" s="173"/>
      <c r="GKM29" s="173"/>
      <c r="GKN29" s="173"/>
      <c r="GKO29" s="173"/>
      <c r="GKP29" s="173"/>
      <c r="GKQ29" s="173"/>
      <c r="GKR29" s="173"/>
      <c r="GKS29" s="173"/>
      <c r="GKT29" s="173"/>
      <c r="GKU29" s="173"/>
      <c r="GKV29" s="173"/>
      <c r="GKW29" s="173"/>
      <c r="GKX29" s="173"/>
      <c r="GKY29" s="173"/>
      <c r="GKZ29" s="173"/>
      <c r="GLA29" s="173"/>
      <c r="GLB29" s="173"/>
      <c r="GLC29" s="173"/>
      <c r="GLD29" s="173"/>
      <c r="GLE29" s="173"/>
      <c r="GLF29" s="173"/>
      <c r="GLG29" s="173"/>
      <c r="GLH29" s="173"/>
      <c r="GLI29" s="173"/>
      <c r="GLJ29" s="173"/>
      <c r="GLK29" s="173"/>
      <c r="GLL29" s="173"/>
      <c r="GLM29" s="173"/>
      <c r="GLN29" s="173"/>
      <c r="GLO29" s="173"/>
      <c r="GLP29" s="173"/>
      <c r="GLQ29" s="173"/>
      <c r="GLR29" s="173"/>
      <c r="GLS29" s="173"/>
      <c r="GLT29" s="173"/>
      <c r="GLU29" s="173"/>
      <c r="GLV29" s="173"/>
      <c r="GLW29" s="173"/>
      <c r="GLX29" s="173"/>
      <c r="GLY29" s="173"/>
      <c r="GLZ29" s="173"/>
      <c r="GMA29" s="173"/>
      <c r="GMB29" s="173"/>
      <c r="GMC29" s="173"/>
      <c r="GMD29" s="173"/>
      <c r="GME29" s="173"/>
      <c r="GMF29" s="173"/>
      <c r="GMG29" s="173"/>
      <c r="GMH29" s="173"/>
      <c r="GMI29" s="173"/>
      <c r="GMJ29" s="173"/>
      <c r="GMK29" s="173"/>
      <c r="GML29" s="173"/>
      <c r="GMM29" s="173"/>
      <c r="GMN29" s="173"/>
      <c r="GMO29" s="173"/>
      <c r="GMP29" s="173"/>
      <c r="GMQ29" s="173"/>
      <c r="GMR29" s="173"/>
      <c r="GMS29" s="173"/>
      <c r="GMT29" s="173"/>
      <c r="GMU29" s="173"/>
      <c r="GMV29" s="173"/>
      <c r="GMW29" s="173"/>
      <c r="GMX29" s="173"/>
      <c r="GMY29" s="173"/>
      <c r="GMZ29" s="173"/>
      <c r="GNA29" s="173"/>
      <c r="GNB29" s="173"/>
      <c r="GNC29" s="173"/>
      <c r="GND29" s="173"/>
      <c r="GNE29" s="173"/>
      <c r="GNF29" s="173"/>
      <c r="GNG29" s="173"/>
      <c r="GNH29" s="173"/>
      <c r="GNI29" s="173"/>
      <c r="GNJ29" s="173"/>
      <c r="GNK29" s="173"/>
      <c r="GNL29" s="173"/>
      <c r="GNM29" s="173"/>
      <c r="GNN29" s="173"/>
      <c r="GNO29" s="173"/>
      <c r="GNP29" s="173"/>
      <c r="GNQ29" s="173"/>
      <c r="GNR29" s="173"/>
      <c r="GNS29" s="173"/>
      <c r="GNT29" s="173"/>
      <c r="GNU29" s="173"/>
      <c r="GNV29" s="173"/>
      <c r="GNW29" s="173"/>
      <c r="GNX29" s="173"/>
      <c r="GNY29" s="173"/>
      <c r="GNZ29" s="173"/>
      <c r="GOA29" s="173"/>
      <c r="GOB29" s="173"/>
      <c r="GOC29" s="173"/>
      <c r="GOD29" s="173"/>
      <c r="GOE29" s="173"/>
      <c r="GOF29" s="173"/>
      <c r="GOG29" s="173"/>
      <c r="GOH29" s="173"/>
      <c r="GOI29" s="173"/>
      <c r="GOJ29" s="173"/>
      <c r="GOK29" s="173"/>
      <c r="GOL29" s="173"/>
      <c r="GOM29" s="173"/>
      <c r="GON29" s="173"/>
      <c r="GOO29" s="173"/>
      <c r="GOP29" s="173"/>
      <c r="GOQ29" s="173"/>
      <c r="GOR29" s="173"/>
      <c r="GOS29" s="173"/>
      <c r="GOT29" s="173"/>
      <c r="GOU29" s="173"/>
      <c r="GOV29" s="173"/>
      <c r="GOW29" s="173"/>
      <c r="GOX29" s="173"/>
      <c r="GOY29" s="173"/>
      <c r="GOZ29" s="173"/>
      <c r="GPA29" s="173"/>
      <c r="GPB29" s="173"/>
      <c r="GPC29" s="173"/>
      <c r="GPD29" s="173"/>
      <c r="GPE29" s="173"/>
      <c r="GPF29" s="173"/>
      <c r="GPG29" s="173"/>
      <c r="GPH29" s="173"/>
      <c r="GPI29" s="173"/>
      <c r="GPJ29" s="173"/>
      <c r="GPK29" s="173"/>
      <c r="GPL29" s="173"/>
      <c r="GPM29" s="173"/>
      <c r="GPN29" s="173"/>
      <c r="GPO29" s="173"/>
      <c r="GPP29" s="173"/>
      <c r="GPQ29" s="173"/>
      <c r="GPR29" s="173"/>
      <c r="GPS29" s="173"/>
      <c r="GPT29" s="173"/>
      <c r="GPU29" s="173"/>
      <c r="GPV29" s="173"/>
      <c r="GPW29" s="173"/>
      <c r="GPX29" s="173"/>
      <c r="GPY29" s="173"/>
      <c r="GPZ29" s="173"/>
      <c r="GQA29" s="173"/>
      <c r="GQB29" s="173"/>
      <c r="GQC29" s="173"/>
      <c r="GQD29" s="173"/>
      <c r="GQE29" s="173"/>
      <c r="GQF29" s="173"/>
      <c r="GQG29" s="173"/>
      <c r="GQH29" s="173"/>
      <c r="GQI29" s="173"/>
      <c r="GQJ29" s="173"/>
      <c r="GQK29" s="173"/>
      <c r="GQL29" s="173"/>
      <c r="GQM29" s="173"/>
      <c r="GQN29" s="173"/>
      <c r="GQO29" s="173"/>
      <c r="GQP29" s="173"/>
      <c r="GQQ29" s="173"/>
      <c r="GQR29" s="173"/>
      <c r="GQS29" s="173"/>
      <c r="GQT29" s="173"/>
      <c r="GQU29" s="173"/>
      <c r="GQV29" s="173"/>
      <c r="GQW29" s="173"/>
      <c r="GQX29" s="173"/>
      <c r="GQY29" s="173"/>
      <c r="GQZ29" s="173"/>
      <c r="GRA29" s="173"/>
      <c r="GRB29" s="173"/>
      <c r="GRC29" s="173"/>
      <c r="GRD29" s="173"/>
      <c r="GRE29" s="173"/>
      <c r="GRF29" s="173"/>
      <c r="GRG29" s="173"/>
      <c r="GRH29" s="173"/>
      <c r="GRI29" s="173"/>
      <c r="GRJ29" s="173"/>
      <c r="GRK29" s="173"/>
      <c r="GRL29" s="173"/>
      <c r="GRM29" s="173"/>
      <c r="GRN29" s="173"/>
      <c r="GRO29" s="173"/>
      <c r="GRP29" s="173"/>
      <c r="GRQ29" s="173"/>
      <c r="GRR29" s="173"/>
      <c r="GRS29" s="173"/>
      <c r="GRT29" s="173"/>
      <c r="GRU29" s="173"/>
      <c r="GRV29" s="173"/>
      <c r="GRW29" s="173"/>
      <c r="GRX29" s="173"/>
      <c r="GRY29" s="173"/>
      <c r="GRZ29" s="173"/>
      <c r="GSA29" s="173"/>
      <c r="GSB29" s="173"/>
      <c r="GSC29" s="173"/>
      <c r="GSD29" s="173"/>
      <c r="GSE29" s="173"/>
      <c r="GSF29" s="173"/>
      <c r="GSG29" s="173"/>
      <c r="GSH29" s="173"/>
      <c r="GSI29" s="173"/>
      <c r="GSJ29" s="173"/>
      <c r="GSK29" s="173"/>
      <c r="GSL29" s="173"/>
      <c r="GSM29" s="173"/>
      <c r="GSN29" s="173"/>
      <c r="GSO29" s="173"/>
      <c r="GSP29" s="173"/>
      <c r="GSQ29" s="173"/>
      <c r="GSR29" s="173"/>
      <c r="GSS29" s="173"/>
      <c r="GST29" s="173"/>
      <c r="GSU29" s="173"/>
      <c r="GSV29" s="173"/>
      <c r="GSW29" s="173"/>
      <c r="GSX29" s="173"/>
      <c r="GSY29" s="173"/>
      <c r="GSZ29" s="173"/>
      <c r="GTA29" s="173"/>
      <c r="GTB29" s="173"/>
      <c r="GTC29" s="173"/>
      <c r="GTD29" s="173"/>
      <c r="GTE29" s="173"/>
      <c r="GTF29" s="173"/>
      <c r="GTG29" s="173"/>
      <c r="GTH29" s="173"/>
      <c r="GTI29" s="173"/>
      <c r="GTJ29" s="173"/>
      <c r="GTK29" s="173"/>
      <c r="GTL29" s="173"/>
      <c r="GTM29" s="173"/>
      <c r="GTN29" s="173"/>
      <c r="GTO29" s="173"/>
      <c r="GTP29" s="173"/>
      <c r="GTQ29" s="173"/>
      <c r="GTR29" s="173"/>
      <c r="GTS29" s="173"/>
      <c r="GTT29" s="173"/>
      <c r="GTU29" s="173"/>
      <c r="GTV29" s="173"/>
      <c r="GTW29" s="173"/>
      <c r="GTX29" s="173"/>
      <c r="GTY29" s="173"/>
      <c r="GTZ29" s="173"/>
      <c r="GUA29" s="173"/>
      <c r="GUB29" s="173"/>
      <c r="GUC29" s="173"/>
      <c r="GUD29" s="173"/>
      <c r="GUE29" s="173"/>
      <c r="GUF29" s="173"/>
      <c r="GUG29" s="173"/>
      <c r="GUH29" s="173"/>
      <c r="GUI29" s="173"/>
      <c r="GUJ29" s="173"/>
      <c r="GUK29" s="173"/>
      <c r="GUL29" s="173"/>
      <c r="GUM29" s="173"/>
      <c r="GUN29" s="173"/>
      <c r="GUO29" s="173"/>
      <c r="GUP29" s="173"/>
      <c r="GUQ29" s="173"/>
      <c r="GUR29" s="173"/>
      <c r="GUS29" s="173"/>
      <c r="GUT29" s="173"/>
      <c r="GUU29" s="173"/>
      <c r="GUV29" s="173"/>
      <c r="GUW29" s="173"/>
      <c r="GUX29" s="173"/>
      <c r="GUY29" s="173"/>
      <c r="GUZ29" s="173"/>
      <c r="GVA29" s="173"/>
      <c r="GVB29" s="173"/>
      <c r="GVC29" s="173"/>
      <c r="GVD29" s="173"/>
      <c r="GVE29" s="173"/>
      <c r="GVF29" s="173"/>
      <c r="GVG29" s="173"/>
      <c r="GVH29" s="173"/>
      <c r="GVI29" s="173"/>
      <c r="GVJ29" s="173"/>
      <c r="GVK29" s="173"/>
      <c r="GVL29" s="173"/>
      <c r="GVM29" s="173"/>
      <c r="GVN29" s="173"/>
      <c r="GVO29" s="173"/>
      <c r="GVP29" s="173"/>
      <c r="GVQ29" s="173"/>
      <c r="GVR29" s="173"/>
      <c r="GVS29" s="173"/>
      <c r="GVT29" s="173"/>
      <c r="GVU29" s="173"/>
      <c r="GVV29" s="173"/>
      <c r="GVW29" s="173"/>
      <c r="GVX29" s="173"/>
      <c r="GVY29" s="173"/>
      <c r="GVZ29" s="173"/>
      <c r="GWA29" s="173"/>
      <c r="GWB29" s="173"/>
      <c r="GWC29" s="173"/>
      <c r="GWD29" s="173"/>
      <c r="GWE29" s="173"/>
      <c r="GWF29" s="173"/>
      <c r="GWG29" s="173"/>
      <c r="GWH29" s="173"/>
      <c r="GWI29" s="173"/>
      <c r="GWJ29" s="173"/>
      <c r="GWK29" s="173"/>
      <c r="GWL29" s="173"/>
      <c r="GWM29" s="173"/>
      <c r="GWN29" s="173"/>
      <c r="GWO29" s="173"/>
      <c r="GWP29" s="173"/>
      <c r="GWQ29" s="173"/>
      <c r="GWR29" s="173"/>
      <c r="GWS29" s="173"/>
      <c r="GWT29" s="173"/>
      <c r="GWU29" s="173"/>
      <c r="GWV29" s="173"/>
      <c r="GWW29" s="173"/>
      <c r="GWX29" s="173"/>
      <c r="GWY29" s="173"/>
      <c r="GWZ29" s="173"/>
      <c r="GXA29" s="173"/>
      <c r="GXB29" s="173"/>
      <c r="GXC29" s="173"/>
      <c r="GXD29" s="173"/>
      <c r="GXE29" s="173"/>
      <c r="GXF29" s="173"/>
      <c r="GXG29" s="173"/>
      <c r="GXH29" s="173"/>
      <c r="GXI29" s="173"/>
      <c r="GXJ29" s="173"/>
      <c r="GXK29" s="173"/>
      <c r="GXL29" s="173"/>
      <c r="GXM29" s="173"/>
      <c r="GXN29" s="173"/>
      <c r="GXO29" s="173"/>
      <c r="GXP29" s="173"/>
      <c r="GXQ29" s="173"/>
      <c r="GXR29" s="173"/>
      <c r="GXS29" s="173"/>
      <c r="GXT29" s="173"/>
      <c r="GXU29" s="173"/>
      <c r="GXV29" s="173"/>
      <c r="GXW29" s="173"/>
      <c r="GXX29" s="173"/>
      <c r="GXY29" s="173"/>
      <c r="GXZ29" s="173"/>
      <c r="GYA29" s="173"/>
      <c r="GYB29" s="173"/>
      <c r="GYC29" s="173"/>
      <c r="GYD29" s="173"/>
      <c r="GYE29" s="173"/>
      <c r="GYF29" s="173"/>
      <c r="GYG29" s="173"/>
      <c r="GYH29" s="173"/>
      <c r="GYI29" s="173"/>
      <c r="GYJ29" s="173"/>
      <c r="GYK29" s="173"/>
      <c r="GYL29" s="173"/>
      <c r="GYM29" s="173"/>
      <c r="GYN29" s="173"/>
      <c r="GYO29" s="173"/>
      <c r="GYP29" s="173"/>
      <c r="GYQ29" s="173"/>
      <c r="GYR29" s="173"/>
      <c r="GYS29" s="173"/>
      <c r="GYT29" s="173"/>
      <c r="GYU29" s="173"/>
      <c r="GYV29" s="173"/>
      <c r="GYW29" s="173"/>
      <c r="GYX29" s="173"/>
      <c r="GYY29" s="173"/>
      <c r="GYZ29" s="173"/>
      <c r="GZA29" s="173"/>
      <c r="GZB29" s="173"/>
      <c r="GZC29" s="173"/>
      <c r="GZD29" s="173"/>
      <c r="GZE29" s="173"/>
      <c r="GZF29" s="173"/>
      <c r="GZG29" s="173"/>
      <c r="GZH29" s="173"/>
      <c r="GZI29" s="173"/>
      <c r="GZJ29" s="173"/>
      <c r="GZK29" s="173"/>
      <c r="GZL29" s="173"/>
      <c r="GZM29" s="173"/>
      <c r="GZN29" s="173"/>
      <c r="GZO29" s="173"/>
      <c r="GZP29" s="173"/>
      <c r="GZQ29" s="173"/>
      <c r="GZR29" s="173"/>
      <c r="GZS29" s="173"/>
      <c r="GZT29" s="173"/>
      <c r="GZU29" s="173"/>
      <c r="GZV29" s="173"/>
      <c r="GZW29" s="173"/>
      <c r="GZX29" s="173"/>
      <c r="GZY29" s="173"/>
      <c r="GZZ29" s="173"/>
      <c r="HAA29" s="173"/>
      <c r="HAB29" s="173"/>
      <c r="HAC29" s="173"/>
      <c r="HAD29" s="173"/>
      <c r="HAE29" s="173"/>
      <c r="HAF29" s="173"/>
      <c r="HAG29" s="173"/>
      <c r="HAH29" s="173"/>
      <c r="HAI29" s="173"/>
      <c r="HAJ29" s="173"/>
      <c r="HAK29" s="173"/>
      <c r="HAL29" s="173"/>
      <c r="HAM29" s="173"/>
      <c r="HAN29" s="173"/>
      <c r="HAO29" s="173"/>
      <c r="HAP29" s="173"/>
      <c r="HAQ29" s="173"/>
      <c r="HAR29" s="173"/>
      <c r="HAS29" s="173"/>
      <c r="HAT29" s="173"/>
      <c r="HAU29" s="173"/>
      <c r="HAV29" s="173"/>
      <c r="HAW29" s="173"/>
      <c r="HAX29" s="173"/>
      <c r="HAY29" s="173"/>
      <c r="HAZ29" s="173"/>
      <c r="HBA29" s="173"/>
      <c r="HBB29" s="173"/>
      <c r="HBC29" s="173"/>
      <c r="HBD29" s="173"/>
      <c r="HBE29" s="173"/>
      <c r="HBF29" s="173"/>
      <c r="HBG29" s="173"/>
      <c r="HBH29" s="173"/>
      <c r="HBI29" s="173"/>
      <c r="HBJ29" s="173"/>
      <c r="HBK29" s="173"/>
      <c r="HBL29" s="173"/>
      <c r="HBM29" s="173"/>
      <c r="HBN29" s="173"/>
      <c r="HBO29" s="173"/>
      <c r="HBP29" s="173"/>
      <c r="HBQ29" s="173"/>
      <c r="HBR29" s="173"/>
      <c r="HBS29" s="173"/>
      <c r="HBT29" s="173"/>
      <c r="HBU29" s="173"/>
      <c r="HBV29" s="173"/>
      <c r="HBW29" s="173"/>
      <c r="HBX29" s="173"/>
      <c r="HBY29" s="173"/>
      <c r="HBZ29" s="173"/>
      <c r="HCA29" s="173"/>
      <c r="HCB29" s="173"/>
      <c r="HCC29" s="173"/>
      <c r="HCD29" s="173"/>
      <c r="HCE29" s="173"/>
      <c r="HCF29" s="173"/>
      <c r="HCG29" s="173"/>
      <c r="HCH29" s="173"/>
      <c r="HCI29" s="173"/>
      <c r="HCJ29" s="173"/>
      <c r="HCK29" s="173"/>
      <c r="HCL29" s="173"/>
      <c r="HCM29" s="173"/>
      <c r="HCN29" s="173"/>
      <c r="HCO29" s="173"/>
      <c r="HCP29" s="173"/>
      <c r="HCQ29" s="173"/>
      <c r="HCR29" s="173"/>
      <c r="HCS29" s="173"/>
      <c r="HCT29" s="173"/>
      <c r="HCU29" s="173"/>
      <c r="HCV29" s="173"/>
      <c r="HCW29" s="173"/>
      <c r="HCX29" s="173"/>
      <c r="HCY29" s="173"/>
      <c r="HCZ29" s="173"/>
      <c r="HDA29" s="173"/>
      <c r="HDB29" s="173"/>
      <c r="HDC29" s="173"/>
      <c r="HDD29" s="173"/>
      <c r="HDE29" s="173"/>
      <c r="HDF29" s="173"/>
      <c r="HDG29" s="173"/>
      <c r="HDH29" s="173"/>
      <c r="HDI29" s="173"/>
      <c r="HDJ29" s="173"/>
      <c r="HDK29" s="173"/>
      <c r="HDL29" s="173"/>
      <c r="HDM29" s="173"/>
      <c r="HDN29" s="173"/>
      <c r="HDO29" s="173"/>
      <c r="HDP29" s="173"/>
      <c r="HDQ29" s="173"/>
      <c r="HDR29" s="173"/>
      <c r="HDS29" s="173"/>
      <c r="HDT29" s="173"/>
      <c r="HDU29" s="173"/>
      <c r="HDV29" s="173"/>
      <c r="HDW29" s="173"/>
      <c r="HDX29" s="173"/>
      <c r="HDY29" s="173"/>
      <c r="HDZ29" s="173"/>
      <c r="HEA29" s="173"/>
      <c r="HEB29" s="173"/>
      <c r="HEC29" s="173"/>
      <c r="HED29" s="173"/>
      <c r="HEE29" s="173"/>
      <c r="HEF29" s="173"/>
      <c r="HEG29" s="173"/>
      <c r="HEH29" s="173"/>
      <c r="HEI29" s="173"/>
      <c r="HEJ29" s="173"/>
      <c r="HEK29" s="173"/>
      <c r="HEL29" s="173"/>
      <c r="HEM29" s="173"/>
      <c r="HEN29" s="173"/>
      <c r="HEO29" s="173"/>
      <c r="HEP29" s="173"/>
      <c r="HEQ29" s="173"/>
      <c r="HER29" s="173"/>
      <c r="HES29" s="173"/>
      <c r="HET29" s="173"/>
      <c r="HEU29" s="173"/>
      <c r="HEV29" s="173"/>
      <c r="HEW29" s="173"/>
      <c r="HEX29" s="173"/>
      <c r="HEY29" s="173"/>
      <c r="HEZ29" s="173"/>
      <c r="HFA29" s="173"/>
      <c r="HFB29" s="173"/>
      <c r="HFC29" s="173"/>
      <c r="HFD29" s="173"/>
      <c r="HFE29" s="173"/>
      <c r="HFF29" s="173"/>
      <c r="HFG29" s="173"/>
      <c r="HFH29" s="173"/>
      <c r="HFI29" s="173"/>
      <c r="HFJ29" s="173"/>
      <c r="HFK29" s="173"/>
      <c r="HFL29" s="173"/>
      <c r="HFM29" s="173"/>
      <c r="HFN29" s="173"/>
      <c r="HFO29" s="173"/>
      <c r="HFP29" s="173"/>
      <c r="HFQ29" s="173"/>
      <c r="HFR29" s="173"/>
      <c r="HFS29" s="173"/>
      <c r="HFT29" s="173"/>
      <c r="HFU29" s="173"/>
      <c r="HFV29" s="173"/>
      <c r="HFW29" s="173"/>
      <c r="HFX29" s="173"/>
      <c r="HFY29" s="173"/>
      <c r="HFZ29" s="173"/>
      <c r="HGA29" s="173"/>
      <c r="HGB29" s="173"/>
      <c r="HGC29" s="173"/>
      <c r="HGD29" s="173"/>
      <c r="HGE29" s="173"/>
      <c r="HGF29" s="173"/>
      <c r="HGG29" s="173"/>
      <c r="HGH29" s="173"/>
      <c r="HGI29" s="173"/>
      <c r="HGJ29" s="173"/>
      <c r="HGK29" s="173"/>
      <c r="HGL29" s="173"/>
      <c r="HGM29" s="173"/>
      <c r="HGN29" s="173"/>
      <c r="HGO29" s="173"/>
      <c r="HGP29" s="173"/>
      <c r="HGQ29" s="173"/>
      <c r="HGR29" s="173"/>
      <c r="HGS29" s="173"/>
      <c r="HGT29" s="173"/>
      <c r="HGU29" s="173"/>
      <c r="HGV29" s="173"/>
      <c r="HGW29" s="173"/>
      <c r="HGX29" s="173"/>
      <c r="HGY29" s="173"/>
      <c r="HGZ29" s="173"/>
      <c r="HHA29" s="173"/>
      <c r="HHB29" s="173"/>
      <c r="HHC29" s="173"/>
      <c r="HHD29" s="173"/>
      <c r="HHE29" s="173"/>
      <c r="HHF29" s="173"/>
      <c r="HHG29" s="173"/>
      <c r="HHH29" s="173"/>
      <c r="HHI29" s="173"/>
      <c r="HHJ29" s="173"/>
      <c r="HHK29" s="173"/>
      <c r="HHL29" s="173"/>
      <c r="HHM29" s="173"/>
      <c r="HHN29" s="173"/>
      <c r="HHO29" s="173"/>
      <c r="HHP29" s="173"/>
      <c r="HHQ29" s="173"/>
      <c r="HHR29" s="173"/>
      <c r="HHS29" s="173"/>
      <c r="HHT29" s="173"/>
      <c r="HHU29" s="173"/>
      <c r="HHV29" s="173"/>
      <c r="HHW29" s="173"/>
      <c r="HHX29" s="173"/>
      <c r="HHY29" s="173"/>
      <c r="HHZ29" s="173"/>
      <c r="HIA29" s="173"/>
      <c r="HIB29" s="173"/>
      <c r="HIC29" s="173"/>
      <c r="HID29" s="173"/>
      <c r="HIE29" s="173"/>
      <c r="HIF29" s="173"/>
      <c r="HIG29" s="173"/>
      <c r="HIH29" s="173"/>
      <c r="HII29" s="173"/>
      <c r="HIJ29" s="173"/>
      <c r="HIK29" s="173"/>
      <c r="HIL29" s="173"/>
      <c r="HIM29" s="173"/>
      <c r="HIN29" s="173"/>
      <c r="HIO29" s="173"/>
      <c r="HIP29" s="173"/>
      <c r="HIQ29" s="173"/>
      <c r="HIR29" s="173"/>
      <c r="HIS29" s="173"/>
      <c r="HIT29" s="173"/>
      <c r="HIU29" s="173"/>
      <c r="HIV29" s="173"/>
      <c r="HIW29" s="173"/>
      <c r="HIX29" s="173"/>
      <c r="HIY29" s="173"/>
      <c r="HIZ29" s="173"/>
      <c r="HJA29" s="173"/>
      <c r="HJB29" s="173"/>
      <c r="HJC29" s="173"/>
      <c r="HJD29" s="173"/>
      <c r="HJE29" s="173"/>
      <c r="HJF29" s="173"/>
      <c r="HJG29" s="173"/>
      <c r="HJH29" s="173"/>
      <c r="HJI29" s="173"/>
      <c r="HJJ29" s="173"/>
      <c r="HJK29" s="173"/>
      <c r="HJL29" s="173"/>
      <c r="HJM29" s="173"/>
      <c r="HJN29" s="173"/>
      <c r="HJO29" s="173"/>
      <c r="HJP29" s="173"/>
      <c r="HJQ29" s="173"/>
      <c r="HJR29" s="173"/>
      <c r="HJS29" s="173"/>
      <c r="HJT29" s="173"/>
      <c r="HJU29" s="173"/>
      <c r="HJV29" s="173"/>
      <c r="HJW29" s="173"/>
      <c r="HJX29" s="173"/>
      <c r="HJY29" s="173"/>
      <c r="HJZ29" s="173"/>
      <c r="HKA29" s="173"/>
      <c r="HKB29" s="173"/>
      <c r="HKC29" s="173"/>
      <c r="HKD29" s="173"/>
      <c r="HKE29" s="173"/>
      <c r="HKF29" s="173"/>
      <c r="HKG29" s="173"/>
      <c r="HKH29" s="173"/>
      <c r="HKI29" s="173"/>
      <c r="HKJ29" s="173"/>
      <c r="HKK29" s="173"/>
      <c r="HKL29" s="173"/>
      <c r="HKM29" s="173"/>
      <c r="HKN29" s="173"/>
      <c r="HKO29" s="173"/>
      <c r="HKP29" s="173"/>
      <c r="HKQ29" s="173"/>
      <c r="HKR29" s="173"/>
      <c r="HKS29" s="173"/>
      <c r="HKT29" s="173"/>
      <c r="HKU29" s="173"/>
      <c r="HKV29" s="173"/>
      <c r="HKW29" s="173"/>
      <c r="HKX29" s="173"/>
      <c r="HKY29" s="173"/>
      <c r="HKZ29" s="173"/>
      <c r="HLA29" s="173"/>
      <c r="HLB29" s="173"/>
      <c r="HLC29" s="173"/>
      <c r="HLD29" s="173"/>
      <c r="HLE29" s="173"/>
      <c r="HLF29" s="173"/>
      <c r="HLG29" s="173"/>
      <c r="HLH29" s="173"/>
      <c r="HLI29" s="173"/>
      <c r="HLJ29" s="173"/>
      <c r="HLK29" s="173"/>
      <c r="HLL29" s="173"/>
      <c r="HLM29" s="173"/>
      <c r="HLN29" s="173"/>
      <c r="HLO29" s="173"/>
      <c r="HLP29" s="173"/>
      <c r="HLQ29" s="173"/>
      <c r="HLR29" s="173"/>
      <c r="HLS29" s="173"/>
      <c r="HLT29" s="173"/>
      <c r="HLU29" s="173"/>
      <c r="HLV29" s="173"/>
      <c r="HLW29" s="173"/>
      <c r="HLX29" s="173"/>
      <c r="HLY29" s="173"/>
      <c r="HLZ29" s="173"/>
      <c r="HMA29" s="173"/>
      <c r="HMB29" s="173"/>
      <c r="HMC29" s="173"/>
      <c r="HMD29" s="173"/>
      <c r="HME29" s="173"/>
      <c r="HMF29" s="173"/>
      <c r="HMG29" s="173"/>
      <c r="HMH29" s="173"/>
      <c r="HMI29" s="173"/>
      <c r="HMJ29" s="173"/>
      <c r="HMK29" s="173"/>
      <c r="HML29" s="173"/>
      <c r="HMM29" s="173"/>
      <c r="HMN29" s="173"/>
      <c r="HMO29" s="173"/>
      <c r="HMP29" s="173"/>
      <c r="HMQ29" s="173"/>
      <c r="HMR29" s="173"/>
      <c r="HMS29" s="173"/>
      <c r="HMT29" s="173"/>
      <c r="HMU29" s="173"/>
      <c r="HMV29" s="173"/>
      <c r="HMW29" s="173"/>
      <c r="HMX29" s="173"/>
      <c r="HMY29" s="173"/>
      <c r="HMZ29" s="173"/>
      <c r="HNA29" s="173"/>
      <c r="HNB29" s="173"/>
      <c r="HNC29" s="173"/>
      <c r="HND29" s="173"/>
      <c r="HNE29" s="173"/>
      <c r="HNF29" s="173"/>
      <c r="HNG29" s="173"/>
      <c r="HNH29" s="173"/>
      <c r="HNI29" s="173"/>
      <c r="HNJ29" s="173"/>
      <c r="HNK29" s="173"/>
      <c r="HNL29" s="173"/>
      <c r="HNM29" s="173"/>
      <c r="HNN29" s="173"/>
      <c r="HNO29" s="173"/>
      <c r="HNP29" s="173"/>
      <c r="HNQ29" s="173"/>
      <c r="HNR29" s="173"/>
      <c r="HNS29" s="173"/>
      <c r="HNT29" s="173"/>
      <c r="HNU29" s="173"/>
      <c r="HNV29" s="173"/>
      <c r="HNW29" s="173"/>
      <c r="HNX29" s="173"/>
      <c r="HNY29" s="173"/>
      <c r="HNZ29" s="173"/>
      <c r="HOA29" s="173"/>
      <c r="HOB29" s="173"/>
      <c r="HOC29" s="173"/>
      <c r="HOD29" s="173"/>
      <c r="HOE29" s="173"/>
      <c r="HOF29" s="173"/>
      <c r="HOG29" s="173"/>
      <c r="HOH29" s="173"/>
      <c r="HOI29" s="173"/>
      <c r="HOJ29" s="173"/>
      <c r="HOK29" s="173"/>
      <c r="HOL29" s="173"/>
      <c r="HOM29" s="173"/>
      <c r="HON29" s="173"/>
      <c r="HOO29" s="173"/>
      <c r="HOP29" s="173"/>
      <c r="HOQ29" s="173"/>
      <c r="HOR29" s="173"/>
      <c r="HOS29" s="173"/>
      <c r="HOT29" s="173"/>
      <c r="HOU29" s="173"/>
      <c r="HOV29" s="173"/>
      <c r="HOW29" s="173"/>
      <c r="HOX29" s="173"/>
      <c r="HOY29" s="173"/>
      <c r="HOZ29" s="173"/>
      <c r="HPA29" s="173"/>
      <c r="HPB29" s="173"/>
      <c r="HPC29" s="173"/>
      <c r="HPD29" s="173"/>
      <c r="HPE29" s="173"/>
      <c r="HPF29" s="173"/>
      <c r="HPG29" s="173"/>
      <c r="HPH29" s="173"/>
      <c r="HPI29" s="173"/>
      <c r="HPJ29" s="173"/>
      <c r="HPK29" s="173"/>
      <c r="HPL29" s="173"/>
      <c r="HPM29" s="173"/>
      <c r="HPN29" s="173"/>
      <c r="HPO29" s="173"/>
      <c r="HPP29" s="173"/>
      <c r="HPQ29" s="173"/>
      <c r="HPR29" s="173"/>
      <c r="HPS29" s="173"/>
      <c r="HPT29" s="173"/>
      <c r="HPU29" s="173"/>
      <c r="HPV29" s="173"/>
      <c r="HPW29" s="173"/>
      <c r="HPX29" s="173"/>
      <c r="HPY29" s="173"/>
      <c r="HPZ29" s="173"/>
      <c r="HQA29" s="173"/>
      <c r="HQB29" s="173"/>
      <c r="HQC29" s="173"/>
      <c r="HQD29" s="173"/>
      <c r="HQE29" s="173"/>
      <c r="HQF29" s="173"/>
      <c r="HQG29" s="173"/>
      <c r="HQH29" s="173"/>
      <c r="HQI29" s="173"/>
      <c r="HQJ29" s="173"/>
      <c r="HQK29" s="173"/>
      <c r="HQL29" s="173"/>
      <c r="HQM29" s="173"/>
      <c r="HQN29" s="173"/>
      <c r="HQO29" s="173"/>
      <c r="HQP29" s="173"/>
      <c r="HQQ29" s="173"/>
      <c r="HQR29" s="173"/>
      <c r="HQS29" s="173"/>
      <c r="HQT29" s="173"/>
      <c r="HQU29" s="173"/>
      <c r="HQV29" s="173"/>
      <c r="HQW29" s="173"/>
      <c r="HQX29" s="173"/>
      <c r="HQY29" s="173"/>
      <c r="HQZ29" s="173"/>
      <c r="HRA29" s="173"/>
      <c r="HRB29" s="173"/>
      <c r="HRC29" s="173"/>
      <c r="HRD29" s="173"/>
      <c r="HRE29" s="173"/>
      <c r="HRF29" s="173"/>
      <c r="HRG29" s="173"/>
      <c r="HRH29" s="173"/>
      <c r="HRI29" s="173"/>
      <c r="HRJ29" s="173"/>
      <c r="HRK29" s="173"/>
      <c r="HRL29" s="173"/>
      <c r="HRM29" s="173"/>
      <c r="HRN29" s="173"/>
      <c r="HRO29" s="173"/>
      <c r="HRP29" s="173"/>
      <c r="HRQ29" s="173"/>
      <c r="HRR29" s="173"/>
      <c r="HRS29" s="173"/>
      <c r="HRT29" s="173"/>
      <c r="HRU29" s="173"/>
      <c r="HRV29" s="173"/>
      <c r="HRW29" s="173"/>
      <c r="HRX29" s="173"/>
      <c r="HRY29" s="173"/>
      <c r="HRZ29" s="173"/>
      <c r="HSA29" s="173"/>
      <c r="HSB29" s="173"/>
      <c r="HSC29" s="173"/>
      <c r="HSD29" s="173"/>
      <c r="HSE29" s="173"/>
      <c r="HSF29" s="173"/>
      <c r="HSG29" s="173"/>
      <c r="HSH29" s="173"/>
      <c r="HSI29" s="173"/>
      <c r="HSJ29" s="173"/>
      <c r="HSK29" s="173"/>
      <c r="HSL29" s="173"/>
      <c r="HSM29" s="173"/>
      <c r="HSN29" s="173"/>
      <c r="HSO29" s="173"/>
      <c r="HSP29" s="173"/>
      <c r="HSQ29" s="173"/>
      <c r="HSR29" s="173"/>
      <c r="HSS29" s="173"/>
      <c r="HST29" s="173"/>
      <c r="HSU29" s="173"/>
      <c r="HSV29" s="173"/>
      <c r="HSW29" s="173"/>
      <c r="HSX29" s="173"/>
      <c r="HSY29" s="173"/>
      <c r="HSZ29" s="173"/>
      <c r="HTA29" s="173"/>
      <c r="HTB29" s="173"/>
      <c r="HTC29" s="173"/>
      <c r="HTD29" s="173"/>
      <c r="HTE29" s="173"/>
      <c r="HTF29" s="173"/>
      <c r="HTG29" s="173"/>
      <c r="HTH29" s="173"/>
      <c r="HTI29" s="173"/>
      <c r="HTJ29" s="173"/>
      <c r="HTK29" s="173"/>
      <c r="HTL29" s="173"/>
      <c r="HTM29" s="173"/>
      <c r="HTN29" s="173"/>
      <c r="HTO29" s="173"/>
      <c r="HTP29" s="173"/>
      <c r="HTQ29" s="173"/>
      <c r="HTR29" s="173"/>
      <c r="HTS29" s="173"/>
      <c r="HTT29" s="173"/>
      <c r="HTU29" s="173"/>
      <c r="HTV29" s="173"/>
      <c r="HTW29" s="173"/>
      <c r="HTX29" s="173"/>
      <c r="HTY29" s="173"/>
      <c r="HTZ29" s="173"/>
      <c r="HUA29" s="173"/>
      <c r="HUB29" s="173"/>
      <c r="HUC29" s="173"/>
      <c r="HUD29" s="173"/>
      <c r="HUE29" s="173"/>
      <c r="HUF29" s="173"/>
      <c r="HUG29" s="173"/>
      <c r="HUH29" s="173"/>
      <c r="HUI29" s="173"/>
      <c r="HUJ29" s="173"/>
      <c r="HUK29" s="173"/>
      <c r="HUL29" s="173"/>
      <c r="HUM29" s="173"/>
      <c r="HUN29" s="173"/>
      <c r="HUO29" s="173"/>
      <c r="HUP29" s="173"/>
      <c r="HUQ29" s="173"/>
      <c r="HUR29" s="173"/>
      <c r="HUS29" s="173"/>
      <c r="HUT29" s="173"/>
      <c r="HUU29" s="173"/>
      <c r="HUV29" s="173"/>
      <c r="HUW29" s="173"/>
      <c r="HUX29" s="173"/>
      <c r="HUY29" s="173"/>
      <c r="HUZ29" s="173"/>
      <c r="HVA29" s="173"/>
      <c r="HVB29" s="173"/>
      <c r="HVC29" s="173"/>
      <c r="HVD29" s="173"/>
      <c r="HVE29" s="173"/>
      <c r="HVF29" s="173"/>
      <c r="HVG29" s="173"/>
      <c r="HVH29" s="173"/>
      <c r="HVI29" s="173"/>
      <c r="HVJ29" s="173"/>
      <c r="HVK29" s="173"/>
      <c r="HVL29" s="173"/>
      <c r="HVM29" s="173"/>
      <c r="HVN29" s="173"/>
      <c r="HVO29" s="173"/>
      <c r="HVP29" s="173"/>
      <c r="HVQ29" s="173"/>
      <c r="HVR29" s="173"/>
      <c r="HVS29" s="173"/>
      <c r="HVT29" s="173"/>
      <c r="HVU29" s="173"/>
      <c r="HVV29" s="173"/>
      <c r="HVW29" s="173"/>
      <c r="HVX29" s="173"/>
      <c r="HVY29" s="173"/>
      <c r="HVZ29" s="173"/>
      <c r="HWA29" s="173"/>
      <c r="HWB29" s="173"/>
      <c r="HWC29" s="173"/>
      <c r="HWD29" s="173"/>
      <c r="HWE29" s="173"/>
      <c r="HWF29" s="173"/>
      <c r="HWG29" s="173"/>
      <c r="HWH29" s="173"/>
      <c r="HWI29" s="173"/>
      <c r="HWJ29" s="173"/>
      <c r="HWK29" s="173"/>
      <c r="HWL29" s="173"/>
      <c r="HWM29" s="173"/>
      <c r="HWN29" s="173"/>
      <c r="HWO29" s="173"/>
      <c r="HWP29" s="173"/>
      <c r="HWQ29" s="173"/>
      <c r="HWR29" s="173"/>
      <c r="HWS29" s="173"/>
      <c r="HWT29" s="173"/>
      <c r="HWU29" s="173"/>
      <c r="HWV29" s="173"/>
      <c r="HWW29" s="173"/>
      <c r="HWX29" s="173"/>
      <c r="HWY29" s="173"/>
      <c r="HWZ29" s="173"/>
      <c r="HXA29" s="173"/>
      <c r="HXB29" s="173"/>
      <c r="HXC29" s="173"/>
      <c r="HXD29" s="173"/>
      <c r="HXE29" s="173"/>
      <c r="HXF29" s="173"/>
      <c r="HXG29" s="173"/>
      <c r="HXH29" s="173"/>
      <c r="HXI29" s="173"/>
      <c r="HXJ29" s="173"/>
      <c r="HXK29" s="173"/>
      <c r="HXL29" s="173"/>
      <c r="HXM29" s="173"/>
      <c r="HXN29" s="173"/>
      <c r="HXO29" s="173"/>
      <c r="HXP29" s="173"/>
      <c r="HXQ29" s="173"/>
      <c r="HXR29" s="173"/>
      <c r="HXS29" s="173"/>
      <c r="HXT29" s="173"/>
      <c r="HXU29" s="173"/>
      <c r="HXV29" s="173"/>
      <c r="HXW29" s="173"/>
      <c r="HXX29" s="173"/>
      <c r="HXY29" s="173"/>
      <c r="HXZ29" s="173"/>
      <c r="HYA29" s="173"/>
      <c r="HYB29" s="173"/>
      <c r="HYC29" s="173"/>
      <c r="HYD29" s="173"/>
      <c r="HYE29" s="173"/>
      <c r="HYF29" s="173"/>
      <c r="HYG29" s="173"/>
      <c r="HYH29" s="173"/>
      <c r="HYI29" s="173"/>
      <c r="HYJ29" s="173"/>
      <c r="HYK29" s="173"/>
      <c r="HYL29" s="173"/>
      <c r="HYM29" s="173"/>
      <c r="HYN29" s="173"/>
      <c r="HYO29" s="173"/>
      <c r="HYP29" s="173"/>
      <c r="HYQ29" s="173"/>
      <c r="HYR29" s="173"/>
      <c r="HYS29" s="173"/>
      <c r="HYT29" s="173"/>
      <c r="HYU29" s="173"/>
      <c r="HYV29" s="173"/>
      <c r="HYW29" s="173"/>
      <c r="HYX29" s="173"/>
      <c r="HYY29" s="173"/>
      <c r="HYZ29" s="173"/>
      <c r="HZA29" s="173"/>
      <c r="HZB29" s="173"/>
      <c r="HZC29" s="173"/>
      <c r="HZD29" s="173"/>
      <c r="HZE29" s="173"/>
      <c r="HZF29" s="173"/>
      <c r="HZG29" s="173"/>
      <c r="HZH29" s="173"/>
      <c r="HZI29" s="173"/>
      <c r="HZJ29" s="173"/>
      <c r="HZK29" s="173"/>
      <c r="HZL29" s="173"/>
      <c r="HZM29" s="173"/>
      <c r="HZN29" s="173"/>
      <c r="HZO29" s="173"/>
      <c r="HZP29" s="173"/>
      <c r="HZQ29" s="173"/>
      <c r="HZR29" s="173"/>
      <c r="HZS29" s="173"/>
      <c r="HZT29" s="173"/>
      <c r="HZU29" s="173"/>
      <c r="HZV29" s="173"/>
      <c r="HZW29" s="173"/>
      <c r="HZX29" s="173"/>
      <c r="HZY29" s="173"/>
      <c r="HZZ29" s="173"/>
      <c r="IAA29" s="173"/>
      <c r="IAB29" s="173"/>
      <c r="IAC29" s="173"/>
      <c r="IAD29" s="173"/>
      <c r="IAE29" s="173"/>
      <c r="IAF29" s="173"/>
      <c r="IAG29" s="173"/>
      <c r="IAH29" s="173"/>
      <c r="IAI29" s="173"/>
      <c r="IAJ29" s="173"/>
      <c r="IAK29" s="173"/>
      <c r="IAL29" s="173"/>
      <c r="IAM29" s="173"/>
      <c r="IAN29" s="173"/>
      <c r="IAO29" s="173"/>
      <c r="IAP29" s="173"/>
      <c r="IAQ29" s="173"/>
      <c r="IAR29" s="173"/>
      <c r="IAS29" s="173"/>
      <c r="IAT29" s="173"/>
      <c r="IAU29" s="173"/>
      <c r="IAV29" s="173"/>
      <c r="IAW29" s="173"/>
      <c r="IAX29" s="173"/>
      <c r="IAY29" s="173"/>
      <c r="IAZ29" s="173"/>
      <c r="IBA29" s="173"/>
      <c r="IBB29" s="173"/>
      <c r="IBC29" s="173"/>
      <c r="IBD29" s="173"/>
      <c r="IBE29" s="173"/>
      <c r="IBF29" s="173"/>
      <c r="IBG29" s="173"/>
      <c r="IBH29" s="173"/>
      <c r="IBI29" s="173"/>
      <c r="IBJ29" s="173"/>
      <c r="IBK29" s="173"/>
      <c r="IBL29" s="173"/>
      <c r="IBM29" s="173"/>
      <c r="IBN29" s="173"/>
      <c r="IBO29" s="173"/>
      <c r="IBP29" s="173"/>
      <c r="IBQ29" s="173"/>
      <c r="IBR29" s="173"/>
      <c r="IBS29" s="173"/>
      <c r="IBT29" s="173"/>
      <c r="IBU29" s="173"/>
      <c r="IBV29" s="173"/>
      <c r="IBW29" s="173"/>
      <c r="IBX29" s="173"/>
      <c r="IBY29" s="173"/>
      <c r="IBZ29" s="173"/>
      <c r="ICA29" s="173"/>
      <c r="ICB29" s="173"/>
      <c r="ICC29" s="173"/>
      <c r="ICD29" s="173"/>
      <c r="ICE29" s="173"/>
      <c r="ICF29" s="173"/>
      <c r="ICG29" s="173"/>
      <c r="ICH29" s="173"/>
      <c r="ICI29" s="173"/>
      <c r="ICJ29" s="173"/>
      <c r="ICK29" s="173"/>
      <c r="ICL29" s="173"/>
      <c r="ICM29" s="173"/>
      <c r="ICN29" s="173"/>
      <c r="ICO29" s="173"/>
      <c r="ICP29" s="173"/>
      <c r="ICQ29" s="173"/>
      <c r="ICR29" s="173"/>
      <c r="ICS29" s="173"/>
      <c r="ICT29" s="173"/>
      <c r="ICU29" s="173"/>
      <c r="ICV29" s="173"/>
      <c r="ICW29" s="173"/>
      <c r="ICX29" s="173"/>
      <c r="ICY29" s="173"/>
      <c r="ICZ29" s="173"/>
      <c r="IDA29" s="173"/>
      <c r="IDB29" s="173"/>
      <c r="IDC29" s="173"/>
      <c r="IDD29" s="173"/>
      <c r="IDE29" s="173"/>
      <c r="IDF29" s="173"/>
      <c r="IDG29" s="173"/>
      <c r="IDH29" s="173"/>
      <c r="IDI29" s="173"/>
      <c r="IDJ29" s="173"/>
      <c r="IDK29" s="173"/>
      <c r="IDL29" s="173"/>
      <c r="IDM29" s="173"/>
      <c r="IDN29" s="173"/>
      <c r="IDO29" s="173"/>
      <c r="IDP29" s="173"/>
      <c r="IDQ29" s="173"/>
      <c r="IDR29" s="173"/>
      <c r="IDS29" s="173"/>
      <c r="IDT29" s="173"/>
      <c r="IDU29" s="173"/>
      <c r="IDV29" s="173"/>
      <c r="IDW29" s="173"/>
      <c r="IDX29" s="173"/>
      <c r="IDY29" s="173"/>
      <c r="IDZ29" s="173"/>
      <c r="IEA29" s="173"/>
      <c r="IEB29" s="173"/>
      <c r="IEC29" s="173"/>
      <c r="IED29" s="173"/>
      <c r="IEE29" s="173"/>
      <c r="IEF29" s="173"/>
      <c r="IEG29" s="173"/>
      <c r="IEH29" s="173"/>
      <c r="IEI29" s="173"/>
      <c r="IEJ29" s="173"/>
      <c r="IEK29" s="173"/>
      <c r="IEL29" s="173"/>
      <c r="IEM29" s="173"/>
      <c r="IEN29" s="173"/>
      <c r="IEO29" s="173"/>
      <c r="IEP29" s="173"/>
      <c r="IEQ29" s="173"/>
      <c r="IER29" s="173"/>
      <c r="IES29" s="173"/>
      <c r="IET29" s="173"/>
      <c r="IEU29" s="173"/>
      <c r="IEV29" s="173"/>
      <c r="IEW29" s="173"/>
      <c r="IEX29" s="173"/>
      <c r="IEY29" s="173"/>
      <c r="IEZ29" s="173"/>
      <c r="IFA29" s="173"/>
      <c r="IFB29" s="173"/>
      <c r="IFC29" s="173"/>
      <c r="IFD29" s="173"/>
      <c r="IFE29" s="173"/>
      <c r="IFF29" s="173"/>
      <c r="IFG29" s="173"/>
      <c r="IFH29" s="173"/>
      <c r="IFI29" s="173"/>
      <c r="IFJ29" s="173"/>
      <c r="IFK29" s="173"/>
      <c r="IFL29" s="173"/>
      <c r="IFM29" s="173"/>
      <c r="IFN29" s="173"/>
      <c r="IFO29" s="173"/>
      <c r="IFP29" s="173"/>
      <c r="IFQ29" s="173"/>
      <c r="IFR29" s="173"/>
      <c r="IFS29" s="173"/>
      <c r="IFT29" s="173"/>
      <c r="IFU29" s="173"/>
      <c r="IFV29" s="173"/>
      <c r="IFW29" s="173"/>
      <c r="IFX29" s="173"/>
      <c r="IFY29" s="173"/>
      <c r="IFZ29" s="173"/>
      <c r="IGA29" s="173"/>
      <c r="IGB29" s="173"/>
      <c r="IGC29" s="173"/>
      <c r="IGD29" s="173"/>
      <c r="IGE29" s="173"/>
      <c r="IGF29" s="173"/>
      <c r="IGG29" s="173"/>
      <c r="IGH29" s="173"/>
      <c r="IGI29" s="173"/>
      <c r="IGJ29" s="173"/>
      <c r="IGK29" s="173"/>
      <c r="IGL29" s="173"/>
      <c r="IGM29" s="173"/>
      <c r="IGN29" s="173"/>
      <c r="IGO29" s="173"/>
      <c r="IGP29" s="173"/>
      <c r="IGQ29" s="173"/>
      <c r="IGR29" s="173"/>
      <c r="IGS29" s="173"/>
      <c r="IGT29" s="173"/>
      <c r="IGU29" s="173"/>
      <c r="IGV29" s="173"/>
      <c r="IGW29" s="173"/>
      <c r="IGX29" s="173"/>
      <c r="IGY29" s="173"/>
      <c r="IGZ29" s="173"/>
      <c r="IHA29" s="173"/>
      <c r="IHB29" s="173"/>
      <c r="IHC29" s="173"/>
      <c r="IHD29" s="173"/>
      <c r="IHE29" s="173"/>
      <c r="IHF29" s="173"/>
      <c r="IHG29" s="173"/>
      <c r="IHH29" s="173"/>
      <c r="IHI29" s="173"/>
      <c r="IHJ29" s="173"/>
      <c r="IHK29" s="173"/>
      <c r="IHL29" s="173"/>
      <c r="IHM29" s="173"/>
      <c r="IHN29" s="173"/>
      <c r="IHO29" s="173"/>
      <c r="IHP29" s="173"/>
      <c r="IHQ29" s="173"/>
      <c r="IHR29" s="173"/>
      <c r="IHS29" s="173"/>
      <c r="IHT29" s="173"/>
      <c r="IHU29" s="173"/>
      <c r="IHV29" s="173"/>
      <c r="IHW29" s="173"/>
      <c r="IHX29" s="173"/>
      <c r="IHY29" s="173"/>
      <c r="IHZ29" s="173"/>
      <c r="IIA29" s="173"/>
      <c r="IIB29" s="173"/>
      <c r="IIC29" s="173"/>
      <c r="IID29" s="173"/>
      <c r="IIE29" s="173"/>
      <c r="IIF29" s="173"/>
      <c r="IIG29" s="173"/>
      <c r="IIH29" s="173"/>
      <c r="III29" s="173"/>
      <c r="IIJ29" s="173"/>
      <c r="IIK29" s="173"/>
      <c r="IIL29" s="173"/>
      <c r="IIM29" s="173"/>
      <c r="IIN29" s="173"/>
      <c r="IIO29" s="173"/>
      <c r="IIP29" s="173"/>
      <c r="IIQ29" s="173"/>
      <c r="IIR29" s="173"/>
      <c r="IIS29" s="173"/>
      <c r="IIT29" s="173"/>
      <c r="IIU29" s="173"/>
      <c r="IIV29" s="173"/>
      <c r="IIW29" s="173"/>
      <c r="IIX29" s="173"/>
      <c r="IIY29" s="173"/>
      <c r="IIZ29" s="173"/>
      <c r="IJA29" s="173"/>
      <c r="IJB29" s="173"/>
      <c r="IJC29" s="173"/>
      <c r="IJD29" s="173"/>
      <c r="IJE29" s="173"/>
      <c r="IJF29" s="173"/>
      <c r="IJG29" s="173"/>
      <c r="IJH29" s="173"/>
      <c r="IJI29" s="173"/>
      <c r="IJJ29" s="173"/>
      <c r="IJK29" s="173"/>
      <c r="IJL29" s="173"/>
      <c r="IJM29" s="173"/>
      <c r="IJN29" s="173"/>
      <c r="IJO29" s="173"/>
      <c r="IJP29" s="173"/>
      <c r="IJQ29" s="173"/>
      <c r="IJR29" s="173"/>
      <c r="IJS29" s="173"/>
      <c r="IJT29" s="173"/>
      <c r="IJU29" s="173"/>
      <c r="IJV29" s="173"/>
      <c r="IJW29" s="173"/>
      <c r="IJX29" s="173"/>
      <c r="IJY29" s="173"/>
      <c r="IJZ29" s="173"/>
      <c r="IKA29" s="173"/>
      <c r="IKB29" s="173"/>
      <c r="IKC29" s="173"/>
      <c r="IKD29" s="173"/>
      <c r="IKE29" s="173"/>
      <c r="IKF29" s="173"/>
      <c r="IKG29" s="173"/>
      <c r="IKH29" s="173"/>
      <c r="IKI29" s="173"/>
      <c r="IKJ29" s="173"/>
      <c r="IKK29" s="173"/>
      <c r="IKL29" s="173"/>
      <c r="IKM29" s="173"/>
      <c r="IKN29" s="173"/>
      <c r="IKO29" s="173"/>
      <c r="IKP29" s="173"/>
      <c r="IKQ29" s="173"/>
      <c r="IKR29" s="173"/>
      <c r="IKS29" s="173"/>
      <c r="IKT29" s="173"/>
      <c r="IKU29" s="173"/>
      <c r="IKV29" s="173"/>
      <c r="IKW29" s="173"/>
      <c r="IKX29" s="173"/>
      <c r="IKY29" s="173"/>
      <c r="IKZ29" s="173"/>
      <c r="ILA29" s="173"/>
      <c r="ILB29" s="173"/>
      <c r="ILC29" s="173"/>
      <c r="ILD29" s="173"/>
      <c r="ILE29" s="173"/>
      <c r="ILF29" s="173"/>
      <c r="ILG29" s="173"/>
      <c r="ILH29" s="173"/>
      <c r="ILI29" s="173"/>
      <c r="ILJ29" s="173"/>
      <c r="ILK29" s="173"/>
      <c r="ILL29" s="173"/>
      <c r="ILM29" s="173"/>
      <c r="ILN29" s="173"/>
      <c r="ILO29" s="173"/>
      <c r="ILP29" s="173"/>
      <c r="ILQ29" s="173"/>
      <c r="ILR29" s="173"/>
      <c r="ILS29" s="173"/>
      <c r="ILT29" s="173"/>
      <c r="ILU29" s="173"/>
      <c r="ILV29" s="173"/>
      <c r="ILW29" s="173"/>
      <c r="ILX29" s="173"/>
      <c r="ILY29" s="173"/>
      <c r="ILZ29" s="173"/>
      <c r="IMA29" s="173"/>
      <c r="IMB29" s="173"/>
      <c r="IMC29" s="173"/>
      <c r="IMD29" s="173"/>
      <c r="IME29" s="173"/>
      <c r="IMF29" s="173"/>
      <c r="IMG29" s="173"/>
      <c r="IMH29" s="173"/>
      <c r="IMI29" s="173"/>
      <c r="IMJ29" s="173"/>
      <c r="IMK29" s="173"/>
      <c r="IML29" s="173"/>
      <c r="IMM29" s="173"/>
      <c r="IMN29" s="173"/>
      <c r="IMO29" s="173"/>
      <c r="IMP29" s="173"/>
      <c r="IMQ29" s="173"/>
      <c r="IMR29" s="173"/>
      <c r="IMS29" s="173"/>
      <c r="IMT29" s="173"/>
      <c r="IMU29" s="173"/>
      <c r="IMV29" s="173"/>
      <c r="IMW29" s="173"/>
      <c r="IMX29" s="173"/>
      <c r="IMY29" s="173"/>
      <c r="IMZ29" s="173"/>
      <c r="INA29" s="173"/>
      <c r="INB29" s="173"/>
      <c r="INC29" s="173"/>
      <c r="IND29" s="173"/>
      <c r="INE29" s="173"/>
      <c r="INF29" s="173"/>
      <c r="ING29" s="173"/>
      <c r="INH29" s="173"/>
      <c r="INI29" s="173"/>
      <c r="INJ29" s="173"/>
      <c r="INK29" s="173"/>
      <c r="INL29" s="173"/>
      <c r="INM29" s="173"/>
      <c r="INN29" s="173"/>
      <c r="INO29" s="173"/>
      <c r="INP29" s="173"/>
      <c r="INQ29" s="173"/>
      <c r="INR29" s="173"/>
      <c r="INS29" s="173"/>
      <c r="INT29" s="173"/>
      <c r="INU29" s="173"/>
      <c r="INV29" s="173"/>
      <c r="INW29" s="173"/>
      <c r="INX29" s="173"/>
      <c r="INY29" s="173"/>
      <c r="INZ29" s="173"/>
      <c r="IOA29" s="173"/>
      <c r="IOB29" s="173"/>
      <c r="IOC29" s="173"/>
      <c r="IOD29" s="173"/>
      <c r="IOE29" s="173"/>
      <c r="IOF29" s="173"/>
      <c r="IOG29" s="173"/>
      <c r="IOH29" s="173"/>
      <c r="IOI29" s="173"/>
      <c r="IOJ29" s="173"/>
      <c r="IOK29" s="173"/>
      <c r="IOL29" s="173"/>
      <c r="IOM29" s="173"/>
      <c r="ION29" s="173"/>
      <c r="IOO29" s="173"/>
      <c r="IOP29" s="173"/>
      <c r="IOQ29" s="173"/>
      <c r="IOR29" s="173"/>
      <c r="IOS29" s="173"/>
      <c r="IOT29" s="173"/>
      <c r="IOU29" s="173"/>
      <c r="IOV29" s="173"/>
      <c r="IOW29" s="173"/>
      <c r="IOX29" s="173"/>
      <c r="IOY29" s="173"/>
      <c r="IOZ29" s="173"/>
      <c r="IPA29" s="173"/>
      <c r="IPB29" s="173"/>
      <c r="IPC29" s="173"/>
      <c r="IPD29" s="173"/>
      <c r="IPE29" s="173"/>
      <c r="IPF29" s="173"/>
      <c r="IPG29" s="173"/>
      <c r="IPH29" s="173"/>
      <c r="IPI29" s="173"/>
      <c r="IPJ29" s="173"/>
      <c r="IPK29" s="173"/>
      <c r="IPL29" s="173"/>
      <c r="IPM29" s="173"/>
      <c r="IPN29" s="173"/>
      <c r="IPO29" s="173"/>
      <c r="IPP29" s="173"/>
      <c r="IPQ29" s="173"/>
      <c r="IPR29" s="173"/>
      <c r="IPS29" s="173"/>
      <c r="IPT29" s="173"/>
      <c r="IPU29" s="173"/>
      <c r="IPV29" s="173"/>
      <c r="IPW29" s="173"/>
      <c r="IPX29" s="173"/>
      <c r="IPY29" s="173"/>
      <c r="IPZ29" s="173"/>
      <c r="IQA29" s="173"/>
      <c r="IQB29" s="173"/>
      <c r="IQC29" s="173"/>
      <c r="IQD29" s="173"/>
      <c r="IQE29" s="173"/>
      <c r="IQF29" s="173"/>
      <c r="IQG29" s="173"/>
      <c r="IQH29" s="173"/>
      <c r="IQI29" s="173"/>
      <c r="IQJ29" s="173"/>
      <c r="IQK29" s="173"/>
      <c r="IQL29" s="173"/>
      <c r="IQM29" s="173"/>
      <c r="IQN29" s="173"/>
      <c r="IQO29" s="173"/>
      <c r="IQP29" s="173"/>
      <c r="IQQ29" s="173"/>
      <c r="IQR29" s="173"/>
      <c r="IQS29" s="173"/>
      <c r="IQT29" s="173"/>
      <c r="IQU29" s="173"/>
      <c r="IQV29" s="173"/>
      <c r="IQW29" s="173"/>
      <c r="IQX29" s="173"/>
      <c r="IQY29" s="173"/>
      <c r="IQZ29" s="173"/>
      <c r="IRA29" s="173"/>
      <c r="IRB29" s="173"/>
      <c r="IRC29" s="173"/>
      <c r="IRD29" s="173"/>
      <c r="IRE29" s="173"/>
      <c r="IRF29" s="173"/>
      <c r="IRG29" s="173"/>
      <c r="IRH29" s="173"/>
      <c r="IRI29" s="173"/>
      <c r="IRJ29" s="173"/>
      <c r="IRK29" s="173"/>
      <c r="IRL29" s="173"/>
      <c r="IRM29" s="173"/>
      <c r="IRN29" s="173"/>
      <c r="IRO29" s="173"/>
      <c r="IRP29" s="173"/>
      <c r="IRQ29" s="173"/>
      <c r="IRR29" s="173"/>
      <c r="IRS29" s="173"/>
      <c r="IRT29" s="173"/>
      <c r="IRU29" s="173"/>
      <c r="IRV29" s="173"/>
      <c r="IRW29" s="173"/>
      <c r="IRX29" s="173"/>
      <c r="IRY29" s="173"/>
      <c r="IRZ29" s="173"/>
      <c r="ISA29" s="173"/>
      <c r="ISB29" s="173"/>
      <c r="ISC29" s="173"/>
      <c r="ISD29" s="173"/>
      <c r="ISE29" s="173"/>
      <c r="ISF29" s="173"/>
      <c r="ISG29" s="173"/>
      <c r="ISH29" s="173"/>
      <c r="ISI29" s="173"/>
      <c r="ISJ29" s="173"/>
      <c r="ISK29" s="173"/>
      <c r="ISL29" s="173"/>
      <c r="ISM29" s="173"/>
      <c r="ISN29" s="173"/>
      <c r="ISO29" s="173"/>
      <c r="ISP29" s="173"/>
      <c r="ISQ29" s="173"/>
      <c r="ISR29" s="173"/>
      <c r="ISS29" s="173"/>
      <c r="IST29" s="173"/>
      <c r="ISU29" s="173"/>
      <c r="ISV29" s="173"/>
      <c r="ISW29" s="173"/>
      <c r="ISX29" s="173"/>
      <c r="ISY29" s="173"/>
      <c r="ISZ29" s="173"/>
      <c r="ITA29" s="173"/>
      <c r="ITB29" s="173"/>
      <c r="ITC29" s="173"/>
      <c r="ITD29" s="173"/>
      <c r="ITE29" s="173"/>
      <c r="ITF29" s="173"/>
      <c r="ITG29" s="173"/>
      <c r="ITH29" s="173"/>
      <c r="ITI29" s="173"/>
      <c r="ITJ29" s="173"/>
      <c r="ITK29" s="173"/>
      <c r="ITL29" s="173"/>
      <c r="ITM29" s="173"/>
      <c r="ITN29" s="173"/>
      <c r="ITO29" s="173"/>
      <c r="ITP29" s="173"/>
      <c r="ITQ29" s="173"/>
      <c r="ITR29" s="173"/>
      <c r="ITS29" s="173"/>
      <c r="ITT29" s="173"/>
      <c r="ITU29" s="173"/>
      <c r="ITV29" s="173"/>
      <c r="ITW29" s="173"/>
      <c r="ITX29" s="173"/>
      <c r="ITY29" s="173"/>
      <c r="ITZ29" s="173"/>
      <c r="IUA29" s="173"/>
      <c r="IUB29" s="173"/>
      <c r="IUC29" s="173"/>
      <c r="IUD29" s="173"/>
      <c r="IUE29" s="173"/>
      <c r="IUF29" s="173"/>
      <c r="IUG29" s="173"/>
      <c r="IUH29" s="173"/>
      <c r="IUI29" s="173"/>
      <c r="IUJ29" s="173"/>
      <c r="IUK29" s="173"/>
      <c r="IUL29" s="173"/>
      <c r="IUM29" s="173"/>
      <c r="IUN29" s="173"/>
      <c r="IUO29" s="173"/>
      <c r="IUP29" s="173"/>
      <c r="IUQ29" s="173"/>
      <c r="IUR29" s="173"/>
      <c r="IUS29" s="173"/>
      <c r="IUT29" s="173"/>
      <c r="IUU29" s="173"/>
      <c r="IUV29" s="173"/>
      <c r="IUW29" s="173"/>
      <c r="IUX29" s="173"/>
      <c r="IUY29" s="173"/>
      <c r="IUZ29" s="173"/>
      <c r="IVA29" s="173"/>
      <c r="IVB29" s="173"/>
      <c r="IVC29" s="173"/>
      <c r="IVD29" s="173"/>
      <c r="IVE29" s="173"/>
      <c r="IVF29" s="173"/>
      <c r="IVG29" s="173"/>
      <c r="IVH29" s="173"/>
      <c r="IVI29" s="173"/>
      <c r="IVJ29" s="173"/>
      <c r="IVK29" s="173"/>
      <c r="IVL29" s="173"/>
      <c r="IVM29" s="173"/>
      <c r="IVN29" s="173"/>
      <c r="IVO29" s="173"/>
      <c r="IVP29" s="173"/>
      <c r="IVQ29" s="173"/>
      <c r="IVR29" s="173"/>
      <c r="IVS29" s="173"/>
      <c r="IVT29" s="173"/>
      <c r="IVU29" s="173"/>
      <c r="IVV29" s="173"/>
      <c r="IVW29" s="173"/>
      <c r="IVX29" s="173"/>
      <c r="IVY29" s="173"/>
      <c r="IVZ29" s="173"/>
      <c r="IWA29" s="173"/>
      <c r="IWB29" s="173"/>
      <c r="IWC29" s="173"/>
      <c r="IWD29" s="173"/>
      <c r="IWE29" s="173"/>
      <c r="IWF29" s="173"/>
      <c r="IWG29" s="173"/>
      <c r="IWH29" s="173"/>
      <c r="IWI29" s="173"/>
      <c r="IWJ29" s="173"/>
      <c r="IWK29" s="173"/>
      <c r="IWL29" s="173"/>
      <c r="IWM29" s="173"/>
      <c r="IWN29" s="173"/>
      <c r="IWO29" s="173"/>
      <c r="IWP29" s="173"/>
      <c r="IWQ29" s="173"/>
      <c r="IWR29" s="173"/>
      <c r="IWS29" s="173"/>
      <c r="IWT29" s="173"/>
      <c r="IWU29" s="173"/>
      <c r="IWV29" s="173"/>
      <c r="IWW29" s="173"/>
      <c r="IWX29" s="173"/>
      <c r="IWY29" s="173"/>
      <c r="IWZ29" s="173"/>
      <c r="IXA29" s="173"/>
      <c r="IXB29" s="173"/>
      <c r="IXC29" s="173"/>
      <c r="IXD29" s="173"/>
      <c r="IXE29" s="173"/>
      <c r="IXF29" s="173"/>
      <c r="IXG29" s="173"/>
      <c r="IXH29" s="173"/>
      <c r="IXI29" s="173"/>
      <c r="IXJ29" s="173"/>
      <c r="IXK29" s="173"/>
      <c r="IXL29" s="173"/>
      <c r="IXM29" s="173"/>
      <c r="IXN29" s="173"/>
      <c r="IXO29" s="173"/>
      <c r="IXP29" s="173"/>
      <c r="IXQ29" s="173"/>
      <c r="IXR29" s="173"/>
      <c r="IXS29" s="173"/>
      <c r="IXT29" s="173"/>
      <c r="IXU29" s="173"/>
      <c r="IXV29" s="173"/>
      <c r="IXW29" s="173"/>
      <c r="IXX29" s="173"/>
      <c r="IXY29" s="173"/>
      <c r="IXZ29" s="173"/>
      <c r="IYA29" s="173"/>
      <c r="IYB29" s="173"/>
      <c r="IYC29" s="173"/>
      <c r="IYD29" s="173"/>
      <c r="IYE29" s="173"/>
      <c r="IYF29" s="173"/>
      <c r="IYG29" s="173"/>
      <c r="IYH29" s="173"/>
      <c r="IYI29" s="173"/>
      <c r="IYJ29" s="173"/>
      <c r="IYK29" s="173"/>
      <c r="IYL29" s="173"/>
      <c r="IYM29" s="173"/>
      <c r="IYN29" s="173"/>
      <c r="IYO29" s="173"/>
      <c r="IYP29" s="173"/>
      <c r="IYQ29" s="173"/>
      <c r="IYR29" s="173"/>
      <c r="IYS29" s="173"/>
      <c r="IYT29" s="173"/>
      <c r="IYU29" s="173"/>
      <c r="IYV29" s="173"/>
      <c r="IYW29" s="173"/>
      <c r="IYX29" s="173"/>
      <c r="IYY29" s="173"/>
      <c r="IYZ29" s="173"/>
      <c r="IZA29" s="173"/>
      <c r="IZB29" s="173"/>
      <c r="IZC29" s="173"/>
      <c r="IZD29" s="173"/>
      <c r="IZE29" s="173"/>
      <c r="IZF29" s="173"/>
      <c r="IZG29" s="173"/>
      <c r="IZH29" s="173"/>
      <c r="IZI29" s="173"/>
      <c r="IZJ29" s="173"/>
      <c r="IZK29" s="173"/>
      <c r="IZL29" s="173"/>
      <c r="IZM29" s="173"/>
      <c r="IZN29" s="173"/>
      <c r="IZO29" s="173"/>
      <c r="IZP29" s="173"/>
      <c r="IZQ29" s="173"/>
      <c r="IZR29" s="173"/>
      <c r="IZS29" s="173"/>
      <c r="IZT29" s="173"/>
      <c r="IZU29" s="173"/>
      <c r="IZV29" s="173"/>
      <c r="IZW29" s="173"/>
      <c r="IZX29" s="173"/>
      <c r="IZY29" s="173"/>
      <c r="IZZ29" s="173"/>
      <c r="JAA29" s="173"/>
      <c r="JAB29" s="173"/>
      <c r="JAC29" s="173"/>
      <c r="JAD29" s="173"/>
      <c r="JAE29" s="173"/>
      <c r="JAF29" s="173"/>
      <c r="JAG29" s="173"/>
      <c r="JAH29" s="173"/>
      <c r="JAI29" s="173"/>
      <c r="JAJ29" s="173"/>
      <c r="JAK29" s="173"/>
      <c r="JAL29" s="173"/>
      <c r="JAM29" s="173"/>
      <c r="JAN29" s="173"/>
      <c r="JAO29" s="173"/>
      <c r="JAP29" s="173"/>
      <c r="JAQ29" s="173"/>
      <c r="JAR29" s="173"/>
      <c r="JAS29" s="173"/>
      <c r="JAT29" s="173"/>
      <c r="JAU29" s="173"/>
      <c r="JAV29" s="173"/>
      <c r="JAW29" s="173"/>
      <c r="JAX29" s="173"/>
      <c r="JAY29" s="173"/>
      <c r="JAZ29" s="173"/>
      <c r="JBA29" s="173"/>
      <c r="JBB29" s="173"/>
      <c r="JBC29" s="173"/>
      <c r="JBD29" s="173"/>
      <c r="JBE29" s="173"/>
      <c r="JBF29" s="173"/>
      <c r="JBG29" s="173"/>
      <c r="JBH29" s="173"/>
      <c r="JBI29" s="173"/>
      <c r="JBJ29" s="173"/>
      <c r="JBK29" s="173"/>
      <c r="JBL29" s="173"/>
      <c r="JBM29" s="173"/>
      <c r="JBN29" s="173"/>
      <c r="JBO29" s="173"/>
      <c r="JBP29" s="173"/>
      <c r="JBQ29" s="173"/>
      <c r="JBR29" s="173"/>
      <c r="JBS29" s="173"/>
      <c r="JBT29" s="173"/>
      <c r="JBU29" s="173"/>
      <c r="JBV29" s="173"/>
      <c r="JBW29" s="173"/>
      <c r="JBX29" s="173"/>
      <c r="JBY29" s="173"/>
      <c r="JBZ29" s="173"/>
      <c r="JCA29" s="173"/>
      <c r="JCB29" s="173"/>
      <c r="JCC29" s="173"/>
      <c r="JCD29" s="173"/>
      <c r="JCE29" s="173"/>
      <c r="JCF29" s="173"/>
      <c r="JCG29" s="173"/>
      <c r="JCH29" s="173"/>
      <c r="JCI29" s="173"/>
      <c r="JCJ29" s="173"/>
      <c r="JCK29" s="173"/>
      <c r="JCL29" s="173"/>
      <c r="JCM29" s="173"/>
      <c r="JCN29" s="173"/>
      <c r="JCO29" s="173"/>
      <c r="JCP29" s="173"/>
      <c r="JCQ29" s="173"/>
      <c r="JCR29" s="173"/>
      <c r="JCS29" s="173"/>
      <c r="JCT29" s="173"/>
      <c r="JCU29" s="173"/>
      <c r="JCV29" s="173"/>
      <c r="JCW29" s="173"/>
      <c r="JCX29" s="173"/>
      <c r="JCY29" s="173"/>
      <c r="JCZ29" s="173"/>
      <c r="JDA29" s="173"/>
      <c r="JDB29" s="173"/>
      <c r="JDC29" s="173"/>
      <c r="JDD29" s="173"/>
      <c r="JDE29" s="173"/>
      <c r="JDF29" s="173"/>
      <c r="JDG29" s="173"/>
      <c r="JDH29" s="173"/>
      <c r="JDI29" s="173"/>
      <c r="JDJ29" s="173"/>
      <c r="JDK29" s="173"/>
      <c r="JDL29" s="173"/>
      <c r="JDM29" s="173"/>
      <c r="JDN29" s="173"/>
      <c r="JDO29" s="173"/>
      <c r="JDP29" s="173"/>
      <c r="JDQ29" s="173"/>
      <c r="JDR29" s="173"/>
      <c r="JDS29" s="173"/>
      <c r="JDT29" s="173"/>
      <c r="JDU29" s="173"/>
      <c r="JDV29" s="173"/>
      <c r="JDW29" s="173"/>
      <c r="JDX29" s="173"/>
      <c r="JDY29" s="173"/>
      <c r="JDZ29" s="173"/>
      <c r="JEA29" s="173"/>
      <c r="JEB29" s="173"/>
      <c r="JEC29" s="173"/>
      <c r="JED29" s="173"/>
      <c r="JEE29" s="173"/>
      <c r="JEF29" s="173"/>
      <c r="JEG29" s="173"/>
      <c r="JEH29" s="173"/>
      <c r="JEI29" s="173"/>
      <c r="JEJ29" s="173"/>
      <c r="JEK29" s="173"/>
      <c r="JEL29" s="173"/>
      <c r="JEM29" s="173"/>
      <c r="JEN29" s="173"/>
      <c r="JEO29" s="173"/>
      <c r="JEP29" s="173"/>
      <c r="JEQ29" s="173"/>
      <c r="JER29" s="173"/>
      <c r="JES29" s="173"/>
      <c r="JET29" s="173"/>
      <c r="JEU29" s="173"/>
      <c r="JEV29" s="173"/>
      <c r="JEW29" s="173"/>
      <c r="JEX29" s="173"/>
      <c r="JEY29" s="173"/>
      <c r="JEZ29" s="173"/>
      <c r="JFA29" s="173"/>
      <c r="JFB29" s="173"/>
      <c r="JFC29" s="173"/>
      <c r="JFD29" s="173"/>
      <c r="JFE29" s="173"/>
      <c r="JFF29" s="173"/>
      <c r="JFG29" s="173"/>
      <c r="JFH29" s="173"/>
      <c r="JFI29" s="173"/>
      <c r="JFJ29" s="173"/>
      <c r="JFK29" s="173"/>
      <c r="JFL29" s="173"/>
      <c r="JFM29" s="173"/>
      <c r="JFN29" s="173"/>
      <c r="JFO29" s="173"/>
      <c r="JFP29" s="173"/>
      <c r="JFQ29" s="173"/>
      <c r="JFR29" s="173"/>
      <c r="JFS29" s="173"/>
      <c r="JFT29" s="173"/>
      <c r="JFU29" s="173"/>
      <c r="JFV29" s="173"/>
      <c r="JFW29" s="173"/>
      <c r="JFX29" s="173"/>
      <c r="JFY29" s="173"/>
      <c r="JFZ29" s="173"/>
      <c r="JGA29" s="173"/>
      <c r="JGB29" s="173"/>
      <c r="JGC29" s="173"/>
      <c r="JGD29" s="173"/>
      <c r="JGE29" s="173"/>
      <c r="JGF29" s="173"/>
      <c r="JGG29" s="173"/>
      <c r="JGH29" s="173"/>
      <c r="JGI29" s="173"/>
      <c r="JGJ29" s="173"/>
      <c r="JGK29" s="173"/>
      <c r="JGL29" s="173"/>
      <c r="JGM29" s="173"/>
      <c r="JGN29" s="173"/>
      <c r="JGO29" s="173"/>
      <c r="JGP29" s="173"/>
      <c r="JGQ29" s="173"/>
      <c r="JGR29" s="173"/>
      <c r="JGS29" s="173"/>
      <c r="JGT29" s="173"/>
      <c r="JGU29" s="173"/>
      <c r="JGV29" s="173"/>
      <c r="JGW29" s="173"/>
      <c r="JGX29" s="173"/>
      <c r="JGY29" s="173"/>
      <c r="JGZ29" s="173"/>
      <c r="JHA29" s="173"/>
      <c r="JHB29" s="173"/>
      <c r="JHC29" s="173"/>
      <c r="JHD29" s="173"/>
      <c r="JHE29" s="173"/>
      <c r="JHF29" s="173"/>
      <c r="JHG29" s="173"/>
      <c r="JHH29" s="173"/>
      <c r="JHI29" s="173"/>
      <c r="JHJ29" s="173"/>
      <c r="JHK29" s="173"/>
      <c r="JHL29" s="173"/>
      <c r="JHM29" s="173"/>
      <c r="JHN29" s="173"/>
      <c r="JHO29" s="173"/>
      <c r="JHP29" s="173"/>
      <c r="JHQ29" s="173"/>
      <c r="JHR29" s="173"/>
      <c r="JHS29" s="173"/>
      <c r="JHT29" s="173"/>
      <c r="JHU29" s="173"/>
      <c r="JHV29" s="173"/>
      <c r="JHW29" s="173"/>
      <c r="JHX29" s="173"/>
      <c r="JHY29" s="173"/>
      <c r="JHZ29" s="173"/>
      <c r="JIA29" s="173"/>
      <c r="JIB29" s="173"/>
      <c r="JIC29" s="173"/>
      <c r="JID29" s="173"/>
      <c r="JIE29" s="173"/>
      <c r="JIF29" s="173"/>
      <c r="JIG29" s="173"/>
      <c r="JIH29" s="173"/>
      <c r="JII29" s="173"/>
      <c r="JIJ29" s="173"/>
      <c r="JIK29" s="173"/>
      <c r="JIL29" s="173"/>
      <c r="JIM29" s="173"/>
      <c r="JIN29" s="173"/>
      <c r="JIO29" s="173"/>
      <c r="JIP29" s="173"/>
      <c r="JIQ29" s="173"/>
      <c r="JIR29" s="173"/>
      <c r="JIS29" s="173"/>
      <c r="JIT29" s="173"/>
      <c r="JIU29" s="173"/>
      <c r="JIV29" s="173"/>
      <c r="JIW29" s="173"/>
      <c r="JIX29" s="173"/>
      <c r="JIY29" s="173"/>
      <c r="JIZ29" s="173"/>
      <c r="JJA29" s="173"/>
      <c r="JJB29" s="173"/>
      <c r="JJC29" s="173"/>
      <c r="JJD29" s="173"/>
      <c r="JJE29" s="173"/>
      <c r="JJF29" s="173"/>
      <c r="JJG29" s="173"/>
      <c r="JJH29" s="173"/>
      <c r="JJI29" s="173"/>
      <c r="JJJ29" s="173"/>
      <c r="JJK29" s="173"/>
      <c r="JJL29" s="173"/>
      <c r="JJM29" s="173"/>
      <c r="JJN29" s="173"/>
      <c r="JJO29" s="173"/>
      <c r="JJP29" s="173"/>
      <c r="JJQ29" s="173"/>
      <c r="JJR29" s="173"/>
      <c r="JJS29" s="173"/>
      <c r="JJT29" s="173"/>
      <c r="JJU29" s="173"/>
      <c r="JJV29" s="173"/>
      <c r="JJW29" s="173"/>
      <c r="JJX29" s="173"/>
      <c r="JJY29" s="173"/>
      <c r="JJZ29" s="173"/>
      <c r="JKA29" s="173"/>
      <c r="JKB29" s="173"/>
      <c r="JKC29" s="173"/>
      <c r="JKD29" s="173"/>
      <c r="JKE29" s="173"/>
      <c r="JKF29" s="173"/>
      <c r="JKG29" s="173"/>
      <c r="JKH29" s="173"/>
      <c r="JKI29" s="173"/>
      <c r="JKJ29" s="173"/>
      <c r="JKK29" s="173"/>
      <c r="JKL29" s="173"/>
      <c r="JKM29" s="173"/>
      <c r="JKN29" s="173"/>
      <c r="JKO29" s="173"/>
      <c r="JKP29" s="173"/>
      <c r="JKQ29" s="173"/>
      <c r="JKR29" s="173"/>
      <c r="JKS29" s="173"/>
      <c r="JKT29" s="173"/>
      <c r="JKU29" s="173"/>
      <c r="JKV29" s="173"/>
      <c r="JKW29" s="173"/>
      <c r="JKX29" s="173"/>
      <c r="JKY29" s="173"/>
      <c r="JKZ29" s="173"/>
      <c r="JLA29" s="173"/>
      <c r="JLB29" s="173"/>
      <c r="JLC29" s="173"/>
      <c r="JLD29" s="173"/>
      <c r="JLE29" s="173"/>
      <c r="JLF29" s="173"/>
      <c r="JLG29" s="173"/>
      <c r="JLH29" s="173"/>
      <c r="JLI29" s="173"/>
      <c r="JLJ29" s="173"/>
      <c r="JLK29" s="173"/>
      <c r="JLL29" s="173"/>
      <c r="JLM29" s="173"/>
      <c r="JLN29" s="173"/>
      <c r="JLO29" s="173"/>
      <c r="JLP29" s="173"/>
      <c r="JLQ29" s="173"/>
      <c r="JLR29" s="173"/>
      <c r="JLS29" s="173"/>
      <c r="JLT29" s="173"/>
      <c r="JLU29" s="173"/>
      <c r="JLV29" s="173"/>
      <c r="JLW29" s="173"/>
      <c r="JLX29" s="173"/>
      <c r="JLY29" s="173"/>
      <c r="JLZ29" s="173"/>
      <c r="JMA29" s="173"/>
      <c r="JMB29" s="173"/>
      <c r="JMC29" s="173"/>
      <c r="JMD29" s="173"/>
      <c r="JME29" s="173"/>
      <c r="JMF29" s="173"/>
      <c r="JMG29" s="173"/>
      <c r="JMH29" s="173"/>
      <c r="JMI29" s="173"/>
      <c r="JMJ29" s="173"/>
      <c r="JMK29" s="173"/>
      <c r="JML29" s="173"/>
      <c r="JMM29" s="173"/>
      <c r="JMN29" s="173"/>
      <c r="JMO29" s="173"/>
      <c r="JMP29" s="173"/>
      <c r="JMQ29" s="173"/>
      <c r="JMR29" s="173"/>
      <c r="JMS29" s="173"/>
      <c r="JMT29" s="173"/>
      <c r="JMU29" s="173"/>
      <c r="JMV29" s="173"/>
      <c r="JMW29" s="173"/>
      <c r="JMX29" s="173"/>
      <c r="JMY29" s="173"/>
      <c r="JMZ29" s="173"/>
      <c r="JNA29" s="173"/>
      <c r="JNB29" s="173"/>
      <c r="JNC29" s="173"/>
      <c r="JND29" s="173"/>
      <c r="JNE29" s="173"/>
      <c r="JNF29" s="173"/>
      <c r="JNG29" s="173"/>
      <c r="JNH29" s="173"/>
      <c r="JNI29" s="173"/>
      <c r="JNJ29" s="173"/>
      <c r="JNK29" s="173"/>
      <c r="JNL29" s="173"/>
      <c r="JNM29" s="173"/>
      <c r="JNN29" s="173"/>
      <c r="JNO29" s="173"/>
      <c r="JNP29" s="173"/>
      <c r="JNQ29" s="173"/>
      <c r="JNR29" s="173"/>
      <c r="JNS29" s="173"/>
      <c r="JNT29" s="173"/>
      <c r="JNU29" s="173"/>
      <c r="JNV29" s="173"/>
      <c r="JNW29" s="173"/>
      <c r="JNX29" s="173"/>
      <c r="JNY29" s="173"/>
      <c r="JNZ29" s="173"/>
      <c r="JOA29" s="173"/>
      <c r="JOB29" s="173"/>
      <c r="JOC29" s="173"/>
      <c r="JOD29" s="173"/>
      <c r="JOE29" s="173"/>
      <c r="JOF29" s="173"/>
      <c r="JOG29" s="173"/>
      <c r="JOH29" s="173"/>
      <c r="JOI29" s="173"/>
      <c r="JOJ29" s="173"/>
      <c r="JOK29" s="173"/>
      <c r="JOL29" s="173"/>
      <c r="JOM29" s="173"/>
      <c r="JON29" s="173"/>
      <c r="JOO29" s="173"/>
      <c r="JOP29" s="173"/>
      <c r="JOQ29" s="173"/>
      <c r="JOR29" s="173"/>
      <c r="JOS29" s="173"/>
      <c r="JOT29" s="173"/>
      <c r="JOU29" s="173"/>
      <c r="JOV29" s="173"/>
      <c r="JOW29" s="173"/>
      <c r="JOX29" s="173"/>
      <c r="JOY29" s="173"/>
      <c r="JOZ29" s="173"/>
      <c r="JPA29" s="173"/>
      <c r="JPB29" s="173"/>
      <c r="JPC29" s="173"/>
      <c r="JPD29" s="173"/>
      <c r="JPE29" s="173"/>
      <c r="JPF29" s="173"/>
      <c r="JPG29" s="173"/>
      <c r="JPH29" s="173"/>
      <c r="JPI29" s="173"/>
      <c r="JPJ29" s="173"/>
      <c r="JPK29" s="173"/>
      <c r="JPL29" s="173"/>
      <c r="JPM29" s="173"/>
      <c r="JPN29" s="173"/>
      <c r="JPO29" s="173"/>
      <c r="JPP29" s="173"/>
      <c r="JPQ29" s="173"/>
      <c r="JPR29" s="173"/>
      <c r="JPS29" s="173"/>
      <c r="JPT29" s="173"/>
      <c r="JPU29" s="173"/>
      <c r="JPV29" s="173"/>
      <c r="JPW29" s="173"/>
      <c r="JPX29" s="173"/>
      <c r="JPY29" s="173"/>
      <c r="JPZ29" s="173"/>
      <c r="JQA29" s="173"/>
      <c r="JQB29" s="173"/>
      <c r="JQC29" s="173"/>
      <c r="JQD29" s="173"/>
      <c r="JQE29" s="173"/>
      <c r="JQF29" s="173"/>
      <c r="JQG29" s="173"/>
      <c r="JQH29" s="173"/>
      <c r="JQI29" s="173"/>
      <c r="JQJ29" s="173"/>
      <c r="JQK29" s="173"/>
      <c r="JQL29" s="173"/>
      <c r="JQM29" s="173"/>
      <c r="JQN29" s="173"/>
      <c r="JQO29" s="173"/>
      <c r="JQP29" s="173"/>
      <c r="JQQ29" s="173"/>
      <c r="JQR29" s="173"/>
      <c r="JQS29" s="173"/>
      <c r="JQT29" s="173"/>
      <c r="JQU29" s="173"/>
      <c r="JQV29" s="173"/>
      <c r="JQW29" s="173"/>
      <c r="JQX29" s="173"/>
      <c r="JQY29" s="173"/>
      <c r="JQZ29" s="173"/>
      <c r="JRA29" s="173"/>
      <c r="JRB29" s="173"/>
      <c r="JRC29" s="173"/>
      <c r="JRD29" s="173"/>
      <c r="JRE29" s="173"/>
      <c r="JRF29" s="173"/>
      <c r="JRG29" s="173"/>
      <c r="JRH29" s="173"/>
      <c r="JRI29" s="173"/>
      <c r="JRJ29" s="173"/>
      <c r="JRK29" s="173"/>
      <c r="JRL29" s="173"/>
      <c r="JRM29" s="173"/>
      <c r="JRN29" s="173"/>
      <c r="JRO29" s="173"/>
      <c r="JRP29" s="173"/>
      <c r="JRQ29" s="173"/>
      <c r="JRR29" s="173"/>
      <c r="JRS29" s="173"/>
      <c r="JRT29" s="173"/>
      <c r="JRU29" s="173"/>
      <c r="JRV29" s="173"/>
      <c r="JRW29" s="173"/>
      <c r="JRX29" s="173"/>
      <c r="JRY29" s="173"/>
      <c r="JRZ29" s="173"/>
      <c r="JSA29" s="173"/>
      <c r="JSB29" s="173"/>
      <c r="JSC29" s="173"/>
      <c r="JSD29" s="173"/>
      <c r="JSE29" s="173"/>
      <c r="JSF29" s="173"/>
      <c r="JSG29" s="173"/>
      <c r="JSH29" s="173"/>
      <c r="JSI29" s="173"/>
      <c r="JSJ29" s="173"/>
      <c r="JSK29" s="173"/>
      <c r="JSL29" s="173"/>
      <c r="JSM29" s="173"/>
      <c r="JSN29" s="173"/>
      <c r="JSO29" s="173"/>
      <c r="JSP29" s="173"/>
      <c r="JSQ29" s="173"/>
      <c r="JSR29" s="173"/>
      <c r="JSS29" s="173"/>
      <c r="JST29" s="173"/>
      <c r="JSU29" s="173"/>
      <c r="JSV29" s="173"/>
      <c r="JSW29" s="173"/>
      <c r="JSX29" s="173"/>
      <c r="JSY29" s="173"/>
      <c r="JSZ29" s="173"/>
      <c r="JTA29" s="173"/>
      <c r="JTB29" s="173"/>
      <c r="JTC29" s="173"/>
      <c r="JTD29" s="173"/>
      <c r="JTE29" s="173"/>
      <c r="JTF29" s="173"/>
      <c r="JTG29" s="173"/>
      <c r="JTH29" s="173"/>
      <c r="JTI29" s="173"/>
      <c r="JTJ29" s="173"/>
      <c r="JTK29" s="173"/>
      <c r="JTL29" s="173"/>
      <c r="JTM29" s="173"/>
      <c r="JTN29" s="173"/>
      <c r="JTO29" s="173"/>
      <c r="JTP29" s="173"/>
      <c r="JTQ29" s="173"/>
      <c r="JTR29" s="173"/>
      <c r="JTS29" s="173"/>
      <c r="JTT29" s="173"/>
      <c r="JTU29" s="173"/>
      <c r="JTV29" s="173"/>
      <c r="JTW29" s="173"/>
      <c r="JTX29" s="173"/>
      <c r="JTY29" s="173"/>
      <c r="JTZ29" s="173"/>
      <c r="JUA29" s="173"/>
      <c r="JUB29" s="173"/>
      <c r="JUC29" s="173"/>
      <c r="JUD29" s="173"/>
      <c r="JUE29" s="173"/>
      <c r="JUF29" s="173"/>
      <c r="JUG29" s="173"/>
      <c r="JUH29" s="173"/>
      <c r="JUI29" s="173"/>
      <c r="JUJ29" s="173"/>
      <c r="JUK29" s="173"/>
      <c r="JUL29" s="173"/>
      <c r="JUM29" s="173"/>
      <c r="JUN29" s="173"/>
      <c r="JUO29" s="173"/>
      <c r="JUP29" s="173"/>
      <c r="JUQ29" s="173"/>
      <c r="JUR29" s="173"/>
      <c r="JUS29" s="173"/>
      <c r="JUT29" s="173"/>
      <c r="JUU29" s="173"/>
      <c r="JUV29" s="173"/>
      <c r="JUW29" s="173"/>
      <c r="JUX29" s="173"/>
      <c r="JUY29" s="173"/>
      <c r="JUZ29" s="173"/>
      <c r="JVA29" s="173"/>
      <c r="JVB29" s="173"/>
      <c r="JVC29" s="173"/>
      <c r="JVD29" s="173"/>
      <c r="JVE29" s="173"/>
      <c r="JVF29" s="173"/>
      <c r="JVG29" s="173"/>
      <c r="JVH29" s="173"/>
      <c r="JVI29" s="173"/>
      <c r="JVJ29" s="173"/>
      <c r="JVK29" s="173"/>
      <c r="JVL29" s="173"/>
      <c r="JVM29" s="173"/>
      <c r="JVN29" s="173"/>
      <c r="JVO29" s="173"/>
      <c r="JVP29" s="173"/>
      <c r="JVQ29" s="173"/>
      <c r="JVR29" s="173"/>
      <c r="JVS29" s="173"/>
      <c r="JVT29" s="173"/>
      <c r="JVU29" s="173"/>
      <c r="JVV29" s="173"/>
      <c r="JVW29" s="173"/>
      <c r="JVX29" s="173"/>
      <c r="JVY29" s="173"/>
      <c r="JVZ29" s="173"/>
      <c r="JWA29" s="173"/>
      <c r="JWB29" s="173"/>
      <c r="JWC29" s="173"/>
      <c r="JWD29" s="173"/>
      <c r="JWE29" s="173"/>
      <c r="JWF29" s="173"/>
      <c r="JWG29" s="173"/>
      <c r="JWH29" s="173"/>
      <c r="JWI29" s="173"/>
      <c r="JWJ29" s="173"/>
      <c r="JWK29" s="173"/>
      <c r="JWL29" s="173"/>
      <c r="JWM29" s="173"/>
      <c r="JWN29" s="173"/>
      <c r="JWO29" s="173"/>
      <c r="JWP29" s="173"/>
      <c r="JWQ29" s="173"/>
      <c r="JWR29" s="173"/>
      <c r="JWS29" s="173"/>
      <c r="JWT29" s="173"/>
      <c r="JWU29" s="173"/>
      <c r="JWV29" s="173"/>
      <c r="JWW29" s="173"/>
      <c r="JWX29" s="173"/>
      <c r="JWY29" s="173"/>
      <c r="JWZ29" s="173"/>
      <c r="JXA29" s="173"/>
      <c r="JXB29" s="173"/>
      <c r="JXC29" s="173"/>
      <c r="JXD29" s="173"/>
      <c r="JXE29" s="173"/>
      <c r="JXF29" s="173"/>
      <c r="JXG29" s="173"/>
      <c r="JXH29" s="173"/>
      <c r="JXI29" s="173"/>
      <c r="JXJ29" s="173"/>
      <c r="JXK29" s="173"/>
      <c r="JXL29" s="173"/>
      <c r="JXM29" s="173"/>
      <c r="JXN29" s="173"/>
      <c r="JXO29" s="173"/>
      <c r="JXP29" s="173"/>
      <c r="JXQ29" s="173"/>
      <c r="JXR29" s="173"/>
      <c r="JXS29" s="173"/>
      <c r="JXT29" s="173"/>
      <c r="JXU29" s="173"/>
      <c r="JXV29" s="173"/>
      <c r="JXW29" s="173"/>
      <c r="JXX29" s="173"/>
      <c r="JXY29" s="173"/>
      <c r="JXZ29" s="173"/>
      <c r="JYA29" s="173"/>
      <c r="JYB29" s="173"/>
      <c r="JYC29" s="173"/>
      <c r="JYD29" s="173"/>
      <c r="JYE29" s="173"/>
      <c r="JYF29" s="173"/>
      <c r="JYG29" s="173"/>
      <c r="JYH29" s="173"/>
      <c r="JYI29" s="173"/>
      <c r="JYJ29" s="173"/>
      <c r="JYK29" s="173"/>
      <c r="JYL29" s="173"/>
      <c r="JYM29" s="173"/>
      <c r="JYN29" s="173"/>
      <c r="JYO29" s="173"/>
      <c r="JYP29" s="173"/>
      <c r="JYQ29" s="173"/>
      <c r="JYR29" s="173"/>
      <c r="JYS29" s="173"/>
      <c r="JYT29" s="173"/>
      <c r="JYU29" s="173"/>
      <c r="JYV29" s="173"/>
      <c r="JYW29" s="173"/>
      <c r="JYX29" s="173"/>
      <c r="JYY29" s="173"/>
      <c r="JYZ29" s="173"/>
      <c r="JZA29" s="173"/>
      <c r="JZB29" s="173"/>
      <c r="JZC29" s="173"/>
      <c r="JZD29" s="173"/>
      <c r="JZE29" s="173"/>
      <c r="JZF29" s="173"/>
      <c r="JZG29" s="173"/>
      <c r="JZH29" s="173"/>
      <c r="JZI29" s="173"/>
      <c r="JZJ29" s="173"/>
      <c r="JZK29" s="173"/>
      <c r="JZL29" s="173"/>
      <c r="JZM29" s="173"/>
      <c r="JZN29" s="173"/>
      <c r="JZO29" s="173"/>
      <c r="JZP29" s="173"/>
      <c r="JZQ29" s="173"/>
      <c r="JZR29" s="173"/>
      <c r="JZS29" s="173"/>
      <c r="JZT29" s="173"/>
      <c r="JZU29" s="173"/>
      <c r="JZV29" s="173"/>
      <c r="JZW29" s="173"/>
      <c r="JZX29" s="173"/>
      <c r="JZY29" s="173"/>
      <c r="JZZ29" s="173"/>
      <c r="KAA29" s="173"/>
      <c r="KAB29" s="173"/>
      <c r="KAC29" s="173"/>
      <c r="KAD29" s="173"/>
      <c r="KAE29" s="173"/>
      <c r="KAF29" s="173"/>
      <c r="KAG29" s="173"/>
      <c r="KAH29" s="173"/>
      <c r="KAI29" s="173"/>
      <c r="KAJ29" s="173"/>
      <c r="KAK29" s="173"/>
      <c r="KAL29" s="173"/>
      <c r="KAM29" s="173"/>
      <c r="KAN29" s="173"/>
      <c r="KAO29" s="173"/>
      <c r="KAP29" s="173"/>
      <c r="KAQ29" s="173"/>
      <c r="KAR29" s="173"/>
      <c r="KAS29" s="173"/>
      <c r="KAT29" s="173"/>
      <c r="KAU29" s="173"/>
      <c r="KAV29" s="173"/>
      <c r="KAW29" s="173"/>
      <c r="KAX29" s="173"/>
      <c r="KAY29" s="173"/>
      <c r="KAZ29" s="173"/>
      <c r="KBA29" s="173"/>
      <c r="KBB29" s="173"/>
      <c r="KBC29" s="173"/>
      <c r="KBD29" s="173"/>
      <c r="KBE29" s="173"/>
      <c r="KBF29" s="173"/>
      <c r="KBG29" s="173"/>
      <c r="KBH29" s="173"/>
      <c r="KBI29" s="173"/>
      <c r="KBJ29" s="173"/>
      <c r="KBK29" s="173"/>
      <c r="KBL29" s="173"/>
      <c r="KBM29" s="173"/>
      <c r="KBN29" s="173"/>
      <c r="KBO29" s="173"/>
      <c r="KBP29" s="173"/>
      <c r="KBQ29" s="173"/>
      <c r="KBR29" s="173"/>
      <c r="KBS29" s="173"/>
      <c r="KBT29" s="173"/>
      <c r="KBU29" s="173"/>
      <c r="KBV29" s="173"/>
      <c r="KBW29" s="173"/>
      <c r="KBX29" s="173"/>
      <c r="KBY29" s="173"/>
      <c r="KBZ29" s="173"/>
      <c r="KCA29" s="173"/>
      <c r="KCB29" s="173"/>
      <c r="KCC29" s="173"/>
      <c r="KCD29" s="173"/>
      <c r="KCE29" s="173"/>
      <c r="KCF29" s="173"/>
      <c r="KCG29" s="173"/>
      <c r="KCH29" s="173"/>
      <c r="KCI29" s="173"/>
      <c r="KCJ29" s="173"/>
      <c r="KCK29" s="173"/>
      <c r="KCL29" s="173"/>
      <c r="KCM29" s="173"/>
      <c r="KCN29" s="173"/>
      <c r="KCO29" s="173"/>
      <c r="KCP29" s="173"/>
      <c r="KCQ29" s="173"/>
      <c r="KCR29" s="173"/>
      <c r="KCS29" s="173"/>
      <c r="KCT29" s="173"/>
      <c r="KCU29" s="173"/>
      <c r="KCV29" s="173"/>
      <c r="KCW29" s="173"/>
      <c r="KCX29" s="173"/>
      <c r="KCY29" s="173"/>
      <c r="KCZ29" s="173"/>
      <c r="KDA29" s="173"/>
      <c r="KDB29" s="173"/>
      <c r="KDC29" s="173"/>
      <c r="KDD29" s="173"/>
      <c r="KDE29" s="173"/>
      <c r="KDF29" s="173"/>
      <c r="KDG29" s="173"/>
      <c r="KDH29" s="173"/>
      <c r="KDI29" s="173"/>
      <c r="KDJ29" s="173"/>
      <c r="KDK29" s="173"/>
      <c r="KDL29" s="173"/>
      <c r="KDM29" s="173"/>
      <c r="KDN29" s="173"/>
      <c r="KDO29" s="173"/>
      <c r="KDP29" s="173"/>
      <c r="KDQ29" s="173"/>
      <c r="KDR29" s="173"/>
      <c r="KDS29" s="173"/>
      <c r="KDT29" s="173"/>
      <c r="KDU29" s="173"/>
      <c r="KDV29" s="173"/>
      <c r="KDW29" s="173"/>
      <c r="KDX29" s="173"/>
      <c r="KDY29" s="173"/>
      <c r="KDZ29" s="173"/>
      <c r="KEA29" s="173"/>
      <c r="KEB29" s="173"/>
      <c r="KEC29" s="173"/>
      <c r="KED29" s="173"/>
      <c r="KEE29" s="173"/>
      <c r="KEF29" s="173"/>
      <c r="KEG29" s="173"/>
      <c r="KEH29" s="173"/>
      <c r="KEI29" s="173"/>
      <c r="KEJ29" s="173"/>
      <c r="KEK29" s="173"/>
      <c r="KEL29" s="173"/>
      <c r="KEM29" s="173"/>
      <c r="KEN29" s="173"/>
      <c r="KEO29" s="173"/>
      <c r="KEP29" s="173"/>
      <c r="KEQ29" s="173"/>
      <c r="KER29" s="173"/>
      <c r="KES29" s="173"/>
      <c r="KET29" s="173"/>
      <c r="KEU29" s="173"/>
      <c r="KEV29" s="173"/>
      <c r="KEW29" s="173"/>
      <c r="KEX29" s="173"/>
      <c r="KEY29" s="173"/>
      <c r="KEZ29" s="173"/>
      <c r="KFA29" s="173"/>
      <c r="KFB29" s="173"/>
      <c r="KFC29" s="173"/>
      <c r="KFD29" s="173"/>
      <c r="KFE29" s="173"/>
      <c r="KFF29" s="173"/>
      <c r="KFG29" s="173"/>
      <c r="KFH29" s="173"/>
      <c r="KFI29" s="173"/>
      <c r="KFJ29" s="173"/>
      <c r="KFK29" s="173"/>
      <c r="KFL29" s="173"/>
      <c r="KFM29" s="173"/>
      <c r="KFN29" s="173"/>
      <c r="KFO29" s="173"/>
      <c r="KFP29" s="173"/>
      <c r="KFQ29" s="173"/>
      <c r="KFR29" s="173"/>
      <c r="KFS29" s="173"/>
      <c r="KFT29" s="173"/>
      <c r="KFU29" s="173"/>
      <c r="KFV29" s="173"/>
      <c r="KFW29" s="173"/>
      <c r="KFX29" s="173"/>
      <c r="KFY29" s="173"/>
      <c r="KFZ29" s="173"/>
      <c r="KGA29" s="173"/>
      <c r="KGB29" s="173"/>
      <c r="KGC29" s="173"/>
      <c r="KGD29" s="173"/>
      <c r="KGE29" s="173"/>
      <c r="KGF29" s="173"/>
      <c r="KGG29" s="173"/>
      <c r="KGH29" s="173"/>
      <c r="KGI29" s="173"/>
      <c r="KGJ29" s="173"/>
      <c r="KGK29" s="173"/>
      <c r="KGL29" s="173"/>
      <c r="KGM29" s="173"/>
      <c r="KGN29" s="173"/>
      <c r="KGO29" s="173"/>
      <c r="KGP29" s="173"/>
      <c r="KGQ29" s="173"/>
      <c r="KGR29" s="173"/>
      <c r="KGS29" s="173"/>
      <c r="KGT29" s="173"/>
      <c r="KGU29" s="173"/>
      <c r="KGV29" s="173"/>
      <c r="KGW29" s="173"/>
      <c r="KGX29" s="173"/>
      <c r="KGY29" s="173"/>
      <c r="KGZ29" s="173"/>
      <c r="KHA29" s="173"/>
      <c r="KHB29" s="173"/>
      <c r="KHC29" s="173"/>
      <c r="KHD29" s="173"/>
      <c r="KHE29" s="173"/>
      <c r="KHF29" s="173"/>
      <c r="KHG29" s="173"/>
      <c r="KHH29" s="173"/>
      <c r="KHI29" s="173"/>
      <c r="KHJ29" s="173"/>
      <c r="KHK29" s="173"/>
      <c r="KHL29" s="173"/>
      <c r="KHM29" s="173"/>
      <c r="KHN29" s="173"/>
      <c r="KHO29" s="173"/>
      <c r="KHP29" s="173"/>
      <c r="KHQ29" s="173"/>
      <c r="KHR29" s="173"/>
      <c r="KHS29" s="173"/>
      <c r="KHT29" s="173"/>
      <c r="KHU29" s="173"/>
      <c r="KHV29" s="173"/>
      <c r="KHW29" s="173"/>
      <c r="KHX29" s="173"/>
      <c r="KHY29" s="173"/>
      <c r="KHZ29" s="173"/>
      <c r="KIA29" s="173"/>
      <c r="KIB29" s="173"/>
      <c r="KIC29" s="173"/>
      <c r="KID29" s="173"/>
      <c r="KIE29" s="173"/>
      <c r="KIF29" s="173"/>
      <c r="KIG29" s="173"/>
      <c r="KIH29" s="173"/>
      <c r="KII29" s="173"/>
      <c r="KIJ29" s="173"/>
      <c r="KIK29" s="173"/>
      <c r="KIL29" s="173"/>
      <c r="KIM29" s="173"/>
      <c r="KIN29" s="173"/>
      <c r="KIO29" s="173"/>
      <c r="KIP29" s="173"/>
      <c r="KIQ29" s="173"/>
      <c r="KIR29" s="173"/>
      <c r="KIS29" s="173"/>
      <c r="KIT29" s="173"/>
      <c r="KIU29" s="173"/>
      <c r="KIV29" s="173"/>
      <c r="KIW29" s="173"/>
      <c r="KIX29" s="173"/>
      <c r="KIY29" s="173"/>
      <c r="KIZ29" s="173"/>
      <c r="KJA29" s="173"/>
      <c r="KJB29" s="173"/>
      <c r="KJC29" s="173"/>
      <c r="KJD29" s="173"/>
      <c r="KJE29" s="173"/>
      <c r="KJF29" s="173"/>
      <c r="KJG29" s="173"/>
      <c r="KJH29" s="173"/>
      <c r="KJI29" s="173"/>
      <c r="KJJ29" s="173"/>
      <c r="KJK29" s="173"/>
      <c r="KJL29" s="173"/>
      <c r="KJM29" s="173"/>
      <c r="KJN29" s="173"/>
      <c r="KJO29" s="173"/>
      <c r="KJP29" s="173"/>
      <c r="KJQ29" s="173"/>
      <c r="KJR29" s="173"/>
      <c r="KJS29" s="173"/>
      <c r="KJT29" s="173"/>
      <c r="KJU29" s="173"/>
      <c r="KJV29" s="173"/>
      <c r="KJW29" s="173"/>
      <c r="KJX29" s="173"/>
      <c r="KJY29" s="173"/>
      <c r="KJZ29" s="173"/>
      <c r="KKA29" s="173"/>
      <c r="KKB29" s="173"/>
      <c r="KKC29" s="173"/>
      <c r="KKD29" s="173"/>
      <c r="KKE29" s="173"/>
      <c r="KKF29" s="173"/>
      <c r="KKG29" s="173"/>
      <c r="KKH29" s="173"/>
      <c r="KKI29" s="173"/>
      <c r="KKJ29" s="173"/>
      <c r="KKK29" s="173"/>
      <c r="KKL29" s="173"/>
      <c r="KKM29" s="173"/>
      <c r="KKN29" s="173"/>
      <c r="KKO29" s="173"/>
      <c r="KKP29" s="173"/>
      <c r="KKQ29" s="173"/>
      <c r="KKR29" s="173"/>
      <c r="KKS29" s="173"/>
      <c r="KKT29" s="173"/>
      <c r="KKU29" s="173"/>
      <c r="KKV29" s="173"/>
      <c r="KKW29" s="173"/>
      <c r="KKX29" s="173"/>
      <c r="KKY29" s="173"/>
      <c r="KKZ29" s="173"/>
      <c r="KLA29" s="173"/>
      <c r="KLB29" s="173"/>
      <c r="KLC29" s="173"/>
      <c r="KLD29" s="173"/>
      <c r="KLE29" s="173"/>
      <c r="KLF29" s="173"/>
      <c r="KLG29" s="173"/>
      <c r="KLH29" s="173"/>
      <c r="KLI29" s="173"/>
      <c r="KLJ29" s="173"/>
      <c r="KLK29" s="173"/>
      <c r="KLL29" s="173"/>
      <c r="KLM29" s="173"/>
      <c r="KLN29" s="173"/>
      <c r="KLO29" s="173"/>
      <c r="KLP29" s="173"/>
      <c r="KLQ29" s="173"/>
      <c r="KLR29" s="173"/>
      <c r="KLS29" s="173"/>
      <c r="KLT29" s="173"/>
      <c r="KLU29" s="173"/>
      <c r="KLV29" s="173"/>
      <c r="KLW29" s="173"/>
      <c r="KLX29" s="173"/>
      <c r="KLY29" s="173"/>
      <c r="KLZ29" s="173"/>
      <c r="KMA29" s="173"/>
      <c r="KMB29" s="173"/>
      <c r="KMC29" s="173"/>
      <c r="KMD29" s="173"/>
      <c r="KME29" s="173"/>
      <c r="KMF29" s="173"/>
      <c r="KMG29" s="173"/>
      <c r="KMH29" s="173"/>
      <c r="KMI29" s="173"/>
      <c r="KMJ29" s="173"/>
      <c r="KMK29" s="173"/>
      <c r="KML29" s="173"/>
      <c r="KMM29" s="173"/>
      <c r="KMN29" s="173"/>
      <c r="KMO29" s="173"/>
      <c r="KMP29" s="173"/>
      <c r="KMQ29" s="173"/>
      <c r="KMR29" s="173"/>
      <c r="KMS29" s="173"/>
      <c r="KMT29" s="173"/>
      <c r="KMU29" s="173"/>
      <c r="KMV29" s="173"/>
      <c r="KMW29" s="173"/>
      <c r="KMX29" s="173"/>
      <c r="KMY29" s="173"/>
      <c r="KMZ29" s="173"/>
      <c r="KNA29" s="173"/>
      <c r="KNB29" s="173"/>
      <c r="KNC29" s="173"/>
      <c r="KND29" s="173"/>
      <c r="KNE29" s="173"/>
      <c r="KNF29" s="173"/>
      <c r="KNG29" s="173"/>
      <c r="KNH29" s="173"/>
      <c r="KNI29" s="173"/>
      <c r="KNJ29" s="173"/>
      <c r="KNK29" s="173"/>
      <c r="KNL29" s="173"/>
      <c r="KNM29" s="173"/>
      <c r="KNN29" s="173"/>
      <c r="KNO29" s="173"/>
      <c r="KNP29" s="173"/>
      <c r="KNQ29" s="173"/>
      <c r="KNR29" s="173"/>
      <c r="KNS29" s="173"/>
      <c r="KNT29" s="173"/>
      <c r="KNU29" s="173"/>
      <c r="KNV29" s="173"/>
      <c r="KNW29" s="173"/>
      <c r="KNX29" s="173"/>
      <c r="KNY29" s="173"/>
      <c r="KNZ29" s="173"/>
      <c r="KOA29" s="173"/>
      <c r="KOB29" s="173"/>
      <c r="KOC29" s="173"/>
      <c r="KOD29" s="173"/>
      <c r="KOE29" s="173"/>
      <c r="KOF29" s="173"/>
      <c r="KOG29" s="173"/>
      <c r="KOH29" s="173"/>
      <c r="KOI29" s="173"/>
      <c r="KOJ29" s="173"/>
      <c r="KOK29" s="173"/>
      <c r="KOL29" s="173"/>
      <c r="KOM29" s="173"/>
      <c r="KON29" s="173"/>
      <c r="KOO29" s="173"/>
      <c r="KOP29" s="173"/>
      <c r="KOQ29" s="173"/>
      <c r="KOR29" s="173"/>
      <c r="KOS29" s="173"/>
      <c r="KOT29" s="173"/>
      <c r="KOU29" s="173"/>
      <c r="KOV29" s="173"/>
      <c r="KOW29" s="173"/>
      <c r="KOX29" s="173"/>
      <c r="KOY29" s="173"/>
      <c r="KOZ29" s="173"/>
      <c r="KPA29" s="173"/>
      <c r="KPB29" s="173"/>
      <c r="KPC29" s="173"/>
      <c r="KPD29" s="173"/>
      <c r="KPE29" s="173"/>
      <c r="KPF29" s="173"/>
      <c r="KPG29" s="173"/>
      <c r="KPH29" s="173"/>
      <c r="KPI29" s="173"/>
      <c r="KPJ29" s="173"/>
      <c r="KPK29" s="173"/>
      <c r="KPL29" s="173"/>
      <c r="KPM29" s="173"/>
      <c r="KPN29" s="173"/>
      <c r="KPO29" s="173"/>
      <c r="KPP29" s="173"/>
      <c r="KPQ29" s="173"/>
      <c r="KPR29" s="173"/>
      <c r="KPS29" s="173"/>
      <c r="KPT29" s="173"/>
      <c r="KPU29" s="173"/>
      <c r="KPV29" s="173"/>
      <c r="KPW29" s="173"/>
      <c r="KPX29" s="173"/>
      <c r="KPY29" s="173"/>
      <c r="KPZ29" s="173"/>
      <c r="KQA29" s="173"/>
      <c r="KQB29" s="173"/>
      <c r="KQC29" s="173"/>
      <c r="KQD29" s="173"/>
      <c r="KQE29" s="173"/>
      <c r="KQF29" s="173"/>
      <c r="KQG29" s="173"/>
      <c r="KQH29" s="173"/>
      <c r="KQI29" s="173"/>
      <c r="KQJ29" s="173"/>
      <c r="KQK29" s="173"/>
      <c r="KQL29" s="173"/>
      <c r="KQM29" s="173"/>
      <c r="KQN29" s="173"/>
      <c r="KQO29" s="173"/>
      <c r="KQP29" s="173"/>
      <c r="KQQ29" s="173"/>
      <c r="KQR29" s="173"/>
      <c r="KQS29" s="173"/>
      <c r="KQT29" s="173"/>
      <c r="KQU29" s="173"/>
      <c r="KQV29" s="173"/>
      <c r="KQW29" s="173"/>
      <c r="KQX29" s="173"/>
      <c r="KQY29" s="173"/>
      <c r="KQZ29" s="173"/>
      <c r="KRA29" s="173"/>
      <c r="KRB29" s="173"/>
      <c r="KRC29" s="173"/>
      <c r="KRD29" s="173"/>
      <c r="KRE29" s="173"/>
      <c r="KRF29" s="173"/>
      <c r="KRG29" s="173"/>
      <c r="KRH29" s="173"/>
      <c r="KRI29" s="173"/>
      <c r="KRJ29" s="173"/>
      <c r="KRK29" s="173"/>
      <c r="KRL29" s="173"/>
      <c r="KRM29" s="173"/>
      <c r="KRN29" s="173"/>
      <c r="KRO29" s="173"/>
      <c r="KRP29" s="173"/>
      <c r="KRQ29" s="173"/>
      <c r="KRR29" s="173"/>
      <c r="KRS29" s="173"/>
      <c r="KRT29" s="173"/>
      <c r="KRU29" s="173"/>
      <c r="KRV29" s="173"/>
      <c r="KRW29" s="173"/>
      <c r="KRX29" s="173"/>
      <c r="KRY29" s="173"/>
      <c r="KRZ29" s="173"/>
      <c r="KSA29" s="173"/>
      <c r="KSB29" s="173"/>
      <c r="KSC29" s="173"/>
      <c r="KSD29" s="173"/>
      <c r="KSE29" s="173"/>
      <c r="KSF29" s="173"/>
      <c r="KSG29" s="173"/>
      <c r="KSH29" s="173"/>
      <c r="KSI29" s="173"/>
      <c r="KSJ29" s="173"/>
      <c r="KSK29" s="173"/>
      <c r="KSL29" s="173"/>
      <c r="KSM29" s="173"/>
      <c r="KSN29" s="173"/>
      <c r="KSO29" s="173"/>
      <c r="KSP29" s="173"/>
      <c r="KSQ29" s="173"/>
      <c r="KSR29" s="173"/>
      <c r="KSS29" s="173"/>
      <c r="KST29" s="173"/>
      <c r="KSU29" s="173"/>
      <c r="KSV29" s="173"/>
      <c r="KSW29" s="173"/>
      <c r="KSX29" s="173"/>
      <c r="KSY29" s="173"/>
      <c r="KSZ29" s="173"/>
      <c r="KTA29" s="173"/>
      <c r="KTB29" s="173"/>
      <c r="KTC29" s="173"/>
      <c r="KTD29" s="173"/>
      <c r="KTE29" s="173"/>
      <c r="KTF29" s="173"/>
      <c r="KTG29" s="173"/>
      <c r="KTH29" s="173"/>
      <c r="KTI29" s="173"/>
      <c r="KTJ29" s="173"/>
      <c r="KTK29" s="173"/>
      <c r="KTL29" s="173"/>
      <c r="KTM29" s="173"/>
      <c r="KTN29" s="173"/>
      <c r="KTO29" s="173"/>
      <c r="KTP29" s="173"/>
      <c r="KTQ29" s="173"/>
      <c r="KTR29" s="173"/>
      <c r="KTS29" s="173"/>
      <c r="KTT29" s="173"/>
      <c r="KTU29" s="173"/>
      <c r="KTV29" s="173"/>
      <c r="KTW29" s="173"/>
      <c r="KTX29" s="173"/>
      <c r="KTY29" s="173"/>
      <c r="KTZ29" s="173"/>
      <c r="KUA29" s="173"/>
      <c r="KUB29" s="173"/>
      <c r="KUC29" s="173"/>
      <c r="KUD29" s="173"/>
      <c r="KUE29" s="173"/>
      <c r="KUF29" s="173"/>
      <c r="KUG29" s="173"/>
      <c r="KUH29" s="173"/>
      <c r="KUI29" s="173"/>
      <c r="KUJ29" s="173"/>
      <c r="KUK29" s="173"/>
      <c r="KUL29" s="173"/>
      <c r="KUM29" s="173"/>
      <c r="KUN29" s="173"/>
      <c r="KUO29" s="173"/>
      <c r="KUP29" s="173"/>
      <c r="KUQ29" s="173"/>
      <c r="KUR29" s="173"/>
      <c r="KUS29" s="173"/>
      <c r="KUT29" s="173"/>
      <c r="KUU29" s="173"/>
      <c r="KUV29" s="173"/>
      <c r="KUW29" s="173"/>
      <c r="KUX29" s="173"/>
      <c r="KUY29" s="173"/>
      <c r="KUZ29" s="173"/>
      <c r="KVA29" s="173"/>
      <c r="KVB29" s="173"/>
      <c r="KVC29" s="173"/>
      <c r="KVD29" s="173"/>
      <c r="KVE29" s="173"/>
      <c r="KVF29" s="173"/>
      <c r="KVG29" s="173"/>
      <c r="KVH29" s="173"/>
      <c r="KVI29" s="173"/>
      <c r="KVJ29" s="173"/>
      <c r="KVK29" s="173"/>
      <c r="KVL29" s="173"/>
      <c r="KVM29" s="173"/>
      <c r="KVN29" s="173"/>
      <c r="KVO29" s="173"/>
      <c r="KVP29" s="173"/>
      <c r="KVQ29" s="173"/>
      <c r="KVR29" s="173"/>
      <c r="KVS29" s="173"/>
      <c r="KVT29" s="173"/>
      <c r="KVU29" s="173"/>
      <c r="KVV29" s="173"/>
      <c r="KVW29" s="173"/>
      <c r="KVX29" s="173"/>
      <c r="KVY29" s="173"/>
      <c r="KVZ29" s="173"/>
      <c r="KWA29" s="173"/>
      <c r="KWB29" s="173"/>
      <c r="KWC29" s="173"/>
      <c r="KWD29" s="173"/>
      <c r="KWE29" s="173"/>
      <c r="KWF29" s="173"/>
      <c r="KWG29" s="173"/>
      <c r="KWH29" s="173"/>
      <c r="KWI29" s="173"/>
      <c r="KWJ29" s="173"/>
      <c r="KWK29" s="173"/>
      <c r="KWL29" s="173"/>
      <c r="KWM29" s="173"/>
      <c r="KWN29" s="173"/>
      <c r="KWO29" s="173"/>
      <c r="KWP29" s="173"/>
      <c r="KWQ29" s="173"/>
      <c r="KWR29" s="173"/>
      <c r="KWS29" s="173"/>
      <c r="KWT29" s="173"/>
      <c r="KWU29" s="173"/>
      <c r="KWV29" s="173"/>
      <c r="KWW29" s="173"/>
      <c r="KWX29" s="173"/>
      <c r="KWY29" s="173"/>
      <c r="KWZ29" s="173"/>
      <c r="KXA29" s="173"/>
      <c r="KXB29" s="173"/>
      <c r="KXC29" s="173"/>
      <c r="KXD29" s="173"/>
      <c r="KXE29" s="173"/>
      <c r="KXF29" s="173"/>
      <c r="KXG29" s="173"/>
      <c r="KXH29" s="173"/>
      <c r="KXI29" s="173"/>
      <c r="KXJ29" s="173"/>
      <c r="KXK29" s="173"/>
      <c r="KXL29" s="173"/>
      <c r="KXM29" s="173"/>
      <c r="KXN29" s="173"/>
      <c r="KXO29" s="173"/>
      <c r="KXP29" s="173"/>
      <c r="KXQ29" s="173"/>
      <c r="KXR29" s="173"/>
      <c r="KXS29" s="173"/>
      <c r="KXT29" s="173"/>
      <c r="KXU29" s="173"/>
      <c r="KXV29" s="173"/>
      <c r="KXW29" s="173"/>
      <c r="KXX29" s="173"/>
      <c r="KXY29" s="173"/>
      <c r="KXZ29" s="173"/>
      <c r="KYA29" s="173"/>
      <c r="KYB29" s="173"/>
      <c r="KYC29" s="173"/>
      <c r="KYD29" s="173"/>
      <c r="KYE29" s="173"/>
      <c r="KYF29" s="173"/>
      <c r="KYG29" s="173"/>
      <c r="KYH29" s="173"/>
      <c r="KYI29" s="173"/>
      <c r="KYJ29" s="173"/>
      <c r="KYK29" s="173"/>
      <c r="KYL29" s="173"/>
      <c r="KYM29" s="173"/>
      <c r="KYN29" s="173"/>
      <c r="KYO29" s="173"/>
      <c r="KYP29" s="173"/>
      <c r="KYQ29" s="173"/>
      <c r="KYR29" s="173"/>
      <c r="KYS29" s="173"/>
      <c r="KYT29" s="173"/>
      <c r="KYU29" s="173"/>
      <c r="KYV29" s="173"/>
      <c r="KYW29" s="173"/>
      <c r="KYX29" s="173"/>
      <c r="KYY29" s="173"/>
      <c r="KYZ29" s="173"/>
      <c r="KZA29" s="173"/>
      <c r="KZB29" s="173"/>
      <c r="KZC29" s="173"/>
      <c r="KZD29" s="173"/>
      <c r="KZE29" s="173"/>
      <c r="KZF29" s="173"/>
      <c r="KZG29" s="173"/>
      <c r="KZH29" s="173"/>
      <c r="KZI29" s="173"/>
      <c r="KZJ29" s="173"/>
      <c r="KZK29" s="173"/>
      <c r="KZL29" s="173"/>
      <c r="KZM29" s="173"/>
      <c r="KZN29" s="173"/>
      <c r="KZO29" s="173"/>
      <c r="KZP29" s="173"/>
      <c r="KZQ29" s="173"/>
      <c r="KZR29" s="173"/>
      <c r="KZS29" s="173"/>
      <c r="KZT29" s="173"/>
      <c r="KZU29" s="173"/>
      <c r="KZV29" s="173"/>
      <c r="KZW29" s="173"/>
      <c r="KZX29" s="173"/>
      <c r="KZY29" s="173"/>
      <c r="KZZ29" s="173"/>
      <c r="LAA29" s="173"/>
      <c r="LAB29" s="173"/>
      <c r="LAC29" s="173"/>
      <c r="LAD29" s="173"/>
      <c r="LAE29" s="173"/>
      <c r="LAF29" s="173"/>
      <c r="LAG29" s="173"/>
      <c r="LAH29" s="173"/>
      <c r="LAI29" s="173"/>
      <c r="LAJ29" s="173"/>
      <c r="LAK29" s="173"/>
      <c r="LAL29" s="173"/>
      <c r="LAM29" s="173"/>
      <c r="LAN29" s="173"/>
      <c r="LAO29" s="173"/>
      <c r="LAP29" s="173"/>
      <c r="LAQ29" s="173"/>
      <c r="LAR29" s="173"/>
      <c r="LAS29" s="173"/>
      <c r="LAT29" s="173"/>
      <c r="LAU29" s="173"/>
      <c r="LAV29" s="173"/>
      <c r="LAW29" s="173"/>
      <c r="LAX29" s="173"/>
      <c r="LAY29" s="173"/>
      <c r="LAZ29" s="173"/>
      <c r="LBA29" s="173"/>
      <c r="LBB29" s="173"/>
      <c r="LBC29" s="173"/>
      <c r="LBD29" s="173"/>
      <c r="LBE29" s="173"/>
      <c r="LBF29" s="173"/>
      <c r="LBG29" s="173"/>
      <c r="LBH29" s="173"/>
      <c r="LBI29" s="173"/>
      <c r="LBJ29" s="173"/>
      <c r="LBK29" s="173"/>
      <c r="LBL29" s="173"/>
      <c r="LBM29" s="173"/>
      <c r="LBN29" s="173"/>
      <c r="LBO29" s="173"/>
      <c r="LBP29" s="173"/>
      <c r="LBQ29" s="173"/>
      <c r="LBR29" s="173"/>
      <c r="LBS29" s="173"/>
      <c r="LBT29" s="173"/>
      <c r="LBU29" s="173"/>
      <c r="LBV29" s="173"/>
      <c r="LBW29" s="173"/>
      <c r="LBX29" s="173"/>
      <c r="LBY29" s="173"/>
      <c r="LBZ29" s="173"/>
      <c r="LCA29" s="173"/>
      <c r="LCB29" s="173"/>
      <c r="LCC29" s="173"/>
      <c r="LCD29" s="173"/>
      <c r="LCE29" s="173"/>
      <c r="LCF29" s="173"/>
      <c r="LCG29" s="173"/>
      <c r="LCH29" s="173"/>
      <c r="LCI29" s="173"/>
      <c r="LCJ29" s="173"/>
      <c r="LCK29" s="173"/>
      <c r="LCL29" s="173"/>
      <c r="LCM29" s="173"/>
      <c r="LCN29" s="173"/>
      <c r="LCO29" s="173"/>
      <c r="LCP29" s="173"/>
      <c r="LCQ29" s="173"/>
      <c r="LCR29" s="173"/>
      <c r="LCS29" s="173"/>
      <c r="LCT29" s="173"/>
      <c r="LCU29" s="173"/>
      <c r="LCV29" s="173"/>
      <c r="LCW29" s="173"/>
      <c r="LCX29" s="173"/>
      <c r="LCY29" s="173"/>
      <c r="LCZ29" s="173"/>
      <c r="LDA29" s="173"/>
      <c r="LDB29" s="173"/>
      <c r="LDC29" s="173"/>
      <c r="LDD29" s="173"/>
      <c r="LDE29" s="173"/>
      <c r="LDF29" s="173"/>
      <c r="LDG29" s="173"/>
      <c r="LDH29" s="173"/>
      <c r="LDI29" s="173"/>
      <c r="LDJ29" s="173"/>
      <c r="LDK29" s="173"/>
      <c r="LDL29" s="173"/>
      <c r="LDM29" s="173"/>
      <c r="LDN29" s="173"/>
      <c r="LDO29" s="173"/>
      <c r="LDP29" s="173"/>
      <c r="LDQ29" s="173"/>
      <c r="LDR29" s="173"/>
      <c r="LDS29" s="173"/>
      <c r="LDT29" s="173"/>
      <c r="LDU29" s="173"/>
      <c r="LDV29" s="173"/>
      <c r="LDW29" s="173"/>
      <c r="LDX29" s="173"/>
      <c r="LDY29" s="173"/>
      <c r="LDZ29" s="173"/>
      <c r="LEA29" s="173"/>
      <c r="LEB29" s="173"/>
      <c r="LEC29" s="173"/>
      <c r="LED29" s="173"/>
      <c r="LEE29" s="173"/>
      <c r="LEF29" s="173"/>
      <c r="LEG29" s="173"/>
      <c r="LEH29" s="173"/>
      <c r="LEI29" s="173"/>
      <c r="LEJ29" s="173"/>
      <c r="LEK29" s="173"/>
      <c r="LEL29" s="173"/>
      <c r="LEM29" s="173"/>
      <c r="LEN29" s="173"/>
      <c r="LEO29" s="173"/>
      <c r="LEP29" s="173"/>
      <c r="LEQ29" s="173"/>
      <c r="LER29" s="173"/>
      <c r="LES29" s="173"/>
      <c r="LET29" s="173"/>
      <c r="LEU29" s="173"/>
      <c r="LEV29" s="173"/>
      <c r="LEW29" s="173"/>
      <c r="LEX29" s="173"/>
      <c r="LEY29" s="173"/>
      <c r="LEZ29" s="173"/>
      <c r="LFA29" s="173"/>
      <c r="LFB29" s="173"/>
      <c r="LFC29" s="173"/>
      <c r="LFD29" s="173"/>
      <c r="LFE29" s="173"/>
      <c r="LFF29" s="173"/>
      <c r="LFG29" s="173"/>
      <c r="LFH29" s="173"/>
      <c r="LFI29" s="173"/>
      <c r="LFJ29" s="173"/>
      <c r="LFK29" s="173"/>
      <c r="LFL29" s="173"/>
      <c r="LFM29" s="173"/>
      <c r="LFN29" s="173"/>
      <c r="LFO29" s="173"/>
      <c r="LFP29" s="173"/>
      <c r="LFQ29" s="173"/>
      <c r="LFR29" s="173"/>
      <c r="LFS29" s="173"/>
      <c r="LFT29" s="173"/>
      <c r="LFU29" s="173"/>
      <c r="LFV29" s="173"/>
      <c r="LFW29" s="173"/>
      <c r="LFX29" s="173"/>
      <c r="LFY29" s="173"/>
      <c r="LFZ29" s="173"/>
      <c r="LGA29" s="173"/>
      <c r="LGB29" s="173"/>
      <c r="LGC29" s="173"/>
      <c r="LGD29" s="173"/>
      <c r="LGE29" s="173"/>
      <c r="LGF29" s="173"/>
      <c r="LGG29" s="173"/>
      <c r="LGH29" s="173"/>
      <c r="LGI29" s="173"/>
      <c r="LGJ29" s="173"/>
      <c r="LGK29" s="173"/>
      <c r="LGL29" s="173"/>
      <c r="LGM29" s="173"/>
      <c r="LGN29" s="173"/>
      <c r="LGO29" s="173"/>
      <c r="LGP29" s="173"/>
      <c r="LGQ29" s="173"/>
      <c r="LGR29" s="173"/>
      <c r="LGS29" s="173"/>
      <c r="LGT29" s="173"/>
      <c r="LGU29" s="173"/>
      <c r="LGV29" s="173"/>
      <c r="LGW29" s="173"/>
      <c r="LGX29" s="173"/>
      <c r="LGY29" s="173"/>
      <c r="LGZ29" s="173"/>
      <c r="LHA29" s="173"/>
      <c r="LHB29" s="173"/>
      <c r="LHC29" s="173"/>
      <c r="LHD29" s="173"/>
      <c r="LHE29" s="173"/>
      <c r="LHF29" s="173"/>
      <c r="LHG29" s="173"/>
      <c r="LHH29" s="173"/>
      <c r="LHI29" s="173"/>
      <c r="LHJ29" s="173"/>
      <c r="LHK29" s="173"/>
      <c r="LHL29" s="173"/>
      <c r="LHM29" s="173"/>
      <c r="LHN29" s="173"/>
      <c r="LHO29" s="173"/>
      <c r="LHP29" s="173"/>
      <c r="LHQ29" s="173"/>
      <c r="LHR29" s="173"/>
      <c r="LHS29" s="173"/>
      <c r="LHT29" s="173"/>
      <c r="LHU29" s="173"/>
      <c r="LHV29" s="173"/>
      <c r="LHW29" s="173"/>
      <c r="LHX29" s="173"/>
      <c r="LHY29" s="173"/>
      <c r="LHZ29" s="173"/>
      <c r="LIA29" s="173"/>
      <c r="LIB29" s="173"/>
      <c r="LIC29" s="173"/>
      <c r="LID29" s="173"/>
      <c r="LIE29" s="173"/>
      <c r="LIF29" s="173"/>
      <c r="LIG29" s="173"/>
      <c r="LIH29" s="173"/>
      <c r="LII29" s="173"/>
      <c r="LIJ29" s="173"/>
      <c r="LIK29" s="173"/>
      <c r="LIL29" s="173"/>
      <c r="LIM29" s="173"/>
      <c r="LIN29" s="173"/>
      <c r="LIO29" s="173"/>
      <c r="LIP29" s="173"/>
      <c r="LIQ29" s="173"/>
      <c r="LIR29" s="173"/>
      <c r="LIS29" s="173"/>
      <c r="LIT29" s="173"/>
      <c r="LIU29" s="173"/>
      <c r="LIV29" s="173"/>
      <c r="LIW29" s="173"/>
      <c r="LIX29" s="173"/>
      <c r="LIY29" s="173"/>
      <c r="LIZ29" s="173"/>
      <c r="LJA29" s="173"/>
      <c r="LJB29" s="173"/>
      <c r="LJC29" s="173"/>
      <c r="LJD29" s="173"/>
      <c r="LJE29" s="173"/>
      <c r="LJF29" s="173"/>
      <c r="LJG29" s="173"/>
      <c r="LJH29" s="173"/>
      <c r="LJI29" s="173"/>
      <c r="LJJ29" s="173"/>
      <c r="LJK29" s="173"/>
      <c r="LJL29" s="173"/>
      <c r="LJM29" s="173"/>
      <c r="LJN29" s="173"/>
      <c r="LJO29" s="173"/>
      <c r="LJP29" s="173"/>
      <c r="LJQ29" s="173"/>
      <c r="LJR29" s="173"/>
      <c r="LJS29" s="173"/>
      <c r="LJT29" s="173"/>
      <c r="LJU29" s="173"/>
      <c r="LJV29" s="173"/>
      <c r="LJW29" s="173"/>
      <c r="LJX29" s="173"/>
      <c r="LJY29" s="173"/>
      <c r="LJZ29" s="173"/>
      <c r="LKA29" s="173"/>
      <c r="LKB29" s="173"/>
      <c r="LKC29" s="173"/>
      <c r="LKD29" s="173"/>
      <c r="LKE29" s="173"/>
      <c r="LKF29" s="173"/>
      <c r="LKG29" s="173"/>
      <c r="LKH29" s="173"/>
      <c r="LKI29" s="173"/>
      <c r="LKJ29" s="173"/>
      <c r="LKK29" s="173"/>
      <c r="LKL29" s="173"/>
      <c r="LKM29" s="173"/>
      <c r="LKN29" s="173"/>
      <c r="LKO29" s="173"/>
      <c r="LKP29" s="173"/>
      <c r="LKQ29" s="173"/>
      <c r="LKR29" s="173"/>
      <c r="LKS29" s="173"/>
      <c r="LKT29" s="173"/>
      <c r="LKU29" s="173"/>
      <c r="LKV29" s="173"/>
      <c r="LKW29" s="173"/>
      <c r="LKX29" s="173"/>
      <c r="LKY29" s="173"/>
      <c r="LKZ29" s="173"/>
      <c r="LLA29" s="173"/>
      <c r="LLB29" s="173"/>
      <c r="LLC29" s="173"/>
      <c r="LLD29" s="173"/>
      <c r="LLE29" s="173"/>
      <c r="LLF29" s="173"/>
      <c r="LLG29" s="173"/>
      <c r="LLH29" s="173"/>
      <c r="LLI29" s="173"/>
      <c r="LLJ29" s="173"/>
      <c r="LLK29" s="173"/>
      <c r="LLL29" s="173"/>
      <c r="LLM29" s="173"/>
      <c r="LLN29" s="173"/>
      <c r="LLO29" s="173"/>
      <c r="LLP29" s="173"/>
      <c r="LLQ29" s="173"/>
      <c r="LLR29" s="173"/>
      <c r="LLS29" s="173"/>
      <c r="LLT29" s="173"/>
      <c r="LLU29" s="173"/>
      <c r="LLV29" s="173"/>
      <c r="LLW29" s="173"/>
      <c r="LLX29" s="173"/>
      <c r="LLY29" s="173"/>
      <c r="LLZ29" s="173"/>
      <c r="LMA29" s="173"/>
      <c r="LMB29" s="173"/>
      <c r="LMC29" s="173"/>
      <c r="LMD29" s="173"/>
      <c r="LME29" s="173"/>
      <c r="LMF29" s="173"/>
      <c r="LMG29" s="173"/>
      <c r="LMH29" s="173"/>
      <c r="LMI29" s="173"/>
      <c r="LMJ29" s="173"/>
      <c r="LMK29" s="173"/>
      <c r="LML29" s="173"/>
      <c r="LMM29" s="173"/>
      <c r="LMN29" s="173"/>
      <c r="LMO29" s="173"/>
      <c r="LMP29" s="173"/>
      <c r="LMQ29" s="173"/>
      <c r="LMR29" s="173"/>
      <c r="LMS29" s="173"/>
      <c r="LMT29" s="173"/>
      <c r="LMU29" s="173"/>
      <c r="LMV29" s="173"/>
      <c r="LMW29" s="173"/>
      <c r="LMX29" s="173"/>
      <c r="LMY29" s="173"/>
      <c r="LMZ29" s="173"/>
      <c r="LNA29" s="173"/>
      <c r="LNB29" s="173"/>
      <c r="LNC29" s="173"/>
      <c r="LND29" s="173"/>
      <c r="LNE29" s="173"/>
      <c r="LNF29" s="173"/>
      <c r="LNG29" s="173"/>
      <c r="LNH29" s="173"/>
      <c r="LNI29" s="173"/>
      <c r="LNJ29" s="173"/>
      <c r="LNK29" s="173"/>
      <c r="LNL29" s="173"/>
      <c r="LNM29" s="173"/>
      <c r="LNN29" s="173"/>
      <c r="LNO29" s="173"/>
      <c r="LNP29" s="173"/>
      <c r="LNQ29" s="173"/>
      <c r="LNR29" s="173"/>
      <c r="LNS29" s="173"/>
      <c r="LNT29" s="173"/>
      <c r="LNU29" s="173"/>
      <c r="LNV29" s="173"/>
      <c r="LNW29" s="173"/>
      <c r="LNX29" s="173"/>
      <c r="LNY29" s="173"/>
      <c r="LNZ29" s="173"/>
      <c r="LOA29" s="173"/>
      <c r="LOB29" s="173"/>
      <c r="LOC29" s="173"/>
      <c r="LOD29" s="173"/>
      <c r="LOE29" s="173"/>
      <c r="LOF29" s="173"/>
      <c r="LOG29" s="173"/>
      <c r="LOH29" s="173"/>
      <c r="LOI29" s="173"/>
      <c r="LOJ29" s="173"/>
      <c r="LOK29" s="173"/>
      <c r="LOL29" s="173"/>
      <c r="LOM29" s="173"/>
      <c r="LON29" s="173"/>
      <c r="LOO29" s="173"/>
      <c r="LOP29" s="173"/>
      <c r="LOQ29" s="173"/>
      <c r="LOR29" s="173"/>
      <c r="LOS29" s="173"/>
      <c r="LOT29" s="173"/>
      <c r="LOU29" s="173"/>
      <c r="LOV29" s="173"/>
      <c r="LOW29" s="173"/>
      <c r="LOX29" s="173"/>
      <c r="LOY29" s="173"/>
      <c r="LOZ29" s="173"/>
      <c r="LPA29" s="173"/>
      <c r="LPB29" s="173"/>
      <c r="LPC29" s="173"/>
      <c r="LPD29" s="173"/>
      <c r="LPE29" s="173"/>
      <c r="LPF29" s="173"/>
      <c r="LPG29" s="173"/>
      <c r="LPH29" s="173"/>
      <c r="LPI29" s="173"/>
      <c r="LPJ29" s="173"/>
      <c r="LPK29" s="173"/>
      <c r="LPL29" s="173"/>
      <c r="LPM29" s="173"/>
      <c r="LPN29" s="173"/>
      <c r="LPO29" s="173"/>
      <c r="LPP29" s="173"/>
      <c r="LPQ29" s="173"/>
      <c r="LPR29" s="173"/>
      <c r="LPS29" s="173"/>
      <c r="LPT29" s="173"/>
      <c r="LPU29" s="173"/>
      <c r="LPV29" s="173"/>
      <c r="LPW29" s="173"/>
      <c r="LPX29" s="173"/>
      <c r="LPY29" s="173"/>
      <c r="LPZ29" s="173"/>
      <c r="LQA29" s="173"/>
      <c r="LQB29" s="173"/>
      <c r="LQC29" s="173"/>
      <c r="LQD29" s="173"/>
      <c r="LQE29" s="173"/>
      <c r="LQF29" s="173"/>
      <c r="LQG29" s="173"/>
      <c r="LQH29" s="173"/>
      <c r="LQI29" s="173"/>
      <c r="LQJ29" s="173"/>
      <c r="LQK29" s="173"/>
      <c r="LQL29" s="173"/>
      <c r="LQM29" s="173"/>
      <c r="LQN29" s="173"/>
      <c r="LQO29" s="173"/>
      <c r="LQP29" s="173"/>
      <c r="LQQ29" s="173"/>
      <c r="LQR29" s="173"/>
      <c r="LQS29" s="173"/>
      <c r="LQT29" s="173"/>
      <c r="LQU29" s="173"/>
      <c r="LQV29" s="173"/>
      <c r="LQW29" s="173"/>
      <c r="LQX29" s="173"/>
      <c r="LQY29" s="173"/>
      <c r="LQZ29" s="173"/>
      <c r="LRA29" s="173"/>
      <c r="LRB29" s="173"/>
      <c r="LRC29" s="173"/>
      <c r="LRD29" s="173"/>
      <c r="LRE29" s="173"/>
      <c r="LRF29" s="173"/>
      <c r="LRG29" s="173"/>
      <c r="LRH29" s="173"/>
      <c r="LRI29" s="173"/>
      <c r="LRJ29" s="173"/>
      <c r="LRK29" s="173"/>
      <c r="LRL29" s="173"/>
      <c r="LRM29" s="173"/>
      <c r="LRN29" s="173"/>
      <c r="LRO29" s="173"/>
      <c r="LRP29" s="173"/>
      <c r="LRQ29" s="173"/>
      <c r="LRR29" s="173"/>
      <c r="LRS29" s="173"/>
      <c r="LRT29" s="173"/>
      <c r="LRU29" s="173"/>
      <c r="LRV29" s="173"/>
      <c r="LRW29" s="173"/>
      <c r="LRX29" s="173"/>
      <c r="LRY29" s="173"/>
      <c r="LRZ29" s="173"/>
      <c r="LSA29" s="173"/>
      <c r="LSB29" s="173"/>
      <c r="LSC29" s="173"/>
      <c r="LSD29" s="173"/>
      <c r="LSE29" s="173"/>
      <c r="LSF29" s="173"/>
      <c r="LSG29" s="173"/>
      <c r="LSH29" s="173"/>
      <c r="LSI29" s="173"/>
      <c r="LSJ29" s="173"/>
      <c r="LSK29" s="173"/>
      <c r="LSL29" s="173"/>
      <c r="LSM29" s="173"/>
      <c r="LSN29" s="173"/>
      <c r="LSO29" s="173"/>
      <c r="LSP29" s="173"/>
      <c r="LSQ29" s="173"/>
      <c r="LSR29" s="173"/>
      <c r="LSS29" s="173"/>
      <c r="LST29" s="173"/>
      <c r="LSU29" s="173"/>
      <c r="LSV29" s="173"/>
      <c r="LSW29" s="173"/>
      <c r="LSX29" s="173"/>
      <c r="LSY29" s="173"/>
      <c r="LSZ29" s="173"/>
      <c r="LTA29" s="173"/>
      <c r="LTB29" s="173"/>
      <c r="LTC29" s="173"/>
      <c r="LTD29" s="173"/>
      <c r="LTE29" s="173"/>
      <c r="LTF29" s="173"/>
      <c r="LTG29" s="173"/>
      <c r="LTH29" s="173"/>
      <c r="LTI29" s="173"/>
      <c r="LTJ29" s="173"/>
      <c r="LTK29" s="173"/>
      <c r="LTL29" s="173"/>
      <c r="LTM29" s="173"/>
      <c r="LTN29" s="173"/>
      <c r="LTO29" s="173"/>
      <c r="LTP29" s="173"/>
      <c r="LTQ29" s="173"/>
      <c r="LTR29" s="173"/>
      <c r="LTS29" s="173"/>
      <c r="LTT29" s="173"/>
      <c r="LTU29" s="173"/>
      <c r="LTV29" s="173"/>
      <c r="LTW29" s="173"/>
      <c r="LTX29" s="173"/>
      <c r="LTY29" s="173"/>
      <c r="LTZ29" s="173"/>
      <c r="LUA29" s="173"/>
      <c r="LUB29" s="173"/>
      <c r="LUC29" s="173"/>
      <c r="LUD29" s="173"/>
      <c r="LUE29" s="173"/>
      <c r="LUF29" s="173"/>
      <c r="LUG29" s="173"/>
      <c r="LUH29" s="173"/>
      <c r="LUI29" s="173"/>
      <c r="LUJ29" s="173"/>
      <c r="LUK29" s="173"/>
      <c r="LUL29" s="173"/>
      <c r="LUM29" s="173"/>
      <c r="LUN29" s="173"/>
      <c r="LUO29" s="173"/>
      <c r="LUP29" s="173"/>
      <c r="LUQ29" s="173"/>
      <c r="LUR29" s="173"/>
      <c r="LUS29" s="173"/>
      <c r="LUT29" s="173"/>
      <c r="LUU29" s="173"/>
      <c r="LUV29" s="173"/>
      <c r="LUW29" s="173"/>
      <c r="LUX29" s="173"/>
      <c r="LUY29" s="173"/>
      <c r="LUZ29" s="173"/>
      <c r="LVA29" s="173"/>
      <c r="LVB29" s="173"/>
      <c r="LVC29" s="173"/>
      <c r="LVD29" s="173"/>
      <c r="LVE29" s="173"/>
      <c r="LVF29" s="173"/>
      <c r="LVG29" s="173"/>
      <c r="LVH29" s="173"/>
      <c r="LVI29" s="173"/>
      <c r="LVJ29" s="173"/>
      <c r="LVK29" s="173"/>
      <c r="LVL29" s="173"/>
      <c r="LVM29" s="173"/>
      <c r="LVN29" s="173"/>
      <c r="LVO29" s="173"/>
      <c r="LVP29" s="173"/>
      <c r="LVQ29" s="173"/>
      <c r="LVR29" s="173"/>
      <c r="LVS29" s="173"/>
      <c r="LVT29" s="173"/>
      <c r="LVU29" s="173"/>
      <c r="LVV29" s="173"/>
      <c r="LVW29" s="173"/>
      <c r="LVX29" s="173"/>
      <c r="LVY29" s="173"/>
      <c r="LVZ29" s="173"/>
      <c r="LWA29" s="173"/>
      <c r="LWB29" s="173"/>
      <c r="LWC29" s="173"/>
      <c r="LWD29" s="173"/>
      <c r="LWE29" s="173"/>
      <c r="LWF29" s="173"/>
      <c r="LWG29" s="173"/>
      <c r="LWH29" s="173"/>
      <c r="LWI29" s="173"/>
      <c r="LWJ29" s="173"/>
      <c r="LWK29" s="173"/>
      <c r="LWL29" s="173"/>
      <c r="LWM29" s="173"/>
      <c r="LWN29" s="173"/>
      <c r="LWO29" s="173"/>
      <c r="LWP29" s="173"/>
      <c r="LWQ29" s="173"/>
      <c r="LWR29" s="173"/>
      <c r="LWS29" s="173"/>
      <c r="LWT29" s="173"/>
      <c r="LWU29" s="173"/>
      <c r="LWV29" s="173"/>
      <c r="LWW29" s="173"/>
      <c r="LWX29" s="173"/>
      <c r="LWY29" s="173"/>
      <c r="LWZ29" s="173"/>
      <c r="LXA29" s="173"/>
      <c r="LXB29" s="173"/>
      <c r="LXC29" s="173"/>
      <c r="LXD29" s="173"/>
      <c r="LXE29" s="173"/>
      <c r="LXF29" s="173"/>
      <c r="LXG29" s="173"/>
      <c r="LXH29" s="173"/>
      <c r="LXI29" s="173"/>
      <c r="LXJ29" s="173"/>
      <c r="LXK29" s="173"/>
      <c r="LXL29" s="173"/>
      <c r="LXM29" s="173"/>
      <c r="LXN29" s="173"/>
      <c r="LXO29" s="173"/>
      <c r="LXP29" s="173"/>
      <c r="LXQ29" s="173"/>
      <c r="LXR29" s="173"/>
      <c r="LXS29" s="173"/>
      <c r="LXT29" s="173"/>
      <c r="LXU29" s="173"/>
      <c r="LXV29" s="173"/>
      <c r="LXW29" s="173"/>
      <c r="LXX29" s="173"/>
      <c r="LXY29" s="173"/>
      <c r="LXZ29" s="173"/>
      <c r="LYA29" s="173"/>
      <c r="LYB29" s="173"/>
      <c r="LYC29" s="173"/>
      <c r="LYD29" s="173"/>
      <c r="LYE29" s="173"/>
      <c r="LYF29" s="173"/>
      <c r="LYG29" s="173"/>
      <c r="LYH29" s="173"/>
      <c r="LYI29" s="173"/>
      <c r="LYJ29" s="173"/>
      <c r="LYK29" s="173"/>
      <c r="LYL29" s="173"/>
      <c r="LYM29" s="173"/>
      <c r="LYN29" s="173"/>
      <c r="LYO29" s="173"/>
      <c r="LYP29" s="173"/>
      <c r="LYQ29" s="173"/>
      <c r="LYR29" s="173"/>
      <c r="LYS29" s="173"/>
      <c r="LYT29" s="173"/>
      <c r="LYU29" s="173"/>
      <c r="LYV29" s="173"/>
      <c r="LYW29" s="173"/>
      <c r="LYX29" s="173"/>
      <c r="LYY29" s="173"/>
      <c r="LYZ29" s="173"/>
      <c r="LZA29" s="173"/>
      <c r="LZB29" s="173"/>
      <c r="LZC29" s="173"/>
      <c r="LZD29" s="173"/>
      <c r="LZE29" s="173"/>
      <c r="LZF29" s="173"/>
      <c r="LZG29" s="173"/>
      <c r="LZH29" s="173"/>
      <c r="LZI29" s="173"/>
      <c r="LZJ29" s="173"/>
      <c r="LZK29" s="173"/>
      <c r="LZL29" s="173"/>
      <c r="LZM29" s="173"/>
      <c r="LZN29" s="173"/>
      <c r="LZO29" s="173"/>
      <c r="LZP29" s="173"/>
      <c r="LZQ29" s="173"/>
      <c r="LZR29" s="173"/>
      <c r="LZS29" s="173"/>
      <c r="LZT29" s="173"/>
      <c r="LZU29" s="173"/>
      <c r="LZV29" s="173"/>
      <c r="LZW29" s="173"/>
      <c r="LZX29" s="173"/>
      <c r="LZY29" s="173"/>
      <c r="LZZ29" s="173"/>
      <c r="MAA29" s="173"/>
      <c r="MAB29" s="173"/>
      <c r="MAC29" s="173"/>
      <c r="MAD29" s="173"/>
      <c r="MAE29" s="173"/>
      <c r="MAF29" s="173"/>
      <c r="MAG29" s="173"/>
      <c r="MAH29" s="173"/>
      <c r="MAI29" s="173"/>
      <c r="MAJ29" s="173"/>
      <c r="MAK29" s="173"/>
      <c r="MAL29" s="173"/>
      <c r="MAM29" s="173"/>
      <c r="MAN29" s="173"/>
      <c r="MAO29" s="173"/>
      <c r="MAP29" s="173"/>
      <c r="MAQ29" s="173"/>
      <c r="MAR29" s="173"/>
      <c r="MAS29" s="173"/>
      <c r="MAT29" s="173"/>
      <c r="MAU29" s="173"/>
      <c r="MAV29" s="173"/>
      <c r="MAW29" s="173"/>
      <c r="MAX29" s="173"/>
      <c r="MAY29" s="173"/>
      <c r="MAZ29" s="173"/>
      <c r="MBA29" s="173"/>
      <c r="MBB29" s="173"/>
      <c r="MBC29" s="173"/>
      <c r="MBD29" s="173"/>
      <c r="MBE29" s="173"/>
      <c r="MBF29" s="173"/>
      <c r="MBG29" s="173"/>
      <c r="MBH29" s="173"/>
      <c r="MBI29" s="173"/>
      <c r="MBJ29" s="173"/>
      <c r="MBK29" s="173"/>
      <c r="MBL29" s="173"/>
      <c r="MBM29" s="173"/>
      <c r="MBN29" s="173"/>
      <c r="MBO29" s="173"/>
      <c r="MBP29" s="173"/>
      <c r="MBQ29" s="173"/>
      <c r="MBR29" s="173"/>
      <c r="MBS29" s="173"/>
      <c r="MBT29" s="173"/>
      <c r="MBU29" s="173"/>
      <c r="MBV29" s="173"/>
      <c r="MBW29" s="173"/>
      <c r="MBX29" s="173"/>
      <c r="MBY29" s="173"/>
      <c r="MBZ29" s="173"/>
      <c r="MCA29" s="173"/>
      <c r="MCB29" s="173"/>
      <c r="MCC29" s="173"/>
      <c r="MCD29" s="173"/>
      <c r="MCE29" s="173"/>
      <c r="MCF29" s="173"/>
      <c r="MCG29" s="173"/>
      <c r="MCH29" s="173"/>
      <c r="MCI29" s="173"/>
      <c r="MCJ29" s="173"/>
      <c r="MCK29" s="173"/>
      <c r="MCL29" s="173"/>
      <c r="MCM29" s="173"/>
      <c r="MCN29" s="173"/>
      <c r="MCO29" s="173"/>
      <c r="MCP29" s="173"/>
      <c r="MCQ29" s="173"/>
      <c r="MCR29" s="173"/>
      <c r="MCS29" s="173"/>
      <c r="MCT29" s="173"/>
      <c r="MCU29" s="173"/>
      <c r="MCV29" s="173"/>
      <c r="MCW29" s="173"/>
      <c r="MCX29" s="173"/>
      <c r="MCY29" s="173"/>
      <c r="MCZ29" s="173"/>
      <c r="MDA29" s="173"/>
      <c r="MDB29" s="173"/>
      <c r="MDC29" s="173"/>
      <c r="MDD29" s="173"/>
      <c r="MDE29" s="173"/>
      <c r="MDF29" s="173"/>
      <c r="MDG29" s="173"/>
      <c r="MDH29" s="173"/>
      <c r="MDI29" s="173"/>
      <c r="MDJ29" s="173"/>
      <c r="MDK29" s="173"/>
      <c r="MDL29" s="173"/>
      <c r="MDM29" s="173"/>
      <c r="MDN29" s="173"/>
      <c r="MDO29" s="173"/>
      <c r="MDP29" s="173"/>
      <c r="MDQ29" s="173"/>
      <c r="MDR29" s="173"/>
      <c r="MDS29" s="173"/>
      <c r="MDT29" s="173"/>
      <c r="MDU29" s="173"/>
      <c r="MDV29" s="173"/>
      <c r="MDW29" s="173"/>
      <c r="MDX29" s="173"/>
      <c r="MDY29" s="173"/>
      <c r="MDZ29" s="173"/>
      <c r="MEA29" s="173"/>
      <c r="MEB29" s="173"/>
      <c r="MEC29" s="173"/>
      <c r="MED29" s="173"/>
      <c r="MEE29" s="173"/>
      <c r="MEF29" s="173"/>
      <c r="MEG29" s="173"/>
      <c r="MEH29" s="173"/>
      <c r="MEI29" s="173"/>
      <c r="MEJ29" s="173"/>
      <c r="MEK29" s="173"/>
      <c r="MEL29" s="173"/>
      <c r="MEM29" s="173"/>
      <c r="MEN29" s="173"/>
      <c r="MEO29" s="173"/>
      <c r="MEP29" s="173"/>
      <c r="MEQ29" s="173"/>
      <c r="MER29" s="173"/>
      <c r="MES29" s="173"/>
      <c r="MET29" s="173"/>
      <c r="MEU29" s="173"/>
      <c r="MEV29" s="173"/>
      <c r="MEW29" s="173"/>
      <c r="MEX29" s="173"/>
      <c r="MEY29" s="173"/>
      <c r="MEZ29" s="173"/>
      <c r="MFA29" s="173"/>
      <c r="MFB29" s="173"/>
      <c r="MFC29" s="173"/>
      <c r="MFD29" s="173"/>
      <c r="MFE29" s="173"/>
      <c r="MFF29" s="173"/>
      <c r="MFG29" s="173"/>
      <c r="MFH29" s="173"/>
      <c r="MFI29" s="173"/>
      <c r="MFJ29" s="173"/>
      <c r="MFK29" s="173"/>
      <c r="MFL29" s="173"/>
      <c r="MFM29" s="173"/>
      <c r="MFN29" s="173"/>
      <c r="MFO29" s="173"/>
      <c r="MFP29" s="173"/>
      <c r="MFQ29" s="173"/>
      <c r="MFR29" s="173"/>
      <c r="MFS29" s="173"/>
      <c r="MFT29" s="173"/>
      <c r="MFU29" s="173"/>
      <c r="MFV29" s="173"/>
      <c r="MFW29" s="173"/>
      <c r="MFX29" s="173"/>
      <c r="MFY29" s="173"/>
      <c r="MFZ29" s="173"/>
      <c r="MGA29" s="173"/>
      <c r="MGB29" s="173"/>
      <c r="MGC29" s="173"/>
      <c r="MGD29" s="173"/>
      <c r="MGE29" s="173"/>
      <c r="MGF29" s="173"/>
      <c r="MGG29" s="173"/>
      <c r="MGH29" s="173"/>
      <c r="MGI29" s="173"/>
      <c r="MGJ29" s="173"/>
      <c r="MGK29" s="173"/>
      <c r="MGL29" s="173"/>
      <c r="MGM29" s="173"/>
      <c r="MGN29" s="173"/>
      <c r="MGO29" s="173"/>
      <c r="MGP29" s="173"/>
      <c r="MGQ29" s="173"/>
      <c r="MGR29" s="173"/>
      <c r="MGS29" s="173"/>
      <c r="MGT29" s="173"/>
      <c r="MGU29" s="173"/>
      <c r="MGV29" s="173"/>
      <c r="MGW29" s="173"/>
      <c r="MGX29" s="173"/>
      <c r="MGY29" s="173"/>
      <c r="MGZ29" s="173"/>
      <c r="MHA29" s="173"/>
      <c r="MHB29" s="173"/>
      <c r="MHC29" s="173"/>
      <c r="MHD29" s="173"/>
      <c r="MHE29" s="173"/>
      <c r="MHF29" s="173"/>
      <c r="MHG29" s="173"/>
      <c r="MHH29" s="173"/>
      <c r="MHI29" s="173"/>
      <c r="MHJ29" s="173"/>
      <c r="MHK29" s="173"/>
      <c r="MHL29" s="173"/>
      <c r="MHM29" s="173"/>
      <c r="MHN29" s="173"/>
      <c r="MHO29" s="173"/>
      <c r="MHP29" s="173"/>
      <c r="MHQ29" s="173"/>
      <c r="MHR29" s="173"/>
      <c r="MHS29" s="173"/>
      <c r="MHT29" s="173"/>
      <c r="MHU29" s="173"/>
      <c r="MHV29" s="173"/>
      <c r="MHW29" s="173"/>
      <c r="MHX29" s="173"/>
      <c r="MHY29" s="173"/>
      <c r="MHZ29" s="173"/>
      <c r="MIA29" s="173"/>
      <c r="MIB29" s="173"/>
      <c r="MIC29" s="173"/>
      <c r="MID29" s="173"/>
      <c r="MIE29" s="173"/>
      <c r="MIF29" s="173"/>
      <c r="MIG29" s="173"/>
      <c r="MIH29" s="173"/>
      <c r="MII29" s="173"/>
      <c r="MIJ29" s="173"/>
      <c r="MIK29" s="173"/>
      <c r="MIL29" s="173"/>
      <c r="MIM29" s="173"/>
      <c r="MIN29" s="173"/>
      <c r="MIO29" s="173"/>
      <c r="MIP29" s="173"/>
      <c r="MIQ29" s="173"/>
      <c r="MIR29" s="173"/>
      <c r="MIS29" s="173"/>
      <c r="MIT29" s="173"/>
      <c r="MIU29" s="173"/>
      <c r="MIV29" s="173"/>
      <c r="MIW29" s="173"/>
      <c r="MIX29" s="173"/>
      <c r="MIY29" s="173"/>
      <c r="MIZ29" s="173"/>
      <c r="MJA29" s="173"/>
      <c r="MJB29" s="173"/>
      <c r="MJC29" s="173"/>
      <c r="MJD29" s="173"/>
      <c r="MJE29" s="173"/>
      <c r="MJF29" s="173"/>
      <c r="MJG29" s="173"/>
      <c r="MJH29" s="173"/>
      <c r="MJI29" s="173"/>
      <c r="MJJ29" s="173"/>
      <c r="MJK29" s="173"/>
      <c r="MJL29" s="173"/>
      <c r="MJM29" s="173"/>
      <c r="MJN29" s="173"/>
      <c r="MJO29" s="173"/>
      <c r="MJP29" s="173"/>
      <c r="MJQ29" s="173"/>
      <c r="MJR29" s="173"/>
      <c r="MJS29" s="173"/>
      <c r="MJT29" s="173"/>
      <c r="MJU29" s="173"/>
      <c r="MJV29" s="173"/>
      <c r="MJW29" s="173"/>
      <c r="MJX29" s="173"/>
      <c r="MJY29" s="173"/>
      <c r="MJZ29" s="173"/>
      <c r="MKA29" s="173"/>
      <c r="MKB29" s="173"/>
      <c r="MKC29" s="173"/>
      <c r="MKD29" s="173"/>
      <c r="MKE29" s="173"/>
      <c r="MKF29" s="173"/>
      <c r="MKG29" s="173"/>
      <c r="MKH29" s="173"/>
      <c r="MKI29" s="173"/>
      <c r="MKJ29" s="173"/>
      <c r="MKK29" s="173"/>
      <c r="MKL29" s="173"/>
      <c r="MKM29" s="173"/>
      <c r="MKN29" s="173"/>
      <c r="MKO29" s="173"/>
      <c r="MKP29" s="173"/>
      <c r="MKQ29" s="173"/>
      <c r="MKR29" s="173"/>
      <c r="MKS29" s="173"/>
      <c r="MKT29" s="173"/>
      <c r="MKU29" s="173"/>
      <c r="MKV29" s="173"/>
      <c r="MKW29" s="173"/>
      <c r="MKX29" s="173"/>
      <c r="MKY29" s="173"/>
      <c r="MKZ29" s="173"/>
      <c r="MLA29" s="173"/>
      <c r="MLB29" s="173"/>
      <c r="MLC29" s="173"/>
      <c r="MLD29" s="173"/>
      <c r="MLE29" s="173"/>
      <c r="MLF29" s="173"/>
      <c r="MLG29" s="173"/>
      <c r="MLH29" s="173"/>
      <c r="MLI29" s="173"/>
      <c r="MLJ29" s="173"/>
      <c r="MLK29" s="173"/>
      <c r="MLL29" s="173"/>
      <c r="MLM29" s="173"/>
      <c r="MLN29" s="173"/>
      <c r="MLO29" s="173"/>
      <c r="MLP29" s="173"/>
      <c r="MLQ29" s="173"/>
      <c r="MLR29" s="173"/>
      <c r="MLS29" s="173"/>
      <c r="MLT29" s="173"/>
      <c r="MLU29" s="173"/>
      <c r="MLV29" s="173"/>
      <c r="MLW29" s="173"/>
      <c r="MLX29" s="173"/>
      <c r="MLY29" s="173"/>
      <c r="MLZ29" s="173"/>
      <c r="MMA29" s="173"/>
      <c r="MMB29" s="173"/>
      <c r="MMC29" s="173"/>
      <c r="MMD29" s="173"/>
      <c r="MME29" s="173"/>
      <c r="MMF29" s="173"/>
      <c r="MMG29" s="173"/>
      <c r="MMH29" s="173"/>
      <c r="MMI29" s="173"/>
      <c r="MMJ29" s="173"/>
      <c r="MMK29" s="173"/>
      <c r="MML29" s="173"/>
      <c r="MMM29" s="173"/>
      <c r="MMN29" s="173"/>
      <c r="MMO29" s="173"/>
      <c r="MMP29" s="173"/>
      <c r="MMQ29" s="173"/>
      <c r="MMR29" s="173"/>
      <c r="MMS29" s="173"/>
      <c r="MMT29" s="173"/>
      <c r="MMU29" s="173"/>
      <c r="MMV29" s="173"/>
      <c r="MMW29" s="173"/>
      <c r="MMX29" s="173"/>
      <c r="MMY29" s="173"/>
      <c r="MMZ29" s="173"/>
      <c r="MNA29" s="173"/>
      <c r="MNB29" s="173"/>
      <c r="MNC29" s="173"/>
      <c r="MND29" s="173"/>
      <c r="MNE29" s="173"/>
      <c r="MNF29" s="173"/>
      <c r="MNG29" s="173"/>
      <c r="MNH29" s="173"/>
      <c r="MNI29" s="173"/>
      <c r="MNJ29" s="173"/>
      <c r="MNK29" s="173"/>
      <c r="MNL29" s="173"/>
      <c r="MNM29" s="173"/>
      <c r="MNN29" s="173"/>
      <c r="MNO29" s="173"/>
      <c r="MNP29" s="173"/>
      <c r="MNQ29" s="173"/>
      <c r="MNR29" s="173"/>
      <c r="MNS29" s="173"/>
      <c r="MNT29" s="173"/>
      <c r="MNU29" s="173"/>
      <c r="MNV29" s="173"/>
      <c r="MNW29" s="173"/>
      <c r="MNX29" s="173"/>
      <c r="MNY29" s="173"/>
      <c r="MNZ29" s="173"/>
      <c r="MOA29" s="173"/>
      <c r="MOB29" s="173"/>
      <c r="MOC29" s="173"/>
      <c r="MOD29" s="173"/>
      <c r="MOE29" s="173"/>
      <c r="MOF29" s="173"/>
      <c r="MOG29" s="173"/>
      <c r="MOH29" s="173"/>
      <c r="MOI29" s="173"/>
      <c r="MOJ29" s="173"/>
      <c r="MOK29" s="173"/>
      <c r="MOL29" s="173"/>
      <c r="MOM29" s="173"/>
      <c r="MON29" s="173"/>
      <c r="MOO29" s="173"/>
      <c r="MOP29" s="173"/>
      <c r="MOQ29" s="173"/>
      <c r="MOR29" s="173"/>
      <c r="MOS29" s="173"/>
      <c r="MOT29" s="173"/>
      <c r="MOU29" s="173"/>
      <c r="MOV29" s="173"/>
      <c r="MOW29" s="173"/>
      <c r="MOX29" s="173"/>
      <c r="MOY29" s="173"/>
      <c r="MOZ29" s="173"/>
      <c r="MPA29" s="173"/>
      <c r="MPB29" s="173"/>
      <c r="MPC29" s="173"/>
      <c r="MPD29" s="173"/>
      <c r="MPE29" s="173"/>
      <c r="MPF29" s="173"/>
      <c r="MPG29" s="173"/>
      <c r="MPH29" s="173"/>
      <c r="MPI29" s="173"/>
      <c r="MPJ29" s="173"/>
      <c r="MPK29" s="173"/>
      <c r="MPL29" s="173"/>
      <c r="MPM29" s="173"/>
      <c r="MPN29" s="173"/>
      <c r="MPO29" s="173"/>
      <c r="MPP29" s="173"/>
      <c r="MPQ29" s="173"/>
      <c r="MPR29" s="173"/>
      <c r="MPS29" s="173"/>
      <c r="MPT29" s="173"/>
      <c r="MPU29" s="173"/>
      <c r="MPV29" s="173"/>
      <c r="MPW29" s="173"/>
      <c r="MPX29" s="173"/>
      <c r="MPY29" s="173"/>
      <c r="MPZ29" s="173"/>
      <c r="MQA29" s="173"/>
      <c r="MQB29" s="173"/>
      <c r="MQC29" s="173"/>
      <c r="MQD29" s="173"/>
      <c r="MQE29" s="173"/>
      <c r="MQF29" s="173"/>
      <c r="MQG29" s="173"/>
      <c r="MQH29" s="173"/>
      <c r="MQI29" s="173"/>
      <c r="MQJ29" s="173"/>
      <c r="MQK29" s="173"/>
      <c r="MQL29" s="173"/>
      <c r="MQM29" s="173"/>
      <c r="MQN29" s="173"/>
      <c r="MQO29" s="173"/>
      <c r="MQP29" s="173"/>
      <c r="MQQ29" s="173"/>
      <c r="MQR29" s="173"/>
      <c r="MQS29" s="173"/>
      <c r="MQT29" s="173"/>
      <c r="MQU29" s="173"/>
      <c r="MQV29" s="173"/>
      <c r="MQW29" s="173"/>
      <c r="MQX29" s="173"/>
      <c r="MQY29" s="173"/>
      <c r="MQZ29" s="173"/>
      <c r="MRA29" s="173"/>
      <c r="MRB29" s="173"/>
      <c r="MRC29" s="173"/>
      <c r="MRD29" s="173"/>
      <c r="MRE29" s="173"/>
      <c r="MRF29" s="173"/>
      <c r="MRG29" s="173"/>
      <c r="MRH29" s="173"/>
      <c r="MRI29" s="173"/>
      <c r="MRJ29" s="173"/>
      <c r="MRK29" s="173"/>
      <c r="MRL29" s="173"/>
      <c r="MRM29" s="173"/>
      <c r="MRN29" s="173"/>
      <c r="MRO29" s="173"/>
      <c r="MRP29" s="173"/>
      <c r="MRQ29" s="173"/>
      <c r="MRR29" s="173"/>
      <c r="MRS29" s="173"/>
      <c r="MRT29" s="173"/>
      <c r="MRU29" s="173"/>
      <c r="MRV29" s="173"/>
      <c r="MRW29" s="173"/>
      <c r="MRX29" s="173"/>
      <c r="MRY29" s="173"/>
      <c r="MRZ29" s="173"/>
      <c r="MSA29" s="173"/>
      <c r="MSB29" s="173"/>
      <c r="MSC29" s="173"/>
      <c r="MSD29" s="173"/>
      <c r="MSE29" s="173"/>
      <c r="MSF29" s="173"/>
      <c r="MSG29" s="173"/>
      <c r="MSH29" s="173"/>
      <c r="MSI29" s="173"/>
      <c r="MSJ29" s="173"/>
      <c r="MSK29" s="173"/>
      <c r="MSL29" s="173"/>
      <c r="MSM29" s="173"/>
      <c r="MSN29" s="173"/>
      <c r="MSO29" s="173"/>
      <c r="MSP29" s="173"/>
      <c r="MSQ29" s="173"/>
      <c r="MSR29" s="173"/>
      <c r="MSS29" s="173"/>
      <c r="MST29" s="173"/>
      <c r="MSU29" s="173"/>
      <c r="MSV29" s="173"/>
      <c r="MSW29" s="173"/>
      <c r="MSX29" s="173"/>
      <c r="MSY29" s="173"/>
      <c r="MSZ29" s="173"/>
      <c r="MTA29" s="173"/>
      <c r="MTB29" s="173"/>
      <c r="MTC29" s="173"/>
      <c r="MTD29" s="173"/>
      <c r="MTE29" s="173"/>
      <c r="MTF29" s="173"/>
      <c r="MTG29" s="173"/>
      <c r="MTH29" s="173"/>
      <c r="MTI29" s="173"/>
      <c r="MTJ29" s="173"/>
      <c r="MTK29" s="173"/>
      <c r="MTL29" s="173"/>
      <c r="MTM29" s="173"/>
      <c r="MTN29" s="173"/>
      <c r="MTO29" s="173"/>
      <c r="MTP29" s="173"/>
      <c r="MTQ29" s="173"/>
      <c r="MTR29" s="173"/>
      <c r="MTS29" s="173"/>
      <c r="MTT29" s="173"/>
      <c r="MTU29" s="173"/>
      <c r="MTV29" s="173"/>
      <c r="MTW29" s="173"/>
      <c r="MTX29" s="173"/>
      <c r="MTY29" s="173"/>
      <c r="MTZ29" s="173"/>
      <c r="MUA29" s="173"/>
      <c r="MUB29" s="173"/>
      <c r="MUC29" s="173"/>
      <c r="MUD29" s="173"/>
      <c r="MUE29" s="173"/>
      <c r="MUF29" s="173"/>
      <c r="MUG29" s="173"/>
      <c r="MUH29" s="173"/>
      <c r="MUI29" s="173"/>
      <c r="MUJ29" s="173"/>
      <c r="MUK29" s="173"/>
      <c r="MUL29" s="173"/>
      <c r="MUM29" s="173"/>
      <c r="MUN29" s="173"/>
      <c r="MUO29" s="173"/>
      <c r="MUP29" s="173"/>
      <c r="MUQ29" s="173"/>
      <c r="MUR29" s="173"/>
      <c r="MUS29" s="173"/>
      <c r="MUT29" s="173"/>
      <c r="MUU29" s="173"/>
      <c r="MUV29" s="173"/>
      <c r="MUW29" s="173"/>
      <c r="MUX29" s="173"/>
      <c r="MUY29" s="173"/>
      <c r="MUZ29" s="173"/>
      <c r="MVA29" s="173"/>
      <c r="MVB29" s="173"/>
      <c r="MVC29" s="173"/>
      <c r="MVD29" s="173"/>
      <c r="MVE29" s="173"/>
      <c r="MVF29" s="173"/>
      <c r="MVG29" s="173"/>
      <c r="MVH29" s="173"/>
      <c r="MVI29" s="173"/>
      <c r="MVJ29" s="173"/>
      <c r="MVK29" s="173"/>
      <c r="MVL29" s="173"/>
      <c r="MVM29" s="173"/>
      <c r="MVN29" s="173"/>
      <c r="MVO29" s="173"/>
      <c r="MVP29" s="173"/>
      <c r="MVQ29" s="173"/>
      <c r="MVR29" s="173"/>
      <c r="MVS29" s="173"/>
      <c r="MVT29" s="173"/>
      <c r="MVU29" s="173"/>
      <c r="MVV29" s="173"/>
      <c r="MVW29" s="173"/>
      <c r="MVX29" s="173"/>
      <c r="MVY29" s="173"/>
      <c r="MVZ29" s="173"/>
      <c r="MWA29" s="173"/>
      <c r="MWB29" s="173"/>
      <c r="MWC29" s="173"/>
      <c r="MWD29" s="173"/>
      <c r="MWE29" s="173"/>
      <c r="MWF29" s="173"/>
      <c r="MWG29" s="173"/>
      <c r="MWH29" s="173"/>
      <c r="MWI29" s="173"/>
      <c r="MWJ29" s="173"/>
      <c r="MWK29" s="173"/>
      <c r="MWL29" s="173"/>
      <c r="MWM29" s="173"/>
      <c r="MWN29" s="173"/>
      <c r="MWO29" s="173"/>
      <c r="MWP29" s="173"/>
      <c r="MWQ29" s="173"/>
      <c r="MWR29" s="173"/>
      <c r="MWS29" s="173"/>
      <c r="MWT29" s="173"/>
      <c r="MWU29" s="173"/>
      <c r="MWV29" s="173"/>
      <c r="MWW29" s="173"/>
      <c r="MWX29" s="173"/>
      <c r="MWY29" s="173"/>
      <c r="MWZ29" s="173"/>
      <c r="MXA29" s="173"/>
      <c r="MXB29" s="173"/>
      <c r="MXC29" s="173"/>
      <c r="MXD29" s="173"/>
      <c r="MXE29" s="173"/>
      <c r="MXF29" s="173"/>
      <c r="MXG29" s="173"/>
      <c r="MXH29" s="173"/>
      <c r="MXI29" s="173"/>
      <c r="MXJ29" s="173"/>
      <c r="MXK29" s="173"/>
      <c r="MXL29" s="173"/>
      <c r="MXM29" s="173"/>
      <c r="MXN29" s="173"/>
      <c r="MXO29" s="173"/>
      <c r="MXP29" s="173"/>
      <c r="MXQ29" s="173"/>
      <c r="MXR29" s="173"/>
      <c r="MXS29" s="173"/>
      <c r="MXT29" s="173"/>
      <c r="MXU29" s="173"/>
      <c r="MXV29" s="173"/>
      <c r="MXW29" s="173"/>
      <c r="MXX29" s="173"/>
      <c r="MXY29" s="173"/>
      <c r="MXZ29" s="173"/>
      <c r="MYA29" s="173"/>
      <c r="MYB29" s="173"/>
      <c r="MYC29" s="173"/>
      <c r="MYD29" s="173"/>
      <c r="MYE29" s="173"/>
      <c r="MYF29" s="173"/>
      <c r="MYG29" s="173"/>
      <c r="MYH29" s="173"/>
      <c r="MYI29" s="173"/>
      <c r="MYJ29" s="173"/>
      <c r="MYK29" s="173"/>
      <c r="MYL29" s="173"/>
      <c r="MYM29" s="173"/>
      <c r="MYN29" s="173"/>
      <c r="MYO29" s="173"/>
      <c r="MYP29" s="173"/>
      <c r="MYQ29" s="173"/>
      <c r="MYR29" s="173"/>
      <c r="MYS29" s="173"/>
      <c r="MYT29" s="173"/>
      <c r="MYU29" s="173"/>
      <c r="MYV29" s="173"/>
      <c r="MYW29" s="173"/>
      <c r="MYX29" s="173"/>
      <c r="MYY29" s="173"/>
      <c r="MYZ29" s="173"/>
      <c r="MZA29" s="173"/>
      <c r="MZB29" s="173"/>
      <c r="MZC29" s="173"/>
      <c r="MZD29" s="173"/>
      <c r="MZE29" s="173"/>
      <c r="MZF29" s="173"/>
      <c r="MZG29" s="173"/>
      <c r="MZH29" s="173"/>
      <c r="MZI29" s="173"/>
      <c r="MZJ29" s="173"/>
      <c r="MZK29" s="173"/>
      <c r="MZL29" s="173"/>
      <c r="MZM29" s="173"/>
      <c r="MZN29" s="173"/>
      <c r="MZO29" s="173"/>
      <c r="MZP29" s="173"/>
      <c r="MZQ29" s="173"/>
      <c r="MZR29" s="173"/>
      <c r="MZS29" s="173"/>
      <c r="MZT29" s="173"/>
      <c r="MZU29" s="173"/>
      <c r="MZV29" s="173"/>
      <c r="MZW29" s="173"/>
      <c r="MZX29" s="173"/>
      <c r="MZY29" s="173"/>
      <c r="MZZ29" s="173"/>
      <c r="NAA29" s="173"/>
      <c r="NAB29" s="173"/>
      <c r="NAC29" s="173"/>
      <c r="NAD29" s="173"/>
      <c r="NAE29" s="173"/>
      <c r="NAF29" s="173"/>
      <c r="NAG29" s="173"/>
      <c r="NAH29" s="173"/>
      <c r="NAI29" s="173"/>
      <c r="NAJ29" s="173"/>
      <c r="NAK29" s="173"/>
      <c r="NAL29" s="173"/>
      <c r="NAM29" s="173"/>
      <c r="NAN29" s="173"/>
      <c r="NAO29" s="173"/>
      <c r="NAP29" s="173"/>
      <c r="NAQ29" s="173"/>
      <c r="NAR29" s="173"/>
      <c r="NAS29" s="173"/>
      <c r="NAT29" s="173"/>
      <c r="NAU29" s="173"/>
      <c r="NAV29" s="173"/>
      <c r="NAW29" s="173"/>
      <c r="NAX29" s="173"/>
      <c r="NAY29" s="173"/>
      <c r="NAZ29" s="173"/>
      <c r="NBA29" s="173"/>
      <c r="NBB29" s="173"/>
      <c r="NBC29" s="173"/>
      <c r="NBD29" s="173"/>
      <c r="NBE29" s="173"/>
      <c r="NBF29" s="173"/>
      <c r="NBG29" s="173"/>
      <c r="NBH29" s="173"/>
      <c r="NBI29" s="173"/>
      <c r="NBJ29" s="173"/>
      <c r="NBK29" s="173"/>
      <c r="NBL29" s="173"/>
      <c r="NBM29" s="173"/>
      <c r="NBN29" s="173"/>
      <c r="NBO29" s="173"/>
      <c r="NBP29" s="173"/>
      <c r="NBQ29" s="173"/>
      <c r="NBR29" s="173"/>
      <c r="NBS29" s="173"/>
      <c r="NBT29" s="173"/>
      <c r="NBU29" s="173"/>
      <c r="NBV29" s="173"/>
      <c r="NBW29" s="173"/>
      <c r="NBX29" s="173"/>
      <c r="NBY29" s="173"/>
      <c r="NBZ29" s="173"/>
      <c r="NCA29" s="173"/>
      <c r="NCB29" s="173"/>
      <c r="NCC29" s="173"/>
      <c r="NCD29" s="173"/>
      <c r="NCE29" s="173"/>
      <c r="NCF29" s="173"/>
      <c r="NCG29" s="173"/>
      <c r="NCH29" s="173"/>
      <c r="NCI29" s="173"/>
      <c r="NCJ29" s="173"/>
      <c r="NCK29" s="173"/>
      <c r="NCL29" s="173"/>
      <c r="NCM29" s="173"/>
      <c r="NCN29" s="173"/>
      <c r="NCO29" s="173"/>
      <c r="NCP29" s="173"/>
      <c r="NCQ29" s="173"/>
      <c r="NCR29" s="173"/>
      <c r="NCS29" s="173"/>
      <c r="NCT29" s="173"/>
      <c r="NCU29" s="173"/>
      <c r="NCV29" s="173"/>
      <c r="NCW29" s="173"/>
      <c r="NCX29" s="173"/>
      <c r="NCY29" s="173"/>
      <c r="NCZ29" s="173"/>
      <c r="NDA29" s="173"/>
      <c r="NDB29" s="173"/>
      <c r="NDC29" s="173"/>
      <c r="NDD29" s="173"/>
      <c r="NDE29" s="173"/>
      <c r="NDF29" s="173"/>
      <c r="NDG29" s="173"/>
      <c r="NDH29" s="173"/>
      <c r="NDI29" s="173"/>
      <c r="NDJ29" s="173"/>
      <c r="NDK29" s="173"/>
      <c r="NDL29" s="173"/>
      <c r="NDM29" s="173"/>
      <c r="NDN29" s="173"/>
      <c r="NDO29" s="173"/>
      <c r="NDP29" s="173"/>
      <c r="NDQ29" s="173"/>
      <c r="NDR29" s="173"/>
      <c r="NDS29" s="173"/>
      <c r="NDT29" s="173"/>
      <c r="NDU29" s="173"/>
      <c r="NDV29" s="173"/>
      <c r="NDW29" s="173"/>
      <c r="NDX29" s="173"/>
      <c r="NDY29" s="173"/>
      <c r="NDZ29" s="173"/>
      <c r="NEA29" s="173"/>
      <c r="NEB29" s="173"/>
      <c r="NEC29" s="173"/>
      <c r="NED29" s="173"/>
      <c r="NEE29" s="173"/>
      <c r="NEF29" s="173"/>
      <c r="NEG29" s="173"/>
      <c r="NEH29" s="173"/>
      <c r="NEI29" s="173"/>
      <c r="NEJ29" s="173"/>
      <c r="NEK29" s="173"/>
      <c r="NEL29" s="173"/>
      <c r="NEM29" s="173"/>
      <c r="NEN29" s="173"/>
      <c r="NEO29" s="173"/>
      <c r="NEP29" s="173"/>
      <c r="NEQ29" s="173"/>
      <c r="NER29" s="173"/>
      <c r="NES29" s="173"/>
      <c r="NET29" s="173"/>
      <c r="NEU29" s="173"/>
      <c r="NEV29" s="173"/>
      <c r="NEW29" s="173"/>
      <c r="NEX29" s="173"/>
      <c r="NEY29" s="173"/>
      <c r="NEZ29" s="173"/>
      <c r="NFA29" s="173"/>
      <c r="NFB29" s="173"/>
      <c r="NFC29" s="173"/>
      <c r="NFD29" s="173"/>
      <c r="NFE29" s="173"/>
      <c r="NFF29" s="173"/>
      <c r="NFG29" s="173"/>
      <c r="NFH29" s="173"/>
      <c r="NFI29" s="173"/>
      <c r="NFJ29" s="173"/>
      <c r="NFK29" s="173"/>
      <c r="NFL29" s="173"/>
      <c r="NFM29" s="173"/>
      <c r="NFN29" s="173"/>
      <c r="NFO29" s="173"/>
      <c r="NFP29" s="173"/>
      <c r="NFQ29" s="173"/>
      <c r="NFR29" s="173"/>
      <c r="NFS29" s="173"/>
      <c r="NFT29" s="173"/>
      <c r="NFU29" s="173"/>
      <c r="NFV29" s="173"/>
      <c r="NFW29" s="173"/>
      <c r="NFX29" s="173"/>
      <c r="NFY29" s="173"/>
      <c r="NFZ29" s="173"/>
      <c r="NGA29" s="173"/>
      <c r="NGB29" s="173"/>
      <c r="NGC29" s="173"/>
      <c r="NGD29" s="173"/>
      <c r="NGE29" s="173"/>
      <c r="NGF29" s="173"/>
      <c r="NGG29" s="173"/>
      <c r="NGH29" s="173"/>
      <c r="NGI29" s="173"/>
      <c r="NGJ29" s="173"/>
      <c r="NGK29" s="173"/>
      <c r="NGL29" s="173"/>
      <c r="NGM29" s="173"/>
      <c r="NGN29" s="173"/>
      <c r="NGO29" s="173"/>
      <c r="NGP29" s="173"/>
      <c r="NGQ29" s="173"/>
      <c r="NGR29" s="173"/>
      <c r="NGS29" s="173"/>
      <c r="NGT29" s="173"/>
      <c r="NGU29" s="173"/>
      <c r="NGV29" s="173"/>
      <c r="NGW29" s="173"/>
      <c r="NGX29" s="173"/>
      <c r="NGY29" s="173"/>
      <c r="NGZ29" s="173"/>
      <c r="NHA29" s="173"/>
      <c r="NHB29" s="173"/>
      <c r="NHC29" s="173"/>
      <c r="NHD29" s="173"/>
      <c r="NHE29" s="173"/>
      <c r="NHF29" s="173"/>
      <c r="NHG29" s="173"/>
      <c r="NHH29" s="173"/>
      <c r="NHI29" s="173"/>
      <c r="NHJ29" s="173"/>
      <c r="NHK29" s="173"/>
      <c r="NHL29" s="173"/>
      <c r="NHM29" s="173"/>
      <c r="NHN29" s="173"/>
      <c r="NHO29" s="173"/>
      <c r="NHP29" s="173"/>
      <c r="NHQ29" s="173"/>
      <c r="NHR29" s="173"/>
      <c r="NHS29" s="173"/>
      <c r="NHT29" s="173"/>
      <c r="NHU29" s="173"/>
      <c r="NHV29" s="173"/>
      <c r="NHW29" s="173"/>
      <c r="NHX29" s="173"/>
      <c r="NHY29" s="173"/>
      <c r="NHZ29" s="173"/>
      <c r="NIA29" s="173"/>
      <c r="NIB29" s="173"/>
      <c r="NIC29" s="173"/>
      <c r="NID29" s="173"/>
      <c r="NIE29" s="173"/>
      <c r="NIF29" s="173"/>
      <c r="NIG29" s="173"/>
      <c r="NIH29" s="173"/>
      <c r="NII29" s="173"/>
      <c r="NIJ29" s="173"/>
      <c r="NIK29" s="173"/>
      <c r="NIL29" s="173"/>
      <c r="NIM29" s="173"/>
      <c r="NIN29" s="173"/>
      <c r="NIO29" s="173"/>
      <c r="NIP29" s="173"/>
      <c r="NIQ29" s="173"/>
      <c r="NIR29" s="173"/>
      <c r="NIS29" s="173"/>
      <c r="NIT29" s="173"/>
      <c r="NIU29" s="173"/>
      <c r="NIV29" s="173"/>
      <c r="NIW29" s="173"/>
      <c r="NIX29" s="173"/>
      <c r="NIY29" s="173"/>
      <c r="NIZ29" s="173"/>
      <c r="NJA29" s="173"/>
      <c r="NJB29" s="173"/>
      <c r="NJC29" s="173"/>
      <c r="NJD29" s="173"/>
      <c r="NJE29" s="173"/>
      <c r="NJF29" s="173"/>
      <c r="NJG29" s="173"/>
      <c r="NJH29" s="173"/>
      <c r="NJI29" s="173"/>
      <c r="NJJ29" s="173"/>
      <c r="NJK29" s="173"/>
      <c r="NJL29" s="173"/>
      <c r="NJM29" s="173"/>
      <c r="NJN29" s="173"/>
      <c r="NJO29" s="173"/>
      <c r="NJP29" s="173"/>
      <c r="NJQ29" s="173"/>
      <c r="NJR29" s="173"/>
      <c r="NJS29" s="173"/>
      <c r="NJT29" s="173"/>
      <c r="NJU29" s="173"/>
      <c r="NJV29" s="173"/>
      <c r="NJW29" s="173"/>
      <c r="NJX29" s="173"/>
      <c r="NJY29" s="173"/>
      <c r="NJZ29" s="173"/>
      <c r="NKA29" s="173"/>
      <c r="NKB29" s="173"/>
      <c r="NKC29" s="173"/>
      <c r="NKD29" s="173"/>
      <c r="NKE29" s="173"/>
      <c r="NKF29" s="173"/>
      <c r="NKG29" s="173"/>
      <c r="NKH29" s="173"/>
      <c r="NKI29" s="173"/>
      <c r="NKJ29" s="173"/>
      <c r="NKK29" s="173"/>
      <c r="NKL29" s="173"/>
      <c r="NKM29" s="173"/>
      <c r="NKN29" s="173"/>
      <c r="NKO29" s="173"/>
      <c r="NKP29" s="173"/>
      <c r="NKQ29" s="173"/>
      <c r="NKR29" s="173"/>
      <c r="NKS29" s="173"/>
      <c r="NKT29" s="173"/>
      <c r="NKU29" s="173"/>
      <c r="NKV29" s="173"/>
      <c r="NKW29" s="173"/>
      <c r="NKX29" s="173"/>
      <c r="NKY29" s="173"/>
      <c r="NKZ29" s="173"/>
      <c r="NLA29" s="173"/>
      <c r="NLB29" s="173"/>
      <c r="NLC29" s="173"/>
      <c r="NLD29" s="173"/>
      <c r="NLE29" s="173"/>
      <c r="NLF29" s="173"/>
      <c r="NLG29" s="173"/>
      <c r="NLH29" s="173"/>
      <c r="NLI29" s="173"/>
      <c r="NLJ29" s="173"/>
      <c r="NLK29" s="173"/>
      <c r="NLL29" s="173"/>
      <c r="NLM29" s="173"/>
      <c r="NLN29" s="173"/>
      <c r="NLO29" s="173"/>
      <c r="NLP29" s="173"/>
      <c r="NLQ29" s="173"/>
      <c r="NLR29" s="173"/>
      <c r="NLS29" s="173"/>
      <c r="NLT29" s="173"/>
      <c r="NLU29" s="173"/>
      <c r="NLV29" s="173"/>
      <c r="NLW29" s="173"/>
      <c r="NLX29" s="173"/>
      <c r="NLY29" s="173"/>
      <c r="NLZ29" s="173"/>
      <c r="NMA29" s="173"/>
      <c r="NMB29" s="173"/>
      <c r="NMC29" s="173"/>
      <c r="NMD29" s="173"/>
      <c r="NME29" s="173"/>
      <c r="NMF29" s="173"/>
      <c r="NMG29" s="173"/>
      <c r="NMH29" s="173"/>
      <c r="NMI29" s="173"/>
      <c r="NMJ29" s="173"/>
      <c r="NMK29" s="173"/>
      <c r="NML29" s="173"/>
      <c r="NMM29" s="173"/>
      <c r="NMN29" s="173"/>
      <c r="NMO29" s="173"/>
      <c r="NMP29" s="173"/>
      <c r="NMQ29" s="173"/>
      <c r="NMR29" s="173"/>
      <c r="NMS29" s="173"/>
      <c r="NMT29" s="173"/>
      <c r="NMU29" s="173"/>
      <c r="NMV29" s="173"/>
      <c r="NMW29" s="173"/>
      <c r="NMX29" s="173"/>
      <c r="NMY29" s="173"/>
      <c r="NMZ29" s="173"/>
      <c r="NNA29" s="173"/>
      <c r="NNB29" s="173"/>
      <c r="NNC29" s="173"/>
      <c r="NND29" s="173"/>
      <c r="NNE29" s="173"/>
      <c r="NNF29" s="173"/>
      <c r="NNG29" s="173"/>
      <c r="NNH29" s="173"/>
      <c r="NNI29" s="173"/>
      <c r="NNJ29" s="173"/>
      <c r="NNK29" s="173"/>
      <c r="NNL29" s="173"/>
      <c r="NNM29" s="173"/>
      <c r="NNN29" s="173"/>
      <c r="NNO29" s="173"/>
      <c r="NNP29" s="173"/>
      <c r="NNQ29" s="173"/>
      <c r="NNR29" s="173"/>
      <c r="NNS29" s="173"/>
      <c r="NNT29" s="173"/>
      <c r="NNU29" s="173"/>
      <c r="NNV29" s="173"/>
      <c r="NNW29" s="173"/>
      <c r="NNX29" s="173"/>
      <c r="NNY29" s="173"/>
      <c r="NNZ29" s="173"/>
      <c r="NOA29" s="173"/>
      <c r="NOB29" s="173"/>
      <c r="NOC29" s="173"/>
      <c r="NOD29" s="173"/>
      <c r="NOE29" s="173"/>
      <c r="NOF29" s="173"/>
      <c r="NOG29" s="173"/>
      <c r="NOH29" s="173"/>
      <c r="NOI29" s="173"/>
      <c r="NOJ29" s="173"/>
      <c r="NOK29" s="173"/>
      <c r="NOL29" s="173"/>
      <c r="NOM29" s="173"/>
      <c r="NON29" s="173"/>
      <c r="NOO29" s="173"/>
      <c r="NOP29" s="173"/>
      <c r="NOQ29" s="173"/>
      <c r="NOR29" s="173"/>
      <c r="NOS29" s="173"/>
      <c r="NOT29" s="173"/>
      <c r="NOU29" s="173"/>
      <c r="NOV29" s="173"/>
      <c r="NOW29" s="173"/>
      <c r="NOX29" s="173"/>
      <c r="NOY29" s="173"/>
      <c r="NOZ29" s="173"/>
      <c r="NPA29" s="173"/>
      <c r="NPB29" s="173"/>
      <c r="NPC29" s="173"/>
      <c r="NPD29" s="173"/>
      <c r="NPE29" s="173"/>
      <c r="NPF29" s="173"/>
      <c r="NPG29" s="173"/>
      <c r="NPH29" s="173"/>
      <c r="NPI29" s="173"/>
      <c r="NPJ29" s="173"/>
      <c r="NPK29" s="173"/>
      <c r="NPL29" s="173"/>
      <c r="NPM29" s="173"/>
      <c r="NPN29" s="173"/>
      <c r="NPO29" s="173"/>
      <c r="NPP29" s="173"/>
      <c r="NPQ29" s="173"/>
      <c r="NPR29" s="173"/>
      <c r="NPS29" s="173"/>
      <c r="NPT29" s="173"/>
      <c r="NPU29" s="173"/>
      <c r="NPV29" s="173"/>
      <c r="NPW29" s="173"/>
      <c r="NPX29" s="173"/>
      <c r="NPY29" s="173"/>
      <c r="NPZ29" s="173"/>
      <c r="NQA29" s="173"/>
      <c r="NQB29" s="173"/>
      <c r="NQC29" s="173"/>
      <c r="NQD29" s="173"/>
      <c r="NQE29" s="173"/>
      <c r="NQF29" s="173"/>
      <c r="NQG29" s="173"/>
      <c r="NQH29" s="173"/>
      <c r="NQI29" s="173"/>
      <c r="NQJ29" s="173"/>
      <c r="NQK29" s="173"/>
      <c r="NQL29" s="173"/>
      <c r="NQM29" s="173"/>
      <c r="NQN29" s="173"/>
      <c r="NQO29" s="173"/>
      <c r="NQP29" s="173"/>
      <c r="NQQ29" s="173"/>
      <c r="NQR29" s="173"/>
      <c r="NQS29" s="173"/>
      <c r="NQT29" s="173"/>
      <c r="NQU29" s="173"/>
      <c r="NQV29" s="173"/>
      <c r="NQW29" s="173"/>
      <c r="NQX29" s="173"/>
      <c r="NQY29" s="173"/>
      <c r="NQZ29" s="173"/>
      <c r="NRA29" s="173"/>
      <c r="NRB29" s="173"/>
      <c r="NRC29" s="173"/>
      <c r="NRD29" s="173"/>
      <c r="NRE29" s="173"/>
      <c r="NRF29" s="173"/>
      <c r="NRG29" s="173"/>
      <c r="NRH29" s="173"/>
      <c r="NRI29" s="173"/>
      <c r="NRJ29" s="173"/>
      <c r="NRK29" s="173"/>
      <c r="NRL29" s="173"/>
      <c r="NRM29" s="173"/>
      <c r="NRN29" s="173"/>
      <c r="NRO29" s="173"/>
      <c r="NRP29" s="173"/>
      <c r="NRQ29" s="173"/>
      <c r="NRR29" s="173"/>
      <c r="NRS29" s="173"/>
      <c r="NRT29" s="173"/>
      <c r="NRU29" s="173"/>
      <c r="NRV29" s="173"/>
      <c r="NRW29" s="173"/>
      <c r="NRX29" s="173"/>
      <c r="NRY29" s="173"/>
      <c r="NRZ29" s="173"/>
      <c r="NSA29" s="173"/>
      <c r="NSB29" s="173"/>
      <c r="NSC29" s="173"/>
      <c r="NSD29" s="173"/>
      <c r="NSE29" s="173"/>
      <c r="NSF29" s="173"/>
      <c r="NSG29" s="173"/>
      <c r="NSH29" s="173"/>
      <c r="NSI29" s="173"/>
      <c r="NSJ29" s="173"/>
      <c r="NSK29" s="173"/>
      <c r="NSL29" s="173"/>
      <c r="NSM29" s="173"/>
      <c r="NSN29" s="173"/>
      <c r="NSO29" s="173"/>
      <c r="NSP29" s="173"/>
      <c r="NSQ29" s="173"/>
      <c r="NSR29" s="173"/>
      <c r="NSS29" s="173"/>
      <c r="NST29" s="173"/>
      <c r="NSU29" s="173"/>
      <c r="NSV29" s="173"/>
      <c r="NSW29" s="173"/>
      <c r="NSX29" s="173"/>
      <c r="NSY29" s="173"/>
      <c r="NSZ29" s="173"/>
      <c r="NTA29" s="173"/>
      <c r="NTB29" s="173"/>
      <c r="NTC29" s="173"/>
      <c r="NTD29" s="173"/>
      <c r="NTE29" s="173"/>
      <c r="NTF29" s="173"/>
      <c r="NTG29" s="173"/>
      <c r="NTH29" s="173"/>
      <c r="NTI29" s="173"/>
      <c r="NTJ29" s="173"/>
      <c r="NTK29" s="173"/>
      <c r="NTL29" s="173"/>
      <c r="NTM29" s="173"/>
      <c r="NTN29" s="173"/>
      <c r="NTO29" s="173"/>
      <c r="NTP29" s="173"/>
      <c r="NTQ29" s="173"/>
      <c r="NTR29" s="173"/>
      <c r="NTS29" s="173"/>
      <c r="NTT29" s="173"/>
      <c r="NTU29" s="173"/>
      <c r="NTV29" s="173"/>
      <c r="NTW29" s="173"/>
      <c r="NTX29" s="173"/>
      <c r="NTY29" s="173"/>
      <c r="NTZ29" s="173"/>
      <c r="NUA29" s="173"/>
      <c r="NUB29" s="173"/>
      <c r="NUC29" s="173"/>
      <c r="NUD29" s="173"/>
      <c r="NUE29" s="173"/>
      <c r="NUF29" s="173"/>
      <c r="NUG29" s="173"/>
      <c r="NUH29" s="173"/>
      <c r="NUI29" s="173"/>
      <c r="NUJ29" s="173"/>
      <c r="NUK29" s="173"/>
      <c r="NUL29" s="173"/>
      <c r="NUM29" s="173"/>
      <c r="NUN29" s="173"/>
      <c r="NUO29" s="173"/>
      <c r="NUP29" s="173"/>
      <c r="NUQ29" s="173"/>
      <c r="NUR29" s="173"/>
      <c r="NUS29" s="173"/>
      <c r="NUT29" s="173"/>
      <c r="NUU29" s="173"/>
      <c r="NUV29" s="173"/>
      <c r="NUW29" s="173"/>
      <c r="NUX29" s="173"/>
      <c r="NUY29" s="173"/>
      <c r="NUZ29" s="173"/>
      <c r="NVA29" s="173"/>
      <c r="NVB29" s="173"/>
      <c r="NVC29" s="173"/>
      <c r="NVD29" s="173"/>
      <c r="NVE29" s="173"/>
      <c r="NVF29" s="173"/>
      <c r="NVG29" s="173"/>
      <c r="NVH29" s="173"/>
      <c r="NVI29" s="173"/>
      <c r="NVJ29" s="173"/>
      <c r="NVK29" s="173"/>
      <c r="NVL29" s="173"/>
      <c r="NVM29" s="173"/>
      <c r="NVN29" s="173"/>
      <c r="NVO29" s="173"/>
      <c r="NVP29" s="173"/>
      <c r="NVQ29" s="173"/>
      <c r="NVR29" s="173"/>
      <c r="NVS29" s="173"/>
      <c r="NVT29" s="173"/>
      <c r="NVU29" s="173"/>
      <c r="NVV29" s="173"/>
      <c r="NVW29" s="173"/>
      <c r="NVX29" s="173"/>
      <c r="NVY29" s="173"/>
      <c r="NVZ29" s="173"/>
      <c r="NWA29" s="173"/>
      <c r="NWB29" s="173"/>
      <c r="NWC29" s="173"/>
      <c r="NWD29" s="173"/>
      <c r="NWE29" s="173"/>
      <c r="NWF29" s="173"/>
      <c r="NWG29" s="173"/>
      <c r="NWH29" s="173"/>
      <c r="NWI29" s="173"/>
      <c r="NWJ29" s="173"/>
      <c r="NWK29" s="173"/>
      <c r="NWL29" s="173"/>
      <c r="NWM29" s="173"/>
      <c r="NWN29" s="173"/>
      <c r="NWO29" s="173"/>
      <c r="NWP29" s="173"/>
      <c r="NWQ29" s="173"/>
      <c r="NWR29" s="173"/>
      <c r="NWS29" s="173"/>
      <c r="NWT29" s="173"/>
      <c r="NWU29" s="173"/>
      <c r="NWV29" s="173"/>
      <c r="NWW29" s="173"/>
      <c r="NWX29" s="173"/>
      <c r="NWY29" s="173"/>
      <c r="NWZ29" s="173"/>
      <c r="NXA29" s="173"/>
      <c r="NXB29" s="173"/>
      <c r="NXC29" s="173"/>
      <c r="NXD29" s="173"/>
      <c r="NXE29" s="173"/>
      <c r="NXF29" s="173"/>
      <c r="NXG29" s="173"/>
      <c r="NXH29" s="173"/>
      <c r="NXI29" s="173"/>
      <c r="NXJ29" s="173"/>
      <c r="NXK29" s="173"/>
      <c r="NXL29" s="173"/>
      <c r="NXM29" s="173"/>
      <c r="NXN29" s="173"/>
      <c r="NXO29" s="173"/>
      <c r="NXP29" s="173"/>
      <c r="NXQ29" s="173"/>
      <c r="NXR29" s="173"/>
      <c r="NXS29" s="173"/>
      <c r="NXT29" s="173"/>
      <c r="NXU29" s="173"/>
      <c r="NXV29" s="173"/>
      <c r="NXW29" s="173"/>
      <c r="NXX29" s="173"/>
      <c r="NXY29" s="173"/>
      <c r="NXZ29" s="173"/>
      <c r="NYA29" s="173"/>
      <c r="NYB29" s="173"/>
      <c r="NYC29" s="173"/>
      <c r="NYD29" s="173"/>
      <c r="NYE29" s="173"/>
      <c r="NYF29" s="173"/>
      <c r="NYG29" s="173"/>
      <c r="NYH29" s="173"/>
      <c r="NYI29" s="173"/>
      <c r="NYJ29" s="173"/>
      <c r="NYK29" s="173"/>
      <c r="NYL29" s="173"/>
      <c r="NYM29" s="173"/>
      <c r="NYN29" s="173"/>
      <c r="NYO29" s="173"/>
      <c r="NYP29" s="173"/>
      <c r="NYQ29" s="173"/>
      <c r="NYR29" s="173"/>
      <c r="NYS29" s="173"/>
      <c r="NYT29" s="173"/>
      <c r="NYU29" s="173"/>
      <c r="NYV29" s="173"/>
      <c r="NYW29" s="173"/>
      <c r="NYX29" s="173"/>
      <c r="NYY29" s="173"/>
      <c r="NYZ29" s="173"/>
      <c r="NZA29" s="173"/>
      <c r="NZB29" s="173"/>
      <c r="NZC29" s="173"/>
      <c r="NZD29" s="173"/>
      <c r="NZE29" s="173"/>
      <c r="NZF29" s="173"/>
      <c r="NZG29" s="173"/>
      <c r="NZH29" s="173"/>
      <c r="NZI29" s="173"/>
      <c r="NZJ29" s="173"/>
      <c r="NZK29" s="173"/>
      <c r="NZL29" s="173"/>
      <c r="NZM29" s="173"/>
      <c r="NZN29" s="173"/>
      <c r="NZO29" s="173"/>
      <c r="NZP29" s="173"/>
      <c r="NZQ29" s="173"/>
      <c r="NZR29" s="173"/>
      <c r="NZS29" s="173"/>
      <c r="NZT29" s="173"/>
      <c r="NZU29" s="173"/>
      <c r="NZV29" s="173"/>
      <c r="NZW29" s="173"/>
      <c r="NZX29" s="173"/>
      <c r="NZY29" s="173"/>
      <c r="NZZ29" s="173"/>
      <c r="OAA29" s="173"/>
      <c r="OAB29" s="173"/>
      <c r="OAC29" s="173"/>
      <c r="OAD29" s="173"/>
      <c r="OAE29" s="173"/>
      <c r="OAF29" s="173"/>
      <c r="OAG29" s="173"/>
      <c r="OAH29" s="173"/>
      <c r="OAI29" s="173"/>
      <c r="OAJ29" s="173"/>
      <c r="OAK29" s="173"/>
      <c r="OAL29" s="173"/>
      <c r="OAM29" s="173"/>
      <c r="OAN29" s="173"/>
      <c r="OAO29" s="173"/>
      <c r="OAP29" s="173"/>
      <c r="OAQ29" s="173"/>
      <c r="OAR29" s="173"/>
      <c r="OAS29" s="173"/>
      <c r="OAT29" s="173"/>
      <c r="OAU29" s="173"/>
      <c r="OAV29" s="173"/>
      <c r="OAW29" s="173"/>
      <c r="OAX29" s="173"/>
      <c r="OAY29" s="173"/>
      <c r="OAZ29" s="173"/>
      <c r="OBA29" s="173"/>
      <c r="OBB29" s="173"/>
      <c r="OBC29" s="173"/>
      <c r="OBD29" s="173"/>
      <c r="OBE29" s="173"/>
      <c r="OBF29" s="173"/>
      <c r="OBG29" s="173"/>
      <c r="OBH29" s="173"/>
      <c r="OBI29" s="173"/>
      <c r="OBJ29" s="173"/>
      <c r="OBK29" s="173"/>
      <c r="OBL29" s="173"/>
      <c r="OBM29" s="173"/>
      <c r="OBN29" s="173"/>
      <c r="OBO29" s="173"/>
      <c r="OBP29" s="173"/>
      <c r="OBQ29" s="173"/>
      <c r="OBR29" s="173"/>
      <c r="OBS29" s="173"/>
      <c r="OBT29" s="173"/>
      <c r="OBU29" s="173"/>
      <c r="OBV29" s="173"/>
      <c r="OBW29" s="173"/>
      <c r="OBX29" s="173"/>
      <c r="OBY29" s="173"/>
      <c r="OBZ29" s="173"/>
      <c r="OCA29" s="173"/>
      <c r="OCB29" s="173"/>
      <c r="OCC29" s="173"/>
      <c r="OCD29" s="173"/>
      <c r="OCE29" s="173"/>
      <c r="OCF29" s="173"/>
      <c r="OCG29" s="173"/>
      <c r="OCH29" s="173"/>
      <c r="OCI29" s="173"/>
      <c r="OCJ29" s="173"/>
      <c r="OCK29" s="173"/>
      <c r="OCL29" s="173"/>
      <c r="OCM29" s="173"/>
      <c r="OCN29" s="173"/>
      <c r="OCO29" s="173"/>
      <c r="OCP29" s="173"/>
      <c r="OCQ29" s="173"/>
      <c r="OCR29" s="173"/>
      <c r="OCS29" s="173"/>
      <c r="OCT29" s="173"/>
      <c r="OCU29" s="173"/>
      <c r="OCV29" s="173"/>
      <c r="OCW29" s="173"/>
      <c r="OCX29" s="173"/>
      <c r="OCY29" s="173"/>
      <c r="OCZ29" s="173"/>
      <c r="ODA29" s="173"/>
      <c r="ODB29" s="173"/>
      <c r="ODC29" s="173"/>
      <c r="ODD29" s="173"/>
      <c r="ODE29" s="173"/>
      <c r="ODF29" s="173"/>
      <c r="ODG29" s="173"/>
      <c r="ODH29" s="173"/>
      <c r="ODI29" s="173"/>
      <c r="ODJ29" s="173"/>
      <c r="ODK29" s="173"/>
      <c r="ODL29" s="173"/>
      <c r="ODM29" s="173"/>
      <c r="ODN29" s="173"/>
      <c r="ODO29" s="173"/>
      <c r="ODP29" s="173"/>
      <c r="ODQ29" s="173"/>
      <c r="ODR29" s="173"/>
      <c r="ODS29" s="173"/>
      <c r="ODT29" s="173"/>
      <c r="ODU29" s="173"/>
      <c r="ODV29" s="173"/>
      <c r="ODW29" s="173"/>
      <c r="ODX29" s="173"/>
      <c r="ODY29" s="173"/>
      <c r="ODZ29" s="173"/>
      <c r="OEA29" s="173"/>
      <c r="OEB29" s="173"/>
      <c r="OEC29" s="173"/>
      <c r="OED29" s="173"/>
      <c r="OEE29" s="173"/>
      <c r="OEF29" s="173"/>
      <c r="OEG29" s="173"/>
      <c r="OEH29" s="173"/>
      <c r="OEI29" s="173"/>
      <c r="OEJ29" s="173"/>
      <c r="OEK29" s="173"/>
      <c r="OEL29" s="173"/>
      <c r="OEM29" s="173"/>
      <c r="OEN29" s="173"/>
      <c r="OEO29" s="173"/>
      <c r="OEP29" s="173"/>
      <c r="OEQ29" s="173"/>
      <c r="OER29" s="173"/>
      <c r="OES29" s="173"/>
      <c r="OET29" s="173"/>
      <c r="OEU29" s="173"/>
      <c r="OEV29" s="173"/>
      <c r="OEW29" s="173"/>
      <c r="OEX29" s="173"/>
      <c r="OEY29" s="173"/>
      <c r="OEZ29" s="173"/>
      <c r="OFA29" s="173"/>
      <c r="OFB29" s="173"/>
      <c r="OFC29" s="173"/>
      <c r="OFD29" s="173"/>
      <c r="OFE29" s="173"/>
      <c r="OFF29" s="173"/>
      <c r="OFG29" s="173"/>
      <c r="OFH29" s="173"/>
      <c r="OFI29" s="173"/>
      <c r="OFJ29" s="173"/>
      <c r="OFK29" s="173"/>
      <c r="OFL29" s="173"/>
      <c r="OFM29" s="173"/>
      <c r="OFN29" s="173"/>
      <c r="OFO29" s="173"/>
      <c r="OFP29" s="173"/>
      <c r="OFQ29" s="173"/>
      <c r="OFR29" s="173"/>
      <c r="OFS29" s="173"/>
      <c r="OFT29" s="173"/>
      <c r="OFU29" s="173"/>
      <c r="OFV29" s="173"/>
      <c r="OFW29" s="173"/>
      <c r="OFX29" s="173"/>
      <c r="OFY29" s="173"/>
      <c r="OFZ29" s="173"/>
      <c r="OGA29" s="173"/>
      <c r="OGB29" s="173"/>
      <c r="OGC29" s="173"/>
      <c r="OGD29" s="173"/>
      <c r="OGE29" s="173"/>
      <c r="OGF29" s="173"/>
      <c r="OGG29" s="173"/>
      <c r="OGH29" s="173"/>
      <c r="OGI29" s="173"/>
      <c r="OGJ29" s="173"/>
      <c r="OGK29" s="173"/>
      <c r="OGL29" s="173"/>
      <c r="OGM29" s="173"/>
      <c r="OGN29" s="173"/>
      <c r="OGO29" s="173"/>
      <c r="OGP29" s="173"/>
      <c r="OGQ29" s="173"/>
      <c r="OGR29" s="173"/>
      <c r="OGS29" s="173"/>
      <c r="OGT29" s="173"/>
      <c r="OGU29" s="173"/>
      <c r="OGV29" s="173"/>
      <c r="OGW29" s="173"/>
      <c r="OGX29" s="173"/>
      <c r="OGY29" s="173"/>
      <c r="OGZ29" s="173"/>
      <c r="OHA29" s="173"/>
      <c r="OHB29" s="173"/>
      <c r="OHC29" s="173"/>
      <c r="OHD29" s="173"/>
      <c r="OHE29" s="173"/>
      <c r="OHF29" s="173"/>
      <c r="OHG29" s="173"/>
      <c r="OHH29" s="173"/>
      <c r="OHI29" s="173"/>
      <c r="OHJ29" s="173"/>
      <c r="OHK29" s="173"/>
      <c r="OHL29" s="173"/>
      <c r="OHM29" s="173"/>
      <c r="OHN29" s="173"/>
      <c r="OHO29" s="173"/>
      <c r="OHP29" s="173"/>
      <c r="OHQ29" s="173"/>
      <c r="OHR29" s="173"/>
      <c r="OHS29" s="173"/>
      <c r="OHT29" s="173"/>
      <c r="OHU29" s="173"/>
      <c r="OHV29" s="173"/>
      <c r="OHW29" s="173"/>
      <c r="OHX29" s="173"/>
      <c r="OHY29" s="173"/>
      <c r="OHZ29" s="173"/>
      <c r="OIA29" s="173"/>
      <c r="OIB29" s="173"/>
      <c r="OIC29" s="173"/>
      <c r="OID29" s="173"/>
      <c r="OIE29" s="173"/>
      <c r="OIF29" s="173"/>
      <c r="OIG29" s="173"/>
      <c r="OIH29" s="173"/>
      <c r="OII29" s="173"/>
      <c r="OIJ29" s="173"/>
      <c r="OIK29" s="173"/>
      <c r="OIL29" s="173"/>
      <c r="OIM29" s="173"/>
      <c r="OIN29" s="173"/>
      <c r="OIO29" s="173"/>
      <c r="OIP29" s="173"/>
      <c r="OIQ29" s="173"/>
      <c r="OIR29" s="173"/>
      <c r="OIS29" s="173"/>
      <c r="OIT29" s="173"/>
      <c r="OIU29" s="173"/>
      <c r="OIV29" s="173"/>
      <c r="OIW29" s="173"/>
      <c r="OIX29" s="173"/>
      <c r="OIY29" s="173"/>
      <c r="OIZ29" s="173"/>
      <c r="OJA29" s="173"/>
      <c r="OJB29" s="173"/>
      <c r="OJC29" s="173"/>
      <c r="OJD29" s="173"/>
      <c r="OJE29" s="173"/>
      <c r="OJF29" s="173"/>
      <c r="OJG29" s="173"/>
      <c r="OJH29" s="173"/>
      <c r="OJI29" s="173"/>
      <c r="OJJ29" s="173"/>
      <c r="OJK29" s="173"/>
      <c r="OJL29" s="173"/>
      <c r="OJM29" s="173"/>
      <c r="OJN29" s="173"/>
      <c r="OJO29" s="173"/>
      <c r="OJP29" s="173"/>
      <c r="OJQ29" s="173"/>
      <c r="OJR29" s="173"/>
      <c r="OJS29" s="173"/>
      <c r="OJT29" s="173"/>
      <c r="OJU29" s="173"/>
      <c r="OJV29" s="173"/>
      <c r="OJW29" s="173"/>
      <c r="OJX29" s="173"/>
      <c r="OJY29" s="173"/>
      <c r="OJZ29" s="173"/>
      <c r="OKA29" s="173"/>
      <c r="OKB29" s="173"/>
      <c r="OKC29" s="173"/>
      <c r="OKD29" s="173"/>
      <c r="OKE29" s="173"/>
      <c r="OKF29" s="173"/>
      <c r="OKG29" s="173"/>
      <c r="OKH29" s="173"/>
      <c r="OKI29" s="173"/>
      <c r="OKJ29" s="173"/>
      <c r="OKK29" s="173"/>
      <c r="OKL29" s="173"/>
      <c r="OKM29" s="173"/>
      <c r="OKN29" s="173"/>
      <c r="OKO29" s="173"/>
      <c r="OKP29" s="173"/>
      <c r="OKQ29" s="173"/>
      <c r="OKR29" s="173"/>
      <c r="OKS29" s="173"/>
      <c r="OKT29" s="173"/>
      <c r="OKU29" s="173"/>
      <c r="OKV29" s="173"/>
      <c r="OKW29" s="173"/>
      <c r="OKX29" s="173"/>
      <c r="OKY29" s="173"/>
      <c r="OKZ29" s="173"/>
      <c r="OLA29" s="173"/>
      <c r="OLB29" s="173"/>
      <c r="OLC29" s="173"/>
      <c r="OLD29" s="173"/>
      <c r="OLE29" s="173"/>
      <c r="OLF29" s="173"/>
      <c r="OLG29" s="173"/>
      <c r="OLH29" s="173"/>
      <c r="OLI29" s="173"/>
      <c r="OLJ29" s="173"/>
      <c r="OLK29" s="173"/>
      <c r="OLL29" s="173"/>
      <c r="OLM29" s="173"/>
      <c r="OLN29" s="173"/>
      <c r="OLO29" s="173"/>
      <c r="OLP29" s="173"/>
      <c r="OLQ29" s="173"/>
      <c r="OLR29" s="173"/>
      <c r="OLS29" s="173"/>
      <c r="OLT29" s="173"/>
      <c r="OLU29" s="173"/>
      <c r="OLV29" s="173"/>
      <c r="OLW29" s="173"/>
      <c r="OLX29" s="173"/>
      <c r="OLY29" s="173"/>
      <c r="OLZ29" s="173"/>
      <c r="OMA29" s="173"/>
      <c r="OMB29" s="173"/>
      <c r="OMC29" s="173"/>
      <c r="OMD29" s="173"/>
      <c r="OME29" s="173"/>
      <c r="OMF29" s="173"/>
      <c r="OMG29" s="173"/>
      <c r="OMH29" s="173"/>
      <c r="OMI29" s="173"/>
      <c r="OMJ29" s="173"/>
      <c r="OMK29" s="173"/>
      <c r="OML29" s="173"/>
      <c r="OMM29" s="173"/>
      <c r="OMN29" s="173"/>
      <c r="OMO29" s="173"/>
      <c r="OMP29" s="173"/>
      <c r="OMQ29" s="173"/>
      <c r="OMR29" s="173"/>
      <c r="OMS29" s="173"/>
      <c r="OMT29" s="173"/>
      <c r="OMU29" s="173"/>
      <c r="OMV29" s="173"/>
      <c r="OMW29" s="173"/>
      <c r="OMX29" s="173"/>
      <c r="OMY29" s="173"/>
      <c r="OMZ29" s="173"/>
      <c r="ONA29" s="173"/>
      <c r="ONB29" s="173"/>
      <c r="ONC29" s="173"/>
      <c r="OND29" s="173"/>
      <c r="ONE29" s="173"/>
      <c r="ONF29" s="173"/>
      <c r="ONG29" s="173"/>
      <c r="ONH29" s="173"/>
      <c r="ONI29" s="173"/>
      <c r="ONJ29" s="173"/>
      <c r="ONK29" s="173"/>
      <c r="ONL29" s="173"/>
      <c r="ONM29" s="173"/>
      <c r="ONN29" s="173"/>
      <c r="ONO29" s="173"/>
      <c r="ONP29" s="173"/>
      <c r="ONQ29" s="173"/>
      <c r="ONR29" s="173"/>
      <c r="ONS29" s="173"/>
      <c r="ONT29" s="173"/>
      <c r="ONU29" s="173"/>
      <c r="ONV29" s="173"/>
      <c r="ONW29" s="173"/>
      <c r="ONX29" s="173"/>
      <c r="ONY29" s="173"/>
      <c r="ONZ29" s="173"/>
      <c r="OOA29" s="173"/>
      <c r="OOB29" s="173"/>
      <c r="OOC29" s="173"/>
      <c r="OOD29" s="173"/>
      <c r="OOE29" s="173"/>
      <c r="OOF29" s="173"/>
      <c r="OOG29" s="173"/>
      <c r="OOH29" s="173"/>
      <c r="OOI29" s="173"/>
      <c r="OOJ29" s="173"/>
      <c r="OOK29" s="173"/>
      <c r="OOL29" s="173"/>
      <c r="OOM29" s="173"/>
      <c r="OON29" s="173"/>
      <c r="OOO29" s="173"/>
      <c r="OOP29" s="173"/>
      <c r="OOQ29" s="173"/>
      <c r="OOR29" s="173"/>
      <c r="OOS29" s="173"/>
      <c r="OOT29" s="173"/>
      <c r="OOU29" s="173"/>
      <c r="OOV29" s="173"/>
      <c r="OOW29" s="173"/>
      <c r="OOX29" s="173"/>
      <c r="OOY29" s="173"/>
      <c r="OOZ29" s="173"/>
      <c r="OPA29" s="173"/>
      <c r="OPB29" s="173"/>
      <c r="OPC29" s="173"/>
      <c r="OPD29" s="173"/>
      <c r="OPE29" s="173"/>
      <c r="OPF29" s="173"/>
      <c r="OPG29" s="173"/>
      <c r="OPH29" s="173"/>
      <c r="OPI29" s="173"/>
      <c r="OPJ29" s="173"/>
      <c r="OPK29" s="173"/>
      <c r="OPL29" s="173"/>
      <c r="OPM29" s="173"/>
      <c r="OPN29" s="173"/>
      <c r="OPO29" s="173"/>
      <c r="OPP29" s="173"/>
      <c r="OPQ29" s="173"/>
      <c r="OPR29" s="173"/>
      <c r="OPS29" s="173"/>
      <c r="OPT29" s="173"/>
      <c r="OPU29" s="173"/>
      <c r="OPV29" s="173"/>
      <c r="OPW29" s="173"/>
      <c r="OPX29" s="173"/>
      <c r="OPY29" s="173"/>
      <c r="OPZ29" s="173"/>
      <c r="OQA29" s="173"/>
      <c r="OQB29" s="173"/>
      <c r="OQC29" s="173"/>
      <c r="OQD29" s="173"/>
      <c r="OQE29" s="173"/>
      <c r="OQF29" s="173"/>
      <c r="OQG29" s="173"/>
      <c r="OQH29" s="173"/>
      <c r="OQI29" s="173"/>
      <c r="OQJ29" s="173"/>
      <c r="OQK29" s="173"/>
      <c r="OQL29" s="173"/>
      <c r="OQM29" s="173"/>
      <c r="OQN29" s="173"/>
      <c r="OQO29" s="173"/>
      <c r="OQP29" s="173"/>
      <c r="OQQ29" s="173"/>
      <c r="OQR29" s="173"/>
      <c r="OQS29" s="173"/>
      <c r="OQT29" s="173"/>
      <c r="OQU29" s="173"/>
      <c r="OQV29" s="173"/>
      <c r="OQW29" s="173"/>
      <c r="OQX29" s="173"/>
      <c r="OQY29" s="173"/>
      <c r="OQZ29" s="173"/>
      <c r="ORA29" s="173"/>
      <c r="ORB29" s="173"/>
      <c r="ORC29" s="173"/>
      <c r="ORD29" s="173"/>
      <c r="ORE29" s="173"/>
      <c r="ORF29" s="173"/>
      <c r="ORG29" s="173"/>
      <c r="ORH29" s="173"/>
      <c r="ORI29" s="173"/>
      <c r="ORJ29" s="173"/>
      <c r="ORK29" s="173"/>
      <c r="ORL29" s="173"/>
      <c r="ORM29" s="173"/>
      <c r="ORN29" s="173"/>
      <c r="ORO29" s="173"/>
      <c r="ORP29" s="173"/>
      <c r="ORQ29" s="173"/>
      <c r="ORR29" s="173"/>
      <c r="ORS29" s="173"/>
      <c r="ORT29" s="173"/>
      <c r="ORU29" s="173"/>
      <c r="ORV29" s="173"/>
      <c r="ORW29" s="173"/>
      <c r="ORX29" s="173"/>
      <c r="ORY29" s="173"/>
      <c r="ORZ29" s="173"/>
      <c r="OSA29" s="173"/>
      <c r="OSB29" s="173"/>
      <c r="OSC29" s="173"/>
      <c r="OSD29" s="173"/>
      <c r="OSE29" s="173"/>
      <c r="OSF29" s="173"/>
      <c r="OSG29" s="173"/>
      <c r="OSH29" s="173"/>
      <c r="OSI29" s="173"/>
      <c r="OSJ29" s="173"/>
      <c r="OSK29" s="173"/>
      <c r="OSL29" s="173"/>
      <c r="OSM29" s="173"/>
      <c r="OSN29" s="173"/>
      <c r="OSO29" s="173"/>
      <c r="OSP29" s="173"/>
      <c r="OSQ29" s="173"/>
      <c r="OSR29" s="173"/>
      <c r="OSS29" s="173"/>
      <c r="OST29" s="173"/>
      <c r="OSU29" s="173"/>
      <c r="OSV29" s="173"/>
      <c r="OSW29" s="173"/>
      <c r="OSX29" s="173"/>
      <c r="OSY29" s="173"/>
      <c r="OSZ29" s="173"/>
      <c r="OTA29" s="173"/>
      <c r="OTB29" s="173"/>
      <c r="OTC29" s="173"/>
      <c r="OTD29" s="173"/>
      <c r="OTE29" s="173"/>
      <c r="OTF29" s="173"/>
      <c r="OTG29" s="173"/>
      <c r="OTH29" s="173"/>
      <c r="OTI29" s="173"/>
      <c r="OTJ29" s="173"/>
      <c r="OTK29" s="173"/>
      <c r="OTL29" s="173"/>
      <c r="OTM29" s="173"/>
      <c r="OTN29" s="173"/>
      <c r="OTO29" s="173"/>
      <c r="OTP29" s="173"/>
      <c r="OTQ29" s="173"/>
      <c r="OTR29" s="173"/>
      <c r="OTS29" s="173"/>
      <c r="OTT29" s="173"/>
      <c r="OTU29" s="173"/>
      <c r="OTV29" s="173"/>
      <c r="OTW29" s="173"/>
      <c r="OTX29" s="173"/>
      <c r="OTY29" s="173"/>
      <c r="OTZ29" s="173"/>
      <c r="OUA29" s="173"/>
      <c r="OUB29" s="173"/>
      <c r="OUC29" s="173"/>
      <c r="OUD29" s="173"/>
      <c r="OUE29" s="173"/>
      <c r="OUF29" s="173"/>
      <c r="OUG29" s="173"/>
      <c r="OUH29" s="173"/>
      <c r="OUI29" s="173"/>
      <c r="OUJ29" s="173"/>
      <c r="OUK29" s="173"/>
      <c r="OUL29" s="173"/>
      <c r="OUM29" s="173"/>
      <c r="OUN29" s="173"/>
      <c r="OUO29" s="173"/>
      <c r="OUP29" s="173"/>
      <c r="OUQ29" s="173"/>
      <c r="OUR29" s="173"/>
      <c r="OUS29" s="173"/>
      <c r="OUT29" s="173"/>
      <c r="OUU29" s="173"/>
      <c r="OUV29" s="173"/>
      <c r="OUW29" s="173"/>
      <c r="OUX29" s="173"/>
      <c r="OUY29" s="173"/>
      <c r="OUZ29" s="173"/>
      <c r="OVA29" s="173"/>
      <c r="OVB29" s="173"/>
      <c r="OVC29" s="173"/>
      <c r="OVD29" s="173"/>
      <c r="OVE29" s="173"/>
      <c r="OVF29" s="173"/>
      <c r="OVG29" s="173"/>
      <c r="OVH29" s="173"/>
      <c r="OVI29" s="173"/>
      <c r="OVJ29" s="173"/>
      <c r="OVK29" s="173"/>
      <c r="OVL29" s="173"/>
      <c r="OVM29" s="173"/>
      <c r="OVN29" s="173"/>
      <c r="OVO29" s="173"/>
      <c r="OVP29" s="173"/>
      <c r="OVQ29" s="173"/>
      <c r="OVR29" s="173"/>
      <c r="OVS29" s="173"/>
      <c r="OVT29" s="173"/>
      <c r="OVU29" s="173"/>
      <c r="OVV29" s="173"/>
      <c r="OVW29" s="173"/>
      <c r="OVX29" s="173"/>
      <c r="OVY29" s="173"/>
      <c r="OVZ29" s="173"/>
      <c r="OWA29" s="173"/>
      <c r="OWB29" s="173"/>
      <c r="OWC29" s="173"/>
      <c r="OWD29" s="173"/>
      <c r="OWE29" s="173"/>
      <c r="OWF29" s="173"/>
      <c r="OWG29" s="173"/>
      <c r="OWH29" s="173"/>
      <c r="OWI29" s="173"/>
      <c r="OWJ29" s="173"/>
      <c r="OWK29" s="173"/>
      <c r="OWL29" s="173"/>
      <c r="OWM29" s="173"/>
      <c r="OWN29" s="173"/>
      <c r="OWO29" s="173"/>
      <c r="OWP29" s="173"/>
      <c r="OWQ29" s="173"/>
      <c r="OWR29" s="173"/>
      <c r="OWS29" s="173"/>
      <c r="OWT29" s="173"/>
      <c r="OWU29" s="173"/>
      <c r="OWV29" s="173"/>
      <c r="OWW29" s="173"/>
      <c r="OWX29" s="173"/>
      <c r="OWY29" s="173"/>
      <c r="OWZ29" s="173"/>
      <c r="OXA29" s="173"/>
      <c r="OXB29" s="173"/>
      <c r="OXC29" s="173"/>
      <c r="OXD29" s="173"/>
      <c r="OXE29" s="173"/>
      <c r="OXF29" s="173"/>
      <c r="OXG29" s="173"/>
      <c r="OXH29" s="173"/>
      <c r="OXI29" s="173"/>
      <c r="OXJ29" s="173"/>
      <c r="OXK29" s="173"/>
      <c r="OXL29" s="173"/>
      <c r="OXM29" s="173"/>
      <c r="OXN29" s="173"/>
      <c r="OXO29" s="173"/>
      <c r="OXP29" s="173"/>
      <c r="OXQ29" s="173"/>
      <c r="OXR29" s="173"/>
      <c r="OXS29" s="173"/>
      <c r="OXT29" s="173"/>
      <c r="OXU29" s="173"/>
      <c r="OXV29" s="173"/>
      <c r="OXW29" s="173"/>
      <c r="OXX29" s="173"/>
      <c r="OXY29" s="173"/>
      <c r="OXZ29" s="173"/>
      <c r="OYA29" s="173"/>
      <c r="OYB29" s="173"/>
      <c r="OYC29" s="173"/>
      <c r="OYD29" s="173"/>
      <c r="OYE29" s="173"/>
      <c r="OYF29" s="173"/>
      <c r="OYG29" s="173"/>
      <c r="OYH29" s="173"/>
      <c r="OYI29" s="173"/>
      <c r="OYJ29" s="173"/>
      <c r="OYK29" s="173"/>
      <c r="OYL29" s="173"/>
      <c r="OYM29" s="173"/>
      <c r="OYN29" s="173"/>
      <c r="OYO29" s="173"/>
      <c r="OYP29" s="173"/>
      <c r="OYQ29" s="173"/>
      <c r="OYR29" s="173"/>
      <c r="OYS29" s="173"/>
      <c r="OYT29" s="173"/>
      <c r="OYU29" s="173"/>
      <c r="OYV29" s="173"/>
      <c r="OYW29" s="173"/>
      <c r="OYX29" s="173"/>
      <c r="OYY29" s="173"/>
      <c r="OYZ29" s="173"/>
      <c r="OZA29" s="173"/>
      <c r="OZB29" s="173"/>
      <c r="OZC29" s="173"/>
      <c r="OZD29" s="173"/>
      <c r="OZE29" s="173"/>
      <c r="OZF29" s="173"/>
      <c r="OZG29" s="173"/>
      <c r="OZH29" s="173"/>
      <c r="OZI29" s="173"/>
      <c r="OZJ29" s="173"/>
      <c r="OZK29" s="173"/>
      <c r="OZL29" s="173"/>
      <c r="OZM29" s="173"/>
      <c r="OZN29" s="173"/>
      <c r="OZO29" s="173"/>
      <c r="OZP29" s="173"/>
      <c r="OZQ29" s="173"/>
      <c r="OZR29" s="173"/>
      <c r="OZS29" s="173"/>
      <c r="OZT29" s="173"/>
      <c r="OZU29" s="173"/>
      <c r="OZV29" s="173"/>
      <c r="OZW29" s="173"/>
      <c r="OZX29" s="173"/>
      <c r="OZY29" s="173"/>
      <c r="OZZ29" s="173"/>
      <c r="PAA29" s="173"/>
      <c r="PAB29" s="173"/>
      <c r="PAC29" s="173"/>
      <c r="PAD29" s="173"/>
      <c r="PAE29" s="173"/>
      <c r="PAF29" s="173"/>
      <c r="PAG29" s="173"/>
      <c r="PAH29" s="173"/>
      <c r="PAI29" s="173"/>
      <c r="PAJ29" s="173"/>
      <c r="PAK29" s="173"/>
      <c r="PAL29" s="173"/>
      <c r="PAM29" s="173"/>
      <c r="PAN29" s="173"/>
      <c r="PAO29" s="173"/>
      <c r="PAP29" s="173"/>
      <c r="PAQ29" s="173"/>
      <c r="PAR29" s="173"/>
      <c r="PAS29" s="173"/>
      <c r="PAT29" s="173"/>
      <c r="PAU29" s="173"/>
      <c r="PAV29" s="173"/>
      <c r="PAW29" s="173"/>
      <c r="PAX29" s="173"/>
      <c r="PAY29" s="173"/>
      <c r="PAZ29" s="173"/>
      <c r="PBA29" s="173"/>
      <c r="PBB29" s="173"/>
      <c r="PBC29" s="173"/>
      <c r="PBD29" s="173"/>
      <c r="PBE29" s="173"/>
      <c r="PBF29" s="173"/>
      <c r="PBG29" s="173"/>
      <c r="PBH29" s="173"/>
      <c r="PBI29" s="173"/>
      <c r="PBJ29" s="173"/>
      <c r="PBK29" s="173"/>
      <c r="PBL29" s="173"/>
      <c r="PBM29" s="173"/>
      <c r="PBN29" s="173"/>
      <c r="PBO29" s="173"/>
      <c r="PBP29" s="173"/>
      <c r="PBQ29" s="173"/>
      <c r="PBR29" s="173"/>
      <c r="PBS29" s="173"/>
      <c r="PBT29" s="173"/>
      <c r="PBU29" s="173"/>
      <c r="PBV29" s="173"/>
      <c r="PBW29" s="173"/>
      <c r="PBX29" s="173"/>
      <c r="PBY29" s="173"/>
      <c r="PBZ29" s="173"/>
      <c r="PCA29" s="173"/>
      <c r="PCB29" s="173"/>
      <c r="PCC29" s="173"/>
      <c r="PCD29" s="173"/>
      <c r="PCE29" s="173"/>
      <c r="PCF29" s="173"/>
      <c r="PCG29" s="173"/>
      <c r="PCH29" s="173"/>
      <c r="PCI29" s="173"/>
      <c r="PCJ29" s="173"/>
      <c r="PCK29" s="173"/>
      <c r="PCL29" s="173"/>
      <c r="PCM29" s="173"/>
      <c r="PCN29" s="173"/>
      <c r="PCO29" s="173"/>
      <c r="PCP29" s="173"/>
      <c r="PCQ29" s="173"/>
      <c r="PCR29" s="173"/>
      <c r="PCS29" s="173"/>
      <c r="PCT29" s="173"/>
      <c r="PCU29" s="173"/>
      <c r="PCV29" s="173"/>
      <c r="PCW29" s="173"/>
      <c r="PCX29" s="173"/>
      <c r="PCY29" s="173"/>
      <c r="PCZ29" s="173"/>
      <c r="PDA29" s="173"/>
      <c r="PDB29" s="173"/>
      <c r="PDC29" s="173"/>
      <c r="PDD29" s="173"/>
      <c r="PDE29" s="173"/>
      <c r="PDF29" s="173"/>
      <c r="PDG29" s="173"/>
      <c r="PDH29" s="173"/>
      <c r="PDI29" s="173"/>
      <c r="PDJ29" s="173"/>
      <c r="PDK29" s="173"/>
      <c r="PDL29" s="173"/>
      <c r="PDM29" s="173"/>
      <c r="PDN29" s="173"/>
      <c r="PDO29" s="173"/>
      <c r="PDP29" s="173"/>
      <c r="PDQ29" s="173"/>
      <c r="PDR29" s="173"/>
      <c r="PDS29" s="173"/>
      <c r="PDT29" s="173"/>
      <c r="PDU29" s="173"/>
      <c r="PDV29" s="173"/>
      <c r="PDW29" s="173"/>
      <c r="PDX29" s="173"/>
      <c r="PDY29" s="173"/>
      <c r="PDZ29" s="173"/>
      <c r="PEA29" s="173"/>
      <c r="PEB29" s="173"/>
      <c r="PEC29" s="173"/>
      <c r="PED29" s="173"/>
      <c r="PEE29" s="173"/>
      <c r="PEF29" s="173"/>
      <c r="PEG29" s="173"/>
      <c r="PEH29" s="173"/>
      <c r="PEI29" s="173"/>
      <c r="PEJ29" s="173"/>
      <c r="PEK29" s="173"/>
      <c r="PEL29" s="173"/>
      <c r="PEM29" s="173"/>
      <c r="PEN29" s="173"/>
      <c r="PEO29" s="173"/>
      <c r="PEP29" s="173"/>
      <c r="PEQ29" s="173"/>
      <c r="PER29" s="173"/>
      <c r="PES29" s="173"/>
      <c r="PET29" s="173"/>
      <c r="PEU29" s="173"/>
      <c r="PEV29" s="173"/>
      <c r="PEW29" s="173"/>
      <c r="PEX29" s="173"/>
      <c r="PEY29" s="173"/>
      <c r="PEZ29" s="173"/>
      <c r="PFA29" s="173"/>
      <c r="PFB29" s="173"/>
      <c r="PFC29" s="173"/>
      <c r="PFD29" s="173"/>
      <c r="PFE29" s="173"/>
      <c r="PFF29" s="173"/>
      <c r="PFG29" s="173"/>
      <c r="PFH29" s="173"/>
      <c r="PFI29" s="173"/>
      <c r="PFJ29" s="173"/>
      <c r="PFK29" s="173"/>
      <c r="PFL29" s="173"/>
      <c r="PFM29" s="173"/>
      <c r="PFN29" s="173"/>
      <c r="PFO29" s="173"/>
      <c r="PFP29" s="173"/>
      <c r="PFQ29" s="173"/>
      <c r="PFR29" s="173"/>
      <c r="PFS29" s="173"/>
      <c r="PFT29" s="173"/>
      <c r="PFU29" s="173"/>
      <c r="PFV29" s="173"/>
      <c r="PFW29" s="173"/>
      <c r="PFX29" s="173"/>
      <c r="PFY29" s="173"/>
      <c r="PFZ29" s="173"/>
      <c r="PGA29" s="173"/>
      <c r="PGB29" s="173"/>
      <c r="PGC29" s="173"/>
      <c r="PGD29" s="173"/>
      <c r="PGE29" s="173"/>
      <c r="PGF29" s="173"/>
      <c r="PGG29" s="173"/>
      <c r="PGH29" s="173"/>
      <c r="PGI29" s="173"/>
      <c r="PGJ29" s="173"/>
      <c r="PGK29" s="173"/>
      <c r="PGL29" s="173"/>
      <c r="PGM29" s="173"/>
      <c r="PGN29" s="173"/>
      <c r="PGO29" s="173"/>
      <c r="PGP29" s="173"/>
      <c r="PGQ29" s="173"/>
      <c r="PGR29" s="173"/>
      <c r="PGS29" s="173"/>
      <c r="PGT29" s="173"/>
      <c r="PGU29" s="173"/>
      <c r="PGV29" s="173"/>
      <c r="PGW29" s="173"/>
      <c r="PGX29" s="173"/>
      <c r="PGY29" s="173"/>
      <c r="PGZ29" s="173"/>
      <c r="PHA29" s="173"/>
      <c r="PHB29" s="173"/>
      <c r="PHC29" s="173"/>
      <c r="PHD29" s="173"/>
      <c r="PHE29" s="173"/>
      <c r="PHF29" s="173"/>
      <c r="PHG29" s="173"/>
      <c r="PHH29" s="173"/>
      <c r="PHI29" s="173"/>
      <c r="PHJ29" s="173"/>
      <c r="PHK29" s="173"/>
      <c r="PHL29" s="173"/>
      <c r="PHM29" s="173"/>
      <c r="PHN29" s="173"/>
      <c r="PHO29" s="173"/>
      <c r="PHP29" s="173"/>
      <c r="PHQ29" s="173"/>
      <c r="PHR29" s="173"/>
      <c r="PHS29" s="173"/>
      <c r="PHT29" s="173"/>
      <c r="PHU29" s="173"/>
      <c r="PHV29" s="173"/>
      <c r="PHW29" s="173"/>
      <c r="PHX29" s="173"/>
      <c r="PHY29" s="173"/>
      <c r="PHZ29" s="173"/>
      <c r="PIA29" s="173"/>
      <c r="PIB29" s="173"/>
      <c r="PIC29" s="173"/>
      <c r="PID29" s="173"/>
      <c r="PIE29" s="173"/>
      <c r="PIF29" s="173"/>
      <c r="PIG29" s="173"/>
      <c r="PIH29" s="173"/>
      <c r="PII29" s="173"/>
      <c r="PIJ29" s="173"/>
      <c r="PIK29" s="173"/>
      <c r="PIL29" s="173"/>
      <c r="PIM29" s="173"/>
      <c r="PIN29" s="173"/>
      <c r="PIO29" s="173"/>
      <c r="PIP29" s="173"/>
      <c r="PIQ29" s="173"/>
      <c r="PIR29" s="173"/>
      <c r="PIS29" s="173"/>
      <c r="PIT29" s="173"/>
      <c r="PIU29" s="173"/>
      <c r="PIV29" s="173"/>
      <c r="PIW29" s="173"/>
      <c r="PIX29" s="173"/>
      <c r="PIY29" s="173"/>
      <c r="PIZ29" s="173"/>
      <c r="PJA29" s="173"/>
      <c r="PJB29" s="173"/>
      <c r="PJC29" s="173"/>
      <c r="PJD29" s="173"/>
      <c r="PJE29" s="173"/>
      <c r="PJF29" s="173"/>
      <c r="PJG29" s="173"/>
      <c r="PJH29" s="173"/>
      <c r="PJI29" s="173"/>
      <c r="PJJ29" s="173"/>
      <c r="PJK29" s="173"/>
      <c r="PJL29" s="173"/>
      <c r="PJM29" s="173"/>
      <c r="PJN29" s="173"/>
      <c r="PJO29" s="173"/>
      <c r="PJP29" s="173"/>
      <c r="PJQ29" s="173"/>
      <c r="PJR29" s="173"/>
      <c r="PJS29" s="173"/>
      <c r="PJT29" s="173"/>
      <c r="PJU29" s="173"/>
      <c r="PJV29" s="173"/>
      <c r="PJW29" s="173"/>
      <c r="PJX29" s="173"/>
      <c r="PJY29" s="173"/>
      <c r="PJZ29" s="173"/>
      <c r="PKA29" s="173"/>
      <c r="PKB29" s="173"/>
      <c r="PKC29" s="173"/>
      <c r="PKD29" s="173"/>
      <c r="PKE29" s="173"/>
      <c r="PKF29" s="173"/>
      <c r="PKG29" s="173"/>
      <c r="PKH29" s="173"/>
      <c r="PKI29" s="173"/>
      <c r="PKJ29" s="173"/>
      <c r="PKK29" s="173"/>
      <c r="PKL29" s="173"/>
      <c r="PKM29" s="173"/>
      <c r="PKN29" s="173"/>
      <c r="PKO29" s="173"/>
      <c r="PKP29" s="173"/>
      <c r="PKQ29" s="173"/>
      <c r="PKR29" s="173"/>
      <c r="PKS29" s="173"/>
      <c r="PKT29" s="173"/>
      <c r="PKU29" s="173"/>
      <c r="PKV29" s="173"/>
      <c r="PKW29" s="173"/>
      <c r="PKX29" s="173"/>
      <c r="PKY29" s="173"/>
      <c r="PKZ29" s="173"/>
      <c r="PLA29" s="173"/>
      <c r="PLB29" s="173"/>
      <c r="PLC29" s="173"/>
      <c r="PLD29" s="173"/>
      <c r="PLE29" s="173"/>
      <c r="PLF29" s="173"/>
      <c r="PLG29" s="173"/>
      <c r="PLH29" s="173"/>
      <c r="PLI29" s="173"/>
      <c r="PLJ29" s="173"/>
      <c r="PLK29" s="173"/>
      <c r="PLL29" s="173"/>
      <c r="PLM29" s="173"/>
      <c r="PLN29" s="173"/>
      <c r="PLO29" s="173"/>
      <c r="PLP29" s="173"/>
      <c r="PLQ29" s="173"/>
      <c r="PLR29" s="173"/>
      <c r="PLS29" s="173"/>
      <c r="PLT29" s="173"/>
      <c r="PLU29" s="173"/>
      <c r="PLV29" s="173"/>
      <c r="PLW29" s="173"/>
      <c r="PLX29" s="173"/>
      <c r="PLY29" s="173"/>
      <c r="PLZ29" s="173"/>
      <c r="PMA29" s="173"/>
      <c r="PMB29" s="173"/>
      <c r="PMC29" s="173"/>
      <c r="PMD29" s="173"/>
      <c r="PME29" s="173"/>
      <c r="PMF29" s="173"/>
      <c r="PMG29" s="173"/>
      <c r="PMH29" s="173"/>
      <c r="PMI29" s="173"/>
      <c r="PMJ29" s="173"/>
      <c r="PMK29" s="173"/>
      <c r="PML29" s="173"/>
      <c r="PMM29" s="173"/>
      <c r="PMN29" s="173"/>
      <c r="PMO29" s="173"/>
      <c r="PMP29" s="173"/>
      <c r="PMQ29" s="173"/>
      <c r="PMR29" s="173"/>
      <c r="PMS29" s="173"/>
      <c r="PMT29" s="173"/>
      <c r="PMU29" s="173"/>
      <c r="PMV29" s="173"/>
      <c r="PMW29" s="173"/>
      <c r="PMX29" s="173"/>
      <c r="PMY29" s="173"/>
      <c r="PMZ29" s="173"/>
      <c r="PNA29" s="173"/>
      <c r="PNB29" s="173"/>
      <c r="PNC29" s="173"/>
      <c r="PND29" s="173"/>
      <c r="PNE29" s="173"/>
      <c r="PNF29" s="173"/>
      <c r="PNG29" s="173"/>
      <c r="PNH29" s="173"/>
      <c r="PNI29" s="173"/>
      <c r="PNJ29" s="173"/>
      <c r="PNK29" s="173"/>
      <c r="PNL29" s="173"/>
      <c r="PNM29" s="173"/>
      <c r="PNN29" s="173"/>
      <c r="PNO29" s="173"/>
      <c r="PNP29" s="173"/>
      <c r="PNQ29" s="173"/>
      <c r="PNR29" s="173"/>
      <c r="PNS29" s="173"/>
      <c r="PNT29" s="173"/>
      <c r="PNU29" s="173"/>
      <c r="PNV29" s="173"/>
      <c r="PNW29" s="173"/>
      <c r="PNX29" s="173"/>
      <c r="PNY29" s="173"/>
      <c r="PNZ29" s="173"/>
      <c r="POA29" s="173"/>
      <c r="POB29" s="173"/>
      <c r="POC29" s="173"/>
      <c r="POD29" s="173"/>
      <c r="POE29" s="173"/>
      <c r="POF29" s="173"/>
      <c r="POG29" s="173"/>
      <c r="POH29" s="173"/>
      <c r="POI29" s="173"/>
      <c r="POJ29" s="173"/>
      <c r="POK29" s="173"/>
      <c r="POL29" s="173"/>
      <c r="POM29" s="173"/>
      <c r="PON29" s="173"/>
      <c r="POO29" s="173"/>
      <c r="POP29" s="173"/>
      <c r="POQ29" s="173"/>
      <c r="POR29" s="173"/>
      <c r="POS29" s="173"/>
      <c r="POT29" s="173"/>
      <c r="POU29" s="173"/>
      <c r="POV29" s="173"/>
      <c r="POW29" s="173"/>
      <c r="POX29" s="173"/>
      <c r="POY29" s="173"/>
      <c r="POZ29" s="173"/>
      <c r="PPA29" s="173"/>
      <c r="PPB29" s="173"/>
      <c r="PPC29" s="173"/>
      <c r="PPD29" s="173"/>
      <c r="PPE29" s="173"/>
      <c r="PPF29" s="173"/>
      <c r="PPG29" s="173"/>
      <c r="PPH29" s="173"/>
      <c r="PPI29" s="173"/>
      <c r="PPJ29" s="173"/>
      <c r="PPK29" s="173"/>
      <c r="PPL29" s="173"/>
      <c r="PPM29" s="173"/>
      <c r="PPN29" s="173"/>
      <c r="PPO29" s="173"/>
      <c r="PPP29" s="173"/>
      <c r="PPQ29" s="173"/>
      <c r="PPR29" s="173"/>
      <c r="PPS29" s="173"/>
      <c r="PPT29" s="173"/>
      <c r="PPU29" s="173"/>
      <c r="PPV29" s="173"/>
      <c r="PPW29" s="173"/>
      <c r="PPX29" s="173"/>
      <c r="PPY29" s="173"/>
      <c r="PPZ29" s="173"/>
      <c r="PQA29" s="173"/>
      <c r="PQB29" s="173"/>
      <c r="PQC29" s="173"/>
      <c r="PQD29" s="173"/>
      <c r="PQE29" s="173"/>
      <c r="PQF29" s="173"/>
      <c r="PQG29" s="173"/>
      <c r="PQH29" s="173"/>
      <c r="PQI29" s="173"/>
      <c r="PQJ29" s="173"/>
      <c r="PQK29" s="173"/>
      <c r="PQL29" s="173"/>
      <c r="PQM29" s="173"/>
      <c r="PQN29" s="173"/>
      <c r="PQO29" s="173"/>
      <c r="PQP29" s="173"/>
      <c r="PQQ29" s="173"/>
      <c r="PQR29" s="173"/>
      <c r="PQS29" s="173"/>
      <c r="PQT29" s="173"/>
      <c r="PQU29" s="173"/>
      <c r="PQV29" s="173"/>
      <c r="PQW29" s="173"/>
      <c r="PQX29" s="173"/>
      <c r="PQY29" s="173"/>
      <c r="PQZ29" s="173"/>
      <c r="PRA29" s="173"/>
      <c r="PRB29" s="173"/>
      <c r="PRC29" s="173"/>
      <c r="PRD29" s="173"/>
      <c r="PRE29" s="173"/>
      <c r="PRF29" s="173"/>
      <c r="PRG29" s="173"/>
      <c r="PRH29" s="173"/>
      <c r="PRI29" s="173"/>
      <c r="PRJ29" s="173"/>
      <c r="PRK29" s="173"/>
      <c r="PRL29" s="173"/>
      <c r="PRM29" s="173"/>
      <c r="PRN29" s="173"/>
      <c r="PRO29" s="173"/>
      <c r="PRP29" s="173"/>
      <c r="PRQ29" s="173"/>
      <c r="PRR29" s="173"/>
      <c r="PRS29" s="173"/>
      <c r="PRT29" s="173"/>
      <c r="PRU29" s="173"/>
      <c r="PRV29" s="173"/>
      <c r="PRW29" s="173"/>
      <c r="PRX29" s="173"/>
      <c r="PRY29" s="173"/>
      <c r="PRZ29" s="173"/>
      <c r="PSA29" s="173"/>
      <c r="PSB29" s="173"/>
      <c r="PSC29" s="173"/>
      <c r="PSD29" s="173"/>
      <c r="PSE29" s="173"/>
      <c r="PSF29" s="173"/>
      <c r="PSG29" s="173"/>
      <c r="PSH29" s="173"/>
      <c r="PSI29" s="173"/>
      <c r="PSJ29" s="173"/>
      <c r="PSK29" s="173"/>
      <c r="PSL29" s="173"/>
      <c r="PSM29" s="173"/>
      <c r="PSN29" s="173"/>
      <c r="PSO29" s="173"/>
      <c r="PSP29" s="173"/>
      <c r="PSQ29" s="173"/>
      <c r="PSR29" s="173"/>
      <c r="PSS29" s="173"/>
      <c r="PST29" s="173"/>
      <c r="PSU29" s="173"/>
      <c r="PSV29" s="173"/>
      <c r="PSW29" s="173"/>
      <c r="PSX29" s="173"/>
      <c r="PSY29" s="173"/>
      <c r="PSZ29" s="173"/>
      <c r="PTA29" s="173"/>
      <c r="PTB29" s="173"/>
      <c r="PTC29" s="173"/>
      <c r="PTD29" s="173"/>
      <c r="PTE29" s="173"/>
      <c r="PTF29" s="173"/>
      <c r="PTG29" s="173"/>
      <c r="PTH29" s="173"/>
      <c r="PTI29" s="173"/>
      <c r="PTJ29" s="173"/>
      <c r="PTK29" s="173"/>
      <c r="PTL29" s="173"/>
      <c r="PTM29" s="173"/>
      <c r="PTN29" s="173"/>
      <c r="PTO29" s="173"/>
      <c r="PTP29" s="173"/>
      <c r="PTQ29" s="173"/>
      <c r="PTR29" s="173"/>
      <c r="PTS29" s="173"/>
      <c r="PTT29" s="173"/>
      <c r="PTU29" s="173"/>
      <c r="PTV29" s="173"/>
      <c r="PTW29" s="173"/>
      <c r="PTX29" s="173"/>
      <c r="PTY29" s="173"/>
      <c r="PTZ29" s="173"/>
      <c r="PUA29" s="173"/>
      <c r="PUB29" s="173"/>
      <c r="PUC29" s="173"/>
      <c r="PUD29" s="173"/>
      <c r="PUE29" s="173"/>
      <c r="PUF29" s="173"/>
      <c r="PUG29" s="173"/>
      <c r="PUH29" s="173"/>
      <c r="PUI29" s="173"/>
      <c r="PUJ29" s="173"/>
      <c r="PUK29" s="173"/>
      <c r="PUL29" s="173"/>
      <c r="PUM29" s="173"/>
      <c r="PUN29" s="173"/>
      <c r="PUO29" s="173"/>
      <c r="PUP29" s="173"/>
      <c r="PUQ29" s="173"/>
      <c r="PUR29" s="173"/>
      <c r="PUS29" s="173"/>
      <c r="PUT29" s="173"/>
      <c r="PUU29" s="173"/>
      <c r="PUV29" s="173"/>
      <c r="PUW29" s="173"/>
      <c r="PUX29" s="173"/>
      <c r="PUY29" s="173"/>
      <c r="PUZ29" s="173"/>
      <c r="PVA29" s="173"/>
      <c r="PVB29" s="173"/>
      <c r="PVC29" s="173"/>
      <c r="PVD29" s="173"/>
      <c r="PVE29" s="173"/>
      <c r="PVF29" s="173"/>
      <c r="PVG29" s="173"/>
      <c r="PVH29" s="173"/>
      <c r="PVI29" s="173"/>
      <c r="PVJ29" s="173"/>
      <c r="PVK29" s="173"/>
      <c r="PVL29" s="173"/>
      <c r="PVM29" s="173"/>
      <c r="PVN29" s="173"/>
      <c r="PVO29" s="173"/>
      <c r="PVP29" s="173"/>
      <c r="PVQ29" s="173"/>
      <c r="PVR29" s="173"/>
      <c r="PVS29" s="173"/>
      <c r="PVT29" s="173"/>
      <c r="PVU29" s="173"/>
      <c r="PVV29" s="173"/>
      <c r="PVW29" s="173"/>
      <c r="PVX29" s="173"/>
      <c r="PVY29" s="173"/>
      <c r="PVZ29" s="173"/>
      <c r="PWA29" s="173"/>
      <c r="PWB29" s="173"/>
      <c r="PWC29" s="173"/>
      <c r="PWD29" s="173"/>
      <c r="PWE29" s="173"/>
      <c r="PWF29" s="173"/>
      <c r="PWG29" s="173"/>
      <c r="PWH29" s="173"/>
      <c r="PWI29" s="173"/>
      <c r="PWJ29" s="173"/>
      <c r="PWK29" s="173"/>
      <c r="PWL29" s="173"/>
      <c r="PWM29" s="173"/>
      <c r="PWN29" s="173"/>
      <c r="PWO29" s="173"/>
      <c r="PWP29" s="173"/>
      <c r="PWQ29" s="173"/>
      <c r="PWR29" s="173"/>
      <c r="PWS29" s="173"/>
      <c r="PWT29" s="173"/>
      <c r="PWU29" s="173"/>
      <c r="PWV29" s="173"/>
      <c r="PWW29" s="173"/>
      <c r="PWX29" s="173"/>
      <c r="PWY29" s="173"/>
      <c r="PWZ29" s="173"/>
      <c r="PXA29" s="173"/>
      <c r="PXB29" s="173"/>
      <c r="PXC29" s="173"/>
      <c r="PXD29" s="173"/>
      <c r="PXE29" s="173"/>
      <c r="PXF29" s="173"/>
      <c r="PXG29" s="173"/>
      <c r="PXH29" s="173"/>
      <c r="PXI29" s="173"/>
      <c r="PXJ29" s="173"/>
      <c r="PXK29" s="173"/>
      <c r="PXL29" s="173"/>
      <c r="PXM29" s="173"/>
      <c r="PXN29" s="173"/>
      <c r="PXO29" s="173"/>
      <c r="PXP29" s="173"/>
      <c r="PXQ29" s="173"/>
      <c r="PXR29" s="173"/>
      <c r="PXS29" s="173"/>
      <c r="PXT29" s="173"/>
      <c r="PXU29" s="173"/>
      <c r="PXV29" s="173"/>
      <c r="PXW29" s="173"/>
      <c r="PXX29" s="173"/>
      <c r="PXY29" s="173"/>
      <c r="PXZ29" s="173"/>
      <c r="PYA29" s="173"/>
      <c r="PYB29" s="173"/>
      <c r="PYC29" s="173"/>
      <c r="PYD29" s="173"/>
      <c r="PYE29" s="173"/>
      <c r="PYF29" s="173"/>
      <c r="PYG29" s="173"/>
      <c r="PYH29" s="173"/>
      <c r="PYI29" s="173"/>
      <c r="PYJ29" s="173"/>
      <c r="PYK29" s="173"/>
      <c r="PYL29" s="173"/>
      <c r="PYM29" s="173"/>
      <c r="PYN29" s="173"/>
      <c r="PYO29" s="173"/>
      <c r="PYP29" s="173"/>
      <c r="PYQ29" s="173"/>
      <c r="PYR29" s="173"/>
      <c r="PYS29" s="173"/>
      <c r="PYT29" s="173"/>
      <c r="PYU29" s="173"/>
      <c r="PYV29" s="173"/>
      <c r="PYW29" s="173"/>
      <c r="PYX29" s="173"/>
      <c r="PYY29" s="173"/>
      <c r="PYZ29" s="173"/>
      <c r="PZA29" s="173"/>
      <c r="PZB29" s="173"/>
      <c r="PZC29" s="173"/>
      <c r="PZD29" s="173"/>
      <c r="PZE29" s="173"/>
      <c r="PZF29" s="173"/>
      <c r="PZG29" s="173"/>
      <c r="PZH29" s="173"/>
      <c r="PZI29" s="173"/>
      <c r="PZJ29" s="173"/>
      <c r="PZK29" s="173"/>
      <c r="PZL29" s="173"/>
      <c r="PZM29" s="173"/>
      <c r="PZN29" s="173"/>
      <c r="PZO29" s="173"/>
      <c r="PZP29" s="173"/>
      <c r="PZQ29" s="173"/>
      <c r="PZR29" s="173"/>
      <c r="PZS29" s="173"/>
      <c r="PZT29" s="173"/>
      <c r="PZU29" s="173"/>
      <c r="PZV29" s="173"/>
      <c r="PZW29" s="173"/>
      <c r="PZX29" s="173"/>
      <c r="PZY29" s="173"/>
      <c r="PZZ29" s="173"/>
      <c r="QAA29" s="173"/>
      <c r="QAB29" s="173"/>
      <c r="QAC29" s="173"/>
      <c r="QAD29" s="173"/>
      <c r="QAE29" s="173"/>
      <c r="QAF29" s="173"/>
      <c r="QAG29" s="173"/>
      <c r="QAH29" s="173"/>
      <c r="QAI29" s="173"/>
      <c r="QAJ29" s="173"/>
      <c r="QAK29" s="173"/>
      <c r="QAL29" s="173"/>
      <c r="QAM29" s="173"/>
      <c r="QAN29" s="173"/>
      <c r="QAO29" s="173"/>
      <c r="QAP29" s="173"/>
      <c r="QAQ29" s="173"/>
      <c r="QAR29" s="173"/>
      <c r="QAS29" s="173"/>
      <c r="QAT29" s="173"/>
      <c r="QAU29" s="173"/>
      <c r="QAV29" s="173"/>
      <c r="QAW29" s="173"/>
      <c r="QAX29" s="173"/>
      <c r="QAY29" s="173"/>
      <c r="QAZ29" s="173"/>
      <c r="QBA29" s="173"/>
      <c r="QBB29" s="173"/>
      <c r="QBC29" s="173"/>
      <c r="QBD29" s="173"/>
      <c r="QBE29" s="173"/>
      <c r="QBF29" s="173"/>
      <c r="QBG29" s="173"/>
      <c r="QBH29" s="173"/>
      <c r="QBI29" s="173"/>
      <c r="QBJ29" s="173"/>
      <c r="QBK29" s="173"/>
      <c r="QBL29" s="173"/>
      <c r="QBM29" s="173"/>
      <c r="QBN29" s="173"/>
      <c r="QBO29" s="173"/>
      <c r="QBP29" s="173"/>
      <c r="QBQ29" s="173"/>
      <c r="QBR29" s="173"/>
      <c r="QBS29" s="173"/>
      <c r="QBT29" s="173"/>
      <c r="QBU29" s="173"/>
      <c r="QBV29" s="173"/>
      <c r="QBW29" s="173"/>
      <c r="QBX29" s="173"/>
      <c r="QBY29" s="173"/>
      <c r="QBZ29" s="173"/>
      <c r="QCA29" s="173"/>
      <c r="QCB29" s="173"/>
      <c r="QCC29" s="173"/>
      <c r="QCD29" s="173"/>
      <c r="QCE29" s="173"/>
      <c r="QCF29" s="173"/>
      <c r="QCG29" s="173"/>
      <c r="QCH29" s="173"/>
      <c r="QCI29" s="173"/>
      <c r="QCJ29" s="173"/>
      <c r="QCK29" s="173"/>
      <c r="QCL29" s="173"/>
      <c r="QCM29" s="173"/>
      <c r="QCN29" s="173"/>
      <c r="QCO29" s="173"/>
      <c r="QCP29" s="173"/>
      <c r="QCQ29" s="173"/>
      <c r="QCR29" s="173"/>
      <c r="QCS29" s="173"/>
      <c r="QCT29" s="173"/>
      <c r="QCU29" s="173"/>
      <c r="QCV29" s="173"/>
      <c r="QCW29" s="173"/>
      <c r="QCX29" s="173"/>
      <c r="QCY29" s="173"/>
      <c r="QCZ29" s="173"/>
      <c r="QDA29" s="173"/>
      <c r="QDB29" s="173"/>
      <c r="QDC29" s="173"/>
      <c r="QDD29" s="173"/>
      <c r="QDE29" s="173"/>
      <c r="QDF29" s="173"/>
      <c r="QDG29" s="173"/>
      <c r="QDH29" s="173"/>
      <c r="QDI29" s="173"/>
      <c r="QDJ29" s="173"/>
      <c r="QDK29" s="173"/>
      <c r="QDL29" s="173"/>
      <c r="QDM29" s="173"/>
      <c r="QDN29" s="173"/>
      <c r="QDO29" s="173"/>
      <c r="QDP29" s="173"/>
      <c r="QDQ29" s="173"/>
      <c r="QDR29" s="173"/>
      <c r="QDS29" s="173"/>
      <c r="QDT29" s="173"/>
      <c r="QDU29" s="173"/>
      <c r="QDV29" s="173"/>
      <c r="QDW29" s="173"/>
      <c r="QDX29" s="173"/>
      <c r="QDY29" s="173"/>
      <c r="QDZ29" s="173"/>
      <c r="QEA29" s="173"/>
      <c r="QEB29" s="173"/>
      <c r="QEC29" s="173"/>
      <c r="QED29" s="173"/>
      <c r="QEE29" s="173"/>
      <c r="QEF29" s="173"/>
      <c r="QEG29" s="173"/>
      <c r="QEH29" s="173"/>
      <c r="QEI29" s="173"/>
      <c r="QEJ29" s="173"/>
      <c r="QEK29" s="173"/>
      <c r="QEL29" s="173"/>
      <c r="QEM29" s="173"/>
      <c r="QEN29" s="173"/>
      <c r="QEO29" s="173"/>
      <c r="QEP29" s="173"/>
      <c r="QEQ29" s="173"/>
      <c r="QER29" s="173"/>
      <c r="QES29" s="173"/>
      <c r="QET29" s="173"/>
      <c r="QEU29" s="173"/>
      <c r="QEV29" s="173"/>
      <c r="QEW29" s="173"/>
      <c r="QEX29" s="173"/>
      <c r="QEY29" s="173"/>
      <c r="QEZ29" s="173"/>
      <c r="QFA29" s="173"/>
      <c r="QFB29" s="173"/>
      <c r="QFC29" s="173"/>
      <c r="QFD29" s="173"/>
      <c r="QFE29" s="173"/>
      <c r="QFF29" s="173"/>
      <c r="QFG29" s="173"/>
      <c r="QFH29" s="173"/>
      <c r="QFI29" s="173"/>
      <c r="QFJ29" s="173"/>
      <c r="QFK29" s="173"/>
      <c r="QFL29" s="173"/>
      <c r="QFM29" s="173"/>
      <c r="QFN29" s="173"/>
      <c r="QFO29" s="173"/>
      <c r="QFP29" s="173"/>
      <c r="QFQ29" s="173"/>
      <c r="QFR29" s="173"/>
      <c r="QFS29" s="173"/>
      <c r="QFT29" s="173"/>
      <c r="QFU29" s="173"/>
      <c r="QFV29" s="173"/>
      <c r="QFW29" s="173"/>
      <c r="QFX29" s="173"/>
      <c r="QFY29" s="173"/>
      <c r="QFZ29" s="173"/>
      <c r="QGA29" s="173"/>
      <c r="QGB29" s="173"/>
      <c r="QGC29" s="173"/>
      <c r="QGD29" s="173"/>
      <c r="QGE29" s="173"/>
      <c r="QGF29" s="173"/>
      <c r="QGG29" s="173"/>
      <c r="QGH29" s="173"/>
      <c r="QGI29" s="173"/>
      <c r="QGJ29" s="173"/>
      <c r="QGK29" s="173"/>
      <c r="QGL29" s="173"/>
      <c r="QGM29" s="173"/>
      <c r="QGN29" s="173"/>
      <c r="QGO29" s="173"/>
      <c r="QGP29" s="173"/>
      <c r="QGQ29" s="173"/>
      <c r="QGR29" s="173"/>
      <c r="QGS29" s="173"/>
      <c r="QGT29" s="173"/>
      <c r="QGU29" s="173"/>
      <c r="QGV29" s="173"/>
      <c r="QGW29" s="173"/>
      <c r="QGX29" s="173"/>
      <c r="QGY29" s="173"/>
      <c r="QGZ29" s="173"/>
      <c r="QHA29" s="173"/>
      <c r="QHB29" s="173"/>
      <c r="QHC29" s="173"/>
      <c r="QHD29" s="173"/>
      <c r="QHE29" s="173"/>
      <c r="QHF29" s="173"/>
      <c r="QHG29" s="173"/>
      <c r="QHH29" s="173"/>
      <c r="QHI29" s="173"/>
      <c r="QHJ29" s="173"/>
      <c r="QHK29" s="173"/>
      <c r="QHL29" s="173"/>
      <c r="QHM29" s="173"/>
      <c r="QHN29" s="173"/>
      <c r="QHO29" s="173"/>
      <c r="QHP29" s="173"/>
      <c r="QHQ29" s="173"/>
      <c r="QHR29" s="173"/>
      <c r="QHS29" s="173"/>
      <c r="QHT29" s="173"/>
      <c r="QHU29" s="173"/>
      <c r="QHV29" s="173"/>
      <c r="QHW29" s="173"/>
      <c r="QHX29" s="173"/>
      <c r="QHY29" s="173"/>
      <c r="QHZ29" s="173"/>
      <c r="QIA29" s="173"/>
      <c r="QIB29" s="173"/>
      <c r="QIC29" s="173"/>
      <c r="QID29" s="173"/>
      <c r="QIE29" s="173"/>
      <c r="QIF29" s="173"/>
      <c r="QIG29" s="173"/>
      <c r="QIH29" s="173"/>
      <c r="QII29" s="173"/>
      <c r="QIJ29" s="173"/>
      <c r="QIK29" s="173"/>
      <c r="QIL29" s="173"/>
      <c r="QIM29" s="173"/>
      <c r="QIN29" s="173"/>
      <c r="QIO29" s="173"/>
      <c r="QIP29" s="173"/>
      <c r="QIQ29" s="173"/>
      <c r="QIR29" s="173"/>
      <c r="QIS29" s="173"/>
      <c r="QIT29" s="173"/>
      <c r="QIU29" s="173"/>
      <c r="QIV29" s="173"/>
      <c r="QIW29" s="173"/>
      <c r="QIX29" s="173"/>
      <c r="QIY29" s="173"/>
      <c r="QIZ29" s="173"/>
      <c r="QJA29" s="173"/>
      <c r="QJB29" s="173"/>
      <c r="QJC29" s="173"/>
      <c r="QJD29" s="173"/>
      <c r="QJE29" s="173"/>
      <c r="QJF29" s="173"/>
      <c r="QJG29" s="173"/>
      <c r="QJH29" s="173"/>
      <c r="QJI29" s="173"/>
      <c r="QJJ29" s="173"/>
      <c r="QJK29" s="173"/>
      <c r="QJL29" s="173"/>
      <c r="QJM29" s="173"/>
      <c r="QJN29" s="173"/>
      <c r="QJO29" s="173"/>
      <c r="QJP29" s="173"/>
      <c r="QJQ29" s="173"/>
      <c r="QJR29" s="173"/>
      <c r="QJS29" s="173"/>
      <c r="QJT29" s="173"/>
      <c r="QJU29" s="173"/>
      <c r="QJV29" s="173"/>
      <c r="QJW29" s="173"/>
      <c r="QJX29" s="173"/>
      <c r="QJY29" s="173"/>
      <c r="QJZ29" s="173"/>
      <c r="QKA29" s="173"/>
      <c r="QKB29" s="173"/>
      <c r="QKC29" s="173"/>
      <c r="QKD29" s="173"/>
      <c r="QKE29" s="173"/>
      <c r="QKF29" s="173"/>
      <c r="QKG29" s="173"/>
      <c r="QKH29" s="173"/>
      <c r="QKI29" s="173"/>
      <c r="QKJ29" s="173"/>
      <c r="QKK29" s="173"/>
      <c r="QKL29" s="173"/>
      <c r="QKM29" s="173"/>
      <c r="QKN29" s="173"/>
      <c r="QKO29" s="173"/>
      <c r="QKP29" s="173"/>
      <c r="QKQ29" s="173"/>
      <c r="QKR29" s="173"/>
      <c r="QKS29" s="173"/>
      <c r="QKT29" s="173"/>
      <c r="QKU29" s="173"/>
      <c r="QKV29" s="173"/>
      <c r="QKW29" s="173"/>
      <c r="QKX29" s="173"/>
      <c r="QKY29" s="173"/>
      <c r="QKZ29" s="173"/>
      <c r="QLA29" s="173"/>
      <c r="QLB29" s="173"/>
      <c r="QLC29" s="173"/>
      <c r="QLD29" s="173"/>
      <c r="QLE29" s="173"/>
      <c r="QLF29" s="173"/>
      <c r="QLG29" s="173"/>
      <c r="QLH29" s="173"/>
      <c r="QLI29" s="173"/>
      <c r="QLJ29" s="173"/>
      <c r="QLK29" s="173"/>
      <c r="QLL29" s="173"/>
      <c r="QLM29" s="173"/>
      <c r="QLN29" s="173"/>
      <c r="QLO29" s="173"/>
      <c r="QLP29" s="173"/>
      <c r="QLQ29" s="173"/>
      <c r="QLR29" s="173"/>
      <c r="QLS29" s="173"/>
      <c r="QLT29" s="173"/>
      <c r="QLU29" s="173"/>
      <c r="QLV29" s="173"/>
      <c r="QLW29" s="173"/>
      <c r="QLX29" s="173"/>
      <c r="QLY29" s="173"/>
      <c r="QLZ29" s="173"/>
      <c r="QMA29" s="173"/>
      <c r="QMB29" s="173"/>
      <c r="QMC29" s="173"/>
      <c r="QMD29" s="173"/>
      <c r="QME29" s="173"/>
      <c r="QMF29" s="173"/>
      <c r="QMG29" s="173"/>
      <c r="QMH29" s="173"/>
      <c r="QMI29" s="173"/>
      <c r="QMJ29" s="173"/>
      <c r="QMK29" s="173"/>
      <c r="QML29" s="173"/>
      <c r="QMM29" s="173"/>
      <c r="QMN29" s="173"/>
      <c r="QMO29" s="173"/>
      <c r="QMP29" s="173"/>
      <c r="QMQ29" s="173"/>
      <c r="QMR29" s="173"/>
      <c r="QMS29" s="173"/>
      <c r="QMT29" s="173"/>
      <c r="QMU29" s="173"/>
      <c r="QMV29" s="173"/>
      <c r="QMW29" s="173"/>
      <c r="QMX29" s="173"/>
      <c r="QMY29" s="173"/>
      <c r="QMZ29" s="173"/>
      <c r="QNA29" s="173"/>
      <c r="QNB29" s="173"/>
      <c r="QNC29" s="173"/>
      <c r="QND29" s="173"/>
      <c r="QNE29" s="173"/>
      <c r="QNF29" s="173"/>
      <c r="QNG29" s="173"/>
      <c r="QNH29" s="173"/>
      <c r="QNI29" s="173"/>
      <c r="QNJ29" s="173"/>
      <c r="QNK29" s="173"/>
      <c r="QNL29" s="173"/>
      <c r="QNM29" s="173"/>
      <c r="QNN29" s="173"/>
      <c r="QNO29" s="173"/>
      <c r="QNP29" s="173"/>
      <c r="QNQ29" s="173"/>
      <c r="QNR29" s="173"/>
      <c r="QNS29" s="173"/>
      <c r="QNT29" s="173"/>
      <c r="QNU29" s="173"/>
      <c r="QNV29" s="173"/>
      <c r="QNW29" s="173"/>
      <c r="QNX29" s="173"/>
      <c r="QNY29" s="173"/>
      <c r="QNZ29" s="173"/>
      <c r="QOA29" s="173"/>
      <c r="QOB29" s="173"/>
      <c r="QOC29" s="173"/>
      <c r="QOD29" s="173"/>
      <c r="QOE29" s="173"/>
      <c r="QOF29" s="173"/>
      <c r="QOG29" s="173"/>
      <c r="QOH29" s="173"/>
      <c r="QOI29" s="173"/>
      <c r="QOJ29" s="173"/>
      <c r="QOK29" s="173"/>
      <c r="QOL29" s="173"/>
      <c r="QOM29" s="173"/>
      <c r="QON29" s="173"/>
      <c r="QOO29" s="173"/>
      <c r="QOP29" s="173"/>
      <c r="QOQ29" s="173"/>
      <c r="QOR29" s="173"/>
      <c r="QOS29" s="173"/>
      <c r="QOT29" s="173"/>
      <c r="QOU29" s="173"/>
      <c r="QOV29" s="173"/>
      <c r="QOW29" s="173"/>
      <c r="QOX29" s="173"/>
      <c r="QOY29" s="173"/>
      <c r="QOZ29" s="173"/>
      <c r="QPA29" s="173"/>
      <c r="QPB29" s="173"/>
      <c r="QPC29" s="173"/>
      <c r="QPD29" s="173"/>
      <c r="QPE29" s="173"/>
      <c r="QPF29" s="173"/>
      <c r="QPG29" s="173"/>
      <c r="QPH29" s="173"/>
      <c r="QPI29" s="173"/>
      <c r="QPJ29" s="173"/>
      <c r="QPK29" s="173"/>
      <c r="QPL29" s="173"/>
      <c r="QPM29" s="173"/>
      <c r="QPN29" s="173"/>
      <c r="QPO29" s="173"/>
      <c r="QPP29" s="173"/>
      <c r="QPQ29" s="173"/>
      <c r="QPR29" s="173"/>
      <c r="QPS29" s="173"/>
      <c r="QPT29" s="173"/>
      <c r="QPU29" s="173"/>
      <c r="QPV29" s="173"/>
      <c r="QPW29" s="173"/>
      <c r="QPX29" s="173"/>
      <c r="QPY29" s="173"/>
      <c r="QPZ29" s="173"/>
      <c r="QQA29" s="173"/>
      <c r="QQB29" s="173"/>
      <c r="QQC29" s="173"/>
      <c r="QQD29" s="173"/>
      <c r="QQE29" s="173"/>
      <c r="QQF29" s="173"/>
      <c r="QQG29" s="173"/>
      <c r="QQH29" s="173"/>
      <c r="QQI29" s="173"/>
      <c r="QQJ29" s="173"/>
      <c r="QQK29" s="173"/>
      <c r="QQL29" s="173"/>
      <c r="QQM29" s="173"/>
      <c r="QQN29" s="173"/>
      <c r="QQO29" s="173"/>
      <c r="QQP29" s="173"/>
      <c r="QQQ29" s="173"/>
      <c r="QQR29" s="173"/>
      <c r="QQS29" s="173"/>
      <c r="QQT29" s="173"/>
      <c r="QQU29" s="173"/>
      <c r="QQV29" s="173"/>
      <c r="QQW29" s="173"/>
      <c r="QQX29" s="173"/>
      <c r="QQY29" s="173"/>
      <c r="QQZ29" s="173"/>
      <c r="QRA29" s="173"/>
      <c r="QRB29" s="173"/>
      <c r="QRC29" s="173"/>
      <c r="QRD29" s="173"/>
      <c r="QRE29" s="173"/>
      <c r="QRF29" s="173"/>
      <c r="QRG29" s="173"/>
      <c r="QRH29" s="173"/>
      <c r="QRI29" s="173"/>
      <c r="QRJ29" s="173"/>
      <c r="QRK29" s="173"/>
      <c r="QRL29" s="173"/>
      <c r="QRM29" s="173"/>
      <c r="QRN29" s="173"/>
      <c r="QRO29" s="173"/>
      <c r="QRP29" s="173"/>
      <c r="QRQ29" s="173"/>
      <c r="QRR29" s="173"/>
      <c r="QRS29" s="173"/>
      <c r="QRT29" s="173"/>
      <c r="QRU29" s="173"/>
      <c r="QRV29" s="173"/>
      <c r="QRW29" s="173"/>
      <c r="QRX29" s="173"/>
      <c r="QRY29" s="173"/>
      <c r="QRZ29" s="173"/>
      <c r="QSA29" s="173"/>
      <c r="QSB29" s="173"/>
      <c r="QSC29" s="173"/>
      <c r="QSD29" s="173"/>
      <c r="QSE29" s="173"/>
      <c r="QSF29" s="173"/>
      <c r="QSG29" s="173"/>
      <c r="QSH29" s="173"/>
      <c r="QSI29" s="173"/>
      <c r="QSJ29" s="173"/>
      <c r="QSK29" s="173"/>
      <c r="QSL29" s="173"/>
      <c r="QSM29" s="173"/>
      <c r="QSN29" s="173"/>
      <c r="QSO29" s="173"/>
      <c r="QSP29" s="173"/>
      <c r="QSQ29" s="173"/>
      <c r="QSR29" s="173"/>
      <c r="QSS29" s="173"/>
      <c r="QST29" s="173"/>
      <c r="QSU29" s="173"/>
      <c r="QSV29" s="173"/>
      <c r="QSW29" s="173"/>
      <c r="QSX29" s="173"/>
      <c r="QSY29" s="173"/>
      <c r="QSZ29" s="173"/>
      <c r="QTA29" s="173"/>
      <c r="QTB29" s="173"/>
      <c r="QTC29" s="173"/>
      <c r="QTD29" s="173"/>
      <c r="QTE29" s="173"/>
      <c r="QTF29" s="173"/>
      <c r="QTG29" s="173"/>
      <c r="QTH29" s="173"/>
      <c r="QTI29" s="173"/>
      <c r="QTJ29" s="173"/>
      <c r="QTK29" s="173"/>
      <c r="QTL29" s="173"/>
      <c r="QTM29" s="173"/>
      <c r="QTN29" s="173"/>
      <c r="QTO29" s="173"/>
      <c r="QTP29" s="173"/>
      <c r="QTQ29" s="173"/>
      <c r="QTR29" s="173"/>
      <c r="QTS29" s="173"/>
      <c r="QTT29" s="173"/>
      <c r="QTU29" s="173"/>
      <c r="QTV29" s="173"/>
      <c r="QTW29" s="173"/>
      <c r="QTX29" s="173"/>
      <c r="QTY29" s="173"/>
      <c r="QTZ29" s="173"/>
      <c r="QUA29" s="173"/>
      <c r="QUB29" s="173"/>
      <c r="QUC29" s="173"/>
      <c r="QUD29" s="173"/>
      <c r="QUE29" s="173"/>
      <c r="QUF29" s="173"/>
      <c r="QUG29" s="173"/>
      <c r="QUH29" s="173"/>
      <c r="QUI29" s="173"/>
      <c r="QUJ29" s="173"/>
      <c r="QUK29" s="173"/>
      <c r="QUL29" s="173"/>
      <c r="QUM29" s="173"/>
      <c r="QUN29" s="173"/>
      <c r="QUO29" s="173"/>
      <c r="QUP29" s="173"/>
      <c r="QUQ29" s="173"/>
      <c r="QUR29" s="173"/>
      <c r="QUS29" s="173"/>
      <c r="QUT29" s="173"/>
      <c r="QUU29" s="173"/>
      <c r="QUV29" s="173"/>
      <c r="QUW29" s="173"/>
      <c r="QUX29" s="173"/>
      <c r="QUY29" s="173"/>
      <c r="QUZ29" s="173"/>
      <c r="QVA29" s="173"/>
      <c r="QVB29" s="173"/>
      <c r="QVC29" s="173"/>
      <c r="QVD29" s="173"/>
      <c r="QVE29" s="173"/>
      <c r="QVF29" s="173"/>
      <c r="QVG29" s="173"/>
      <c r="QVH29" s="173"/>
      <c r="QVI29" s="173"/>
      <c r="QVJ29" s="173"/>
      <c r="QVK29" s="173"/>
      <c r="QVL29" s="173"/>
      <c r="QVM29" s="173"/>
      <c r="QVN29" s="173"/>
      <c r="QVO29" s="173"/>
      <c r="QVP29" s="173"/>
      <c r="QVQ29" s="173"/>
      <c r="QVR29" s="173"/>
      <c r="QVS29" s="173"/>
      <c r="QVT29" s="173"/>
      <c r="QVU29" s="173"/>
      <c r="QVV29" s="173"/>
      <c r="QVW29" s="173"/>
      <c r="QVX29" s="173"/>
      <c r="QVY29" s="173"/>
      <c r="QVZ29" s="173"/>
      <c r="QWA29" s="173"/>
      <c r="QWB29" s="173"/>
      <c r="QWC29" s="173"/>
      <c r="QWD29" s="173"/>
      <c r="QWE29" s="173"/>
      <c r="QWF29" s="173"/>
      <c r="QWG29" s="173"/>
      <c r="QWH29" s="173"/>
      <c r="QWI29" s="173"/>
      <c r="QWJ29" s="173"/>
      <c r="QWK29" s="173"/>
      <c r="QWL29" s="173"/>
      <c r="QWM29" s="173"/>
      <c r="QWN29" s="173"/>
      <c r="QWO29" s="173"/>
      <c r="QWP29" s="173"/>
      <c r="QWQ29" s="173"/>
      <c r="QWR29" s="173"/>
      <c r="QWS29" s="173"/>
      <c r="QWT29" s="173"/>
      <c r="QWU29" s="173"/>
      <c r="QWV29" s="173"/>
      <c r="QWW29" s="173"/>
      <c r="QWX29" s="173"/>
      <c r="QWY29" s="173"/>
      <c r="QWZ29" s="173"/>
      <c r="QXA29" s="173"/>
      <c r="QXB29" s="173"/>
      <c r="QXC29" s="173"/>
      <c r="QXD29" s="173"/>
      <c r="QXE29" s="173"/>
      <c r="QXF29" s="173"/>
      <c r="QXG29" s="173"/>
      <c r="QXH29" s="173"/>
      <c r="QXI29" s="173"/>
      <c r="QXJ29" s="173"/>
      <c r="QXK29" s="173"/>
      <c r="QXL29" s="173"/>
      <c r="QXM29" s="173"/>
      <c r="QXN29" s="173"/>
      <c r="QXO29" s="173"/>
      <c r="QXP29" s="173"/>
      <c r="QXQ29" s="173"/>
      <c r="QXR29" s="173"/>
      <c r="QXS29" s="173"/>
      <c r="QXT29" s="173"/>
      <c r="QXU29" s="173"/>
      <c r="QXV29" s="173"/>
      <c r="QXW29" s="173"/>
      <c r="QXX29" s="173"/>
      <c r="QXY29" s="173"/>
      <c r="QXZ29" s="173"/>
      <c r="QYA29" s="173"/>
      <c r="QYB29" s="173"/>
      <c r="QYC29" s="173"/>
      <c r="QYD29" s="173"/>
      <c r="QYE29" s="173"/>
      <c r="QYF29" s="173"/>
      <c r="QYG29" s="173"/>
      <c r="QYH29" s="173"/>
      <c r="QYI29" s="173"/>
      <c r="QYJ29" s="173"/>
      <c r="QYK29" s="173"/>
      <c r="QYL29" s="173"/>
      <c r="QYM29" s="173"/>
      <c r="QYN29" s="173"/>
      <c r="QYO29" s="173"/>
      <c r="QYP29" s="173"/>
      <c r="QYQ29" s="173"/>
      <c r="QYR29" s="173"/>
      <c r="QYS29" s="173"/>
      <c r="QYT29" s="173"/>
      <c r="QYU29" s="173"/>
      <c r="QYV29" s="173"/>
      <c r="QYW29" s="173"/>
      <c r="QYX29" s="173"/>
      <c r="QYY29" s="173"/>
      <c r="QYZ29" s="173"/>
      <c r="QZA29" s="173"/>
      <c r="QZB29" s="173"/>
      <c r="QZC29" s="173"/>
      <c r="QZD29" s="173"/>
      <c r="QZE29" s="173"/>
      <c r="QZF29" s="173"/>
      <c r="QZG29" s="173"/>
      <c r="QZH29" s="173"/>
      <c r="QZI29" s="173"/>
      <c r="QZJ29" s="173"/>
      <c r="QZK29" s="173"/>
      <c r="QZL29" s="173"/>
      <c r="QZM29" s="173"/>
      <c r="QZN29" s="173"/>
      <c r="QZO29" s="173"/>
      <c r="QZP29" s="173"/>
      <c r="QZQ29" s="173"/>
      <c r="QZR29" s="173"/>
      <c r="QZS29" s="173"/>
      <c r="QZT29" s="173"/>
      <c r="QZU29" s="173"/>
      <c r="QZV29" s="173"/>
      <c r="QZW29" s="173"/>
      <c r="QZX29" s="173"/>
      <c r="QZY29" s="173"/>
      <c r="QZZ29" s="173"/>
      <c r="RAA29" s="173"/>
      <c r="RAB29" s="173"/>
      <c r="RAC29" s="173"/>
      <c r="RAD29" s="173"/>
      <c r="RAE29" s="173"/>
      <c r="RAF29" s="173"/>
      <c r="RAG29" s="173"/>
      <c r="RAH29" s="173"/>
      <c r="RAI29" s="173"/>
      <c r="RAJ29" s="173"/>
      <c r="RAK29" s="173"/>
      <c r="RAL29" s="173"/>
      <c r="RAM29" s="173"/>
      <c r="RAN29" s="173"/>
      <c r="RAO29" s="173"/>
      <c r="RAP29" s="173"/>
      <c r="RAQ29" s="173"/>
      <c r="RAR29" s="173"/>
      <c r="RAS29" s="173"/>
      <c r="RAT29" s="173"/>
      <c r="RAU29" s="173"/>
      <c r="RAV29" s="173"/>
      <c r="RAW29" s="173"/>
      <c r="RAX29" s="173"/>
      <c r="RAY29" s="173"/>
      <c r="RAZ29" s="173"/>
      <c r="RBA29" s="173"/>
      <c r="RBB29" s="173"/>
      <c r="RBC29" s="173"/>
      <c r="RBD29" s="173"/>
      <c r="RBE29" s="173"/>
      <c r="RBF29" s="173"/>
      <c r="RBG29" s="173"/>
      <c r="RBH29" s="173"/>
      <c r="RBI29" s="173"/>
      <c r="RBJ29" s="173"/>
      <c r="RBK29" s="173"/>
      <c r="RBL29" s="173"/>
      <c r="RBM29" s="173"/>
      <c r="RBN29" s="173"/>
      <c r="RBO29" s="173"/>
      <c r="RBP29" s="173"/>
      <c r="RBQ29" s="173"/>
      <c r="RBR29" s="173"/>
      <c r="RBS29" s="173"/>
      <c r="RBT29" s="173"/>
      <c r="RBU29" s="173"/>
      <c r="RBV29" s="173"/>
      <c r="RBW29" s="173"/>
      <c r="RBX29" s="173"/>
      <c r="RBY29" s="173"/>
      <c r="RBZ29" s="173"/>
      <c r="RCA29" s="173"/>
      <c r="RCB29" s="173"/>
      <c r="RCC29" s="173"/>
      <c r="RCD29" s="173"/>
      <c r="RCE29" s="173"/>
      <c r="RCF29" s="173"/>
      <c r="RCG29" s="173"/>
      <c r="RCH29" s="173"/>
      <c r="RCI29" s="173"/>
      <c r="RCJ29" s="173"/>
      <c r="RCK29" s="173"/>
      <c r="RCL29" s="173"/>
      <c r="RCM29" s="173"/>
      <c r="RCN29" s="173"/>
      <c r="RCO29" s="173"/>
      <c r="RCP29" s="173"/>
      <c r="RCQ29" s="173"/>
      <c r="RCR29" s="173"/>
      <c r="RCS29" s="173"/>
      <c r="RCT29" s="173"/>
      <c r="RCU29" s="173"/>
      <c r="RCV29" s="173"/>
      <c r="RCW29" s="173"/>
      <c r="RCX29" s="173"/>
      <c r="RCY29" s="173"/>
      <c r="RCZ29" s="173"/>
      <c r="RDA29" s="173"/>
      <c r="RDB29" s="173"/>
      <c r="RDC29" s="173"/>
      <c r="RDD29" s="173"/>
      <c r="RDE29" s="173"/>
      <c r="RDF29" s="173"/>
      <c r="RDG29" s="173"/>
      <c r="RDH29" s="173"/>
      <c r="RDI29" s="173"/>
      <c r="RDJ29" s="173"/>
      <c r="RDK29" s="173"/>
      <c r="RDL29" s="173"/>
      <c r="RDM29" s="173"/>
      <c r="RDN29" s="173"/>
      <c r="RDO29" s="173"/>
      <c r="RDP29" s="173"/>
      <c r="RDQ29" s="173"/>
      <c r="RDR29" s="173"/>
      <c r="RDS29" s="173"/>
      <c r="RDT29" s="173"/>
      <c r="RDU29" s="173"/>
      <c r="RDV29" s="173"/>
      <c r="RDW29" s="173"/>
      <c r="RDX29" s="173"/>
      <c r="RDY29" s="173"/>
      <c r="RDZ29" s="173"/>
      <c r="REA29" s="173"/>
      <c r="REB29" s="173"/>
      <c r="REC29" s="173"/>
      <c r="RED29" s="173"/>
      <c r="REE29" s="173"/>
      <c r="REF29" s="173"/>
      <c r="REG29" s="173"/>
      <c r="REH29" s="173"/>
      <c r="REI29" s="173"/>
      <c r="REJ29" s="173"/>
      <c r="REK29" s="173"/>
      <c r="REL29" s="173"/>
      <c r="REM29" s="173"/>
      <c r="REN29" s="173"/>
      <c r="REO29" s="173"/>
      <c r="REP29" s="173"/>
      <c r="REQ29" s="173"/>
      <c r="RER29" s="173"/>
      <c r="RES29" s="173"/>
      <c r="RET29" s="173"/>
      <c r="REU29" s="173"/>
      <c r="REV29" s="173"/>
      <c r="REW29" s="173"/>
      <c r="REX29" s="173"/>
      <c r="REY29" s="173"/>
      <c r="REZ29" s="173"/>
      <c r="RFA29" s="173"/>
      <c r="RFB29" s="173"/>
      <c r="RFC29" s="173"/>
      <c r="RFD29" s="173"/>
      <c r="RFE29" s="173"/>
      <c r="RFF29" s="173"/>
      <c r="RFG29" s="173"/>
      <c r="RFH29" s="173"/>
      <c r="RFI29" s="173"/>
      <c r="RFJ29" s="173"/>
      <c r="RFK29" s="173"/>
      <c r="RFL29" s="173"/>
      <c r="RFM29" s="173"/>
      <c r="RFN29" s="173"/>
      <c r="RFO29" s="173"/>
      <c r="RFP29" s="173"/>
      <c r="RFQ29" s="173"/>
      <c r="RFR29" s="173"/>
      <c r="RFS29" s="173"/>
      <c r="RFT29" s="173"/>
      <c r="RFU29" s="173"/>
      <c r="RFV29" s="173"/>
      <c r="RFW29" s="173"/>
      <c r="RFX29" s="173"/>
      <c r="RFY29" s="173"/>
      <c r="RFZ29" s="173"/>
      <c r="RGA29" s="173"/>
      <c r="RGB29" s="173"/>
      <c r="RGC29" s="173"/>
      <c r="RGD29" s="173"/>
      <c r="RGE29" s="173"/>
      <c r="RGF29" s="173"/>
      <c r="RGG29" s="173"/>
      <c r="RGH29" s="173"/>
      <c r="RGI29" s="173"/>
      <c r="RGJ29" s="173"/>
      <c r="RGK29" s="173"/>
      <c r="RGL29" s="173"/>
      <c r="RGM29" s="173"/>
      <c r="RGN29" s="173"/>
      <c r="RGO29" s="173"/>
      <c r="RGP29" s="173"/>
      <c r="RGQ29" s="173"/>
      <c r="RGR29" s="173"/>
      <c r="RGS29" s="173"/>
      <c r="RGT29" s="173"/>
      <c r="RGU29" s="173"/>
      <c r="RGV29" s="173"/>
      <c r="RGW29" s="173"/>
      <c r="RGX29" s="173"/>
      <c r="RGY29" s="173"/>
      <c r="RGZ29" s="173"/>
      <c r="RHA29" s="173"/>
      <c r="RHB29" s="173"/>
      <c r="RHC29" s="173"/>
      <c r="RHD29" s="173"/>
      <c r="RHE29" s="173"/>
      <c r="RHF29" s="173"/>
      <c r="RHG29" s="173"/>
      <c r="RHH29" s="173"/>
      <c r="RHI29" s="173"/>
      <c r="RHJ29" s="173"/>
      <c r="RHK29" s="173"/>
      <c r="RHL29" s="173"/>
      <c r="RHM29" s="173"/>
      <c r="RHN29" s="173"/>
      <c r="RHO29" s="173"/>
      <c r="RHP29" s="173"/>
      <c r="RHQ29" s="173"/>
      <c r="RHR29" s="173"/>
      <c r="RHS29" s="173"/>
      <c r="RHT29" s="173"/>
      <c r="RHU29" s="173"/>
      <c r="RHV29" s="173"/>
      <c r="RHW29" s="173"/>
      <c r="RHX29" s="173"/>
      <c r="RHY29" s="173"/>
      <c r="RHZ29" s="173"/>
      <c r="RIA29" s="173"/>
      <c r="RIB29" s="173"/>
      <c r="RIC29" s="173"/>
      <c r="RID29" s="173"/>
      <c r="RIE29" s="173"/>
      <c r="RIF29" s="173"/>
      <c r="RIG29" s="173"/>
      <c r="RIH29" s="173"/>
      <c r="RII29" s="173"/>
      <c r="RIJ29" s="173"/>
      <c r="RIK29" s="173"/>
      <c r="RIL29" s="173"/>
      <c r="RIM29" s="173"/>
      <c r="RIN29" s="173"/>
      <c r="RIO29" s="173"/>
      <c r="RIP29" s="173"/>
      <c r="RIQ29" s="173"/>
      <c r="RIR29" s="173"/>
      <c r="RIS29" s="173"/>
      <c r="RIT29" s="173"/>
      <c r="RIU29" s="173"/>
      <c r="RIV29" s="173"/>
      <c r="RIW29" s="173"/>
      <c r="RIX29" s="173"/>
      <c r="RIY29" s="173"/>
      <c r="RIZ29" s="173"/>
      <c r="RJA29" s="173"/>
      <c r="RJB29" s="173"/>
      <c r="RJC29" s="173"/>
      <c r="RJD29" s="173"/>
      <c r="RJE29" s="173"/>
      <c r="RJF29" s="173"/>
      <c r="RJG29" s="173"/>
      <c r="RJH29" s="173"/>
      <c r="RJI29" s="173"/>
      <c r="RJJ29" s="173"/>
      <c r="RJK29" s="173"/>
      <c r="RJL29" s="173"/>
      <c r="RJM29" s="173"/>
      <c r="RJN29" s="173"/>
      <c r="RJO29" s="173"/>
      <c r="RJP29" s="173"/>
      <c r="RJQ29" s="173"/>
      <c r="RJR29" s="173"/>
      <c r="RJS29" s="173"/>
      <c r="RJT29" s="173"/>
      <c r="RJU29" s="173"/>
      <c r="RJV29" s="173"/>
      <c r="RJW29" s="173"/>
      <c r="RJX29" s="173"/>
      <c r="RJY29" s="173"/>
      <c r="RJZ29" s="173"/>
      <c r="RKA29" s="173"/>
      <c r="RKB29" s="173"/>
      <c r="RKC29" s="173"/>
      <c r="RKD29" s="173"/>
      <c r="RKE29" s="173"/>
      <c r="RKF29" s="173"/>
      <c r="RKG29" s="173"/>
      <c r="RKH29" s="173"/>
      <c r="RKI29" s="173"/>
      <c r="RKJ29" s="173"/>
      <c r="RKK29" s="173"/>
      <c r="RKL29" s="173"/>
      <c r="RKM29" s="173"/>
      <c r="RKN29" s="173"/>
      <c r="RKO29" s="173"/>
      <c r="RKP29" s="173"/>
      <c r="RKQ29" s="173"/>
      <c r="RKR29" s="173"/>
      <c r="RKS29" s="173"/>
      <c r="RKT29" s="173"/>
      <c r="RKU29" s="173"/>
      <c r="RKV29" s="173"/>
      <c r="RKW29" s="173"/>
      <c r="RKX29" s="173"/>
      <c r="RKY29" s="173"/>
      <c r="RKZ29" s="173"/>
      <c r="RLA29" s="173"/>
      <c r="RLB29" s="173"/>
      <c r="RLC29" s="173"/>
      <c r="RLD29" s="173"/>
      <c r="RLE29" s="173"/>
      <c r="RLF29" s="173"/>
      <c r="RLG29" s="173"/>
      <c r="RLH29" s="173"/>
      <c r="RLI29" s="173"/>
      <c r="RLJ29" s="173"/>
      <c r="RLK29" s="173"/>
      <c r="RLL29" s="173"/>
      <c r="RLM29" s="173"/>
      <c r="RLN29" s="173"/>
      <c r="RLO29" s="173"/>
      <c r="RLP29" s="173"/>
      <c r="RLQ29" s="173"/>
      <c r="RLR29" s="173"/>
      <c r="RLS29" s="173"/>
      <c r="RLT29" s="173"/>
      <c r="RLU29" s="173"/>
      <c r="RLV29" s="173"/>
      <c r="RLW29" s="173"/>
      <c r="RLX29" s="173"/>
      <c r="RLY29" s="173"/>
      <c r="RLZ29" s="173"/>
      <c r="RMA29" s="173"/>
      <c r="RMB29" s="173"/>
      <c r="RMC29" s="173"/>
      <c r="RMD29" s="173"/>
      <c r="RME29" s="173"/>
      <c r="RMF29" s="173"/>
      <c r="RMG29" s="173"/>
      <c r="RMH29" s="173"/>
      <c r="RMI29" s="173"/>
      <c r="RMJ29" s="173"/>
      <c r="RMK29" s="173"/>
      <c r="RML29" s="173"/>
      <c r="RMM29" s="173"/>
      <c r="RMN29" s="173"/>
      <c r="RMO29" s="173"/>
      <c r="RMP29" s="173"/>
      <c r="RMQ29" s="173"/>
      <c r="RMR29" s="173"/>
      <c r="RMS29" s="173"/>
      <c r="RMT29" s="173"/>
      <c r="RMU29" s="173"/>
      <c r="RMV29" s="173"/>
      <c r="RMW29" s="173"/>
      <c r="RMX29" s="173"/>
      <c r="RMY29" s="173"/>
      <c r="RMZ29" s="173"/>
      <c r="RNA29" s="173"/>
      <c r="RNB29" s="173"/>
      <c r="RNC29" s="173"/>
      <c r="RND29" s="173"/>
      <c r="RNE29" s="173"/>
      <c r="RNF29" s="173"/>
      <c r="RNG29" s="173"/>
      <c r="RNH29" s="173"/>
      <c r="RNI29" s="173"/>
      <c r="RNJ29" s="173"/>
      <c r="RNK29" s="173"/>
      <c r="RNL29" s="173"/>
      <c r="RNM29" s="173"/>
      <c r="RNN29" s="173"/>
      <c r="RNO29" s="173"/>
      <c r="RNP29" s="173"/>
      <c r="RNQ29" s="173"/>
      <c r="RNR29" s="173"/>
      <c r="RNS29" s="173"/>
      <c r="RNT29" s="173"/>
      <c r="RNU29" s="173"/>
      <c r="RNV29" s="173"/>
      <c r="RNW29" s="173"/>
      <c r="RNX29" s="173"/>
      <c r="RNY29" s="173"/>
      <c r="RNZ29" s="173"/>
      <c r="ROA29" s="173"/>
      <c r="ROB29" s="173"/>
      <c r="ROC29" s="173"/>
      <c r="ROD29" s="173"/>
      <c r="ROE29" s="173"/>
      <c r="ROF29" s="173"/>
      <c r="ROG29" s="173"/>
      <c r="ROH29" s="173"/>
      <c r="ROI29" s="173"/>
      <c r="ROJ29" s="173"/>
      <c r="ROK29" s="173"/>
      <c r="ROL29" s="173"/>
      <c r="ROM29" s="173"/>
      <c r="RON29" s="173"/>
      <c r="ROO29" s="173"/>
      <c r="ROP29" s="173"/>
      <c r="ROQ29" s="173"/>
      <c r="ROR29" s="173"/>
      <c r="ROS29" s="173"/>
      <c r="ROT29" s="173"/>
      <c r="ROU29" s="173"/>
      <c r="ROV29" s="173"/>
      <c r="ROW29" s="173"/>
      <c r="ROX29" s="173"/>
      <c r="ROY29" s="173"/>
      <c r="ROZ29" s="173"/>
      <c r="RPA29" s="173"/>
      <c r="RPB29" s="173"/>
      <c r="RPC29" s="173"/>
      <c r="RPD29" s="173"/>
      <c r="RPE29" s="173"/>
      <c r="RPF29" s="173"/>
      <c r="RPG29" s="173"/>
      <c r="RPH29" s="173"/>
      <c r="RPI29" s="173"/>
      <c r="RPJ29" s="173"/>
      <c r="RPK29" s="173"/>
      <c r="RPL29" s="173"/>
      <c r="RPM29" s="173"/>
      <c r="RPN29" s="173"/>
      <c r="RPO29" s="173"/>
      <c r="RPP29" s="173"/>
      <c r="RPQ29" s="173"/>
      <c r="RPR29" s="173"/>
      <c r="RPS29" s="173"/>
      <c r="RPT29" s="173"/>
      <c r="RPU29" s="173"/>
      <c r="RPV29" s="173"/>
      <c r="RPW29" s="173"/>
      <c r="RPX29" s="173"/>
      <c r="RPY29" s="173"/>
      <c r="RPZ29" s="173"/>
      <c r="RQA29" s="173"/>
      <c r="RQB29" s="173"/>
      <c r="RQC29" s="173"/>
      <c r="RQD29" s="173"/>
      <c r="RQE29" s="173"/>
      <c r="RQF29" s="173"/>
      <c r="RQG29" s="173"/>
      <c r="RQH29" s="173"/>
      <c r="RQI29" s="173"/>
      <c r="RQJ29" s="173"/>
      <c r="RQK29" s="173"/>
      <c r="RQL29" s="173"/>
      <c r="RQM29" s="173"/>
      <c r="RQN29" s="173"/>
      <c r="RQO29" s="173"/>
      <c r="RQP29" s="173"/>
      <c r="RQQ29" s="173"/>
      <c r="RQR29" s="173"/>
      <c r="RQS29" s="173"/>
      <c r="RQT29" s="173"/>
      <c r="RQU29" s="173"/>
      <c r="RQV29" s="173"/>
      <c r="RQW29" s="173"/>
      <c r="RQX29" s="173"/>
      <c r="RQY29" s="173"/>
      <c r="RQZ29" s="173"/>
      <c r="RRA29" s="173"/>
      <c r="RRB29" s="173"/>
      <c r="RRC29" s="173"/>
      <c r="RRD29" s="173"/>
      <c r="RRE29" s="173"/>
      <c r="RRF29" s="173"/>
      <c r="RRG29" s="173"/>
      <c r="RRH29" s="173"/>
      <c r="RRI29" s="173"/>
      <c r="RRJ29" s="173"/>
      <c r="RRK29" s="173"/>
      <c r="RRL29" s="173"/>
      <c r="RRM29" s="173"/>
      <c r="RRN29" s="173"/>
      <c r="RRO29" s="173"/>
      <c r="RRP29" s="173"/>
      <c r="RRQ29" s="173"/>
      <c r="RRR29" s="173"/>
      <c r="RRS29" s="173"/>
      <c r="RRT29" s="173"/>
      <c r="RRU29" s="173"/>
      <c r="RRV29" s="173"/>
      <c r="RRW29" s="173"/>
      <c r="RRX29" s="173"/>
      <c r="RRY29" s="173"/>
      <c r="RRZ29" s="173"/>
      <c r="RSA29" s="173"/>
      <c r="RSB29" s="173"/>
      <c r="RSC29" s="173"/>
      <c r="RSD29" s="173"/>
      <c r="RSE29" s="173"/>
      <c r="RSF29" s="173"/>
      <c r="RSG29" s="173"/>
      <c r="RSH29" s="173"/>
      <c r="RSI29" s="173"/>
      <c r="RSJ29" s="173"/>
      <c r="RSK29" s="173"/>
      <c r="RSL29" s="173"/>
      <c r="RSM29" s="173"/>
      <c r="RSN29" s="173"/>
      <c r="RSO29" s="173"/>
      <c r="RSP29" s="173"/>
      <c r="RSQ29" s="173"/>
      <c r="RSR29" s="173"/>
      <c r="RSS29" s="173"/>
      <c r="RST29" s="173"/>
      <c r="RSU29" s="173"/>
      <c r="RSV29" s="173"/>
      <c r="RSW29" s="173"/>
      <c r="RSX29" s="173"/>
      <c r="RSY29" s="173"/>
      <c r="RSZ29" s="173"/>
      <c r="RTA29" s="173"/>
      <c r="RTB29" s="173"/>
      <c r="RTC29" s="173"/>
      <c r="RTD29" s="173"/>
      <c r="RTE29" s="173"/>
      <c r="RTF29" s="173"/>
      <c r="RTG29" s="173"/>
      <c r="RTH29" s="173"/>
      <c r="RTI29" s="173"/>
      <c r="RTJ29" s="173"/>
      <c r="RTK29" s="173"/>
      <c r="RTL29" s="173"/>
      <c r="RTM29" s="173"/>
      <c r="RTN29" s="173"/>
      <c r="RTO29" s="173"/>
      <c r="RTP29" s="173"/>
      <c r="RTQ29" s="173"/>
      <c r="RTR29" s="173"/>
      <c r="RTS29" s="173"/>
      <c r="RTT29" s="173"/>
      <c r="RTU29" s="173"/>
      <c r="RTV29" s="173"/>
      <c r="RTW29" s="173"/>
      <c r="RTX29" s="173"/>
      <c r="RTY29" s="173"/>
      <c r="RTZ29" s="173"/>
      <c r="RUA29" s="173"/>
      <c r="RUB29" s="173"/>
      <c r="RUC29" s="173"/>
      <c r="RUD29" s="173"/>
      <c r="RUE29" s="173"/>
      <c r="RUF29" s="173"/>
      <c r="RUG29" s="173"/>
      <c r="RUH29" s="173"/>
      <c r="RUI29" s="173"/>
      <c r="RUJ29" s="173"/>
      <c r="RUK29" s="173"/>
      <c r="RUL29" s="173"/>
      <c r="RUM29" s="173"/>
      <c r="RUN29" s="173"/>
      <c r="RUO29" s="173"/>
      <c r="RUP29" s="173"/>
      <c r="RUQ29" s="173"/>
      <c r="RUR29" s="173"/>
      <c r="RUS29" s="173"/>
      <c r="RUT29" s="173"/>
      <c r="RUU29" s="173"/>
      <c r="RUV29" s="173"/>
      <c r="RUW29" s="173"/>
      <c r="RUX29" s="173"/>
      <c r="RUY29" s="173"/>
      <c r="RUZ29" s="173"/>
      <c r="RVA29" s="173"/>
      <c r="RVB29" s="173"/>
      <c r="RVC29" s="173"/>
      <c r="RVD29" s="173"/>
      <c r="RVE29" s="173"/>
      <c r="RVF29" s="173"/>
      <c r="RVG29" s="173"/>
      <c r="RVH29" s="173"/>
      <c r="RVI29" s="173"/>
      <c r="RVJ29" s="173"/>
      <c r="RVK29" s="173"/>
      <c r="RVL29" s="173"/>
      <c r="RVM29" s="173"/>
      <c r="RVN29" s="173"/>
      <c r="RVO29" s="173"/>
      <c r="RVP29" s="173"/>
      <c r="RVQ29" s="173"/>
      <c r="RVR29" s="173"/>
      <c r="RVS29" s="173"/>
      <c r="RVT29" s="173"/>
      <c r="RVU29" s="173"/>
      <c r="RVV29" s="173"/>
      <c r="RVW29" s="173"/>
      <c r="RVX29" s="173"/>
      <c r="RVY29" s="173"/>
      <c r="RVZ29" s="173"/>
      <c r="RWA29" s="173"/>
      <c r="RWB29" s="173"/>
      <c r="RWC29" s="173"/>
      <c r="RWD29" s="173"/>
      <c r="RWE29" s="173"/>
      <c r="RWF29" s="173"/>
      <c r="RWG29" s="173"/>
      <c r="RWH29" s="173"/>
      <c r="RWI29" s="173"/>
      <c r="RWJ29" s="173"/>
      <c r="RWK29" s="173"/>
      <c r="RWL29" s="173"/>
      <c r="RWM29" s="173"/>
      <c r="RWN29" s="173"/>
      <c r="RWO29" s="173"/>
      <c r="RWP29" s="173"/>
      <c r="RWQ29" s="173"/>
      <c r="RWR29" s="173"/>
      <c r="RWS29" s="173"/>
      <c r="RWT29" s="173"/>
      <c r="RWU29" s="173"/>
      <c r="RWV29" s="173"/>
      <c r="RWW29" s="173"/>
      <c r="RWX29" s="173"/>
      <c r="RWY29" s="173"/>
      <c r="RWZ29" s="173"/>
      <c r="RXA29" s="173"/>
      <c r="RXB29" s="173"/>
      <c r="RXC29" s="173"/>
      <c r="RXD29" s="173"/>
      <c r="RXE29" s="173"/>
      <c r="RXF29" s="173"/>
      <c r="RXG29" s="173"/>
      <c r="RXH29" s="173"/>
      <c r="RXI29" s="173"/>
      <c r="RXJ29" s="173"/>
      <c r="RXK29" s="173"/>
      <c r="RXL29" s="173"/>
      <c r="RXM29" s="173"/>
      <c r="RXN29" s="173"/>
      <c r="RXO29" s="173"/>
      <c r="RXP29" s="173"/>
      <c r="RXQ29" s="173"/>
      <c r="RXR29" s="173"/>
      <c r="RXS29" s="173"/>
      <c r="RXT29" s="173"/>
      <c r="RXU29" s="173"/>
      <c r="RXV29" s="173"/>
      <c r="RXW29" s="173"/>
      <c r="RXX29" s="173"/>
      <c r="RXY29" s="173"/>
      <c r="RXZ29" s="173"/>
      <c r="RYA29" s="173"/>
      <c r="RYB29" s="173"/>
      <c r="RYC29" s="173"/>
      <c r="RYD29" s="173"/>
      <c r="RYE29" s="173"/>
      <c r="RYF29" s="173"/>
      <c r="RYG29" s="173"/>
      <c r="RYH29" s="173"/>
      <c r="RYI29" s="173"/>
      <c r="RYJ29" s="173"/>
      <c r="RYK29" s="173"/>
      <c r="RYL29" s="173"/>
      <c r="RYM29" s="173"/>
      <c r="RYN29" s="173"/>
      <c r="RYO29" s="173"/>
      <c r="RYP29" s="173"/>
      <c r="RYQ29" s="173"/>
      <c r="RYR29" s="173"/>
      <c r="RYS29" s="173"/>
      <c r="RYT29" s="173"/>
      <c r="RYU29" s="173"/>
      <c r="RYV29" s="173"/>
      <c r="RYW29" s="173"/>
      <c r="RYX29" s="173"/>
      <c r="RYY29" s="173"/>
      <c r="RYZ29" s="173"/>
      <c r="RZA29" s="173"/>
      <c r="RZB29" s="173"/>
      <c r="RZC29" s="173"/>
      <c r="RZD29" s="173"/>
      <c r="RZE29" s="173"/>
      <c r="RZF29" s="173"/>
      <c r="RZG29" s="173"/>
      <c r="RZH29" s="173"/>
      <c r="RZI29" s="173"/>
      <c r="RZJ29" s="173"/>
      <c r="RZK29" s="173"/>
      <c r="RZL29" s="173"/>
      <c r="RZM29" s="173"/>
      <c r="RZN29" s="173"/>
      <c r="RZO29" s="173"/>
      <c r="RZP29" s="173"/>
      <c r="RZQ29" s="173"/>
      <c r="RZR29" s="173"/>
      <c r="RZS29" s="173"/>
      <c r="RZT29" s="173"/>
      <c r="RZU29" s="173"/>
      <c r="RZV29" s="173"/>
      <c r="RZW29" s="173"/>
      <c r="RZX29" s="173"/>
      <c r="RZY29" s="173"/>
      <c r="RZZ29" s="173"/>
      <c r="SAA29" s="173"/>
      <c r="SAB29" s="173"/>
      <c r="SAC29" s="173"/>
      <c r="SAD29" s="173"/>
      <c r="SAE29" s="173"/>
      <c r="SAF29" s="173"/>
      <c r="SAG29" s="173"/>
      <c r="SAH29" s="173"/>
      <c r="SAI29" s="173"/>
      <c r="SAJ29" s="173"/>
      <c r="SAK29" s="173"/>
      <c r="SAL29" s="173"/>
      <c r="SAM29" s="173"/>
      <c r="SAN29" s="173"/>
      <c r="SAO29" s="173"/>
      <c r="SAP29" s="173"/>
      <c r="SAQ29" s="173"/>
      <c r="SAR29" s="173"/>
      <c r="SAS29" s="173"/>
      <c r="SAT29" s="173"/>
      <c r="SAU29" s="173"/>
      <c r="SAV29" s="173"/>
      <c r="SAW29" s="173"/>
      <c r="SAX29" s="173"/>
      <c r="SAY29" s="173"/>
      <c r="SAZ29" s="173"/>
      <c r="SBA29" s="173"/>
      <c r="SBB29" s="173"/>
      <c r="SBC29" s="173"/>
      <c r="SBD29" s="173"/>
      <c r="SBE29" s="173"/>
      <c r="SBF29" s="173"/>
      <c r="SBG29" s="173"/>
      <c r="SBH29" s="173"/>
      <c r="SBI29" s="173"/>
      <c r="SBJ29" s="173"/>
      <c r="SBK29" s="173"/>
      <c r="SBL29" s="173"/>
      <c r="SBM29" s="173"/>
      <c r="SBN29" s="173"/>
      <c r="SBO29" s="173"/>
      <c r="SBP29" s="173"/>
      <c r="SBQ29" s="173"/>
      <c r="SBR29" s="173"/>
      <c r="SBS29" s="173"/>
      <c r="SBT29" s="173"/>
      <c r="SBU29" s="173"/>
      <c r="SBV29" s="173"/>
      <c r="SBW29" s="173"/>
      <c r="SBX29" s="173"/>
      <c r="SBY29" s="173"/>
      <c r="SBZ29" s="173"/>
      <c r="SCA29" s="173"/>
      <c r="SCB29" s="173"/>
      <c r="SCC29" s="173"/>
      <c r="SCD29" s="173"/>
      <c r="SCE29" s="173"/>
      <c r="SCF29" s="173"/>
      <c r="SCG29" s="173"/>
      <c r="SCH29" s="173"/>
      <c r="SCI29" s="173"/>
      <c r="SCJ29" s="173"/>
      <c r="SCK29" s="173"/>
      <c r="SCL29" s="173"/>
      <c r="SCM29" s="173"/>
      <c r="SCN29" s="173"/>
      <c r="SCO29" s="173"/>
      <c r="SCP29" s="173"/>
      <c r="SCQ29" s="173"/>
      <c r="SCR29" s="173"/>
      <c r="SCS29" s="173"/>
      <c r="SCT29" s="173"/>
      <c r="SCU29" s="173"/>
      <c r="SCV29" s="173"/>
      <c r="SCW29" s="173"/>
      <c r="SCX29" s="173"/>
      <c r="SCY29" s="173"/>
      <c r="SCZ29" s="173"/>
      <c r="SDA29" s="173"/>
      <c r="SDB29" s="173"/>
      <c r="SDC29" s="173"/>
      <c r="SDD29" s="173"/>
      <c r="SDE29" s="173"/>
      <c r="SDF29" s="173"/>
      <c r="SDG29" s="173"/>
      <c r="SDH29" s="173"/>
      <c r="SDI29" s="173"/>
      <c r="SDJ29" s="173"/>
      <c r="SDK29" s="173"/>
      <c r="SDL29" s="173"/>
      <c r="SDM29" s="173"/>
      <c r="SDN29" s="173"/>
      <c r="SDO29" s="173"/>
      <c r="SDP29" s="173"/>
      <c r="SDQ29" s="173"/>
      <c r="SDR29" s="173"/>
      <c r="SDS29" s="173"/>
      <c r="SDT29" s="173"/>
      <c r="SDU29" s="173"/>
      <c r="SDV29" s="173"/>
      <c r="SDW29" s="173"/>
      <c r="SDX29" s="173"/>
      <c r="SDY29" s="173"/>
      <c r="SDZ29" s="173"/>
      <c r="SEA29" s="173"/>
      <c r="SEB29" s="173"/>
      <c r="SEC29" s="173"/>
      <c r="SED29" s="173"/>
      <c r="SEE29" s="173"/>
      <c r="SEF29" s="173"/>
      <c r="SEG29" s="173"/>
      <c r="SEH29" s="173"/>
      <c r="SEI29" s="173"/>
      <c r="SEJ29" s="173"/>
      <c r="SEK29" s="173"/>
      <c r="SEL29" s="173"/>
      <c r="SEM29" s="173"/>
      <c r="SEN29" s="173"/>
      <c r="SEO29" s="173"/>
      <c r="SEP29" s="173"/>
      <c r="SEQ29" s="173"/>
      <c r="SER29" s="173"/>
      <c r="SES29" s="173"/>
      <c r="SET29" s="173"/>
      <c r="SEU29" s="173"/>
      <c r="SEV29" s="173"/>
      <c r="SEW29" s="173"/>
      <c r="SEX29" s="173"/>
      <c r="SEY29" s="173"/>
      <c r="SEZ29" s="173"/>
      <c r="SFA29" s="173"/>
      <c r="SFB29" s="173"/>
      <c r="SFC29" s="173"/>
      <c r="SFD29" s="173"/>
      <c r="SFE29" s="173"/>
      <c r="SFF29" s="173"/>
      <c r="SFG29" s="173"/>
      <c r="SFH29" s="173"/>
      <c r="SFI29" s="173"/>
      <c r="SFJ29" s="173"/>
      <c r="SFK29" s="173"/>
      <c r="SFL29" s="173"/>
      <c r="SFM29" s="173"/>
      <c r="SFN29" s="173"/>
      <c r="SFO29" s="173"/>
      <c r="SFP29" s="173"/>
      <c r="SFQ29" s="173"/>
      <c r="SFR29" s="173"/>
      <c r="SFS29" s="173"/>
      <c r="SFT29" s="173"/>
      <c r="SFU29" s="173"/>
      <c r="SFV29" s="173"/>
      <c r="SFW29" s="173"/>
      <c r="SFX29" s="173"/>
      <c r="SFY29" s="173"/>
      <c r="SFZ29" s="173"/>
      <c r="SGA29" s="173"/>
      <c r="SGB29" s="173"/>
      <c r="SGC29" s="173"/>
      <c r="SGD29" s="173"/>
      <c r="SGE29" s="173"/>
      <c r="SGF29" s="173"/>
      <c r="SGG29" s="173"/>
      <c r="SGH29" s="173"/>
      <c r="SGI29" s="173"/>
      <c r="SGJ29" s="173"/>
      <c r="SGK29" s="173"/>
      <c r="SGL29" s="173"/>
      <c r="SGM29" s="173"/>
      <c r="SGN29" s="173"/>
      <c r="SGO29" s="173"/>
      <c r="SGP29" s="173"/>
      <c r="SGQ29" s="173"/>
      <c r="SGR29" s="173"/>
      <c r="SGS29" s="173"/>
      <c r="SGT29" s="173"/>
      <c r="SGU29" s="173"/>
      <c r="SGV29" s="173"/>
      <c r="SGW29" s="173"/>
      <c r="SGX29" s="173"/>
      <c r="SGY29" s="173"/>
      <c r="SGZ29" s="173"/>
      <c r="SHA29" s="173"/>
      <c r="SHB29" s="173"/>
      <c r="SHC29" s="173"/>
      <c r="SHD29" s="173"/>
      <c r="SHE29" s="173"/>
      <c r="SHF29" s="173"/>
      <c r="SHG29" s="173"/>
      <c r="SHH29" s="173"/>
      <c r="SHI29" s="173"/>
      <c r="SHJ29" s="173"/>
      <c r="SHK29" s="173"/>
      <c r="SHL29" s="173"/>
      <c r="SHM29" s="173"/>
      <c r="SHN29" s="173"/>
      <c r="SHO29" s="173"/>
      <c r="SHP29" s="173"/>
      <c r="SHQ29" s="173"/>
      <c r="SHR29" s="173"/>
      <c r="SHS29" s="173"/>
      <c r="SHT29" s="173"/>
      <c r="SHU29" s="173"/>
      <c r="SHV29" s="173"/>
      <c r="SHW29" s="173"/>
      <c r="SHX29" s="173"/>
      <c r="SHY29" s="173"/>
      <c r="SHZ29" s="173"/>
      <c r="SIA29" s="173"/>
      <c r="SIB29" s="173"/>
      <c r="SIC29" s="173"/>
      <c r="SID29" s="173"/>
      <c r="SIE29" s="173"/>
      <c r="SIF29" s="173"/>
      <c r="SIG29" s="173"/>
      <c r="SIH29" s="173"/>
      <c r="SII29" s="173"/>
      <c r="SIJ29" s="173"/>
      <c r="SIK29" s="173"/>
      <c r="SIL29" s="173"/>
      <c r="SIM29" s="173"/>
      <c r="SIN29" s="173"/>
      <c r="SIO29" s="173"/>
      <c r="SIP29" s="173"/>
      <c r="SIQ29" s="173"/>
      <c r="SIR29" s="173"/>
      <c r="SIS29" s="173"/>
      <c r="SIT29" s="173"/>
      <c r="SIU29" s="173"/>
      <c r="SIV29" s="173"/>
      <c r="SIW29" s="173"/>
      <c r="SIX29" s="173"/>
      <c r="SIY29" s="173"/>
      <c r="SIZ29" s="173"/>
      <c r="SJA29" s="173"/>
      <c r="SJB29" s="173"/>
      <c r="SJC29" s="173"/>
      <c r="SJD29" s="173"/>
      <c r="SJE29" s="173"/>
      <c r="SJF29" s="173"/>
      <c r="SJG29" s="173"/>
      <c r="SJH29" s="173"/>
      <c r="SJI29" s="173"/>
      <c r="SJJ29" s="173"/>
      <c r="SJK29" s="173"/>
      <c r="SJL29" s="173"/>
      <c r="SJM29" s="173"/>
      <c r="SJN29" s="173"/>
      <c r="SJO29" s="173"/>
      <c r="SJP29" s="173"/>
      <c r="SJQ29" s="173"/>
      <c r="SJR29" s="173"/>
      <c r="SJS29" s="173"/>
      <c r="SJT29" s="173"/>
      <c r="SJU29" s="173"/>
      <c r="SJV29" s="173"/>
      <c r="SJW29" s="173"/>
      <c r="SJX29" s="173"/>
      <c r="SJY29" s="173"/>
      <c r="SJZ29" s="173"/>
      <c r="SKA29" s="173"/>
      <c r="SKB29" s="173"/>
      <c r="SKC29" s="173"/>
      <c r="SKD29" s="173"/>
      <c r="SKE29" s="173"/>
      <c r="SKF29" s="173"/>
      <c r="SKG29" s="173"/>
      <c r="SKH29" s="173"/>
      <c r="SKI29" s="173"/>
      <c r="SKJ29" s="173"/>
      <c r="SKK29" s="173"/>
      <c r="SKL29" s="173"/>
      <c r="SKM29" s="173"/>
      <c r="SKN29" s="173"/>
      <c r="SKO29" s="173"/>
      <c r="SKP29" s="173"/>
      <c r="SKQ29" s="173"/>
      <c r="SKR29" s="173"/>
      <c r="SKS29" s="173"/>
      <c r="SKT29" s="173"/>
      <c r="SKU29" s="173"/>
      <c r="SKV29" s="173"/>
      <c r="SKW29" s="173"/>
      <c r="SKX29" s="173"/>
      <c r="SKY29" s="173"/>
      <c r="SKZ29" s="173"/>
      <c r="SLA29" s="173"/>
      <c r="SLB29" s="173"/>
      <c r="SLC29" s="173"/>
      <c r="SLD29" s="173"/>
      <c r="SLE29" s="173"/>
      <c r="SLF29" s="173"/>
      <c r="SLG29" s="173"/>
      <c r="SLH29" s="173"/>
      <c r="SLI29" s="173"/>
      <c r="SLJ29" s="173"/>
      <c r="SLK29" s="173"/>
      <c r="SLL29" s="173"/>
      <c r="SLM29" s="173"/>
      <c r="SLN29" s="173"/>
      <c r="SLO29" s="173"/>
      <c r="SLP29" s="173"/>
      <c r="SLQ29" s="173"/>
      <c r="SLR29" s="173"/>
      <c r="SLS29" s="173"/>
      <c r="SLT29" s="173"/>
      <c r="SLU29" s="173"/>
      <c r="SLV29" s="173"/>
      <c r="SLW29" s="173"/>
      <c r="SLX29" s="173"/>
      <c r="SLY29" s="173"/>
      <c r="SLZ29" s="173"/>
      <c r="SMA29" s="173"/>
      <c r="SMB29" s="173"/>
      <c r="SMC29" s="173"/>
      <c r="SMD29" s="173"/>
      <c r="SME29" s="173"/>
      <c r="SMF29" s="173"/>
      <c r="SMG29" s="173"/>
      <c r="SMH29" s="173"/>
      <c r="SMI29" s="173"/>
      <c r="SMJ29" s="173"/>
      <c r="SMK29" s="173"/>
      <c r="SML29" s="173"/>
      <c r="SMM29" s="173"/>
      <c r="SMN29" s="173"/>
      <c r="SMO29" s="173"/>
      <c r="SMP29" s="173"/>
      <c r="SMQ29" s="173"/>
      <c r="SMR29" s="173"/>
      <c r="SMS29" s="173"/>
      <c r="SMT29" s="173"/>
      <c r="SMU29" s="173"/>
      <c r="SMV29" s="173"/>
      <c r="SMW29" s="173"/>
      <c r="SMX29" s="173"/>
      <c r="SMY29" s="173"/>
      <c r="SMZ29" s="173"/>
      <c r="SNA29" s="173"/>
      <c r="SNB29" s="173"/>
      <c r="SNC29" s="173"/>
      <c r="SND29" s="173"/>
      <c r="SNE29" s="173"/>
      <c r="SNF29" s="173"/>
      <c r="SNG29" s="173"/>
      <c r="SNH29" s="173"/>
      <c r="SNI29" s="173"/>
      <c r="SNJ29" s="173"/>
      <c r="SNK29" s="173"/>
      <c r="SNL29" s="173"/>
      <c r="SNM29" s="173"/>
      <c r="SNN29" s="173"/>
      <c r="SNO29" s="173"/>
      <c r="SNP29" s="173"/>
      <c r="SNQ29" s="173"/>
      <c r="SNR29" s="173"/>
      <c r="SNS29" s="173"/>
      <c r="SNT29" s="173"/>
      <c r="SNU29" s="173"/>
      <c r="SNV29" s="173"/>
      <c r="SNW29" s="173"/>
      <c r="SNX29" s="173"/>
      <c r="SNY29" s="173"/>
      <c r="SNZ29" s="173"/>
      <c r="SOA29" s="173"/>
      <c r="SOB29" s="173"/>
      <c r="SOC29" s="173"/>
      <c r="SOD29" s="173"/>
      <c r="SOE29" s="173"/>
      <c r="SOF29" s="173"/>
      <c r="SOG29" s="173"/>
      <c r="SOH29" s="173"/>
      <c r="SOI29" s="173"/>
      <c r="SOJ29" s="173"/>
      <c r="SOK29" s="173"/>
      <c r="SOL29" s="173"/>
      <c r="SOM29" s="173"/>
      <c r="SON29" s="173"/>
      <c r="SOO29" s="173"/>
      <c r="SOP29" s="173"/>
      <c r="SOQ29" s="173"/>
      <c r="SOR29" s="173"/>
      <c r="SOS29" s="173"/>
      <c r="SOT29" s="173"/>
      <c r="SOU29" s="173"/>
      <c r="SOV29" s="173"/>
      <c r="SOW29" s="173"/>
      <c r="SOX29" s="173"/>
      <c r="SOY29" s="173"/>
      <c r="SOZ29" s="173"/>
      <c r="SPA29" s="173"/>
      <c r="SPB29" s="173"/>
      <c r="SPC29" s="173"/>
      <c r="SPD29" s="173"/>
      <c r="SPE29" s="173"/>
      <c r="SPF29" s="173"/>
      <c r="SPG29" s="173"/>
      <c r="SPH29" s="173"/>
      <c r="SPI29" s="173"/>
      <c r="SPJ29" s="173"/>
      <c r="SPK29" s="173"/>
      <c r="SPL29" s="173"/>
      <c r="SPM29" s="173"/>
      <c r="SPN29" s="173"/>
      <c r="SPO29" s="173"/>
      <c r="SPP29" s="173"/>
      <c r="SPQ29" s="173"/>
      <c r="SPR29" s="173"/>
      <c r="SPS29" s="173"/>
      <c r="SPT29" s="173"/>
      <c r="SPU29" s="173"/>
      <c r="SPV29" s="173"/>
      <c r="SPW29" s="173"/>
      <c r="SPX29" s="173"/>
      <c r="SPY29" s="173"/>
      <c r="SPZ29" s="173"/>
      <c r="SQA29" s="173"/>
      <c r="SQB29" s="173"/>
      <c r="SQC29" s="173"/>
      <c r="SQD29" s="173"/>
      <c r="SQE29" s="173"/>
      <c r="SQF29" s="173"/>
      <c r="SQG29" s="173"/>
      <c r="SQH29" s="173"/>
      <c r="SQI29" s="173"/>
      <c r="SQJ29" s="173"/>
      <c r="SQK29" s="173"/>
      <c r="SQL29" s="173"/>
      <c r="SQM29" s="173"/>
      <c r="SQN29" s="173"/>
      <c r="SQO29" s="173"/>
      <c r="SQP29" s="173"/>
      <c r="SQQ29" s="173"/>
      <c r="SQR29" s="173"/>
      <c r="SQS29" s="173"/>
      <c r="SQT29" s="173"/>
      <c r="SQU29" s="173"/>
      <c r="SQV29" s="173"/>
      <c r="SQW29" s="173"/>
      <c r="SQX29" s="173"/>
      <c r="SQY29" s="173"/>
      <c r="SQZ29" s="173"/>
      <c r="SRA29" s="173"/>
      <c r="SRB29" s="173"/>
      <c r="SRC29" s="173"/>
      <c r="SRD29" s="173"/>
      <c r="SRE29" s="173"/>
      <c r="SRF29" s="173"/>
      <c r="SRG29" s="173"/>
      <c r="SRH29" s="173"/>
      <c r="SRI29" s="173"/>
      <c r="SRJ29" s="173"/>
      <c r="SRK29" s="173"/>
      <c r="SRL29" s="173"/>
      <c r="SRM29" s="173"/>
      <c r="SRN29" s="173"/>
      <c r="SRO29" s="173"/>
      <c r="SRP29" s="173"/>
      <c r="SRQ29" s="173"/>
      <c r="SRR29" s="173"/>
      <c r="SRS29" s="173"/>
      <c r="SRT29" s="173"/>
      <c r="SRU29" s="173"/>
      <c r="SRV29" s="173"/>
      <c r="SRW29" s="173"/>
      <c r="SRX29" s="173"/>
      <c r="SRY29" s="173"/>
      <c r="SRZ29" s="173"/>
      <c r="SSA29" s="173"/>
      <c r="SSB29" s="173"/>
      <c r="SSC29" s="173"/>
      <c r="SSD29" s="173"/>
      <c r="SSE29" s="173"/>
      <c r="SSF29" s="173"/>
      <c r="SSG29" s="173"/>
      <c r="SSH29" s="173"/>
      <c r="SSI29" s="173"/>
      <c r="SSJ29" s="173"/>
      <c r="SSK29" s="173"/>
      <c r="SSL29" s="173"/>
      <c r="SSM29" s="173"/>
      <c r="SSN29" s="173"/>
      <c r="SSO29" s="173"/>
      <c r="SSP29" s="173"/>
      <c r="SSQ29" s="173"/>
      <c r="SSR29" s="173"/>
      <c r="SSS29" s="173"/>
      <c r="SST29" s="173"/>
      <c r="SSU29" s="173"/>
      <c r="SSV29" s="173"/>
      <c r="SSW29" s="173"/>
      <c r="SSX29" s="173"/>
      <c r="SSY29" s="173"/>
      <c r="SSZ29" s="173"/>
      <c r="STA29" s="173"/>
      <c r="STB29" s="173"/>
      <c r="STC29" s="173"/>
      <c r="STD29" s="173"/>
      <c r="STE29" s="173"/>
      <c r="STF29" s="173"/>
      <c r="STG29" s="173"/>
      <c r="STH29" s="173"/>
      <c r="STI29" s="173"/>
      <c r="STJ29" s="173"/>
      <c r="STK29" s="173"/>
      <c r="STL29" s="173"/>
      <c r="STM29" s="173"/>
      <c r="STN29" s="173"/>
      <c r="STO29" s="173"/>
      <c r="STP29" s="173"/>
      <c r="STQ29" s="173"/>
      <c r="STR29" s="173"/>
      <c r="STS29" s="173"/>
      <c r="STT29" s="173"/>
      <c r="STU29" s="173"/>
      <c r="STV29" s="173"/>
      <c r="STW29" s="173"/>
      <c r="STX29" s="173"/>
      <c r="STY29" s="173"/>
      <c r="STZ29" s="173"/>
      <c r="SUA29" s="173"/>
      <c r="SUB29" s="173"/>
      <c r="SUC29" s="173"/>
      <c r="SUD29" s="173"/>
      <c r="SUE29" s="173"/>
      <c r="SUF29" s="173"/>
      <c r="SUG29" s="173"/>
      <c r="SUH29" s="173"/>
      <c r="SUI29" s="173"/>
      <c r="SUJ29" s="173"/>
      <c r="SUK29" s="173"/>
      <c r="SUL29" s="173"/>
      <c r="SUM29" s="173"/>
      <c r="SUN29" s="173"/>
      <c r="SUO29" s="173"/>
      <c r="SUP29" s="173"/>
      <c r="SUQ29" s="173"/>
      <c r="SUR29" s="173"/>
      <c r="SUS29" s="173"/>
      <c r="SUT29" s="173"/>
      <c r="SUU29" s="173"/>
      <c r="SUV29" s="173"/>
      <c r="SUW29" s="173"/>
      <c r="SUX29" s="173"/>
      <c r="SUY29" s="173"/>
      <c r="SUZ29" s="173"/>
      <c r="SVA29" s="173"/>
      <c r="SVB29" s="173"/>
      <c r="SVC29" s="173"/>
      <c r="SVD29" s="173"/>
      <c r="SVE29" s="173"/>
      <c r="SVF29" s="173"/>
      <c r="SVG29" s="173"/>
      <c r="SVH29" s="173"/>
      <c r="SVI29" s="173"/>
      <c r="SVJ29" s="173"/>
      <c r="SVK29" s="173"/>
      <c r="SVL29" s="173"/>
      <c r="SVM29" s="173"/>
      <c r="SVN29" s="173"/>
      <c r="SVO29" s="173"/>
      <c r="SVP29" s="173"/>
      <c r="SVQ29" s="173"/>
      <c r="SVR29" s="173"/>
      <c r="SVS29" s="173"/>
      <c r="SVT29" s="173"/>
      <c r="SVU29" s="173"/>
      <c r="SVV29" s="173"/>
      <c r="SVW29" s="173"/>
      <c r="SVX29" s="173"/>
      <c r="SVY29" s="173"/>
      <c r="SVZ29" s="173"/>
      <c r="SWA29" s="173"/>
      <c r="SWB29" s="173"/>
      <c r="SWC29" s="173"/>
      <c r="SWD29" s="173"/>
      <c r="SWE29" s="173"/>
      <c r="SWF29" s="173"/>
      <c r="SWG29" s="173"/>
      <c r="SWH29" s="173"/>
      <c r="SWI29" s="173"/>
      <c r="SWJ29" s="173"/>
      <c r="SWK29" s="173"/>
      <c r="SWL29" s="173"/>
      <c r="SWM29" s="173"/>
      <c r="SWN29" s="173"/>
      <c r="SWO29" s="173"/>
      <c r="SWP29" s="173"/>
      <c r="SWQ29" s="173"/>
      <c r="SWR29" s="173"/>
      <c r="SWS29" s="173"/>
      <c r="SWT29" s="173"/>
      <c r="SWU29" s="173"/>
      <c r="SWV29" s="173"/>
      <c r="SWW29" s="173"/>
      <c r="SWX29" s="173"/>
      <c r="SWY29" s="173"/>
      <c r="SWZ29" s="173"/>
      <c r="SXA29" s="173"/>
      <c r="SXB29" s="173"/>
      <c r="SXC29" s="173"/>
      <c r="SXD29" s="173"/>
      <c r="SXE29" s="173"/>
      <c r="SXF29" s="173"/>
      <c r="SXG29" s="173"/>
      <c r="SXH29" s="173"/>
      <c r="SXI29" s="173"/>
      <c r="SXJ29" s="173"/>
      <c r="SXK29" s="173"/>
      <c r="SXL29" s="173"/>
      <c r="SXM29" s="173"/>
      <c r="SXN29" s="173"/>
      <c r="SXO29" s="173"/>
      <c r="SXP29" s="173"/>
      <c r="SXQ29" s="173"/>
      <c r="SXR29" s="173"/>
      <c r="SXS29" s="173"/>
      <c r="SXT29" s="173"/>
      <c r="SXU29" s="173"/>
      <c r="SXV29" s="173"/>
      <c r="SXW29" s="173"/>
      <c r="SXX29" s="173"/>
      <c r="SXY29" s="173"/>
      <c r="SXZ29" s="173"/>
      <c r="SYA29" s="173"/>
      <c r="SYB29" s="173"/>
      <c r="SYC29" s="173"/>
      <c r="SYD29" s="173"/>
      <c r="SYE29" s="173"/>
      <c r="SYF29" s="173"/>
      <c r="SYG29" s="173"/>
      <c r="SYH29" s="173"/>
      <c r="SYI29" s="173"/>
      <c r="SYJ29" s="173"/>
      <c r="SYK29" s="173"/>
      <c r="SYL29" s="173"/>
      <c r="SYM29" s="173"/>
      <c r="SYN29" s="173"/>
      <c r="SYO29" s="173"/>
      <c r="SYP29" s="173"/>
      <c r="SYQ29" s="173"/>
      <c r="SYR29" s="173"/>
      <c r="SYS29" s="173"/>
      <c r="SYT29" s="173"/>
      <c r="SYU29" s="173"/>
      <c r="SYV29" s="173"/>
      <c r="SYW29" s="173"/>
      <c r="SYX29" s="173"/>
      <c r="SYY29" s="173"/>
      <c r="SYZ29" s="173"/>
      <c r="SZA29" s="173"/>
      <c r="SZB29" s="173"/>
      <c r="SZC29" s="173"/>
      <c r="SZD29" s="173"/>
      <c r="SZE29" s="173"/>
      <c r="SZF29" s="173"/>
      <c r="SZG29" s="173"/>
      <c r="SZH29" s="173"/>
      <c r="SZI29" s="173"/>
      <c r="SZJ29" s="173"/>
      <c r="SZK29" s="173"/>
      <c r="SZL29" s="173"/>
      <c r="SZM29" s="173"/>
      <c r="SZN29" s="173"/>
      <c r="SZO29" s="173"/>
      <c r="SZP29" s="173"/>
      <c r="SZQ29" s="173"/>
      <c r="SZR29" s="173"/>
      <c r="SZS29" s="173"/>
      <c r="SZT29" s="173"/>
      <c r="SZU29" s="173"/>
      <c r="SZV29" s="173"/>
      <c r="SZW29" s="173"/>
      <c r="SZX29" s="173"/>
      <c r="SZY29" s="173"/>
      <c r="SZZ29" s="173"/>
      <c r="TAA29" s="173"/>
      <c r="TAB29" s="173"/>
      <c r="TAC29" s="173"/>
      <c r="TAD29" s="173"/>
      <c r="TAE29" s="173"/>
      <c r="TAF29" s="173"/>
      <c r="TAG29" s="173"/>
      <c r="TAH29" s="173"/>
      <c r="TAI29" s="173"/>
      <c r="TAJ29" s="173"/>
      <c r="TAK29" s="173"/>
      <c r="TAL29" s="173"/>
      <c r="TAM29" s="173"/>
      <c r="TAN29" s="173"/>
      <c r="TAO29" s="173"/>
      <c r="TAP29" s="173"/>
      <c r="TAQ29" s="173"/>
      <c r="TAR29" s="173"/>
      <c r="TAS29" s="173"/>
      <c r="TAT29" s="173"/>
      <c r="TAU29" s="173"/>
      <c r="TAV29" s="173"/>
      <c r="TAW29" s="173"/>
      <c r="TAX29" s="173"/>
      <c r="TAY29" s="173"/>
      <c r="TAZ29" s="173"/>
      <c r="TBA29" s="173"/>
      <c r="TBB29" s="173"/>
      <c r="TBC29" s="173"/>
      <c r="TBD29" s="173"/>
      <c r="TBE29" s="173"/>
      <c r="TBF29" s="173"/>
      <c r="TBG29" s="173"/>
      <c r="TBH29" s="173"/>
      <c r="TBI29" s="173"/>
      <c r="TBJ29" s="173"/>
      <c r="TBK29" s="173"/>
      <c r="TBL29" s="173"/>
      <c r="TBM29" s="173"/>
      <c r="TBN29" s="173"/>
      <c r="TBO29" s="173"/>
      <c r="TBP29" s="173"/>
      <c r="TBQ29" s="173"/>
      <c r="TBR29" s="173"/>
      <c r="TBS29" s="173"/>
      <c r="TBT29" s="173"/>
      <c r="TBU29" s="173"/>
      <c r="TBV29" s="173"/>
      <c r="TBW29" s="173"/>
      <c r="TBX29" s="173"/>
      <c r="TBY29" s="173"/>
      <c r="TBZ29" s="173"/>
      <c r="TCA29" s="173"/>
      <c r="TCB29" s="173"/>
      <c r="TCC29" s="173"/>
      <c r="TCD29" s="173"/>
      <c r="TCE29" s="173"/>
      <c r="TCF29" s="173"/>
      <c r="TCG29" s="173"/>
      <c r="TCH29" s="173"/>
      <c r="TCI29" s="173"/>
      <c r="TCJ29" s="173"/>
      <c r="TCK29" s="173"/>
      <c r="TCL29" s="173"/>
      <c r="TCM29" s="173"/>
      <c r="TCN29" s="173"/>
      <c r="TCO29" s="173"/>
      <c r="TCP29" s="173"/>
      <c r="TCQ29" s="173"/>
      <c r="TCR29" s="173"/>
      <c r="TCS29" s="173"/>
      <c r="TCT29" s="173"/>
      <c r="TCU29" s="173"/>
      <c r="TCV29" s="173"/>
      <c r="TCW29" s="173"/>
      <c r="TCX29" s="173"/>
      <c r="TCY29" s="173"/>
      <c r="TCZ29" s="173"/>
      <c r="TDA29" s="173"/>
      <c r="TDB29" s="173"/>
      <c r="TDC29" s="173"/>
      <c r="TDD29" s="173"/>
      <c r="TDE29" s="173"/>
      <c r="TDF29" s="173"/>
      <c r="TDG29" s="173"/>
      <c r="TDH29" s="173"/>
      <c r="TDI29" s="173"/>
      <c r="TDJ29" s="173"/>
      <c r="TDK29" s="173"/>
      <c r="TDL29" s="173"/>
      <c r="TDM29" s="173"/>
      <c r="TDN29" s="173"/>
      <c r="TDO29" s="173"/>
      <c r="TDP29" s="173"/>
      <c r="TDQ29" s="173"/>
      <c r="TDR29" s="173"/>
      <c r="TDS29" s="173"/>
      <c r="TDT29" s="173"/>
      <c r="TDU29" s="173"/>
      <c r="TDV29" s="173"/>
      <c r="TDW29" s="173"/>
      <c r="TDX29" s="173"/>
      <c r="TDY29" s="173"/>
      <c r="TDZ29" s="173"/>
      <c r="TEA29" s="173"/>
      <c r="TEB29" s="173"/>
      <c r="TEC29" s="173"/>
      <c r="TED29" s="173"/>
      <c r="TEE29" s="173"/>
      <c r="TEF29" s="173"/>
      <c r="TEG29" s="173"/>
      <c r="TEH29" s="173"/>
      <c r="TEI29" s="173"/>
      <c r="TEJ29" s="173"/>
      <c r="TEK29" s="173"/>
      <c r="TEL29" s="173"/>
      <c r="TEM29" s="173"/>
      <c r="TEN29" s="173"/>
      <c r="TEO29" s="173"/>
      <c r="TEP29" s="173"/>
      <c r="TEQ29" s="173"/>
      <c r="TER29" s="173"/>
      <c r="TES29" s="173"/>
      <c r="TET29" s="173"/>
      <c r="TEU29" s="173"/>
      <c r="TEV29" s="173"/>
      <c r="TEW29" s="173"/>
      <c r="TEX29" s="173"/>
      <c r="TEY29" s="173"/>
      <c r="TEZ29" s="173"/>
      <c r="TFA29" s="173"/>
      <c r="TFB29" s="173"/>
      <c r="TFC29" s="173"/>
      <c r="TFD29" s="173"/>
      <c r="TFE29" s="173"/>
      <c r="TFF29" s="173"/>
      <c r="TFG29" s="173"/>
      <c r="TFH29" s="173"/>
      <c r="TFI29" s="173"/>
      <c r="TFJ29" s="173"/>
      <c r="TFK29" s="173"/>
      <c r="TFL29" s="173"/>
      <c r="TFM29" s="173"/>
      <c r="TFN29" s="173"/>
      <c r="TFO29" s="173"/>
      <c r="TFP29" s="173"/>
      <c r="TFQ29" s="173"/>
      <c r="TFR29" s="173"/>
      <c r="TFS29" s="173"/>
      <c r="TFT29" s="173"/>
      <c r="TFU29" s="173"/>
      <c r="TFV29" s="173"/>
      <c r="TFW29" s="173"/>
      <c r="TFX29" s="173"/>
      <c r="TFY29" s="173"/>
      <c r="TFZ29" s="173"/>
      <c r="TGA29" s="173"/>
      <c r="TGB29" s="173"/>
      <c r="TGC29" s="173"/>
      <c r="TGD29" s="173"/>
      <c r="TGE29" s="173"/>
      <c r="TGF29" s="173"/>
      <c r="TGG29" s="173"/>
      <c r="TGH29" s="173"/>
      <c r="TGI29" s="173"/>
      <c r="TGJ29" s="173"/>
      <c r="TGK29" s="173"/>
      <c r="TGL29" s="173"/>
      <c r="TGM29" s="173"/>
      <c r="TGN29" s="173"/>
      <c r="TGO29" s="173"/>
      <c r="TGP29" s="173"/>
      <c r="TGQ29" s="173"/>
      <c r="TGR29" s="173"/>
      <c r="TGS29" s="173"/>
      <c r="TGT29" s="173"/>
      <c r="TGU29" s="173"/>
      <c r="TGV29" s="173"/>
      <c r="TGW29" s="173"/>
      <c r="TGX29" s="173"/>
      <c r="TGY29" s="173"/>
      <c r="TGZ29" s="173"/>
      <c r="THA29" s="173"/>
      <c r="THB29" s="173"/>
      <c r="THC29" s="173"/>
      <c r="THD29" s="173"/>
      <c r="THE29" s="173"/>
      <c r="THF29" s="173"/>
      <c r="THG29" s="173"/>
      <c r="THH29" s="173"/>
      <c r="THI29" s="173"/>
      <c r="THJ29" s="173"/>
      <c r="THK29" s="173"/>
      <c r="THL29" s="173"/>
      <c r="THM29" s="173"/>
      <c r="THN29" s="173"/>
      <c r="THO29" s="173"/>
      <c r="THP29" s="173"/>
      <c r="THQ29" s="173"/>
      <c r="THR29" s="173"/>
      <c r="THS29" s="173"/>
      <c r="THT29" s="173"/>
      <c r="THU29" s="173"/>
      <c r="THV29" s="173"/>
      <c r="THW29" s="173"/>
      <c r="THX29" s="173"/>
      <c r="THY29" s="173"/>
      <c r="THZ29" s="173"/>
      <c r="TIA29" s="173"/>
      <c r="TIB29" s="173"/>
      <c r="TIC29" s="173"/>
      <c r="TID29" s="173"/>
      <c r="TIE29" s="173"/>
      <c r="TIF29" s="173"/>
      <c r="TIG29" s="173"/>
      <c r="TIH29" s="173"/>
      <c r="TII29" s="173"/>
      <c r="TIJ29" s="173"/>
      <c r="TIK29" s="173"/>
      <c r="TIL29" s="173"/>
      <c r="TIM29" s="173"/>
      <c r="TIN29" s="173"/>
      <c r="TIO29" s="173"/>
      <c r="TIP29" s="173"/>
      <c r="TIQ29" s="173"/>
      <c r="TIR29" s="173"/>
      <c r="TIS29" s="173"/>
      <c r="TIT29" s="173"/>
      <c r="TIU29" s="173"/>
      <c r="TIV29" s="173"/>
      <c r="TIW29" s="173"/>
      <c r="TIX29" s="173"/>
      <c r="TIY29" s="173"/>
      <c r="TIZ29" s="173"/>
      <c r="TJA29" s="173"/>
      <c r="TJB29" s="173"/>
      <c r="TJC29" s="173"/>
      <c r="TJD29" s="173"/>
      <c r="TJE29" s="173"/>
      <c r="TJF29" s="173"/>
      <c r="TJG29" s="173"/>
      <c r="TJH29" s="173"/>
      <c r="TJI29" s="173"/>
      <c r="TJJ29" s="173"/>
      <c r="TJK29" s="173"/>
      <c r="TJL29" s="173"/>
      <c r="TJM29" s="173"/>
      <c r="TJN29" s="173"/>
      <c r="TJO29" s="173"/>
      <c r="TJP29" s="173"/>
      <c r="TJQ29" s="173"/>
      <c r="TJR29" s="173"/>
      <c r="TJS29" s="173"/>
      <c r="TJT29" s="173"/>
      <c r="TJU29" s="173"/>
      <c r="TJV29" s="173"/>
      <c r="TJW29" s="173"/>
      <c r="TJX29" s="173"/>
      <c r="TJY29" s="173"/>
      <c r="TJZ29" s="173"/>
      <c r="TKA29" s="173"/>
      <c r="TKB29" s="173"/>
      <c r="TKC29" s="173"/>
      <c r="TKD29" s="173"/>
      <c r="TKE29" s="173"/>
      <c r="TKF29" s="173"/>
      <c r="TKG29" s="173"/>
      <c r="TKH29" s="173"/>
      <c r="TKI29" s="173"/>
      <c r="TKJ29" s="173"/>
      <c r="TKK29" s="173"/>
      <c r="TKL29" s="173"/>
      <c r="TKM29" s="173"/>
      <c r="TKN29" s="173"/>
      <c r="TKO29" s="173"/>
      <c r="TKP29" s="173"/>
      <c r="TKQ29" s="173"/>
      <c r="TKR29" s="173"/>
      <c r="TKS29" s="173"/>
      <c r="TKT29" s="173"/>
      <c r="TKU29" s="173"/>
      <c r="TKV29" s="173"/>
      <c r="TKW29" s="173"/>
      <c r="TKX29" s="173"/>
      <c r="TKY29" s="173"/>
      <c r="TKZ29" s="173"/>
      <c r="TLA29" s="173"/>
      <c r="TLB29" s="173"/>
      <c r="TLC29" s="173"/>
      <c r="TLD29" s="173"/>
      <c r="TLE29" s="173"/>
      <c r="TLF29" s="173"/>
      <c r="TLG29" s="173"/>
      <c r="TLH29" s="173"/>
      <c r="TLI29" s="173"/>
      <c r="TLJ29" s="173"/>
      <c r="TLK29" s="173"/>
      <c r="TLL29" s="173"/>
      <c r="TLM29" s="173"/>
      <c r="TLN29" s="173"/>
      <c r="TLO29" s="173"/>
      <c r="TLP29" s="173"/>
      <c r="TLQ29" s="173"/>
      <c r="TLR29" s="173"/>
      <c r="TLS29" s="173"/>
      <c r="TLT29" s="173"/>
      <c r="TLU29" s="173"/>
      <c r="TLV29" s="173"/>
      <c r="TLW29" s="173"/>
      <c r="TLX29" s="173"/>
      <c r="TLY29" s="173"/>
      <c r="TLZ29" s="173"/>
      <c r="TMA29" s="173"/>
      <c r="TMB29" s="173"/>
      <c r="TMC29" s="173"/>
      <c r="TMD29" s="173"/>
      <c r="TME29" s="173"/>
      <c r="TMF29" s="173"/>
      <c r="TMG29" s="173"/>
      <c r="TMH29" s="173"/>
      <c r="TMI29" s="173"/>
      <c r="TMJ29" s="173"/>
      <c r="TMK29" s="173"/>
      <c r="TML29" s="173"/>
      <c r="TMM29" s="173"/>
      <c r="TMN29" s="173"/>
      <c r="TMO29" s="173"/>
      <c r="TMP29" s="173"/>
      <c r="TMQ29" s="173"/>
      <c r="TMR29" s="173"/>
      <c r="TMS29" s="173"/>
      <c r="TMT29" s="173"/>
      <c r="TMU29" s="173"/>
      <c r="TMV29" s="173"/>
      <c r="TMW29" s="173"/>
      <c r="TMX29" s="173"/>
      <c r="TMY29" s="173"/>
      <c r="TMZ29" s="173"/>
      <c r="TNA29" s="173"/>
      <c r="TNB29" s="173"/>
      <c r="TNC29" s="173"/>
      <c r="TND29" s="173"/>
      <c r="TNE29" s="173"/>
      <c r="TNF29" s="173"/>
      <c r="TNG29" s="173"/>
      <c r="TNH29" s="173"/>
      <c r="TNI29" s="173"/>
      <c r="TNJ29" s="173"/>
      <c r="TNK29" s="173"/>
      <c r="TNL29" s="173"/>
      <c r="TNM29" s="173"/>
      <c r="TNN29" s="173"/>
      <c r="TNO29" s="173"/>
      <c r="TNP29" s="173"/>
      <c r="TNQ29" s="173"/>
      <c r="TNR29" s="173"/>
      <c r="TNS29" s="173"/>
      <c r="TNT29" s="173"/>
      <c r="TNU29" s="173"/>
      <c r="TNV29" s="173"/>
      <c r="TNW29" s="173"/>
      <c r="TNX29" s="173"/>
      <c r="TNY29" s="173"/>
      <c r="TNZ29" s="173"/>
      <c r="TOA29" s="173"/>
      <c r="TOB29" s="173"/>
      <c r="TOC29" s="173"/>
      <c r="TOD29" s="173"/>
      <c r="TOE29" s="173"/>
      <c r="TOF29" s="173"/>
      <c r="TOG29" s="173"/>
      <c r="TOH29" s="173"/>
      <c r="TOI29" s="173"/>
      <c r="TOJ29" s="173"/>
      <c r="TOK29" s="173"/>
      <c r="TOL29" s="173"/>
      <c r="TOM29" s="173"/>
      <c r="TON29" s="173"/>
      <c r="TOO29" s="173"/>
      <c r="TOP29" s="173"/>
      <c r="TOQ29" s="173"/>
      <c r="TOR29" s="173"/>
      <c r="TOS29" s="173"/>
      <c r="TOT29" s="173"/>
      <c r="TOU29" s="173"/>
      <c r="TOV29" s="173"/>
      <c r="TOW29" s="173"/>
      <c r="TOX29" s="173"/>
      <c r="TOY29" s="173"/>
      <c r="TOZ29" s="173"/>
      <c r="TPA29" s="173"/>
      <c r="TPB29" s="173"/>
      <c r="TPC29" s="173"/>
      <c r="TPD29" s="173"/>
      <c r="TPE29" s="173"/>
      <c r="TPF29" s="173"/>
      <c r="TPG29" s="173"/>
      <c r="TPH29" s="173"/>
      <c r="TPI29" s="173"/>
      <c r="TPJ29" s="173"/>
      <c r="TPK29" s="173"/>
      <c r="TPL29" s="173"/>
      <c r="TPM29" s="173"/>
      <c r="TPN29" s="173"/>
      <c r="TPO29" s="173"/>
      <c r="TPP29" s="173"/>
      <c r="TPQ29" s="173"/>
      <c r="TPR29" s="173"/>
      <c r="TPS29" s="173"/>
      <c r="TPT29" s="173"/>
      <c r="TPU29" s="173"/>
      <c r="TPV29" s="173"/>
      <c r="TPW29" s="173"/>
      <c r="TPX29" s="173"/>
      <c r="TPY29" s="173"/>
      <c r="TPZ29" s="173"/>
      <c r="TQA29" s="173"/>
      <c r="TQB29" s="173"/>
      <c r="TQC29" s="173"/>
      <c r="TQD29" s="173"/>
      <c r="TQE29" s="173"/>
      <c r="TQF29" s="173"/>
      <c r="TQG29" s="173"/>
      <c r="TQH29" s="173"/>
      <c r="TQI29" s="173"/>
      <c r="TQJ29" s="173"/>
      <c r="TQK29" s="173"/>
      <c r="TQL29" s="173"/>
      <c r="TQM29" s="173"/>
      <c r="TQN29" s="173"/>
      <c r="TQO29" s="173"/>
      <c r="TQP29" s="173"/>
      <c r="TQQ29" s="173"/>
      <c r="TQR29" s="173"/>
      <c r="TQS29" s="173"/>
      <c r="TQT29" s="173"/>
      <c r="TQU29" s="173"/>
      <c r="TQV29" s="173"/>
      <c r="TQW29" s="173"/>
      <c r="TQX29" s="173"/>
      <c r="TQY29" s="173"/>
      <c r="TQZ29" s="173"/>
      <c r="TRA29" s="173"/>
      <c r="TRB29" s="173"/>
      <c r="TRC29" s="173"/>
      <c r="TRD29" s="173"/>
      <c r="TRE29" s="173"/>
      <c r="TRF29" s="173"/>
      <c r="TRG29" s="173"/>
      <c r="TRH29" s="173"/>
      <c r="TRI29" s="173"/>
      <c r="TRJ29" s="173"/>
      <c r="TRK29" s="173"/>
      <c r="TRL29" s="173"/>
      <c r="TRM29" s="173"/>
      <c r="TRN29" s="173"/>
      <c r="TRO29" s="173"/>
      <c r="TRP29" s="173"/>
      <c r="TRQ29" s="173"/>
      <c r="TRR29" s="173"/>
      <c r="TRS29" s="173"/>
      <c r="TRT29" s="173"/>
      <c r="TRU29" s="173"/>
      <c r="TRV29" s="173"/>
      <c r="TRW29" s="173"/>
      <c r="TRX29" s="173"/>
      <c r="TRY29" s="173"/>
      <c r="TRZ29" s="173"/>
      <c r="TSA29" s="173"/>
      <c r="TSB29" s="173"/>
      <c r="TSC29" s="173"/>
      <c r="TSD29" s="173"/>
      <c r="TSE29" s="173"/>
      <c r="TSF29" s="173"/>
      <c r="TSG29" s="173"/>
      <c r="TSH29" s="173"/>
      <c r="TSI29" s="173"/>
      <c r="TSJ29" s="173"/>
      <c r="TSK29" s="173"/>
      <c r="TSL29" s="173"/>
      <c r="TSM29" s="173"/>
      <c r="TSN29" s="173"/>
      <c r="TSO29" s="173"/>
      <c r="TSP29" s="173"/>
      <c r="TSQ29" s="173"/>
      <c r="TSR29" s="173"/>
      <c r="TSS29" s="173"/>
      <c r="TST29" s="173"/>
      <c r="TSU29" s="173"/>
      <c r="TSV29" s="173"/>
      <c r="TSW29" s="173"/>
      <c r="TSX29" s="173"/>
      <c r="TSY29" s="173"/>
      <c r="TSZ29" s="173"/>
      <c r="TTA29" s="173"/>
      <c r="TTB29" s="173"/>
      <c r="TTC29" s="173"/>
      <c r="TTD29" s="173"/>
      <c r="TTE29" s="173"/>
      <c r="TTF29" s="173"/>
      <c r="TTG29" s="173"/>
      <c r="TTH29" s="173"/>
      <c r="TTI29" s="173"/>
      <c r="TTJ29" s="173"/>
      <c r="TTK29" s="173"/>
      <c r="TTL29" s="173"/>
      <c r="TTM29" s="173"/>
      <c r="TTN29" s="173"/>
      <c r="TTO29" s="173"/>
      <c r="TTP29" s="173"/>
      <c r="TTQ29" s="173"/>
      <c r="TTR29" s="173"/>
      <c r="TTS29" s="173"/>
      <c r="TTT29" s="173"/>
      <c r="TTU29" s="173"/>
      <c r="TTV29" s="173"/>
      <c r="TTW29" s="173"/>
      <c r="TTX29" s="173"/>
      <c r="TTY29" s="173"/>
      <c r="TTZ29" s="173"/>
      <c r="TUA29" s="173"/>
      <c r="TUB29" s="173"/>
      <c r="TUC29" s="173"/>
      <c r="TUD29" s="173"/>
      <c r="TUE29" s="173"/>
      <c r="TUF29" s="173"/>
      <c r="TUG29" s="173"/>
      <c r="TUH29" s="173"/>
      <c r="TUI29" s="173"/>
      <c r="TUJ29" s="173"/>
      <c r="TUK29" s="173"/>
      <c r="TUL29" s="173"/>
      <c r="TUM29" s="173"/>
      <c r="TUN29" s="173"/>
      <c r="TUO29" s="173"/>
      <c r="TUP29" s="173"/>
      <c r="TUQ29" s="173"/>
      <c r="TUR29" s="173"/>
      <c r="TUS29" s="173"/>
      <c r="TUT29" s="173"/>
      <c r="TUU29" s="173"/>
      <c r="TUV29" s="173"/>
      <c r="TUW29" s="173"/>
      <c r="TUX29" s="173"/>
      <c r="TUY29" s="173"/>
      <c r="TUZ29" s="173"/>
      <c r="TVA29" s="173"/>
      <c r="TVB29" s="173"/>
      <c r="TVC29" s="173"/>
      <c r="TVD29" s="173"/>
      <c r="TVE29" s="173"/>
      <c r="TVF29" s="173"/>
      <c r="TVG29" s="173"/>
      <c r="TVH29" s="173"/>
      <c r="TVI29" s="173"/>
      <c r="TVJ29" s="173"/>
      <c r="TVK29" s="173"/>
      <c r="TVL29" s="173"/>
      <c r="TVM29" s="173"/>
      <c r="TVN29" s="173"/>
      <c r="TVO29" s="173"/>
      <c r="TVP29" s="173"/>
      <c r="TVQ29" s="173"/>
      <c r="TVR29" s="173"/>
      <c r="TVS29" s="173"/>
      <c r="TVT29" s="173"/>
      <c r="TVU29" s="173"/>
      <c r="TVV29" s="173"/>
      <c r="TVW29" s="173"/>
      <c r="TVX29" s="173"/>
      <c r="TVY29" s="173"/>
      <c r="TVZ29" s="173"/>
      <c r="TWA29" s="173"/>
      <c r="TWB29" s="173"/>
      <c r="TWC29" s="173"/>
      <c r="TWD29" s="173"/>
      <c r="TWE29" s="173"/>
      <c r="TWF29" s="173"/>
      <c r="TWG29" s="173"/>
      <c r="TWH29" s="173"/>
      <c r="TWI29" s="173"/>
      <c r="TWJ29" s="173"/>
      <c r="TWK29" s="173"/>
      <c r="TWL29" s="173"/>
      <c r="TWM29" s="173"/>
      <c r="TWN29" s="173"/>
      <c r="TWO29" s="173"/>
      <c r="TWP29" s="173"/>
      <c r="TWQ29" s="173"/>
      <c r="TWR29" s="173"/>
      <c r="TWS29" s="173"/>
      <c r="TWT29" s="173"/>
      <c r="TWU29" s="173"/>
      <c r="TWV29" s="173"/>
      <c r="TWW29" s="173"/>
      <c r="TWX29" s="173"/>
      <c r="TWY29" s="173"/>
      <c r="TWZ29" s="173"/>
      <c r="TXA29" s="173"/>
      <c r="TXB29" s="173"/>
      <c r="TXC29" s="173"/>
      <c r="TXD29" s="173"/>
      <c r="TXE29" s="173"/>
      <c r="TXF29" s="173"/>
      <c r="TXG29" s="173"/>
      <c r="TXH29" s="173"/>
      <c r="TXI29" s="173"/>
      <c r="TXJ29" s="173"/>
      <c r="TXK29" s="173"/>
      <c r="TXL29" s="173"/>
      <c r="TXM29" s="173"/>
      <c r="TXN29" s="173"/>
      <c r="TXO29" s="173"/>
      <c r="TXP29" s="173"/>
      <c r="TXQ29" s="173"/>
      <c r="TXR29" s="173"/>
      <c r="TXS29" s="173"/>
      <c r="TXT29" s="173"/>
      <c r="TXU29" s="173"/>
      <c r="TXV29" s="173"/>
      <c r="TXW29" s="173"/>
      <c r="TXX29" s="173"/>
      <c r="TXY29" s="173"/>
      <c r="TXZ29" s="173"/>
      <c r="TYA29" s="173"/>
      <c r="TYB29" s="173"/>
      <c r="TYC29" s="173"/>
      <c r="TYD29" s="173"/>
      <c r="TYE29" s="173"/>
      <c r="TYF29" s="173"/>
      <c r="TYG29" s="173"/>
      <c r="TYH29" s="173"/>
      <c r="TYI29" s="173"/>
      <c r="TYJ29" s="173"/>
      <c r="TYK29" s="173"/>
      <c r="TYL29" s="173"/>
      <c r="TYM29" s="173"/>
      <c r="TYN29" s="173"/>
      <c r="TYO29" s="173"/>
      <c r="TYP29" s="173"/>
      <c r="TYQ29" s="173"/>
      <c r="TYR29" s="173"/>
      <c r="TYS29" s="173"/>
      <c r="TYT29" s="173"/>
      <c r="TYU29" s="173"/>
      <c r="TYV29" s="173"/>
      <c r="TYW29" s="173"/>
      <c r="TYX29" s="173"/>
      <c r="TYY29" s="173"/>
      <c r="TYZ29" s="173"/>
      <c r="TZA29" s="173"/>
      <c r="TZB29" s="173"/>
      <c r="TZC29" s="173"/>
      <c r="TZD29" s="173"/>
      <c r="TZE29" s="173"/>
      <c r="TZF29" s="173"/>
      <c r="TZG29" s="173"/>
      <c r="TZH29" s="173"/>
      <c r="TZI29" s="173"/>
      <c r="TZJ29" s="173"/>
      <c r="TZK29" s="173"/>
      <c r="TZL29" s="173"/>
      <c r="TZM29" s="173"/>
      <c r="TZN29" s="173"/>
      <c r="TZO29" s="173"/>
      <c r="TZP29" s="173"/>
      <c r="TZQ29" s="173"/>
      <c r="TZR29" s="173"/>
      <c r="TZS29" s="173"/>
      <c r="TZT29" s="173"/>
      <c r="TZU29" s="173"/>
      <c r="TZV29" s="173"/>
      <c r="TZW29" s="173"/>
      <c r="TZX29" s="173"/>
      <c r="TZY29" s="173"/>
      <c r="TZZ29" s="173"/>
      <c r="UAA29" s="173"/>
      <c r="UAB29" s="173"/>
      <c r="UAC29" s="173"/>
      <c r="UAD29" s="173"/>
      <c r="UAE29" s="173"/>
      <c r="UAF29" s="173"/>
      <c r="UAG29" s="173"/>
      <c r="UAH29" s="173"/>
      <c r="UAI29" s="173"/>
      <c r="UAJ29" s="173"/>
      <c r="UAK29" s="173"/>
      <c r="UAL29" s="173"/>
      <c r="UAM29" s="173"/>
      <c r="UAN29" s="173"/>
      <c r="UAO29" s="173"/>
      <c r="UAP29" s="173"/>
      <c r="UAQ29" s="173"/>
      <c r="UAR29" s="173"/>
      <c r="UAS29" s="173"/>
      <c r="UAT29" s="173"/>
      <c r="UAU29" s="173"/>
      <c r="UAV29" s="173"/>
      <c r="UAW29" s="173"/>
      <c r="UAX29" s="173"/>
      <c r="UAY29" s="173"/>
      <c r="UAZ29" s="173"/>
      <c r="UBA29" s="173"/>
      <c r="UBB29" s="173"/>
      <c r="UBC29" s="173"/>
      <c r="UBD29" s="173"/>
      <c r="UBE29" s="173"/>
      <c r="UBF29" s="173"/>
      <c r="UBG29" s="173"/>
      <c r="UBH29" s="173"/>
      <c r="UBI29" s="173"/>
      <c r="UBJ29" s="173"/>
      <c r="UBK29" s="173"/>
      <c r="UBL29" s="173"/>
      <c r="UBM29" s="173"/>
      <c r="UBN29" s="173"/>
      <c r="UBO29" s="173"/>
      <c r="UBP29" s="173"/>
      <c r="UBQ29" s="173"/>
      <c r="UBR29" s="173"/>
      <c r="UBS29" s="173"/>
      <c r="UBT29" s="173"/>
      <c r="UBU29" s="173"/>
      <c r="UBV29" s="173"/>
      <c r="UBW29" s="173"/>
      <c r="UBX29" s="173"/>
      <c r="UBY29" s="173"/>
      <c r="UBZ29" s="173"/>
      <c r="UCA29" s="173"/>
      <c r="UCB29" s="173"/>
      <c r="UCC29" s="173"/>
      <c r="UCD29" s="173"/>
      <c r="UCE29" s="173"/>
      <c r="UCF29" s="173"/>
      <c r="UCG29" s="173"/>
      <c r="UCH29" s="173"/>
      <c r="UCI29" s="173"/>
      <c r="UCJ29" s="173"/>
      <c r="UCK29" s="173"/>
      <c r="UCL29" s="173"/>
      <c r="UCM29" s="173"/>
      <c r="UCN29" s="173"/>
      <c r="UCO29" s="173"/>
      <c r="UCP29" s="173"/>
      <c r="UCQ29" s="173"/>
      <c r="UCR29" s="173"/>
      <c r="UCS29" s="173"/>
      <c r="UCT29" s="173"/>
      <c r="UCU29" s="173"/>
      <c r="UCV29" s="173"/>
      <c r="UCW29" s="173"/>
      <c r="UCX29" s="173"/>
      <c r="UCY29" s="173"/>
      <c r="UCZ29" s="173"/>
      <c r="UDA29" s="173"/>
      <c r="UDB29" s="173"/>
      <c r="UDC29" s="173"/>
      <c r="UDD29" s="173"/>
      <c r="UDE29" s="173"/>
      <c r="UDF29" s="173"/>
      <c r="UDG29" s="173"/>
      <c r="UDH29" s="173"/>
      <c r="UDI29" s="173"/>
      <c r="UDJ29" s="173"/>
      <c r="UDK29" s="173"/>
      <c r="UDL29" s="173"/>
      <c r="UDM29" s="173"/>
      <c r="UDN29" s="173"/>
      <c r="UDO29" s="173"/>
      <c r="UDP29" s="173"/>
      <c r="UDQ29" s="173"/>
      <c r="UDR29" s="173"/>
      <c r="UDS29" s="173"/>
      <c r="UDT29" s="173"/>
      <c r="UDU29" s="173"/>
      <c r="UDV29" s="173"/>
      <c r="UDW29" s="173"/>
      <c r="UDX29" s="173"/>
      <c r="UDY29" s="173"/>
      <c r="UDZ29" s="173"/>
      <c r="UEA29" s="173"/>
      <c r="UEB29" s="173"/>
      <c r="UEC29" s="173"/>
      <c r="UED29" s="173"/>
      <c r="UEE29" s="173"/>
      <c r="UEF29" s="173"/>
      <c r="UEG29" s="173"/>
      <c r="UEH29" s="173"/>
      <c r="UEI29" s="173"/>
      <c r="UEJ29" s="173"/>
      <c r="UEK29" s="173"/>
      <c r="UEL29" s="173"/>
      <c r="UEM29" s="173"/>
      <c r="UEN29" s="173"/>
      <c r="UEO29" s="173"/>
      <c r="UEP29" s="173"/>
      <c r="UEQ29" s="173"/>
      <c r="UER29" s="173"/>
      <c r="UES29" s="173"/>
      <c r="UET29" s="173"/>
      <c r="UEU29" s="173"/>
      <c r="UEV29" s="173"/>
      <c r="UEW29" s="173"/>
      <c r="UEX29" s="173"/>
      <c r="UEY29" s="173"/>
      <c r="UEZ29" s="173"/>
      <c r="UFA29" s="173"/>
      <c r="UFB29" s="173"/>
      <c r="UFC29" s="173"/>
      <c r="UFD29" s="173"/>
      <c r="UFE29" s="173"/>
      <c r="UFF29" s="173"/>
      <c r="UFG29" s="173"/>
      <c r="UFH29" s="173"/>
      <c r="UFI29" s="173"/>
      <c r="UFJ29" s="173"/>
      <c r="UFK29" s="173"/>
      <c r="UFL29" s="173"/>
      <c r="UFM29" s="173"/>
      <c r="UFN29" s="173"/>
      <c r="UFO29" s="173"/>
      <c r="UFP29" s="173"/>
      <c r="UFQ29" s="173"/>
      <c r="UFR29" s="173"/>
      <c r="UFS29" s="173"/>
      <c r="UFT29" s="173"/>
      <c r="UFU29" s="173"/>
      <c r="UFV29" s="173"/>
      <c r="UFW29" s="173"/>
      <c r="UFX29" s="173"/>
      <c r="UFY29" s="173"/>
      <c r="UFZ29" s="173"/>
      <c r="UGA29" s="173"/>
      <c r="UGB29" s="173"/>
      <c r="UGC29" s="173"/>
      <c r="UGD29" s="173"/>
      <c r="UGE29" s="173"/>
      <c r="UGF29" s="173"/>
      <c r="UGG29" s="173"/>
      <c r="UGH29" s="173"/>
      <c r="UGI29" s="173"/>
      <c r="UGJ29" s="173"/>
      <c r="UGK29" s="173"/>
      <c r="UGL29" s="173"/>
      <c r="UGM29" s="173"/>
      <c r="UGN29" s="173"/>
      <c r="UGO29" s="173"/>
      <c r="UGP29" s="173"/>
      <c r="UGQ29" s="173"/>
      <c r="UGR29" s="173"/>
      <c r="UGS29" s="173"/>
      <c r="UGT29" s="173"/>
      <c r="UGU29" s="173"/>
      <c r="UGV29" s="173"/>
      <c r="UGW29" s="173"/>
      <c r="UGX29" s="173"/>
      <c r="UGY29" s="173"/>
      <c r="UGZ29" s="173"/>
      <c r="UHA29" s="173"/>
      <c r="UHB29" s="173"/>
      <c r="UHC29" s="173"/>
      <c r="UHD29" s="173"/>
      <c r="UHE29" s="173"/>
      <c r="UHF29" s="173"/>
      <c r="UHG29" s="173"/>
      <c r="UHH29" s="173"/>
      <c r="UHI29" s="173"/>
      <c r="UHJ29" s="173"/>
      <c r="UHK29" s="173"/>
      <c r="UHL29" s="173"/>
      <c r="UHM29" s="173"/>
      <c r="UHN29" s="173"/>
      <c r="UHO29" s="173"/>
      <c r="UHP29" s="173"/>
      <c r="UHQ29" s="173"/>
      <c r="UHR29" s="173"/>
      <c r="UHS29" s="173"/>
      <c r="UHT29" s="173"/>
      <c r="UHU29" s="173"/>
      <c r="UHV29" s="173"/>
      <c r="UHW29" s="173"/>
      <c r="UHX29" s="173"/>
      <c r="UHY29" s="173"/>
      <c r="UHZ29" s="173"/>
      <c r="UIA29" s="173"/>
      <c r="UIB29" s="173"/>
      <c r="UIC29" s="173"/>
      <c r="UID29" s="173"/>
      <c r="UIE29" s="173"/>
      <c r="UIF29" s="173"/>
      <c r="UIG29" s="173"/>
      <c r="UIH29" s="173"/>
      <c r="UII29" s="173"/>
      <c r="UIJ29" s="173"/>
      <c r="UIK29" s="173"/>
      <c r="UIL29" s="173"/>
      <c r="UIM29" s="173"/>
      <c r="UIN29" s="173"/>
      <c r="UIO29" s="173"/>
      <c r="UIP29" s="173"/>
      <c r="UIQ29" s="173"/>
      <c r="UIR29" s="173"/>
      <c r="UIS29" s="173"/>
      <c r="UIT29" s="173"/>
      <c r="UIU29" s="173"/>
      <c r="UIV29" s="173"/>
      <c r="UIW29" s="173"/>
      <c r="UIX29" s="173"/>
      <c r="UIY29" s="173"/>
      <c r="UIZ29" s="173"/>
      <c r="UJA29" s="173"/>
      <c r="UJB29" s="173"/>
      <c r="UJC29" s="173"/>
      <c r="UJD29" s="173"/>
      <c r="UJE29" s="173"/>
      <c r="UJF29" s="173"/>
      <c r="UJG29" s="173"/>
      <c r="UJH29" s="173"/>
      <c r="UJI29" s="173"/>
      <c r="UJJ29" s="173"/>
      <c r="UJK29" s="173"/>
      <c r="UJL29" s="173"/>
      <c r="UJM29" s="173"/>
      <c r="UJN29" s="173"/>
      <c r="UJO29" s="173"/>
      <c r="UJP29" s="173"/>
      <c r="UJQ29" s="173"/>
      <c r="UJR29" s="173"/>
      <c r="UJS29" s="173"/>
      <c r="UJT29" s="173"/>
      <c r="UJU29" s="173"/>
      <c r="UJV29" s="173"/>
      <c r="UJW29" s="173"/>
      <c r="UJX29" s="173"/>
      <c r="UJY29" s="173"/>
      <c r="UJZ29" s="173"/>
      <c r="UKA29" s="173"/>
      <c r="UKB29" s="173"/>
      <c r="UKC29" s="173"/>
      <c r="UKD29" s="173"/>
      <c r="UKE29" s="173"/>
      <c r="UKF29" s="173"/>
      <c r="UKG29" s="173"/>
      <c r="UKH29" s="173"/>
      <c r="UKI29" s="173"/>
      <c r="UKJ29" s="173"/>
      <c r="UKK29" s="173"/>
      <c r="UKL29" s="173"/>
      <c r="UKM29" s="173"/>
      <c r="UKN29" s="173"/>
      <c r="UKO29" s="173"/>
      <c r="UKP29" s="173"/>
      <c r="UKQ29" s="173"/>
      <c r="UKR29" s="173"/>
      <c r="UKS29" s="173"/>
      <c r="UKT29" s="173"/>
      <c r="UKU29" s="173"/>
      <c r="UKV29" s="173"/>
      <c r="UKW29" s="173"/>
      <c r="UKX29" s="173"/>
      <c r="UKY29" s="173"/>
      <c r="UKZ29" s="173"/>
      <c r="ULA29" s="173"/>
      <c r="ULB29" s="173"/>
      <c r="ULC29" s="173"/>
      <c r="ULD29" s="173"/>
      <c r="ULE29" s="173"/>
      <c r="ULF29" s="173"/>
      <c r="ULG29" s="173"/>
      <c r="ULH29" s="173"/>
      <c r="ULI29" s="173"/>
      <c r="ULJ29" s="173"/>
      <c r="ULK29" s="173"/>
      <c r="ULL29" s="173"/>
      <c r="ULM29" s="173"/>
      <c r="ULN29" s="173"/>
      <c r="ULO29" s="173"/>
      <c r="ULP29" s="173"/>
      <c r="ULQ29" s="173"/>
      <c r="ULR29" s="173"/>
      <c r="ULS29" s="173"/>
      <c r="ULT29" s="173"/>
      <c r="ULU29" s="173"/>
      <c r="ULV29" s="173"/>
      <c r="ULW29" s="173"/>
      <c r="ULX29" s="173"/>
      <c r="ULY29" s="173"/>
      <c r="ULZ29" s="173"/>
      <c r="UMA29" s="173"/>
      <c r="UMB29" s="173"/>
      <c r="UMC29" s="173"/>
      <c r="UMD29" s="173"/>
      <c r="UME29" s="173"/>
      <c r="UMF29" s="173"/>
      <c r="UMG29" s="173"/>
      <c r="UMH29" s="173"/>
      <c r="UMI29" s="173"/>
      <c r="UMJ29" s="173"/>
      <c r="UMK29" s="173"/>
      <c r="UML29" s="173"/>
      <c r="UMM29" s="173"/>
      <c r="UMN29" s="173"/>
      <c r="UMO29" s="173"/>
      <c r="UMP29" s="173"/>
      <c r="UMQ29" s="173"/>
      <c r="UMR29" s="173"/>
      <c r="UMS29" s="173"/>
      <c r="UMT29" s="173"/>
      <c r="UMU29" s="173"/>
      <c r="UMV29" s="173"/>
      <c r="UMW29" s="173"/>
      <c r="UMX29" s="173"/>
      <c r="UMY29" s="173"/>
      <c r="UMZ29" s="173"/>
      <c r="UNA29" s="173"/>
      <c r="UNB29" s="173"/>
      <c r="UNC29" s="173"/>
      <c r="UND29" s="173"/>
      <c r="UNE29" s="173"/>
      <c r="UNF29" s="173"/>
      <c r="UNG29" s="173"/>
      <c r="UNH29" s="173"/>
      <c r="UNI29" s="173"/>
      <c r="UNJ29" s="173"/>
      <c r="UNK29" s="173"/>
      <c r="UNL29" s="173"/>
      <c r="UNM29" s="173"/>
      <c r="UNN29" s="173"/>
      <c r="UNO29" s="173"/>
      <c r="UNP29" s="173"/>
      <c r="UNQ29" s="173"/>
      <c r="UNR29" s="173"/>
      <c r="UNS29" s="173"/>
      <c r="UNT29" s="173"/>
      <c r="UNU29" s="173"/>
      <c r="UNV29" s="173"/>
      <c r="UNW29" s="173"/>
      <c r="UNX29" s="173"/>
      <c r="UNY29" s="173"/>
      <c r="UNZ29" s="173"/>
      <c r="UOA29" s="173"/>
      <c r="UOB29" s="173"/>
      <c r="UOC29" s="173"/>
      <c r="UOD29" s="173"/>
      <c r="UOE29" s="173"/>
      <c r="UOF29" s="173"/>
      <c r="UOG29" s="173"/>
      <c r="UOH29" s="173"/>
      <c r="UOI29" s="173"/>
      <c r="UOJ29" s="173"/>
      <c r="UOK29" s="173"/>
      <c r="UOL29" s="173"/>
      <c r="UOM29" s="173"/>
      <c r="UON29" s="173"/>
      <c r="UOO29" s="173"/>
      <c r="UOP29" s="173"/>
      <c r="UOQ29" s="173"/>
      <c r="UOR29" s="173"/>
      <c r="UOS29" s="173"/>
      <c r="UOT29" s="173"/>
      <c r="UOU29" s="173"/>
      <c r="UOV29" s="173"/>
      <c r="UOW29" s="173"/>
      <c r="UOX29" s="173"/>
      <c r="UOY29" s="173"/>
      <c r="UOZ29" s="173"/>
      <c r="UPA29" s="173"/>
      <c r="UPB29" s="173"/>
      <c r="UPC29" s="173"/>
      <c r="UPD29" s="173"/>
      <c r="UPE29" s="173"/>
      <c r="UPF29" s="173"/>
      <c r="UPG29" s="173"/>
      <c r="UPH29" s="173"/>
      <c r="UPI29" s="173"/>
      <c r="UPJ29" s="173"/>
      <c r="UPK29" s="173"/>
      <c r="UPL29" s="173"/>
      <c r="UPM29" s="173"/>
      <c r="UPN29" s="173"/>
      <c r="UPO29" s="173"/>
      <c r="UPP29" s="173"/>
      <c r="UPQ29" s="173"/>
      <c r="UPR29" s="173"/>
      <c r="UPS29" s="173"/>
      <c r="UPT29" s="173"/>
      <c r="UPU29" s="173"/>
      <c r="UPV29" s="173"/>
      <c r="UPW29" s="173"/>
      <c r="UPX29" s="173"/>
      <c r="UPY29" s="173"/>
      <c r="UPZ29" s="173"/>
      <c r="UQA29" s="173"/>
      <c r="UQB29" s="173"/>
      <c r="UQC29" s="173"/>
      <c r="UQD29" s="173"/>
      <c r="UQE29" s="173"/>
      <c r="UQF29" s="173"/>
      <c r="UQG29" s="173"/>
      <c r="UQH29" s="173"/>
      <c r="UQI29" s="173"/>
      <c r="UQJ29" s="173"/>
      <c r="UQK29" s="173"/>
      <c r="UQL29" s="173"/>
      <c r="UQM29" s="173"/>
      <c r="UQN29" s="173"/>
      <c r="UQO29" s="173"/>
      <c r="UQP29" s="173"/>
      <c r="UQQ29" s="173"/>
      <c r="UQR29" s="173"/>
      <c r="UQS29" s="173"/>
      <c r="UQT29" s="173"/>
      <c r="UQU29" s="173"/>
      <c r="UQV29" s="173"/>
      <c r="UQW29" s="173"/>
      <c r="UQX29" s="173"/>
      <c r="UQY29" s="173"/>
      <c r="UQZ29" s="173"/>
      <c r="URA29" s="173"/>
      <c r="URB29" s="173"/>
      <c r="URC29" s="173"/>
      <c r="URD29" s="173"/>
      <c r="URE29" s="173"/>
      <c r="URF29" s="173"/>
      <c r="URG29" s="173"/>
      <c r="URH29" s="173"/>
      <c r="URI29" s="173"/>
      <c r="URJ29" s="173"/>
      <c r="URK29" s="173"/>
      <c r="URL29" s="173"/>
      <c r="URM29" s="173"/>
      <c r="URN29" s="173"/>
      <c r="URO29" s="173"/>
      <c r="URP29" s="173"/>
      <c r="URQ29" s="173"/>
      <c r="URR29" s="173"/>
      <c r="URS29" s="173"/>
      <c r="URT29" s="173"/>
      <c r="URU29" s="173"/>
      <c r="URV29" s="173"/>
      <c r="URW29" s="173"/>
      <c r="URX29" s="173"/>
      <c r="URY29" s="173"/>
      <c r="URZ29" s="173"/>
      <c r="USA29" s="173"/>
      <c r="USB29" s="173"/>
      <c r="USC29" s="173"/>
      <c r="USD29" s="173"/>
      <c r="USE29" s="173"/>
      <c r="USF29" s="173"/>
      <c r="USG29" s="173"/>
      <c r="USH29" s="173"/>
      <c r="USI29" s="173"/>
      <c r="USJ29" s="173"/>
      <c r="USK29" s="173"/>
      <c r="USL29" s="173"/>
      <c r="USM29" s="173"/>
      <c r="USN29" s="173"/>
      <c r="USO29" s="173"/>
      <c r="USP29" s="173"/>
      <c r="USQ29" s="173"/>
      <c r="USR29" s="173"/>
      <c r="USS29" s="173"/>
      <c r="UST29" s="173"/>
      <c r="USU29" s="173"/>
      <c r="USV29" s="173"/>
      <c r="USW29" s="173"/>
      <c r="USX29" s="173"/>
      <c r="USY29" s="173"/>
      <c r="USZ29" s="173"/>
      <c r="UTA29" s="173"/>
      <c r="UTB29" s="173"/>
      <c r="UTC29" s="173"/>
      <c r="UTD29" s="173"/>
      <c r="UTE29" s="173"/>
      <c r="UTF29" s="173"/>
      <c r="UTG29" s="173"/>
      <c r="UTH29" s="173"/>
      <c r="UTI29" s="173"/>
      <c r="UTJ29" s="173"/>
      <c r="UTK29" s="173"/>
      <c r="UTL29" s="173"/>
      <c r="UTM29" s="173"/>
      <c r="UTN29" s="173"/>
      <c r="UTO29" s="173"/>
      <c r="UTP29" s="173"/>
      <c r="UTQ29" s="173"/>
      <c r="UTR29" s="173"/>
      <c r="UTS29" s="173"/>
      <c r="UTT29" s="173"/>
      <c r="UTU29" s="173"/>
      <c r="UTV29" s="173"/>
      <c r="UTW29" s="173"/>
      <c r="UTX29" s="173"/>
      <c r="UTY29" s="173"/>
      <c r="UTZ29" s="173"/>
      <c r="UUA29" s="173"/>
      <c r="UUB29" s="173"/>
      <c r="UUC29" s="173"/>
      <c r="UUD29" s="173"/>
      <c r="UUE29" s="173"/>
      <c r="UUF29" s="173"/>
      <c r="UUG29" s="173"/>
      <c r="UUH29" s="173"/>
      <c r="UUI29" s="173"/>
      <c r="UUJ29" s="173"/>
      <c r="UUK29" s="173"/>
      <c r="UUL29" s="173"/>
      <c r="UUM29" s="173"/>
      <c r="UUN29" s="173"/>
      <c r="UUO29" s="173"/>
      <c r="UUP29" s="173"/>
      <c r="UUQ29" s="173"/>
      <c r="UUR29" s="173"/>
      <c r="UUS29" s="173"/>
      <c r="UUT29" s="173"/>
      <c r="UUU29" s="173"/>
      <c r="UUV29" s="173"/>
      <c r="UUW29" s="173"/>
      <c r="UUX29" s="173"/>
      <c r="UUY29" s="173"/>
      <c r="UUZ29" s="173"/>
      <c r="UVA29" s="173"/>
      <c r="UVB29" s="173"/>
      <c r="UVC29" s="173"/>
      <c r="UVD29" s="173"/>
      <c r="UVE29" s="173"/>
      <c r="UVF29" s="173"/>
      <c r="UVG29" s="173"/>
      <c r="UVH29" s="173"/>
      <c r="UVI29" s="173"/>
      <c r="UVJ29" s="173"/>
      <c r="UVK29" s="173"/>
      <c r="UVL29" s="173"/>
      <c r="UVM29" s="173"/>
      <c r="UVN29" s="173"/>
      <c r="UVO29" s="173"/>
      <c r="UVP29" s="173"/>
      <c r="UVQ29" s="173"/>
      <c r="UVR29" s="173"/>
      <c r="UVS29" s="173"/>
      <c r="UVT29" s="173"/>
      <c r="UVU29" s="173"/>
      <c r="UVV29" s="173"/>
      <c r="UVW29" s="173"/>
      <c r="UVX29" s="173"/>
      <c r="UVY29" s="173"/>
      <c r="UVZ29" s="173"/>
      <c r="UWA29" s="173"/>
      <c r="UWB29" s="173"/>
      <c r="UWC29" s="173"/>
      <c r="UWD29" s="173"/>
      <c r="UWE29" s="173"/>
      <c r="UWF29" s="173"/>
      <c r="UWG29" s="173"/>
      <c r="UWH29" s="173"/>
      <c r="UWI29" s="173"/>
      <c r="UWJ29" s="173"/>
      <c r="UWK29" s="173"/>
      <c r="UWL29" s="173"/>
      <c r="UWM29" s="173"/>
      <c r="UWN29" s="173"/>
      <c r="UWO29" s="173"/>
      <c r="UWP29" s="173"/>
      <c r="UWQ29" s="173"/>
      <c r="UWR29" s="173"/>
      <c r="UWS29" s="173"/>
      <c r="UWT29" s="173"/>
      <c r="UWU29" s="173"/>
      <c r="UWV29" s="173"/>
      <c r="UWW29" s="173"/>
      <c r="UWX29" s="173"/>
      <c r="UWY29" s="173"/>
      <c r="UWZ29" s="173"/>
      <c r="UXA29" s="173"/>
      <c r="UXB29" s="173"/>
      <c r="UXC29" s="173"/>
      <c r="UXD29" s="173"/>
      <c r="UXE29" s="173"/>
      <c r="UXF29" s="173"/>
      <c r="UXG29" s="173"/>
      <c r="UXH29" s="173"/>
      <c r="UXI29" s="173"/>
      <c r="UXJ29" s="173"/>
      <c r="UXK29" s="173"/>
      <c r="UXL29" s="173"/>
      <c r="UXM29" s="173"/>
      <c r="UXN29" s="173"/>
      <c r="UXO29" s="173"/>
      <c r="UXP29" s="173"/>
      <c r="UXQ29" s="173"/>
      <c r="UXR29" s="173"/>
      <c r="UXS29" s="173"/>
      <c r="UXT29" s="173"/>
      <c r="UXU29" s="173"/>
      <c r="UXV29" s="173"/>
      <c r="UXW29" s="173"/>
      <c r="UXX29" s="173"/>
      <c r="UXY29" s="173"/>
      <c r="UXZ29" s="173"/>
      <c r="UYA29" s="173"/>
      <c r="UYB29" s="173"/>
      <c r="UYC29" s="173"/>
      <c r="UYD29" s="173"/>
      <c r="UYE29" s="173"/>
      <c r="UYF29" s="173"/>
      <c r="UYG29" s="173"/>
      <c r="UYH29" s="173"/>
      <c r="UYI29" s="173"/>
      <c r="UYJ29" s="173"/>
      <c r="UYK29" s="173"/>
      <c r="UYL29" s="173"/>
      <c r="UYM29" s="173"/>
      <c r="UYN29" s="173"/>
      <c r="UYO29" s="173"/>
      <c r="UYP29" s="173"/>
      <c r="UYQ29" s="173"/>
      <c r="UYR29" s="173"/>
      <c r="UYS29" s="173"/>
      <c r="UYT29" s="173"/>
      <c r="UYU29" s="173"/>
      <c r="UYV29" s="173"/>
      <c r="UYW29" s="173"/>
      <c r="UYX29" s="173"/>
      <c r="UYY29" s="173"/>
      <c r="UYZ29" s="173"/>
      <c r="UZA29" s="173"/>
      <c r="UZB29" s="173"/>
      <c r="UZC29" s="173"/>
      <c r="UZD29" s="173"/>
      <c r="UZE29" s="173"/>
      <c r="UZF29" s="173"/>
      <c r="UZG29" s="173"/>
      <c r="UZH29" s="173"/>
      <c r="UZI29" s="173"/>
      <c r="UZJ29" s="173"/>
      <c r="UZK29" s="173"/>
      <c r="UZL29" s="173"/>
      <c r="UZM29" s="173"/>
      <c r="UZN29" s="173"/>
      <c r="UZO29" s="173"/>
      <c r="UZP29" s="173"/>
      <c r="UZQ29" s="173"/>
      <c r="UZR29" s="173"/>
      <c r="UZS29" s="173"/>
      <c r="UZT29" s="173"/>
      <c r="UZU29" s="173"/>
      <c r="UZV29" s="173"/>
      <c r="UZW29" s="173"/>
      <c r="UZX29" s="173"/>
      <c r="UZY29" s="173"/>
      <c r="UZZ29" s="173"/>
      <c r="VAA29" s="173"/>
      <c r="VAB29" s="173"/>
      <c r="VAC29" s="173"/>
      <c r="VAD29" s="173"/>
      <c r="VAE29" s="173"/>
      <c r="VAF29" s="173"/>
      <c r="VAG29" s="173"/>
      <c r="VAH29" s="173"/>
      <c r="VAI29" s="173"/>
      <c r="VAJ29" s="173"/>
      <c r="VAK29" s="173"/>
      <c r="VAL29" s="173"/>
      <c r="VAM29" s="173"/>
      <c r="VAN29" s="173"/>
      <c r="VAO29" s="173"/>
      <c r="VAP29" s="173"/>
      <c r="VAQ29" s="173"/>
      <c r="VAR29" s="173"/>
      <c r="VAS29" s="173"/>
      <c r="VAT29" s="173"/>
      <c r="VAU29" s="173"/>
      <c r="VAV29" s="173"/>
      <c r="VAW29" s="173"/>
      <c r="VAX29" s="173"/>
      <c r="VAY29" s="173"/>
      <c r="VAZ29" s="173"/>
      <c r="VBA29" s="173"/>
      <c r="VBB29" s="173"/>
      <c r="VBC29" s="173"/>
      <c r="VBD29" s="173"/>
      <c r="VBE29" s="173"/>
      <c r="VBF29" s="173"/>
      <c r="VBG29" s="173"/>
      <c r="VBH29" s="173"/>
      <c r="VBI29" s="173"/>
      <c r="VBJ29" s="173"/>
      <c r="VBK29" s="173"/>
      <c r="VBL29" s="173"/>
      <c r="VBM29" s="173"/>
      <c r="VBN29" s="173"/>
      <c r="VBO29" s="173"/>
      <c r="VBP29" s="173"/>
      <c r="VBQ29" s="173"/>
      <c r="VBR29" s="173"/>
      <c r="VBS29" s="173"/>
      <c r="VBT29" s="173"/>
      <c r="VBU29" s="173"/>
      <c r="VBV29" s="173"/>
      <c r="VBW29" s="173"/>
      <c r="VBX29" s="173"/>
      <c r="VBY29" s="173"/>
      <c r="VBZ29" s="173"/>
      <c r="VCA29" s="173"/>
      <c r="VCB29" s="173"/>
      <c r="VCC29" s="173"/>
      <c r="VCD29" s="173"/>
      <c r="VCE29" s="173"/>
      <c r="VCF29" s="173"/>
      <c r="VCG29" s="173"/>
      <c r="VCH29" s="173"/>
      <c r="VCI29" s="173"/>
      <c r="VCJ29" s="173"/>
      <c r="VCK29" s="173"/>
      <c r="VCL29" s="173"/>
      <c r="VCM29" s="173"/>
      <c r="VCN29" s="173"/>
      <c r="VCO29" s="173"/>
      <c r="VCP29" s="173"/>
      <c r="VCQ29" s="173"/>
      <c r="VCR29" s="173"/>
      <c r="VCS29" s="173"/>
      <c r="VCT29" s="173"/>
      <c r="VCU29" s="173"/>
      <c r="VCV29" s="173"/>
      <c r="VCW29" s="173"/>
      <c r="VCX29" s="173"/>
      <c r="VCY29" s="173"/>
      <c r="VCZ29" s="173"/>
      <c r="VDA29" s="173"/>
      <c r="VDB29" s="173"/>
      <c r="VDC29" s="173"/>
      <c r="VDD29" s="173"/>
      <c r="VDE29" s="173"/>
      <c r="VDF29" s="173"/>
      <c r="VDG29" s="173"/>
      <c r="VDH29" s="173"/>
      <c r="VDI29" s="173"/>
      <c r="VDJ29" s="173"/>
      <c r="VDK29" s="173"/>
      <c r="VDL29" s="173"/>
      <c r="VDM29" s="173"/>
      <c r="VDN29" s="173"/>
      <c r="VDO29" s="173"/>
      <c r="VDP29" s="173"/>
      <c r="VDQ29" s="173"/>
      <c r="VDR29" s="173"/>
      <c r="VDS29" s="173"/>
      <c r="VDT29" s="173"/>
      <c r="VDU29" s="173"/>
      <c r="VDV29" s="173"/>
      <c r="VDW29" s="173"/>
      <c r="VDX29" s="173"/>
      <c r="VDY29" s="173"/>
      <c r="VDZ29" s="173"/>
      <c r="VEA29" s="173"/>
      <c r="VEB29" s="173"/>
      <c r="VEC29" s="173"/>
      <c r="VED29" s="173"/>
      <c r="VEE29" s="173"/>
      <c r="VEF29" s="173"/>
      <c r="VEG29" s="173"/>
      <c r="VEH29" s="173"/>
      <c r="VEI29" s="173"/>
      <c r="VEJ29" s="173"/>
      <c r="VEK29" s="173"/>
      <c r="VEL29" s="173"/>
      <c r="VEM29" s="173"/>
      <c r="VEN29" s="173"/>
      <c r="VEO29" s="173"/>
      <c r="VEP29" s="173"/>
      <c r="VEQ29" s="173"/>
      <c r="VER29" s="173"/>
      <c r="VES29" s="173"/>
      <c r="VET29" s="173"/>
      <c r="VEU29" s="173"/>
      <c r="VEV29" s="173"/>
      <c r="VEW29" s="173"/>
      <c r="VEX29" s="173"/>
      <c r="VEY29" s="173"/>
      <c r="VEZ29" s="173"/>
      <c r="VFA29" s="173"/>
      <c r="VFB29" s="173"/>
      <c r="VFC29" s="173"/>
      <c r="VFD29" s="173"/>
      <c r="VFE29" s="173"/>
      <c r="VFF29" s="173"/>
      <c r="VFG29" s="173"/>
      <c r="VFH29" s="173"/>
      <c r="VFI29" s="173"/>
      <c r="VFJ29" s="173"/>
      <c r="VFK29" s="173"/>
      <c r="VFL29" s="173"/>
      <c r="VFM29" s="173"/>
      <c r="VFN29" s="173"/>
      <c r="VFO29" s="173"/>
      <c r="VFP29" s="173"/>
      <c r="VFQ29" s="173"/>
      <c r="VFR29" s="173"/>
      <c r="VFS29" s="173"/>
      <c r="VFT29" s="173"/>
      <c r="VFU29" s="173"/>
      <c r="VFV29" s="173"/>
      <c r="VFW29" s="173"/>
      <c r="VFX29" s="173"/>
      <c r="VFY29" s="173"/>
      <c r="VFZ29" s="173"/>
      <c r="VGA29" s="173"/>
      <c r="VGB29" s="173"/>
      <c r="VGC29" s="173"/>
      <c r="VGD29" s="173"/>
      <c r="VGE29" s="173"/>
      <c r="VGF29" s="173"/>
      <c r="VGG29" s="173"/>
      <c r="VGH29" s="173"/>
      <c r="VGI29" s="173"/>
      <c r="VGJ29" s="173"/>
      <c r="VGK29" s="173"/>
      <c r="VGL29" s="173"/>
      <c r="VGM29" s="173"/>
      <c r="VGN29" s="173"/>
      <c r="VGO29" s="173"/>
      <c r="VGP29" s="173"/>
      <c r="VGQ29" s="173"/>
      <c r="VGR29" s="173"/>
      <c r="VGS29" s="173"/>
      <c r="VGT29" s="173"/>
      <c r="VGU29" s="173"/>
      <c r="VGV29" s="173"/>
      <c r="VGW29" s="173"/>
      <c r="VGX29" s="173"/>
      <c r="VGY29" s="173"/>
      <c r="VGZ29" s="173"/>
      <c r="VHA29" s="173"/>
      <c r="VHB29" s="173"/>
      <c r="VHC29" s="173"/>
      <c r="VHD29" s="173"/>
      <c r="VHE29" s="173"/>
      <c r="VHF29" s="173"/>
      <c r="VHG29" s="173"/>
      <c r="VHH29" s="173"/>
      <c r="VHI29" s="173"/>
      <c r="VHJ29" s="173"/>
      <c r="VHK29" s="173"/>
      <c r="VHL29" s="173"/>
      <c r="VHM29" s="173"/>
      <c r="VHN29" s="173"/>
      <c r="VHO29" s="173"/>
      <c r="VHP29" s="173"/>
      <c r="VHQ29" s="173"/>
      <c r="VHR29" s="173"/>
      <c r="VHS29" s="173"/>
      <c r="VHT29" s="173"/>
      <c r="VHU29" s="173"/>
      <c r="VHV29" s="173"/>
      <c r="VHW29" s="173"/>
      <c r="VHX29" s="173"/>
      <c r="VHY29" s="173"/>
      <c r="VHZ29" s="173"/>
      <c r="VIA29" s="173"/>
      <c r="VIB29" s="173"/>
      <c r="VIC29" s="173"/>
      <c r="VID29" s="173"/>
      <c r="VIE29" s="173"/>
      <c r="VIF29" s="173"/>
      <c r="VIG29" s="173"/>
      <c r="VIH29" s="173"/>
      <c r="VII29" s="173"/>
      <c r="VIJ29" s="173"/>
      <c r="VIK29" s="173"/>
      <c r="VIL29" s="173"/>
      <c r="VIM29" s="173"/>
      <c r="VIN29" s="173"/>
      <c r="VIO29" s="173"/>
      <c r="VIP29" s="173"/>
      <c r="VIQ29" s="173"/>
      <c r="VIR29" s="173"/>
      <c r="VIS29" s="173"/>
      <c r="VIT29" s="173"/>
      <c r="VIU29" s="173"/>
      <c r="VIV29" s="173"/>
      <c r="VIW29" s="173"/>
      <c r="VIX29" s="173"/>
      <c r="VIY29" s="173"/>
      <c r="VIZ29" s="173"/>
      <c r="VJA29" s="173"/>
      <c r="VJB29" s="173"/>
      <c r="VJC29" s="173"/>
      <c r="VJD29" s="173"/>
      <c r="VJE29" s="173"/>
      <c r="VJF29" s="173"/>
      <c r="VJG29" s="173"/>
      <c r="VJH29" s="173"/>
      <c r="VJI29" s="173"/>
      <c r="VJJ29" s="173"/>
      <c r="VJK29" s="173"/>
      <c r="VJL29" s="173"/>
      <c r="VJM29" s="173"/>
      <c r="VJN29" s="173"/>
      <c r="VJO29" s="173"/>
      <c r="VJP29" s="173"/>
      <c r="VJQ29" s="173"/>
      <c r="VJR29" s="173"/>
      <c r="VJS29" s="173"/>
      <c r="VJT29" s="173"/>
      <c r="VJU29" s="173"/>
      <c r="VJV29" s="173"/>
      <c r="VJW29" s="173"/>
      <c r="VJX29" s="173"/>
      <c r="VJY29" s="173"/>
      <c r="VJZ29" s="173"/>
      <c r="VKA29" s="173"/>
      <c r="VKB29" s="173"/>
      <c r="VKC29" s="173"/>
      <c r="VKD29" s="173"/>
      <c r="VKE29" s="173"/>
      <c r="VKF29" s="173"/>
      <c r="VKG29" s="173"/>
      <c r="VKH29" s="173"/>
      <c r="VKI29" s="173"/>
      <c r="VKJ29" s="173"/>
      <c r="VKK29" s="173"/>
      <c r="VKL29" s="173"/>
      <c r="VKM29" s="173"/>
      <c r="VKN29" s="173"/>
      <c r="VKO29" s="173"/>
      <c r="VKP29" s="173"/>
      <c r="VKQ29" s="173"/>
      <c r="VKR29" s="173"/>
      <c r="VKS29" s="173"/>
      <c r="VKT29" s="173"/>
      <c r="VKU29" s="173"/>
      <c r="VKV29" s="173"/>
      <c r="VKW29" s="173"/>
      <c r="VKX29" s="173"/>
      <c r="VKY29" s="173"/>
      <c r="VKZ29" s="173"/>
      <c r="VLA29" s="173"/>
      <c r="VLB29" s="173"/>
      <c r="VLC29" s="173"/>
      <c r="VLD29" s="173"/>
      <c r="VLE29" s="173"/>
      <c r="VLF29" s="173"/>
      <c r="VLG29" s="173"/>
      <c r="VLH29" s="173"/>
      <c r="VLI29" s="173"/>
      <c r="VLJ29" s="173"/>
      <c r="VLK29" s="173"/>
      <c r="VLL29" s="173"/>
      <c r="VLM29" s="173"/>
      <c r="VLN29" s="173"/>
      <c r="VLO29" s="173"/>
      <c r="VLP29" s="173"/>
      <c r="VLQ29" s="173"/>
      <c r="VLR29" s="173"/>
      <c r="VLS29" s="173"/>
      <c r="VLT29" s="173"/>
      <c r="VLU29" s="173"/>
      <c r="VLV29" s="173"/>
      <c r="VLW29" s="173"/>
      <c r="VLX29" s="173"/>
      <c r="VLY29" s="173"/>
      <c r="VLZ29" s="173"/>
      <c r="VMA29" s="173"/>
      <c r="VMB29" s="173"/>
      <c r="VMC29" s="173"/>
      <c r="VMD29" s="173"/>
      <c r="VME29" s="173"/>
      <c r="VMF29" s="173"/>
      <c r="VMG29" s="173"/>
      <c r="VMH29" s="173"/>
      <c r="VMI29" s="173"/>
      <c r="VMJ29" s="173"/>
      <c r="VMK29" s="173"/>
      <c r="VML29" s="173"/>
      <c r="VMM29" s="173"/>
      <c r="VMN29" s="173"/>
      <c r="VMO29" s="173"/>
      <c r="VMP29" s="173"/>
      <c r="VMQ29" s="173"/>
      <c r="VMR29" s="173"/>
      <c r="VMS29" s="173"/>
      <c r="VMT29" s="173"/>
      <c r="VMU29" s="173"/>
      <c r="VMV29" s="173"/>
      <c r="VMW29" s="173"/>
      <c r="VMX29" s="173"/>
      <c r="VMY29" s="173"/>
      <c r="VMZ29" s="173"/>
      <c r="VNA29" s="173"/>
      <c r="VNB29" s="173"/>
      <c r="VNC29" s="173"/>
      <c r="VND29" s="173"/>
      <c r="VNE29" s="173"/>
      <c r="VNF29" s="173"/>
      <c r="VNG29" s="173"/>
      <c r="VNH29" s="173"/>
      <c r="VNI29" s="173"/>
      <c r="VNJ29" s="173"/>
      <c r="VNK29" s="173"/>
      <c r="VNL29" s="173"/>
      <c r="VNM29" s="173"/>
      <c r="VNN29" s="173"/>
      <c r="VNO29" s="173"/>
      <c r="VNP29" s="173"/>
      <c r="VNQ29" s="173"/>
      <c r="VNR29" s="173"/>
      <c r="VNS29" s="173"/>
      <c r="VNT29" s="173"/>
      <c r="VNU29" s="173"/>
      <c r="VNV29" s="173"/>
      <c r="VNW29" s="173"/>
      <c r="VNX29" s="173"/>
      <c r="VNY29" s="173"/>
      <c r="VNZ29" s="173"/>
      <c r="VOA29" s="173"/>
      <c r="VOB29" s="173"/>
      <c r="VOC29" s="173"/>
      <c r="VOD29" s="173"/>
      <c r="VOE29" s="173"/>
      <c r="VOF29" s="173"/>
      <c r="VOG29" s="173"/>
      <c r="VOH29" s="173"/>
      <c r="VOI29" s="173"/>
      <c r="VOJ29" s="173"/>
      <c r="VOK29" s="173"/>
      <c r="VOL29" s="173"/>
      <c r="VOM29" s="173"/>
      <c r="VON29" s="173"/>
      <c r="VOO29" s="173"/>
      <c r="VOP29" s="173"/>
      <c r="VOQ29" s="173"/>
      <c r="VOR29" s="173"/>
      <c r="VOS29" s="173"/>
      <c r="VOT29" s="173"/>
      <c r="VOU29" s="173"/>
      <c r="VOV29" s="173"/>
      <c r="VOW29" s="173"/>
      <c r="VOX29" s="173"/>
      <c r="VOY29" s="173"/>
      <c r="VOZ29" s="173"/>
      <c r="VPA29" s="173"/>
      <c r="VPB29" s="173"/>
      <c r="VPC29" s="173"/>
      <c r="VPD29" s="173"/>
      <c r="VPE29" s="173"/>
      <c r="VPF29" s="173"/>
      <c r="VPG29" s="173"/>
      <c r="VPH29" s="173"/>
      <c r="VPI29" s="173"/>
      <c r="VPJ29" s="173"/>
      <c r="VPK29" s="173"/>
      <c r="VPL29" s="173"/>
      <c r="VPM29" s="173"/>
      <c r="VPN29" s="173"/>
      <c r="VPO29" s="173"/>
      <c r="VPP29" s="173"/>
      <c r="VPQ29" s="173"/>
      <c r="VPR29" s="173"/>
      <c r="VPS29" s="173"/>
      <c r="VPT29" s="173"/>
      <c r="VPU29" s="173"/>
      <c r="VPV29" s="173"/>
      <c r="VPW29" s="173"/>
      <c r="VPX29" s="173"/>
      <c r="VPY29" s="173"/>
      <c r="VPZ29" s="173"/>
      <c r="VQA29" s="173"/>
      <c r="VQB29" s="173"/>
      <c r="VQC29" s="173"/>
      <c r="VQD29" s="173"/>
      <c r="VQE29" s="173"/>
      <c r="VQF29" s="173"/>
      <c r="VQG29" s="173"/>
      <c r="VQH29" s="173"/>
      <c r="VQI29" s="173"/>
      <c r="VQJ29" s="173"/>
      <c r="VQK29" s="173"/>
      <c r="VQL29" s="173"/>
      <c r="VQM29" s="173"/>
      <c r="VQN29" s="173"/>
      <c r="VQO29" s="173"/>
      <c r="VQP29" s="173"/>
      <c r="VQQ29" s="173"/>
      <c r="VQR29" s="173"/>
      <c r="VQS29" s="173"/>
      <c r="VQT29" s="173"/>
      <c r="VQU29" s="173"/>
      <c r="VQV29" s="173"/>
      <c r="VQW29" s="173"/>
      <c r="VQX29" s="173"/>
      <c r="VQY29" s="173"/>
      <c r="VQZ29" s="173"/>
      <c r="VRA29" s="173"/>
      <c r="VRB29" s="173"/>
      <c r="VRC29" s="173"/>
      <c r="VRD29" s="173"/>
      <c r="VRE29" s="173"/>
      <c r="VRF29" s="173"/>
      <c r="VRG29" s="173"/>
      <c r="VRH29" s="173"/>
      <c r="VRI29" s="173"/>
      <c r="VRJ29" s="173"/>
      <c r="VRK29" s="173"/>
      <c r="VRL29" s="173"/>
      <c r="VRM29" s="173"/>
      <c r="VRN29" s="173"/>
      <c r="VRO29" s="173"/>
      <c r="VRP29" s="173"/>
      <c r="VRQ29" s="173"/>
      <c r="VRR29" s="173"/>
      <c r="VRS29" s="173"/>
      <c r="VRT29" s="173"/>
      <c r="VRU29" s="173"/>
      <c r="VRV29" s="173"/>
      <c r="VRW29" s="173"/>
      <c r="VRX29" s="173"/>
      <c r="VRY29" s="173"/>
      <c r="VRZ29" s="173"/>
      <c r="VSA29" s="173"/>
      <c r="VSB29" s="173"/>
      <c r="VSC29" s="173"/>
      <c r="VSD29" s="173"/>
      <c r="VSE29" s="173"/>
      <c r="VSF29" s="173"/>
      <c r="VSG29" s="173"/>
      <c r="VSH29" s="173"/>
      <c r="VSI29" s="173"/>
      <c r="VSJ29" s="173"/>
      <c r="VSK29" s="173"/>
      <c r="VSL29" s="173"/>
      <c r="VSM29" s="173"/>
      <c r="VSN29" s="173"/>
      <c r="VSO29" s="173"/>
      <c r="VSP29" s="173"/>
      <c r="VSQ29" s="173"/>
      <c r="VSR29" s="173"/>
      <c r="VSS29" s="173"/>
      <c r="VST29" s="173"/>
      <c r="VSU29" s="173"/>
      <c r="VSV29" s="173"/>
      <c r="VSW29" s="173"/>
      <c r="VSX29" s="173"/>
      <c r="VSY29" s="173"/>
      <c r="VSZ29" s="173"/>
      <c r="VTA29" s="173"/>
      <c r="VTB29" s="173"/>
      <c r="VTC29" s="173"/>
      <c r="VTD29" s="173"/>
      <c r="VTE29" s="173"/>
      <c r="VTF29" s="173"/>
      <c r="VTG29" s="173"/>
      <c r="VTH29" s="173"/>
      <c r="VTI29" s="173"/>
      <c r="VTJ29" s="173"/>
      <c r="VTK29" s="173"/>
      <c r="VTL29" s="173"/>
      <c r="VTM29" s="173"/>
      <c r="VTN29" s="173"/>
      <c r="VTO29" s="173"/>
      <c r="VTP29" s="173"/>
      <c r="VTQ29" s="173"/>
      <c r="VTR29" s="173"/>
      <c r="VTS29" s="173"/>
      <c r="VTT29" s="173"/>
      <c r="VTU29" s="173"/>
      <c r="VTV29" s="173"/>
      <c r="VTW29" s="173"/>
      <c r="VTX29" s="173"/>
      <c r="VTY29" s="173"/>
      <c r="VTZ29" s="173"/>
      <c r="VUA29" s="173"/>
      <c r="VUB29" s="173"/>
      <c r="VUC29" s="173"/>
      <c r="VUD29" s="173"/>
      <c r="VUE29" s="173"/>
      <c r="VUF29" s="173"/>
      <c r="VUG29" s="173"/>
      <c r="VUH29" s="173"/>
      <c r="VUI29" s="173"/>
      <c r="VUJ29" s="173"/>
      <c r="VUK29" s="173"/>
      <c r="VUL29" s="173"/>
      <c r="VUM29" s="173"/>
      <c r="VUN29" s="173"/>
      <c r="VUO29" s="173"/>
      <c r="VUP29" s="173"/>
      <c r="VUQ29" s="173"/>
      <c r="VUR29" s="173"/>
      <c r="VUS29" s="173"/>
      <c r="VUT29" s="173"/>
      <c r="VUU29" s="173"/>
      <c r="VUV29" s="173"/>
      <c r="VUW29" s="173"/>
      <c r="VUX29" s="173"/>
      <c r="VUY29" s="173"/>
      <c r="VUZ29" s="173"/>
      <c r="VVA29" s="173"/>
      <c r="VVB29" s="173"/>
      <c r="VVC29" s="173"/>
      <c r="VVD29" s="173"/>
      <c r="VVE29" s="173"/>
      <c r="VVF29" s="173"/>
      <c r="VVG29" s="173"/>
      <c r="VVH29" s="173"/>
      <c r="VVI29" s="173"/>
      <c r="VVJ29" s="173"/>
      <c r="VVK29" s="173"/>
      <c r="VVL29" s="173"/>
      <c r="VVM29" s="173"/>
      <c r="VVN29" s="173"/>
      <c r="VVO29" s="173"/>
      <c r="VVP29" s="173"/>
      <c r="VVQ29" s="173"/>
      <c r="VVR29" s="173"/>
      <c r="VVS29" s="173"/>
      <c r="VVT29" s="173"/>
      <c r="VVU29" s="173"/>
      <c r="VVV29" s="173"/>
      <c r="VVW29" s="173"/>
      <c r="VVX29" s="173"/>
      <c r="VVY29" s="173"/>
      <c r="VVZ29" s="173"/>
      <c r="VWA29" s="173"/>
      <c r="VWB29" s="173"/>
      <c r="VWC29" s="173"/>
      <c r="VWD29" s="173"/>
      <c r="VWE29" s="173"/>
      <c r="VWF29" s="173"/>
      <c r="VWG29" s="173"/>
      <c r="VWH29" s="173"/>
      <c r="VWI29" s="173"/>
      <c r="VWJ29" s="173"/>
      <c r="VWK29" s="173"/>
      <c r="VWL29" s="173"/>
      <c r="VWM29" s="173"/>
      <c r="VWN29" s="173"/>
      <c r="VWO29" s="173"/>
      <c r="VWP29" s="173"/>
      <c r="VWQ29" s="173"/>
      <c r="VWR29" s="173"/>
      <c r="VWS29" s="173"/>
      <c r="VWT29" s="173"/>
      <c r="VWU29" s="173"/>
      <c r="VWV29" s="173"/>
      <c r="VWW29" s="173"/>
      <c r="VWX29" s="173"/>
      <c r="VWY29" s="173"/>
      <c r="VWZ29" s="173"/>
      <c r="VXA29" s="173"/>
      <c r="VXB29" s="173"/>
      <c r="VXC29" s="173"/>
      <c r="VXD29" s="173"/>
      <c r="VXE29" s="173"/>
      <c r="VXF29" s="173"/>
      <c r="VXG29" s="173"/>
      <c r="VXH29" s="173"/>
      <c r="VXI29" s="173"/>
      <c r="VXJ29" s="173"/>
      <c r="VXK29" s="173"/>
      <c r="VXL29" s="173"/>
      <c r="VXM29" s="173"/>
      <c r="VXN29" s="173"/>
      <c r="VXO29" s="173"/>
      <c r="VXP29" s="173"/>
      <c r="VXQ29" s="173"/>
      <c r="VXR29" s="173"/>
      <c r="VXS29" s="173"/>
      <c r="VXT29" s="173"/>
      <c r="VXU29" s="173"/>
      <c r="VXV29" s="173"/>
      <c r="VXW29" s="173"/>
      <c r="VXX29" s="173"/>
      <c r="VXY29" s="173"/>
      <c r="VXZ29" s="173"/>
      <c r="VYA29" s="173"/>
      <c r="VYB29" s="173"/>
      <c r="VYC29" s="173"/>
      <c r="VYD29" s="173"/>
      <c r="VYE29" s="173"/>
      <c r="VYF29" s="173"/>
      <c r="VYG29" s="173"/>
      <c r="VYH29" s="173"/>
      <c r="VYI29" s="173"/>
      <c r="VYJ29" s="173"/>
      <c r="VYK29" s="173"/>
      <c r="VYL29" s="173"/>
      <c r="VYM29" s="173"/>
      <c r="VYN29" s="173"/>
      <c r="VYO29" s="173"/>
      <c r="VYP29" s="173"/>
      <c r="VYQ29" s="173"/>
      <c r="VYR29" s="173"/>
      <c r="VYS29" s="173"/>
      <c r="VYT29" s="173"/>
      <c r="VYU29" s="173"/>
      <c r="VYV29" s="173"/>
      <c r="VYW29" s="173"/>
      <c r="VYX29" s="173"/>
      <c r="VYY29" s="173"/>
      <c r="VYZ29" s="173"/>
      <c r="VZA29" s="173"/>
      <c r="VZB29" s="173"/>
      <c r="VZC29" s="173"/>
      <c r="VZD29" s="173"/>
      <c r="VZE29" s="173"/>
      <c r="VZF29" s="173"/>
      <c r="VZG29" s="173"/>
      <c r="VZH29" s="173"/>
      <c r="VZI29" s="173"/>
      <c r="VZJ29" s="173"/>
      <c r="VZK29" s="173"/>
      <c r="VZL29" s="173"/>
      <c r="VZM29" s="173"/>
      <c r="VZN29" s="173"/>
      <c r="VZO29" s="173"/>
      <c r="VZP29" s="173"/>
      <c r="VZQ29" s="173"/>
      <c r="VZR29" s="173"/>
      <c r="VZS29" s="173"/>
      <c r="VZT29" s="173"/>
      <c r="VZU29" s="173"/>
      <c r="VZV29" s="173"/>
      <c r="VZW29" s="173"/>
      <c r="VZX29" s="173"/>
      <c r="VZY29" s="173"/>
      <c r="VZZ29" s="173"/>
      <c r="WAA29" s="173"/>
      <c r="WAB29" s="173"/>
      <c r="WAC29" s="173"/>
      <c r="WAD29" s="173"/>
      <c r="WAE29" s="173"/>
      <c r="WAF29" s="173"/>
      <c r="WAG29" s="173"/>
      <c r="WAH29" s="173"/>
      <c r="WAI29" s="173"/>
      <c r="WAJ29" s="173"/>
      <c r="WAK29" s="173"/>
      <c r="WAL29" s="173"/>
      <c r="WAM29" s="173"/>
      <c r="WAN29" s="173"/>
      <c r="WAO29" s="173"/>
      <c r="WAP29" s="173"/>
      <c r="WAQ29" s="173"/>
      <c r="WAR29" s="173"/>
      <c r="WAS29" s="173"/>
      <c r="WAT29" s="173"/>
      <c r="WAU29" s="173"/>
      <c r="WAV29" s="173"/>
      <c r="WAW29" s="173"/>
      <c r="WAX29" s="173"/>
      <c r="WAY29" s="173"/>
      <c r="WAZ29" s="173"/>
      <c r="WBA29" s="173"/>
      <c r="WBB29" s="173"/>
      <c r="WBC29" s="173"/>
      <c r="WBD29" s="173"/>
      <c r="WBE29" s="173"/>
      <c r="WBF29" s="173"/>
      <c r="WBG29" s="173"/>
      <c r="WBH29" s="173"/>
      <c r="WBI29" s="173"/>
      <c r="WBJ29" s="173"/>
      <c r="WBK29" s="173"/>
      <c r="WBL29" s="173"/>
      <c r="WBM29" s="173"/>
      <c r="WBN29" s="173"/>
      <c r="WBO29" s="173"/>
      <c r="WBP29" s="173"/>
      <c r="WBQ29" s="173"/>
      <c r="WBR29" s="173"/>
      <c r="WBS29" s="173"/>
      <c r="WBT29" s="173"/>
      <c r="WBU29" s="173"/>
      <c r="WBV29" s="173"/>
      <c r="WBW29" s="173"/>
      <c r="WBX29" s="173"/>
      <c r="WBY29" s="173"/>
      <c r="WBZ29" s="173"/>
      <c r="WCA29" s="173"/>
      <c r="WCB29" s="173"/>
      <c r="WCC29" s="173"/>
      <c r="WCD29" s="173"/>
      <c r="WCE29" s="173"/>
      <c r="WCF29" s="173"/>
      <c r="WCG29" s="173"/>
      <c r="WCH29" s="173"/>
      <c r="WCI29" s="173"/>
      <c r="WCJ29" s="173"/>
      <c r="WCK29" s="173"/>
      <c r="WCL29" s="173"/>
      <c r="WCM29" s="173"/>
      <c r="WCN29" s="173"/>
      <c r="WCO29" s="173"/>
      <c r="WCP29" s="173"/>
      <c r="WCQ29" s="173"/>
      <c r="WCR29" s="173"/>
      <c r="WCS29" s="173"/>
      <c r="WCT29" s="173"/>
      <c r="WCU29" s="173"/>
      <c r="WCV29" s="173"/>
      <c r="WCW29" s="173"/>
      <c r="WCX29" s="173"/>
      <c r="WCY29" s="173"/>
      <c r="WCZ29" s="173"/>
      <c r="WDA29" s="173"/>
      <c r="WDB29" s="173"/>
      <c r="WDC29" s="173"/>
      <c r="WDD29" s="173"/>
      <c r="WDE29" s="173"/>
      <c r="WDF29" s="173"/>
      <c r="WDG29" s="173"/>
      <c r="WDH29" s="173"/>
      <c r="WDI29" s="173"/>
      <c r="WDJ29" s="173"/>
      <c r="WDK29" s="173"/>
      <c r="WDL29" s="173"/>
      <c r="WDM29" s="173"/>
      <c r="WDN29" s="173"/>
      <c r="WDO29" s="173"/>
      <c r="WDP29" s="173"/>
      <c r="WDQ29" s="173"/>
      <c r="WDR29" s="173"/>
      <c r="WDS29" s="173"/>
      <c r="WDT29" s="173"/>
      <c r="WDU29" s="173"/>
      <c r="WDV29" s="173"/>
      <c r="WDW29" s="173"/>
      <c r="WDX29" s="173"/>
      <c r="WDY29" s="173"/>
      <c r="WDZ29" s="173"/>
      <c r="WEA29" s="173"/>
      <c r="WEB29" s="173"/>
      <c r="WEC29" s="173"/>
      <c r="WED29" s="173"/>
      <c r="WEE29" s="173"/>
      <c r="WEF29" s="173"/>
      <c r="WEG29" s="173"/>
      <c r="WEH29" s="173"/>
      <c r="WEI29" s="173"/>
      <c r="WEJ29" s="173"/>
      <c r="WEK29" s="173"/>
      <c r="WEL29" s="173"/>
      <c r="WEM29" s="173"/>
      <c r="WEN29" s="173"/>
      <c r="WEO29" s="173"/>
      <c r="WEP29" s="173"/>
      <c r="WEQ29" s="173"/>
      <c r="WER29" s="173"/>
      <c r="WES29" s="173"/>
      <c r="WET29" s="173"/>
      <c r="WEU29" s="173"/>
      <c r="WEV29" s="173"/>
      <c r="WEW29" s="173"/>
      <c r="WEX29" s="173"/>
      <c r="WEY29" s="173"/>
      <c r="WEZ29" s="173"/>
      <c r="WFA29" s="173"/>
      <c r="WFB29" s="173"/>
      <c r="WFC29" s="173"/>
      <c r="WFD29" s="173"/>
      <c r="WFE29" s="173"/>
      <c r="WFF29" s="173"/>
      <c r="WFG29" s="173"/>
      <c r="WFH29" s="173"/>
      <c r="WFI29" s="173"/>
      <c r="WFJ29" s="173"/>
      <c r="WFK29" s="173"/>
      <c r="WFL29" s="173"/>
      <c r="WFM29" s="173"/>
      <c r="WFN29" s="173"/>
      <c r="WFO29" s="173"/>
      <c r="WFP29" s="173"/>
      <c r="WFQ29" s="173"/>
      <c r="WFR29" s="173"/>
      <c r="WFS29" s="173"/>
      <c r="WFT29" s="173"/>
      <c r="WFU29" s="173"/>
      <c r="WFV29" s="173"/>
      <c r="WFW29" s="173"/>
      <c r="WFX29" s="173"/>
      <c r="WFY29" s="173"/>
      <c r="WFZ29" s="173"/>
      <c r="WGA29" s="173"/>
      <c r="WGB29" s="173"/>
      <c r="WGC29" s="173"/>
      <c r="WGD29" s="173"/>
      <c r="WGE29" s="173"/>
      <c r="WGF29" s="173"/>
      <c r="WGG29" s="173"/>
      <c r="WGH29" s="173"/>
      <c r="WGI29" s="173"/>
      <c r="WGJ29" s="173"/>
      <c r="WGK29" s="173"/>
      <c r="WGL29" s="173"/>
      <c r="WGM29" s="173"/>
      <c r="WGN29" s="173"/>
      <c r="WGO29" s="173"/>
      <c r="WGP29" s="173"/>
      <c r="WGQ29" s="173"/>
      <c r="WGR29" s="173"/>
      <c r="WGS29" s="173"/>
      <c r="WGT29" s="173"/>
      <c r="WGU29" s="173"/>
      <c r="WGV29" s="173"/>
      <c r="WGW29" s="173"/>
      <c r="WGX29" s="173"/>
      <c r="WGY29" s="173"/>
      <c r="WGZ29" s="173"/>
      <c r="WHA29" s="173"/>
      <c r="WHB29" s="173"/>
      <c r="WHC29" s="173"/>
      <c r="WHD29" s="173"/>
      <c r="WHE29" s="173"/>
      <c r="WHF29" s="173"/>
      <c r="WHG29" s="173"/>
      <c r="WHH29" s="173"/>
      <c r="WHI29" s="173"/>
      <c r="WHJ29" s="173"/>
      <c r="WHK29" s="173"/>
      <c r="WHL29" s="173"/>
      <c r="WHM29" s="173"/>
      <c r="WHN29" s="173"/>
      <c r="WHO29" s="173"/>
      <c r="WHP29" s="173"/>
      <c r="WHQ29" s="173"/>
      <c r="WHR29" s="173"/>
      <c r="WHS29" s="173"/>
      <c r="WHT29" s="173"/>
      <c r="WHU29" s="173"/>
      <c r="WHV29" s="173"/>
      <c r="WHW29" s="173"/>
      <c r="WHX29" s="173"/>
      <c r="WHY29" s="173"/>
      <c r="WHZ29" s="173"/>
      <c r="WIA29" s="173"/>
      <c r="WIB29" s="173"/>
      <c r="WIC29" s="173"/>
      <c r="WID29" s="173"/>
      <c r="WIE29" s="173"/>
      <c r="WIF29" s="173"/>
      <c r="WIG29" s="173"/>
      <c r="WIH29" s="173"/>
      <c r="WII29" s="173"/>
      <c r="WIJ29" s="173"/>
      <c r="WIK29" s="173"/>
      <c r="WIL29" s="173"/>
      <c r="WIM29" s="173"/>
      <c r="WIN29" s="173"/>
      <c r="WIO29" s="173"/>
      <c r="WIP29" s="173"/>
      <c r="WIQ29" s="173"/>
      <c r="WIR29" s="173"/>
      <c r="WIS29" s="173"/>
      <c r="WIT29" s="173"/>
      <c r="WIU29" s="173"/>
      <c r="WIV29" s="173"/>
      <c r="WIW29" s="173"/>
      <c r="WIX29" s="173"/>
      <c r="WIY29" s="173"/>
      <c r="WIZ29" s="173"/>
      <c r="WJA29" s="173"/>
      <c r="WJB29" s="173"/>
      <c r="WJC29" s="173"/>
      <c r="WJD29" s="173"/>
      <c r="WJE29" s="173"/>
      <c r="WJF29" s="173"/>
      <c r="WJG29" s="173"/>
      <c r="WJH29" s="173"/>
      <c r="WJI29" s="173"/>
      <c r="WJJ29" s="173"/>
      <c r="WJK29" s="173"/>
      <c r="WJL29" s="173"/>
      <c r="WJM29" s="173"/>
      <c r="WJN29" s="173"/>
      <c r="WJO29" s="173"/>
      <c r="WJP29" s="173"/>
      <c r="WJQ29" s="173"/>
      <c r="WJR29" s="173"/>
      <c r="WJS29" s="173"/>
      <c r="WJT29" s="173"/>
      <c r="WJU29" s="173"/>
      <c r="WJV29" s="173"/>
      <c r="WJW29" s="173"/>
      <c r="WJX29" s="173"/>
      <c r="WJY29" s="173"/>
      <c r="WJZ29" s="173"/>
      <c r="WKA29" s="173"/>
      <c r="WKB29" s="173"/>
      <c r="WKC29" s="173"/>
      <c r="WKD29" s="173"/>
      <c r="WKE29" s="173"/>
      <c r="WKF29" s="173"/>
      <c r="WKG29" s="173"/>
      <c r="WKH29" s="173"/>
      <c r="WKI29" s="173"/>
      <c r="WKJ29" s="173"/>
      <c r="WKK29" s="173"/>
      <c r="WKL29" s="173"/>
      <c r="WKM29" s="173"/>
      <c r="WKN29" s="173"/>
      <c r="WKO29" s="173"/>
      <c r="WKP29" s="173"/>
      <c r="WKQ29" s="173"/>
      <c r="WKR29" s="173"/>
      <c r="WKS29" s="173"/>
      <c r="WKT29" s="173"/>
      <c r="WKU29" s="173"/>
      <c r="WKV29" s="173"/>
      <c r="WKW29" s="173"/>
      <c r="WKX29" s="173"/>
      <c r="WKY29" s="173"/>
      <c r="WKZ29" s="173"/>
      <c r="WLA29" s="173"/>
      <c r="WLB29" s="173"/>
      <c r="WLC29" s="173"/>
      <c r="WLD29" s="173"/>
      <c r="WLE29" s="173"/>
      <c r="WLF29" s="173"/>
      <c r="WLG29" s="173"/>
      <c r="WLH29" s="173"/>
      <c r="WLI29" s="173"/>
      <c r="WLJ29" s="173"/>
      <c r="WLK29" s="173"/>
      <c r="WLL29" s="173"/>
      <c r="WLM29" s="173"/>
      <c r="WLN29" s="173"/>
      <c r="WLO29" s="173"/>
      <c r="WLP29" s="173"/>
      <c r="WLQ29" s="173"/>
      <c r="WLR29" s="173"/>
      <c r="WLS29" s="173"/>
      <c r="WLT29" s="173"/>
      <c r="WLU29" s="173"/>
      <c r="WLV29" s="173"/>
      <c r="WLW29" s="173"/>
      <c r="WLX29" s="173"/>
      <c r="WLY29" s="173"/>
      <c r="WLZ29" s="173"/>
      <c r="WMA29" s="173"/>
      <c r="WMB29" s="173"/>
      <c r="WMC29" s="173"/>
      <c r="WMD29" s="173"/>
      <c r="WME29" s="173"/>
      <c r="WMF29" s="173"/>
      <c r="WMG29" s="173"/>
      <c r="WMH29" s="173"/>
      <c r="WMI29" s="173"/>
      <c r="WMJ29" s="173"/>
      <c r="WMK29" s="173"/>
      <c r="WML29" s="173"/>
      <c r="WMM29" s="173"/>
      <c r="WMN29" s="173"/>
      <c r="WMO29" s="173"/>
      <c r="WMP29" s="173"/>
      <c r="WMQ29" s="173"/>
      <c r="WMR29" s="173"/>
      <c r="WMS29" s="173"/>
      <c r="WMT29" s="173"/>
      <c r="WMU29" s="173"/>
      <c r="WMV29" s="173"/>
      <c r="WMW29" s="173"/>
      <c r="WMX29" s="173"/>
      <c r="WMY29" s="173"/>
      <c r="WMZ29" s="173"/>
      <c r="WNA29" s="173"/>
      <c r="WNB29" s="173"/>
      <c r="WNC29" s="173"/>
      <c r="WND29" s="173"/>
      <c r="WNE29" s="173"/>
      <c r="WNF29" s="173"/>
      <c r="WNG29" s="173"/>
      <c r="WNH29" s="173"/>
      <c r="WNI29" s="173"/>
      <c r="WNJ29" s="173"/>
      <c r="WNK29" s="173"/>
      <c r="WNL29" s="173"/>
      <c r="WNM29" s="173"/>
      <c r="WNN29" s="173"/>
      <c r="WNO29" s="173"/>
      <c r="WNP29" s="173"/>
      <c r="WNQ29" s="173"/>
      <c r="WNR29" s="173"/>
      <c r="WNS29" s="173"/>
      <c r="WNT29" s="173"/>
      <c r="WNU29" s="173"/>
      <c r="WNV29" s="173"/>
      <c r="WNW29" s="173"/>
      <c r="WNX29" s="173"/>
      <c r="WNY29" s="173"/>
      <c r="WNZ29" s="173"/>
      <c r="WOA29" s="173"/>
      <c r="WOB29" s="173"/>
      <c r="WOC29" s="173"/>
      <c r="WOD29" s="173"/>
      <c r="WOE29" s="173"/>
      <c r="WOF29" s="173"/>
      <c r="WOG29" s="173"/>
      <c r="WOH29" s="173"/>
      <c r="WOI29" s="173"/>
      <c r="WOJ29" s="173"/>
      <c r="WOK29" s="173"/>
      <c r="WOL29" s="173"/>
      <c r="WOM29" s="173"/>
      <c r="WON29" s="173"/>
      <c r="WOO29" s="173"/>
      <c r="WOP29" s="173"/>
      <c r="WOQ29" s="173"/>
      <c r="WOR29" s="173"/>
      <c r="WOS29" s="173"/>
      <c r="WOT29" s="173"/>
      <c r="WOU29" s="173"/>
      <c r="WOV29" s="173"/>
      <c r="WOW29" s="173"/>
      <c r="WOX29" s="173"/>
      <c r="WOY29" s="173"/>
      <c r="WOZ29" s="173"/>
      <c r="WPA29" s="173"/>
      <c r="WPB29" s="173"/>
      <c r="WPC29" s="173"/>
      <c r="WPD29" s="173"/>
      <c r="WPE29" s="173"/>
      <c r="WPF29" s="173"/>
      <c r="WPG29" s="173"/>
      <c r="WPH29" s="173"/>
      <c r="WPI29" s="173"/>
      <c r="WPJ29" s="173"/>
      <c r="WPK29" s="173"/>
      <c r="WPL29" s="173"/>
      <c r="WPM29" s="173"/>
      <c r="WPN29" s="173"/>
      <c r="WPO29" s="173"/>
      <c r="WPP29" s="173"/>
      <c r="WPQ29" s="173"/>
      <c r="WPR29" s="173"/>
      <c r="WPS29" s="173"/>
      <c r="WPT29" s="173"/>
      <c r="WPU29" s="173"/>
      <c r="WPV29" s="173"/>
      <c r="WPW29" s="173"/>
      <c r="WPX29" s="173"/>
      <c r="WPY29" s="173"/>
      <c r="WPZ29" s="173"/>
      <c r="WQA29" s="173"/>
      <c r="WQB29" s="173"/>
      <c r="WQC29" s="173"/>
      <c r="WQD29" s="173"/>
      <c r="WQE29" s="173"/>
      <c r="WQF29" s="173"/>
      <c r="WQG29" s="173"/>
      <c r="WQH29" s="173"/>
      <c r="WQI29" s="173"/>
      <c r="WQJ29" s="173"/>
      <c r="WQK29" s="173"/>
      <c r="WQL29" s="173"/>
      <c r="WQM29" s="173"/>
      <c r="WQN29" s="173"/>
      <c r="WQO29" s="173"/>
      <c r="WQP29" s="173"/>
      <c r="WQQ29" s="173"/>
      <c r="WQR29" s="173"/>
      <c r="WQS29" s="173"/>
      <c r="WQT29" s="173"/>
      <c r="WQU29" s="173"/>
      <c r="WQV29" s="173"/>
      <c r="WQW29" s="173"/>
      <c r="WQX29" s="173"/>
      <c r="WQY29" s="173"/>
      <c r="WQZ29" s="173"/>
      <c r="WRA29" s="173"/>
      <c r="WRB29" s="173"/>
      <c r="WRC29" s="173"/>
      <c r="WRD29" s="173"/>
      <c r="WRE29" s="173"/>
      <c r="WRF29" s="173"/>
      <c r="WRG29" s="173"/>
      <c r="WRH29" s="173"/>
      <c r="WRI29" s="173"/>
      <c r="WRJ29" s="173"/>
      <c r="WRK29" s="173"/>
      <c r="WRL29" s="173"/>
      <c r="WRM29" s="173"/>
      <c r="WRN29" s="173"/>
      <c r="WRO29" s="173"/>
      <c r="WRP29" s="173"/>
      <c r="WRQ29" s="173"/>
      <c r="WRR29" s="173"/>
      <c r="WRS29" s="173"/>
      <c r="WRT29" s="173"/>
      <c r="WRU29" s="173"/>
      <c r="WRV29" s="173"/>
      <c r="WRW29" s="173"/>
      <c r="WRX29" s="173"/>
      <c r="WRY29" s="173"/>
      <c r="WRZ29" s="173"/>
      <c r="WSA29" s="173"/>
      <c r="WSB29" s="173"/>
      <c r="WSC29" s="173"/>
      <c r="WSD29" s="173"/>
      <c r="WSE29" s="173"/>
      <c r="WSF29" s="173"/>
      <c r="WSG29" s="173"/>
      <c r="WSH29" s="173"/>
      <c r="WSI29" s="173"/>
      <c r="WSJ29" s="173"/>
      <c r="WSK29" s="173"/>
      <c r="WSL29" s="173"/>
      <c r="WSM29" s="173"/>
      <c r="WSN29" s="173"/>
      <c r="WSO29" s="173"/>
      <c r="WSP29" s="173"/>
      <c r="WSQ29" s="173"/>
      <c r="WSR29" s="173"/>
      <c r="WSS29" s="173"/>
      <c r="WST29" s="173"/>
      <c r="WSU29" s="173"/>
      <c r="WSV29" s="173"/>
      <c r="WSW29" s="173"/>
      <c r="WSX29" s="173"/>
      <c r="WSY29" s="173"/>
      <c r="WSZ29" s="173"/>
      <c r="WTA29" s="173"/>
      <c r="WTB29" s="173"/>
      <c r="WTC29" s="173"/>
      <c r="WTD29" s="173"/>
      <c r="WTE29" s="173"/>
      <c r="WTF29" s="173"/>
      <c r="WTG29" s="173"/>
      <c r="WTH29" s="173"/>
      <c r="WTI29" s="173"/>
      <c r="WTJ29" s="173"/>
      <c r="WTK29" s="173"/>
      <c r="WTL29" s="173"/>
      <c r="WTM29" s="173"/>
      <c r="WTN29" s="173"/>
      <c r="WTO29" s="173"/>
      <c r="WTP29" s="173"/>
      <c r="WTQ29" s="173"/>
      <c r="WTR29" s="173"/>
      <c r="WTS29" s="173"/>
      <c r="WTT29" s="173"/>
      <c r="WTU29" s="173"/>
      <c r="WTV29" s="173"/>
      <c r="WTW29" s="173"/>
      <c r="WTX29" s="173"/>
      <c r="WTY29" s="173"/>
      <c r="WTZ29" s="173"/>
      <c r="WUA29" s="173"/>
      <c r="WUB29" s="173"/>
      <c r="WUC29" s="173"/>
      <c r="WUD29" s="173"/>
      <c r="WUE29" s="173"/>
      <c r="WUF29" s="173"/>
      <c r="WUG29" s="173"/>
      <c r="WUH29" s="173"/>
      <c r="WUI29" s="173"/>
      <c r="WUJ29" s="173"/>
      <c r="WUK29" s="173"/>
      <c r="WUL29" s="173"/>
      <c r="WUM29" s="173"/>
      <c r="WUN29" s="173"/>
      <c r="WUO29" s="173"/>
      <c r="WUP29" s="173"/>
      <c r="WUQ29" s="173"/>
      <c r="WUR29" s="173"/>
      <c r="WUS29" s="173"/>
      <c r="WUT29" s="173"/>
      <c r="WUU29" s="173"/>
      <c r="WUV29" s="173"/>
      <c r="WUW29" s="173"/>
      <c r="WUX29" s="173"/>
      <c r="WUY29" s="173"/>
      <c r="WUZ29" s="173"/>
      <c r="WVA29" s="173"/>
      <c r="WVB29" s="173"/>
      <c r="WVC29" s="173"/>
      <c r="WVD29" s="173"/>
      <c r="WVE29" s="173"/>
      <c r="WVF29" s="173"/>
      <c r="WVG29" s="173"/>
      <c r="WVH29" s="173"/>
      <c r="WVI29" s="173"/>
      <c r="WVJ29" s="173"/>
      <c r="WVK29" s="173"/>
      <c r="WVL29" s="173"/>
      <c r="WVM29" s="173"/>
      <c r="WVN29" s="173"/>
      <c r="WVO29" s="173"/>
      <c r="WVP29" s="173"/>
      <c r="WVQ29" s="173"/>
      <c r="WVR29" s="173"/>
      <c r="WVS29" s="173"/>
      <c r="WVT29" s="173"/>
      <c r="WVU29" s="173"/>
      <c r="WVV29" s="173"/>
      <c r="WVW29" s="173"/>
      <c r="WVX29" s="173"/>
      <c r="WVY29" s="173"/>
      <c r="WVZ29" s="173"/>
      <c r="WWA29" s="173"/>
      <c r="WWB29" s="173"/>
      <c r="WWC29" s="173"/>
      <c r="WWD29" s="173"/>
      <c r="WWE29" s="173"/>
      <c r="WWF29" s="173"/>
      <c r="WWG29" s="173"/>
      <c r="WWH29" s="173"/>
      <c r="WWI29" s="173"/>
      <c r="WWJ29" s="173"/>
      <c r="WWK29" s="173"/>
      <c r="WWL29" s="173"/>
      <c r="WWM29" s="173"/>
      <c r="WWN29" s="173"/>
      <c r="WWO29" s="173"/>
      <c r="WWP29" s="173"/>
      <c r="WWQ29" s="173"/>
      <c r="WWR29" s="173"/>
      <c r="WWS29" s="173"/>
      <c r="WWT29" s="173"/>
      <c r="WWU29" s="173"/>
      <c r="WWV29" s="173"/>
      <c r="WWW29" s="173"/>
      <c r="WWX29" s="173"/>
      <c r="WWY29" s="173"/>
      <c r="WWZ29" s="173"/>
      <c r="WXA29" s="173"/>
      <c r="WXB29" s="173"/>
      <c r="WXC29" s="173"/>
      <c r="WXD29" s="173"/>
      <c r="WXE29" s="173"/>
      <c r="WXF29" s="173"/>
      <c r="WXG29" s="173"/>
      <c r="WXH29" s="173"/>
      <c r="WXI29" s="173"/>
      <c r="WXJ29" s="173"/>
      <c r="WXK29" s="173"/>
      <c r="WXL29" s="173"/>
      <c r="WXM29" s="173"/>
      <c r="WXN29" s="173"/>
      <c r="WXO29" s="173"/>
      <c r="WXP29" s="173"/>
      <c r="WXQ29" s="173"/>
      <c r="WXR29" s="173"/>
      <c r="WXS29" s="173"/>
      <c r="WXT29" s="173"/>
      <c r="WXU29" s="173"/>
      <c r="WXV29" s="173"/>
      <c r="WXW29" s="173"/>
      <c r="WXX29" s="173"/>
      <c r="WXY29" s="173"/>
      <c r="WXZ29" s="173"/>
      <c r="WYA29" s="173"/>
      <c r="WYB29" s="173"/>
      <c r="WYC29" s="173"/>
      <c r="WYD29" s="173"/>
      <c r="WYE29" s="173"/>
      <c r="WYF29" s="173"/>
      <c r="WYG29" s="173"/>
      <c r="WYH29" s="173"/>
      <c r="WYI29" s="173"/>
      <c r="WYJ29" s="173"/>
      <c r="WYK29" s="173"/>
      <c r="WYL29" s="173"/>
      <c r="WYM29" s="173"/>
      <c r="WYN29" s="173"/>
      <c r="WYO29" s="173"/>
      <c r="WYP29" s="173"/>
      <c r="WYQ29" s="173"/>
      <c r="WYR29" s="173"/>
      <c r="WYS29" s="173"/>
      <c r="WYT29" s="173"/>
      <c r="WYU29" s="173"/>
      <c r="WYV29" s="173"/>
      <c r="WYW29" s="173"/>
      <c r="WYX29" s="173"/>
      <c r="WYY29" s="173"/>
      <c r="WYZ29" s="173"/>
      <c r="WZA29" s="173"/>
      <c r="WZB29" s="173"/>
      <c r="WZC29" s="173"/>
      <c r="WZD29" s="173"/>
      <c r="WZE29" s="173"/>
      <c r="WZF29" s="173"/>
      <c r="WZG29" s="173"/>
      <c r="WZH29" s="173"/>
      <c r="WZI29" s="173"/>
      <c r="WZJ29" s="173"/>
      <c r="WZK29" s="173"/>
      <c r="WZL29" s="173"/>
      <c r="WZM29" s="173"/>
      <c r="WZN29" s="173"/>
      <c r="WZO29" s="173"/>
      <c r="WZP29" s="173"/>
      <c r="WZQ29" s="173"/>
      <c r="WZR29" s="173"/>
      <c r="WZS29" s="173"/>
      <c r="WZT29" s="173"/>
      <c r="WZU29" s="173"/>
      <c r="WZV29" s="173"/>
      <c r="WZW29" s="173"/>
      <c r="WZX29" s="173"/>
      <c r="WZY29" s="173"/>
      <c r="WZZ29" s="173"/>
      <c r="XAA29" s="173"/>
      <c r="XAB29" s="173"/>
      <c r="XAC29" s="173"/>
      <c r="XAD29" s="173"/>
      <c r="XAE29" s="173"/>
      <c r="XAF29" s="173"/>
      <c r="XAG29" s="173"/>
      <c r="XAH29" s="173"/>
      <c r="XAI29" s="173"/>
      <c r="XAJ29" s="173"/>
      <c r="XAK29" s="173"/>
      <c r="XAL29" s="173"/>
      <c r="XAM29" s="173"/>
      <c r="XAN29" s="173"/>
      <c r="XAO29" s="173"/>
      <c r="XAP29" s="173"/>
      <c r="XAQ29" s="173"/>
      <c r="XAR29" s="173"/>
      <c r="XAS29" s="173"/>
      <c r="XAT29" s="173"/>
      <c r="XAU29" s="173"/>
      <c r="XAV29" s="173"/>
      <c r="XAW29" s="173"/>
      <c r="XAX29" s="173"/>
      <c r="XAY29" s="173"/>
      <c r="XAZ29" s="173"/>
      <c r="XBA29" s="173"/>
      <c r="XBB29" s="173"/>
      <c r="XBC29" s="173"/>
      <c r="XBD29" s="173"/>
      <c r="XBE29" s="173"/>
      <c r="XBF29" s="173"/>
      <c r="XBG29" s="173"/>
      <c r="XBH29" s="173"/>
      <c r="XBI29" s="173"/>
      <c r="XBJ29" s="173"/>
      <c r="XBK29" s="173"/>
      <c r="XBL29" s="173"/>
      <c r="XBM29" s="173"/>
      <c r="XBN29" s="173"/>
      <c r="XBO29" s="173"/>
      <c r="XBP29" s="173"/>
      <c r="XBQ29" s="173"/>
      <c r="XBR29" s="173"/>
      <c r="XBS29" s="173"/>
      <c r="XBT29" s="173"/>
      <c r="XBU29" s="173"/>
      <c r="XBV29" s="173"/>
      <c r="XBW29" s="173"/>
      <c r="XBX29" s="173"/>
      <c r="XBY29" s="173"/>
      <c r="XBZ29" s="173"/>
      <c r="XCA29" s="173"/>
      <c r="XCB29" s="173"/>
      <c r="XCC29" s="173"/>
      <c r="XCD29" s="173"/>
      <c r="XCE29" s="173"/>
      <c r="XCF29" s="173"/>
      <c r="XCG29" s="173"/>
      <c r="XCH29" s="173"/>
      <c r="XCI29" s="173"/>
      <c r="XCJ29" s="173"/>
      <c r="XCK29" s="173"/>
      <c r="XCL29" s="173"/>
      <c r="XCM29" s="173"/>
      <c r="XCN29" s="173"/>
      <c r="XCO29" s="173"/>
      <c r="XCP29" s="173"/>
      <c r="XCQ29" s="173"/>
      <c r="XCR29" s="173"/>
      <c r="XCS29" s="173"/>
      <c r="XCT29" s="173"/>
      <c r="XCU29" s="173"/>
      <c r="XCV29" s="173"/>
      <c r="XCW29" s="173"/>
      <c r="XCX29" s="173"/>
      <c r="XCY29" s="173"/>
      <c r="XCZ29" s="173"/>
      <c r="XDA29" s="173"/>
      <c r="XDB29" s="173"/>
      <c r="XDC29" s="173"/>
      <c r="XDD29" s="173"/>
      <c r="XDE29" s="173"/>
      <c r="XDF29" s="173"/>
      <c r="XDG29" s="173"/>
      <c r="XDH29" s="173"/>
      <c r="XDI29" s="173"/>
      <c r="XDJ29" s="173"/>
      <c r="XDK29" s="173"/>
      <c r="XDL29" s="173"/>
      <c r="XDM29" s="173"/>
      <c r="XDN29" s="173"/>
      <c r="XDO29" s="173"/>
      <c r="XDP29" s="173"/>
      <c r="XDQ29" s="173"/>
      <c r="XDR29" s="173"/>
      <c r="XDS29" s="173"/>
      <c r="XDT29" s="173"/>
      <c r="XDU29" s="173"/>
      <c r="XDV29" s="173"/>
      <c r="XDW29" s="173"/>
      <c r="XDX29" s="173"/>
      <c r="XDY29" s="173"/>
      <c r="XDZ29" s="173"/>
      <c r="XEA29" s="173"/>
      <c r="XEB29" s="173"/>
      <c r="XEC29" s="173"/>
      <c r="XED29" s="173"/>
      <c r="XEE29" s="173"/>
      <c r="XEF29" s="173"/>
      <c r="XEG29" s="173"/>
      <c r="XEH29" s="173"/>
      <c r="XEI29" s="173"/>
      <c r="XEJ29" s="173"/>
      <c r="XEK29" s="173"/>
      <c r="XEL29" s="173"/>
      <c r="XEM29" s="173"/>
      <c r="XEN29" s="173"/>
      <c r="XEO29" s="173"/>
      <c r="XEP29" s="173"/>
      <c r="XEQ29" s="173"/>
      <c r="XER29" s="173"/>
      <c r="XES29" s="173"/>
      <c r="XET29" s="173"/>
      <c r="XEU29" s="173"/>
      <c r="XEV29" s="173"/>
      <c r="XEW29" s="173"/>
      <c r="XEX29" s="173"/>
      <c r="XEY29" s="173"/>
      <c r="XEZ29" s="173"/>
      <c r="XFA29" s="174"/>
      <c r="XFB29" s="174"/>
    </row>
    <row r="30" s="108" customFormat="1" ht="25" customHeight="1" spans="1:16383">
      <c r="A30" s="121">
        <v>26</v>
      </c>
      <c r="B30" s="130" t="str">
        <f>ABSEN!C29</f>
        <v>ALFIN IRFANIANSYAH</v>
      </c>
      <c r="C30" s="131">
        <v>2500000</v>
      </c>
      <c r="D30" s="132">
        <v>2500000</v>
      </c>
      <c r="E30" s="133">
        <v>40</v>
      </c>
      <c r="F30" s="131">
        <f t="shared" si="2"/>
        <v>14423.0769230769</v>
      </c>
      <c r="G30" s="131">
        <v>14423</v>
      </c>
      <c r="H30" s="131"/>
      <c r="I30" s="158">
        <f>ABSEN!AJ29</f>
        <v>153</v>
      </c>
      <c r="J30" s="159">
        <f>ABSEN!AL29</f>
        <v>20</v>
      </c>
      <c r="K30" s="160"/>
      <c r="L30" s="160">
        <v>240</v>
      </c>
      <c r="M30" s="160"/>
      <c r="N30" s="160"/>
      <c r="O30" s="160">
        <v>43219</v>
      </c>
      <c r="P30" s="160">
        <v>14568</v>
      </c>
      <c r="Q30" s="160"/>
      <c r="R30" s="160"/>
      <c r="S30" s="170">
        <f t="shared" si="3"/>
        <v>2206479</v>
      </c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  <c r="EF30" s="172"/>
      <c r="EG30" s="172"/>
      <c r="EH30" s="172"/>
      <c r="EI30" s="172"/>
      <c r="EJ30" s="172"/>
      <c r="EK30" s="172"/>
      <c r="EL30" s="172"/>
      <c r="EM30" s="172"/>
      <c r="EN30" s="172"/>
      <c r="EO30" s="172"/>
      <c r="EP30" s="172"/>
      <c r="EQ30" s="172"/>
      <c r="ER30" s="172"/>
      <c r="ES30" s="172"/>
      <c r="ET30" s="172"/>
      <c r="EU30" s="172"/>
      <c r="EV30" s="172"/>
      <c r="EW30" s="172"/>
      <c r="EX30" s="172"/>
      <c r="EY30" s="172"/>
      <c r="EZ30" s="172"/>
      <c r="FA30" s="172"/>
      <c r="FB30" s="172"/>
      <c r="FC30" s="172"/>
      <c r="FD30" s="172"/>
      <c r="FE30" s="172"/>
      <c r="FF30" s="172"/>
      <c r="FG30" s="172"/>
      <c r="FH30" s="172"/>
      <c r="FI30" s="172"/>
      <c r="FJ30" s="172"/>
      <c r="FK30" s="172"/>
      <c r="FL30" s="172"/>
      <c r="FM30" s="172"/>
      <c r="FN30" s="172"/>
      <c r="FO30" s="172"/>
      <c r="FP30" s="172"/>
      <c r="FQ30" s="172"/>
      <c r="FR30" s="172"/>
      <c r="FS30" s="172"/>
      <c r="FT30" s="172"/>
      <c r="FU30" s="172"/>
      <c r="FV30" s="172"/>
      <c r="FW30" s="172"/>
      <c r="FX30" s="172"/>
      <c r="FY30" s="172"/>
      <c r="FZ30" s="172"/>
      <c r="GA30" s="172"/>
      <c r="GB30" s="172"/>
      <c r="GC30" s="172"/>
      <c r="GD30" s="172"/>
      <c r="GE30" s="172"/>
      <c r="GF30" s="172"/>
      <c r="GG30" s="172"/>
      <c r="GH30" s="172"/>
      <c r="GI30" s="172"/>
      <c r="GJ30" s="172"/>
      <c r="GK30" s="172"/>
      <c r="GL30" s="172"/>
      <c r="GM30" s="172"/>
      <c r="GN30" s="172"/>
      <c r="GO30" s="172"/>
      <c r="GP30" s="172"/>
      <c r="GQ30" s="172"/>
      <c r="GR30" s="172"/>
      <c r="GS30" s="172"/>
      <c r="GT30" s="172"/>
      <c r="GU30" s="172"/>
      <c r="GV30" s="172"/>
      <c r="GW30" s="172"/>
      <c r="GX30" s="172"/>
      <c r="GY30" s="172"/>
      <c r="GZ30" s="172"/>
      <c r="HA30" s="172"/>
      <c r="HB30" s="172"/>
      <c r="HC30" s="172"/>
      <c r="HD30" s="172"/>
      <c r="HE30" s="172"/>
      <c r="HF30" s="172"/>
      <c r="HG30" s="172"/>
      <c r="HH30" s="172"/>
      <c r="HI30" s="172"/>
      <c r="HJ30" s="172"/>
      <c r="HK30" s="172"/>
      <c r="HL30" s="172"/>
      <c r="HM30" s="172"/>
      <c r="HN30" s="172"/>
      <c r="HO30" s="172"/>
      <c r="HP30" s="172"/>
      <c r="HQ30" s="172"/>
      <c r="HR30" s="172"/>
      <c r="HS30" s="172"/>
      <c r="HT30" s="172"/>
      <c r="HU30" s="172"/>
      <c r="HV30" s="172"/>
      <c r="HW30" s="172"/>
      <c r="HX30" s="172"/>
      <c r="HY30" s="172"/>
      <c r="HZ30" s="172"/>
      <c r="IA30" s="172"/>
      <c r="IB30" s="172"/>
      <c r="IC30" s="172"/>
      <c r="ID30" s="172"/>
      <c r="IE30" s="172"/>
      <c r="IF30" s="172"/>
      <c r="IG30" s="172"/>
      <c r="IH30" s="172"/>
      <c r="II30" s="172"/>
      <c r="IJ30" s="172"/>
      <c r="IK30" s="172"/>
      <c r="IL30" s="172"/>
      <c r="IM30" s="172"/>
      <c r="IN30" s="172"/>
      <c r="IO30" s="172"/>
      <c r="IP30" s="172"/>
      <c r="IQ30" s="172"/>
      <c r="IR30" s="172"/>
      <c r="IS30" s="172"/>
      <c r="IT30" s="172"/>
      <c r="IU30" s="172"/>
      <c r="IV30" s="172"/>
      <c r="IW30" s="172"/>
      <c r="IX30" s="172"/>
      <c r="IY30" s="172"/>
      <c r="IZ30" s="172"/>
      <c r="JA30" s="172"/>
      <c r="JB30" s="172"/>
      <c r="JC30" s="172"/>
      <c r="JD30" s="172"/>
      <c r="JE30" s="172"/>
      <c r="JF30" s="172"/>
      <c r="JG30" s="172"/>
      <c r="JH30" s="172"/>
      <c r="JI30" s="172"/>
      <c r="JJ30" s="172"/>
      <c r="JK30" s="172"/>
      <c r="JL30" s="172"/>
      <c r="JM30" s="172"/>
      <c r="JN30" s="172"/>
      <c r="JO30" s="172"/>
      <c r="JP30" s="172"/>
      <c r="JQ30" s="172"/>
      <c r="JR30" s="172"/>
      <c r="JS30" s="172"/>
      <c r="JT30" s="172"/>
      <c r="JU30" s="172"/>
      <c r="JV30" s="172"/>
      <c r="JW30" s="172"/>
      <c r="JX30" s="172"/>
      <c r="JY30" s="172"/>
      <c r="JZ30" s="172"/>
      <c r="KA30" s="172"/>
      <c r="KB30" s="172"/>
      <c r="KC30" s="172"/>
      <c r="KD30" s="172"/>
      <c r="KE30" s="172"/>
      <c r="KF30" s="172"/>
      <c r="KG30" s="172"/>
      <c r="KH30" s="172"/>
      <c r="KI30" s="172"/>
      <c r="KJ30" s="172"/>
      <c r="KK30" s="172"/>
      <c r="KL30" s="172"/>
      <c r="KM30" s="172"/>
      <c r="KN30" s="172"/>
      <c r="KO30" s="172"/>
      <c r="KP30" s="172"/>
      <c r="KQ30" s="172"/>
      <c r="KR30" s="172"/>
      <c r="KS30" s="172"/>
      <c r="KT30" s="172"/>
      <c r="KU30" s="172"/>
      <c r="KV30" s="172"/>
      <c r="KW30" s="172"/>
      <c r="KX30" s="172"/>
      <c r="KY30" s="172"/>
      <c r="KZ30" s="172"/>
      <c r="LA30" s="172"/>
      <c r="LB30" s="172"/>
      <c r="LC30" s="172"/>
      <c r="LD30" s="172"/>
      <c r="LE30" s="172"/>
      <c r="LF30" s="172"/>
      <c r="LG30" s="172"/>
      <c r="LH30" s="172"/>
      <c r="LI30" s="172"/>
      <c r="LJ30" s="172"/>
      <c r="LK30" s="172"/>
      <c r="LL30" s="172"/>
      <c r="LM30" s="172"/>
      <c r="LN30" s="172"/>
      <c r="LO30" s="172"/>
      <c r="LP30" s="172"/>
      <c r="LQ30" s="172"/>
      <c r="LR30" s="172"/>
      <c r="LS30" s="172"/>
      <c r="LT30" s="172"/>
      <c r="LU30" s="172"/>
      <c r="LV30" s="172"/>
      <c r="LW30" s="172"/>
      <c r="LX30" s="172"/>
      <c r="LY30" s="172"/>
      <c r="LZ30" s="172"/>
      <c r="MA30" s="172"/>
      <c r="MB30" s="172"/>
      <c r="MC30" s="172"/>
      <c r="MD30" s="172"/>
      <c r="ME30" s="172"/>
      <c r="MF30" s="172"/>
      <c r="MG30" s="172"/>
      <c r="MH30" s="172"/>
      <c r="MI30" s="172"/>
      <c r="MJ30" s="172"/>
      <c r="MK30" s="172"/>
      <c r="ML30" s="172"/>
      <c r="MM30" s="172"/>
      <c r="MN30" s="172"/>
      <c r="MO30" s="172"/>
      <c r="MP30" s="172"/>
      <c r="MQ30" s="172"/>
      <c r="MR30" s="172"/>
      <c r="MS30" s="172"/>
      <c r="MT30" s="172"/>
      <c r="MU30" s="172"/>
      <c r="MV30" s="172"/>
      <c r="MW30" s="172"/>
      <c r="MX30" s="172"/>
      <c r="MY30" s="172"/>
      <c r="MZ30" s="172"/>
      <c r="NA30" s="172"/>
      <c r="NB30" s="172"/>
      <c r="NC30" s="172"/>
      <c r="ND30" s="172"/>
      <c r="NE30" s="172"/>
      <c r="NF30" s="172"/>
      <c r="NG30" s="172"/>
      <c r="NH30" s="172"/>
      <c r="NI30" s="172"/>
      <c r="NJ30" s="172"/>
      <c r="NK30" s="172"/>
      <c r="NL30" s="172"/>
      <c r="NM30" s="172"/>
      <c r="NN30" s="172"/>
      <c r="NO30" s="172"/>
      <c r="NP30" s="172"/>
      <c r="NQ30" s="172"/>
      <c r="NR30" s="172"/>
      <c r="NS30" s="172"/>
      <c r="NT30" s="172"/>
      <c r="NU30" s="172"/>
      <c r="NV30" s="172"/>
      <c r="NW30" s="172"/>
      <c r="NX30" s="172"/>
      <c r="NY30" s="172"/>
      <c r="NZ30" s="172"/>
      <c r="OA30" s="172"/>
      <c r="OB30" s="172"/>
      <c r="OC30" s="172"/>
      <c r="OD30" s="172"/>
      <c r="OE30" s="172"/>
      <c r="OF30" s="172"/>
      <c r="OG30" s="172"/>
      <c r="OH30" s="172"/>
      <c r="OI30" s="172"/>
      <c r="OJ30" s="172"/>
      <c r="OK30" s="172"/>
      <c r="OL30" s="172"/>
      <c r="OM30" s="172"/>
      <c r="ON30" s="172"/>
      <c r="OO30" s="172"/>
      <c r="OP30" s="172"/>
      <c r="OQ30" s="172"/>
      <c r="OR30" s="172"/>
      <c r="OS30" s="172"/>
      <c r="OT30" s="172"/>
      <c r="OU30" s="172"/>
      <c r="OV30" s="172"/>
      <c r="OW30" s="172"/>
      <c r="OX30" s="172"/>
      <c r="OY30" s="172"/>
      <c r="OZ30" s="172"/>
      <c r="PA30" s="172"/>
      <c r="PB30" s="172"/>
      <c r="PC30" s="172"/>
      <c r="PD30" s="172"/>
      <c r="PE30" s="172"/>
      <c r="PF30" s="172"/>
      <c r="PG30" s="172"/>
      <c r="PH30" s="172"/>
      <c r="PI30" s="172"/>
      <c r="PJ30" s="172"/>
      <c r="PK30" s="172"/>
      <c r="PL30" s="172"/>
      <c r="PM30" s="172"/>
      <c r="PN30" s="172"/>
      <c r="PO30" s="172"/>
      <c r="PP30" s="172"/>
      <c r="PQ30" s="172"/>
      <c r="PR30" s="172"/>
      <c r="PS30" s="172"/>
      <c r="PT30" s="172"/>
      <c r="PU30" s="172"/>
      <c r="PV30" s="172"/>
      <c r="PW30" s="172"/>
      <c r="PX30" s="172"/>
      <c r="PY30" s="172"/>
      <c r="PZ30" s="172"/>
      <c r="QA30" s="172"/>
      <c r="QB30" s="172"/>
      <c r="QC30" s="172"/>
      <c r="QD30" s="172"/>
      <c r="QE30" s="172"/>
      <c r="QF30" s="172"/>
      <c r="QG30" s="172"/>
      <c r="QH30" s="172"/>
      <c r="QI30" s="172"/>
      <c r="QJ30" s="172"/>
      <c r="QK30" s="172"/>
      <c r="QL30" s="172"/>
      <c r="QM30" s="172"/>
      <c r="QN30" s="172"/>
      <c r="QO30" s="172"/>
      <c r="QP30" s="172"/>
      <c r="QQ30" s="172"/>
      <c r="QR30" s="172"/>
      <c r="QS30" s="172"/>
      <c r="QT30" s="172"/>
      <c r="QU30" s="172"/>
      <c r="QV30" s="172"/>
      <c r="QW30" s="172"/>
      <c r="QX30" s="172"/>
      <c r="QY30" s="172"/>
      <c r="QZ30" s="172"/>
      <c r="RA30" s="172"/>
      <c r="RB30" s="172"/>
      <c r="RC30" s="172"/>
      <c r="RD30" s="172"/>
      <c r="RE30" s="172"/>
      <c r="RF30" s="172"/>
      <c r="RG30" s="172"/>
      <c r="RH30" s="172"/>
      <c r="RI30" s="172"/>
      <c r="RJ30" s="172"/>
      <c r="RK30" s="172"/>
      <c r="RL30" s="172"/>
      <c r="RM30" s="172"/>
      <c r="RN30" s="172"/>
      <c r="RO30" s="172"/>
      <c r="RP30" s="172"/>
      <c r="RQ30" s="172"/>
      <c r="RR30" s="172"/>
      <c r="RS30" s="172"/>
      <c r="RT30" s="172"/>
      <c r="RU30" s="172"/>
      <c r="RV30" s="172"/>
      <c r="RW30" s="172"/>
      <c r="RX30" s="172"/>
      <c r="RY30" s="172"/>
      <c r="RZ30" s="172"/>
      <c r="SA30" s="172"/>
      <c r="SB30" s="172"/>
      <c r="SC30" s="172"/>
      <c r="SD30" s="172"/>
      <c r="SE30" s="172"/>
      <c r="SF30" s="172"/>
      <c r="SG30" s="172"/>
      <c r="SH30" s="172"/>
      <c r="SI30" s="172"/>
      <c r="SJ30" s="172"/>
      <c r="SK30" s="172"/>
      <c r="SL30" s="172"/>
      <c r="SM30" s="172"/>
      <c r="SN30" s="172"/>
      <c r="SO30" s="172"/>
      <c r="SP30" s="172"/>
      <c r="SQ30" s="172"/>
      <c r="SR30" s="172"/>
      <c r="SS30" s="172"/>
      <c r="ST30" s="172"/>
      <c r="SU30" s="172"/>
      <c r="SV30" s="172"/>
      <c r="SW30" s="172"/>
      <c r="SX30" s="172"/>
      <c r="SY30" s="172"/>
      <c r="SZ30" s="172"/>
      <c r="TA30" s="172"/>
      <c r="TB30" s="172"/>
      <c r="TC30" s="172"/>
      <c r="TD30" s="172"/>
      <c r="TE30" s="172"/>
      <c r="TF30" s="172"/>
      <c r="TG30" s="172"/>
      <c r="TH30" s="172"/>
      <c r="TI30" s="172"/>
      <c r="TJ30" s="172"/>
      <c r="TK30" s="172"/>
      <c r="TL30" s="172"/>
      <c r="TM30" s="172"/>
      <c r="TN30" s="172"/>
      <c r="TO30" s="172"/>
      <c r="TP30" s="172"/>
      <c r="TQ30" s="172"/>
      <c r="TR30" s="172"/>
      <c r="TS30" s="172"/>
      <c r="TT30" s="172"/>
      <c r="TU30" s="172"/>
      <c r="TV30" s="172"/>
      <c r="TW30" s="172"/>
      <c r="TX30" s="172"/>
      <c r="TY30" s="172"/>
      <c r="TZ30" s="172"/>
      <c r="UA30" s="172"/>
      <c r="UB30" s="172"/>
      <c r="UC30" s="172"/>
      <c r="UD30" s="172"/>
      <c r="UE30" s="172"/>
      <c r="UF30" s="172"/>
      <c r="UG30" s="172"/>
      <c r="UH30" s="172"/>
      <c r="UI30" s="172"/>
      <c r="UJ30" s="172"/>
      <c r="UK30" s="172"/>
      <c r="UL30" s="172"/>
      <c r="UM30" s="172"/>
      <c r="UN30" s="172"/>
      <c r="UO30" s="172"/>
      <c r="UP30" s="172"/>
      <c r="UQ30" s="172"/>
      <c r="UR30" s="172"/>
      <c r="US30" s="172"/>
      <c r="UT30" s="172"/>
      <c r="UU30" s="172"/>
      <c r="UV30" s="172"/>
      <c r="UW30" s="172"/>
      <c r="UX30" s="172"/>
      <c r="UY30" s="172"/>
      <c r="UZ30" s="172"/>
      <c r="VA30" s="172"/>
      <c r="VB30" s="172"/>
      <c r="VC30" s="172"/>
      <c r="VD30" s="172"/>
      <c r="VE30" s="172"/>
      <c r="VF30" s="172"/>
      <c r="VG30" s="172"/>
      <c r="VH30" s="172"/>
      <c r="VI30" s="172"/>
      <c r="VJ30" s="172"/>
      <c r="VK30" s="172"/>
      <c r="VL30" s="172"/>
      <c r="VM30" s="172"/>
      <c r="VN30" s="172"/>
      <c r="VO30" s="172"/>
      <c r="VP30" s="172"/>
      <c r="VQ30" s="172"/>
      <c r="VR30" s="172"/>
      <c r="VS30" s="172"/>
      <c r="VT30" s="172"/>
      <c r="VU30" s="172"/>
      <c r="VV30" s="172"/>
      <c r="VW30" s="172"/>
      <c r="VX30" s="172"/>
      <c r="VY30" s="172"/>
      <c r="VZ30" s="172"/>
      <c r="WA30" s="172"/>
      <c r="WB30" s="172"/>
      <c r="WC30" s="172"/>
      <c r="WD30" s="172"/>
      <c r="WE30" s="172"/>
      <c r="WF30" s="172"/>
      <c r="WG30" s="172"/>
      <c r="WH30" s="172"/>
      <c r="WI30" s="172"/>
      <c r="WJ30" s="172"/>
      <c r="WK30" s="172"/>
      <c r="WL30" s="172"/>
      <c r="WM30" s="172"/>
      <c r="WN30" s="172"/>
      <c r="WO30" s="172"/>
      <c r="WP30" s="172"/>
      <c r="WQ30" s="172"/>
      <c r="WR30" s="172"/>
      <c r="WS30" s="172"/>
      <c r="WT30" s="172"/>
      <c r="WU30" s="172"/>
      <c r="WV30" s="172"/>
      <c r="WW30" s="172"/>
      <c r="WX30" s="172"/>
      <c r="WY30" s="172"/>
      <c r="WZ30" s="172"/>
      <c r="XA30" s="172"/>
      <c r="XB30" s="172"/>
      <c r="XC30" s="172"/>
      <c r="XD30" s="172"/>
      <c r="XE30" s="172"/>
      <c r="XF30" s="172"/>
      <c r="XG30" s="172"/>
      <c r="XH30" s="172"/>
      <c r="XI30" s="172"/>
      <c r="XJ30" s="172"/>
      <c r="XK30" s="172"/>
      <c r="XL30" s="172"/>
      <c r="XM30" s="172"/>
      <c r="XN30" s="172"/>
      <c r="XO30" s="172"/>
      <c r="XP30" s="172"/>
      <c r="XQ30" s="172"/>
      <c r="XR30" s="172"/>
      <c r="XS30" s="172"/>
      <c r="XT30" s="172"/>
      <c r="XU30" s="172"/>
      <c r="XV30" s="172"/>
      <c r="XW30" s="172"/>
      <c r="XX30" s="172"/>
      <c r="XY30" s="172"/>
      <c r="XZ30" s="172"/>
      <c r="YA30" s="172"/>
      <c r="YB30" s="172"/>
      <c r="YC30" s="172"/>
      <c r="YD30" s="172"/>
      <c r="YE30" s="172"/>
      <c r="YF30" s="172"/>
      <c r="YG30" s="172"/>
      <c r="YH30" s="172"/>
      <c r="YI30" s="172"/>
      <c r="YJ30" s="172"/>
      <c r="YK30" s="172"/>
      <c r="YL30" s="172"/>
      <c r="YM30" s="172"/>
      <c r="YN30" s="172"/>
      <c r="YO30" s="172"/>
      <c r="YP30" s="172"/>
      <c r="YQ30" s="172"/>
      <c r="YR30" s="172"/>
      <c r="YS30" s="172"/>
      <c r="YT30" s="172"/>
      <c r="YU30" s="172"/>
      <c r="YV30" s="172"/>
      <c r="YW30" s="172"/>
      <c r="YX30" s="172"/>
      <c r="YY30" s="172"/>
      <c r="YZ30" s="172"/>
      <c r="ZA30" s="172"/>
      <c r="ZB30" s="172"/>
      <c r="ZC30" s="172"/>
      <c r="ZD30" s="172"/>
      <c r="ZE30" s="172"/>
      <c r="ZF30" s="172"/>
      <c r="ZG30" s="172"/>
      <c r="ZH30" s="172"/>
      <c r="ZI30" s="172"/>
      <c r="ZJ30" s="172"/>
      <c r="ZK30" s="172"/>
      <c r="ZL30" s="172"/>
      <c r="ZM30" s="172"/>
      <c r="ZN30" s="172"/>
      <c r="ZO30" s="172"/>
      <c r="ZP30" s="172"/>
      <c r="ZQ30" s="172"/>
      <c r="ZR30" s="172"/>
      <c r="ZS30" s="172"/>
      <c r="ZT30" s="172"/>
      <c r="ZU30" s="172"/>
      <c r="ZV30" s="172"/>
      <c r="ZW30" s="172"/>
      <c r="ZX30" s="172"/>
      <c r="ZY30" s="172"/>
      <c r="ZZ30" s="172"/>
      <c r="AAA30" s="172"/>
      <c r="AAB30" s="172"/>
      <c r="AAC30" s="172"/>
      <c r="AAD30" s="172"/>
      <c r="AAE30" s="172"/>
      <c r="AAF30" s="172"/>
      <c r="AAG30" s="172"/>
      <c r="AAH30" s="172"/>
      <c r="AAI30" s="172"/>
      <c r="AAJ30" s="172"/>
      <c r="AAK30" s="172"/>
      <c r="AAL30" s="172"/>
      <c r="AAM30" s="172"/>
      <c r="AAN30" s="172"/>
      <c r="AAO30" s="172"/>
      <c r="AAP30" s="172"/>
      <c r="AAQ30" s="172"/>
      <c r="AAR30" s="172"/>
      <c r="AAS30" s="172"/>
      <c r="AAT30" s="172"/>
      <c r="AAU30" s="172"/>
      <c r="AAV30" s="172"/>
      <c r="AAW30" s="172"/>
      <c r="AAX30" s="172"/>
      <c r="AAY30" s="172"/>
      <c r="AAZ30" s="172"/>
      <c r="ABA30" s="172"/>
      <c r="ABB30" s="172"/>
      <c r="ABC30" s="172"/>
      <c r="ABD30" s="172"/>
      <c r="ABE30" s="172"/>
      <c r="ABF30" s="172"/>
      <c r="ABG30" s="172"/>
      <c r="ABH30" s="172"/>
      <c r="ABI30" s="172"/>
      <c r="ABJ30" s="172"/>
      <c r="ABK30" s="172"/>
      <c r="ABL30" s="172"/>
      <c r="ABM30" s="172"/>
      <c r="ABN30" s="172"/>
      <c r="ABO30" s="172"/>
      <c r="ABP30" s="172"/>
      <c r="ABQ30" s="172"/>
      <c r="ABR30" s="172"/>
      <c r="ABS30" s="172"/>
      <c r="ABT30" s="172"/>
      <c r="ABU30" s="172"/>
      <c r="ABV30" s="172"/>
      <c r="ABW30" s="172"/>
      <c r="ABX30" s="172"/>
      <c r="ABY30" s="172"/>
      <c r="ABZ30" s="172"/>
      <c r="ACA30" s="172"/>
      <c r="ACB30" s="172"/>
      <c r="ACC30" s="172"/>
      <c r="ACD30" s="172"/>
      <c r="ACE30" s="172"/>
      <c r="ACF30" s="172"/>
      <c r="ACG30" s="172"/>
      <c r="ACH30" s="172"/>
      <c r="ACI30" s="172"/>
      <c r="ACJ30" s="172"/>
      <c r="ACK30" s="172"/>
      <c r="ACL30" s="172"/>
      <c r="ACM30" s="172"/>
      <c r="ACN30" s="172"/>
      <c r="ACO30" s="172"/>
      <c r="ACP30" s="172"/>
      <c r="ACQ30" s="172"/>
      <c r="ACR30" s="172"/>
      <c r="ACS30" s="172"/>
      <c r="ACT30" s="172"/>
      <c r="ACU30" s="172"/>
      <c r="ACV30" s="172"/>
      <c r="ACW30" s="172"/>
      <c r="ACX30" s="172"/>
      <c r="ACY30" s="172"/>
      <c r="ACZ30" s="172"/>
      <c r="ADA30" s="172"/>
      <c r="ADB30" s="172"/>
      <c r="ADC30" s="172"/>
      <c r="ADD30" s="172"/>
      <c r="ADE30" s="172"/>
      <c r="ADF30" s="172"/>
      <c r="ADG30" s="172"/>
      <c r="ADH30" s="172"/>
      <c r="ADI30" s="172"/>
      <c r="ADJ30" s="172"/>
      <c r="ADK30" s="172"/>
      <c r="ADL30" s="172"/>
      <c r="ADM30" s="172"/>
      <c r="ADN30" s="172"/>
      <c r="ADO30" s="172"/>
      <c r="ADP30" s="172"/>
      <c r="ADQ30" s="172"/>
      <c r="ADR30" s="172"/>
      <c r="ADS30" s="172"/>
      <c r="ADT30" s="172"/>
      <c r="ADU30" s="172"/>
      <c r="ADV30" s="172"/>
      <c r="ADW30" s="172"/>
      <c r="ADX30" s="172"/>
      <c r="ADY30" s="172"/>
      <c r="ADZ30" s="172"/>
      <c r="AEA30" s="172"/>
      <c r="AEB30" s="172"/>
      <c r="AEC30" s="172"/>
      <c r="AED30" s="172"/>
      <c r="AEE30" s="172"/>
      <c r="AEF30" s="172"/>
      <c r="AEG30" s="172"/>
      <c r="AEH30" s="172"/>
      <c r="AEI30" s="172"/>
      <c r="AEJ30" s="172"/>
      <c r="AEK30" s="172"/>
      <c r="AEL30" s="172"/>
      <c r="AEM30" s="172"/>
      <c r="AEN30" s="172"/>
      <c r="AEO30" s="172"/>
      <c r="AEP30" s="172"/>
      <c r="AEQ30" s="172"/>
      <c r="AER30" s="172"/>
      <c r="AES30" s="172"/>
      <c r="AET30" s="172"/>
      <c r="AEU30" s="172"/>
      <c r="AEV30" s="172"/>
      <c r="AEW30" s="172"/>
      <c r="AEX30" s="172"/>
      <c r="AEY30" s="172"/>
      <c r="AEZ30" s="172"/>
      <c r="AFA30" s="172"/>
      <c r="AFB30" s="172"/>
      <c r="AFC30" s="172"/>
      <c r="AFD30" s="172"/>
      <c r="AFE30" s="172"/>
      <c r="AFF30" s="172"/>
      <c r="AFG30" s="172"/>
      <c r="AFH30" s="172"/>
      <c r="AFI30" s="172"/>
      <c r="AFJ30" s="172"/>
      <c r="AFK30" s="172"/>
      <c r="AFL30" s="172"/>
      <c r="AFM30" s="172"/>
      <c r="AFN30" s="172"/>
      <c r="AFO30" s="172"/>
      <c r="AFP30" s="172"/>
      <c r="AFQ30" s="172"/>
      <c r="AFR30" s="172"/>
      <c r="AFS30" s="172"/>
      <c r="AFT30" s="172"/>
      <c r="AFU30" s="172"/>
      <c r="AFV30" s="172"/>
      <c r="AFW30" s="172"/>
      <c r="AFX30" s="172"/>
      <c r="AFY30" s="172"/>
      <c r="AFZ30" s="172"/>
      <c r="AGA30" s="172"/>
      <c r="AGB30" s="172"/>
      <c r="AGC30" s="172"/>
      <c r="AGD30" s="172"/>
      <c r="AGE30" s="172"/>
      <c r="AGF30" s="172"/>
      <c r="AGG30" s="172"/>
      <c r="AGH30" s="172"/>
      <c r="AGI30" s="172"/>
      <c r="AGJ30" s="172"/>
      <c r="AGK30" s="172"/>
      <c r="AGL30" s="172"/>
      <c r="AGM30" s="172"/>
      <c r="AGN30" s="172"/>
      <c r="AGO30" s="172"/>
      <c r="AGP30" s="172"/>
      <c r="AGQ30" s="172"/>
      <c r="AGR30" s="172"/>
      <c r="AGS30" s="172"/>
      <c r="AGT30" s="172"/>
      <c r="AGU30" s="172"/>
      <c r="AGV30" s="172"/>
      <c r="AGW30" s="172"/>
      <c r="AGX30" s="172"/>
      <c r="AGY30" s="172"/>
      <c r="AGZ30" s="172"/>
      <c r="AHA30" s="172"/>
      <c r="AHB30" s="172"/>
      <c r="AHC30" s="172"/>
      <c r="AHD30" s="172"/>
      <c r="AHE30" s="172"/>
      <c r="AHF30" s="172"/>
      <c r="AHG30" s="172"/>
      <c r="AHH30" s="172"/>
      <c r="AHI30" s="172"/>
      <c r="AHJ30" s="172"/>
      <c r="AHK30" s="172"/>
      <c r="AHL30" s="172"/>
      <c r="AHM30" s="172"/>
      <c r="AHN30" s="172"/>
      <c r="AHO30" s="172"/>
      <c r="AHP30" s="172"/>
      <c r="AHQ30" s="172"/>
      <c r="AHR30" s="172"/>
      <c r="AHS30" s="172"/>
      <c r="AHT30" s="172"/>
      <c r="AHU30" s="172"/>
      <c r="AHV30" s="172"/>
      <c r="AHW30" s="172"/>
      <c r="AHX30" s="172"/>
      <c r="AHY30" s="172"/>
      <c r="AHZ30" s="172"/>
      <c r="AIA30" s="172"/>
      <c r="AIB30" s="172"/>
      <c r="AIC30" s="172"/>
      <c r="AID30" s="172"/>
      <c r="AIE30" s="172"/>
      <c r="AIF30" s="172"/>
      <c r="AIG30" s="172"/>
      <c r="AIH30" s="172"/>
      <c r="AII30" s="172"/>
      <c r="AIJ30" s="172"/>
      <c r="AIK30" s="172"/>
      <c r="AIL30" s="172"/>
      <c r="AIM30" s="172"/>
      <c r="AIN30" s="172"/>
      <c r="AIO30" s="172"/>
      <c r="AIP30" s="172"/>
      <c r="AIQ30" s="172"/>
      <c r="AIR30" s="172"/>
      <c r="AIS30" s="172"/>
      <c r="AIT30" s="172"/>
      <c r="AIU30" s="172"/>
      <c r="AIV30" s="172"/>
      <c r="AIW30" s="172"/>
      <c r="AIX30" s="172"/>
      <c r="AIY30" s="172"/>
      <c r="AIZ30" s="172"/>
      <c r="AJA30" s="172"/>
      <c r="AJB30" s="172"/>
      <c r="AJC30" s="172"/>
      <c r="AJD30" s="172"/>
      <c r="AJE30" s="172"/>
      <c r="AJF30" s="172"/>
      <c r="AJG30" s="172"/>
      <c r="AJH30" s="172"/>
      <c r="AJI30" s="172"/>
      <c r="AJJ30" s="172"/>
      <c r="AJK30" s="172"/>
      <c r="AJL30" s="172"/>
      <c r="AJM30" s="172"/>
      <c r="AJN30" s="172"/>
      <c r="AJO30" s="172"/>
      <c r="AJP30" s="172"/>
      <c r="AJQ30" s="172"/>
      <c r="AJR30" s="172"/>
      <c r="AJS30" s="172"/>
      <c r="AJT30" s="172"/>
      <c r="AJU30" s="172"/>
      <c r="AJV30" s="172"/>
      <c r="AJW30" s="172"/>
      <c r="AJX30" s="172"/>
      <c r="AJY30" s="172"/>
      <c r="AJZ30" s="172"/>
      <c r="AKA30" s="172"/>
      <c r="AKB30" s="172"/>
      <c r="AKC30" s="172"/>
      <c r="AKD30" s="172"/>
      <c r="AKE30" s="172"/>
      <c r="AKF30" s="172"/>
      <c r="AKG30" s="172"/>
      <c r="AKH30" s="172"/>
      <c r="AKI30" s="172"/>
      <c r="AKJ30" s="172"/>
      <c r="AKK30" s="172"/>
      <c r="AKL30" s="172"/>
      <c r="AKM30" s="172"/>
      <c r="AKN30" s="172"/>
      <c r="AKO30" s="172"/>
      <c r="AKP30" s="172"/>
      <c r="AKQ30" s="172"/>
      <c r="AKR30" s="172"/>
      <c r="AKS30" s="172"/>
      <c r="AKT30" s="172"/>
      <c r="AKU30" s="172"/>
      <c r="AKV30" s="172"/>
      <c r="AKW30" s="172"/>
      <c r="AKX30" s="172"/>
      <c r="AKY30" s="172"/>
      <c r="AKZ30" s="172"/>
      <c r="ALA30" s="172"/>
      <c r="ALB30" s="172"/>
      <c r="ALC30" s="172"/>
      <c r="ALD30" s="172"/>
      <c r="ALE30" s="172"/>
      <c r="ALF30" s="172"/>
      <c r="ALG30" s="172"/>
      <c r="ALH30" s="172"/>
      <c r="ALI30" s="172"/>
      <c r="ALJ30" s="172"/>
      <c r="ALK30" s="172"/>
      <c r="ALL30" s="172"/>
      <c r="ALM30" s="172"/>
      <c r="ALN30" s="172"/>
      <c r="ALO30" s="172"/>
      <c r="ALP30" s="172"/>
      <c r="ALQ30" s="172"/>
      <c r="ALR30" s="172"/>
      <c r="ALS30" s="172"/>
      <c r="ALT30" s="172"/>
      <c r="ALU30" s="172"/>
      <c r="ALV30" s="172"/>
      <c r="ALW30" s="172"/>
      <c r="ALX30" s="172"/>
      <c r="ALY30" s="172"/>
      <c r="ALZ30" s="172"/>
      <c r="AMA30" s="172"/>
      <c r="AMB30" s="172"/>
      <c r="AMC30" s="172"/>
      <c r="AMD30" s="172"/>
      <c r="AME30" s="172"/>
      <c r="AMF30" s="172"/>
      <c r="AMG30" s="172"/>
      <c r="AMH30" s="172"/>
      <c r="AMI30" s="172"/>
      <c r="AMJ30" s="172"/>
      <c r="AMK30" s="172"/>
      <c r="AML30" s="172"/>
      <c r="AMM30" s="172"/>
      <c r="AMN30" s="172"/>
      <c r="AMO30" s="172"/>
      <c r="AMP30" s="172"/>
      <c r="AMQ30" s="172"/>
      <c r="AMR30" s="172"/>
      <c r="AMS30" s="172"/>
      <c r="AMT30" s="172"/>
      <c r="AMU30" s="172"/>
      <c r="AMV30" s="172"/>
      <c r="AMW30" s="172"/>
      <c r="AMX30" s="172"/>
      <c r="AMY30" s="172"/>
      <c r="AMZ30" s="172"/>
      <c r="ANA30" s="172"/>
      <c r="ANB30" s="172"/>
      <c r="ANC30" s="172"/>
      <c r="AND30" s="172"/>
      <c r="ANE30" s="172"/>
      <c r="ANF30" s="172"/>
      <c r="ANG30" s="172"/>
      <c r="ANH30" s="172"/>
      <c r="ANI30" s="172"/>
      <c r="ANJ30" s="172"/>
      <c r="ANK30" s="172"/>
      <c r="ANL30" s="172"/>
      <c r="ANM30" s="172"/>
      <c r="ANN30" s="172"/>
      <c r="ANO30" s="172"/>
      <c r="ANP30" s="172"/>
      <c r="ANQ30" s="172"/>
      <c r="ANR30" s="172"/>
      <c r="ANS30" s="172"/>
      <c r="ANT30" s="172"/>
      <c r="ANU30" s="172"/>
      <c r="ANV30" s="172"/>
      <c r="ANW30" s="172"/>
      <c r="ANX30" s="172"/>
      <c r="ANY30" s="172"/>
      <c r="ANZ30" s="172"/>
      <c r="AOA30" s="172"/>
      <c r="AOB30" s="172"/>
      <c r="AOC30" s="172"/>
      <c r="AOD30" s="172"/>
      <c r="AOE30" s="172"/>
      <c r="AOF30" s="172"/>
      <c r="AOG30" s="172"/>
      <c r="AOH30" s="172"/>
      <c r="AOI30" s="172"/>
      <c r="AOJ30" s="172"/>
      <c r="AOK30" s="172"/>
      <c r="AOL30" s="172"/>
      <c r="AOM30" s="172"/>
      <c r="AON30" s="172"/>
      <c r="AOO30" s="172"/>
      <c r="AOP30" s="172"/>
      <c r="AOQ30" s="172"/>
      <c r="AOR30" s="172"/>
      <c r="AOS30" s="172"/>
      <c r="AOT30" s="172"/>
      <c r="AOU30" s="172"/>
      <c r="AOV30" s="172"/>
      <c r="AOW30" s="172"/>
      <c r="AOX30" s="172"/>
      <c r="AOY30" s="172"/>
      <c r="AOZ30" s="172"/>
      <c r="APA30" s="172"/>
      <c r="APB30" s="172"/>
      <c r="APC30" s="172"/>
      <c r="APD30" s="172"/>
      <c r="APE30" s="172"/>
      <c r="APF30" s="172"/>
      <c r="APG30" s="172"/>
      <c r="APH30" s="172"/>
      <c r="API30" s="172"/>
      <c r="APJ30" s="172"/>
      <c r="APK30" s="172"/>
      <c r="APL30" s="172"/>
      <c r="APM30" s="172"/>
      <c r="APN30" s="172"/>
      <c r="APO30" s="172"/>
      <c r="APP30" s="172"/>
      <c r="APQ30" s="172"/>
      <c r="APR30" s="172"/>
      <c r="APS30" s="172"/>
      <c r="APT30" s="172"/>
      <c r="APU30" s="172"/>
      <c r="APV30" s="172"/>
      <c r="APW30" s="172"/>
      <c r="APX30" s="172"/>
      <c r="APY30" s="172"/>
      <c r="APZ30" s="172"/>
      <c r="AQA30" s="172"/>
      <c r="AQB30" s="172"/>
      <c r="AQC30" s="172"/>
      <c r="AQD30" s="172"/>
      <c r="AQE30" s="172"/>
      <c r="AQF30" s="172"/>
      <c r="AQG30" s="172"/>
      <c r="AQH30" s="172"/>
      <c r="AQI30" s="172"/>
      <c r="AQJ30" s="172"/>
      <c r="AQK30" s="172"/>
      <c r="AQL30" s="172"/>
      <c r="AQM30" s="172"/>
      <c r="AQN30" s="172"/>
      <c r="AQO30" s="172"/>
      <c r="AQP30" s="172"/>
      <c r="AQQ30" s="172"/>
      <c r="AQR30" s="172"/>
      <c r="AQS30" s="172"/>
      <c r="AQT30" s="172"/>
      <c r="AQU30" s="172"/>
      <c r="AQV30" s="172"/>
      <c r="AQW30" s="172"/>
      <c r="AQX30" s="172"/>
      <c r="AQY30" s="172"/>
      <c r="AQZ30" s="172"/>
      <c r="ARA30" s="172"/>
      <c r="ARB30" s="172"/>
      <c r="ARC30" s="172"/>
      <c r="ARD30" s="172"/>
      <c r="ARE30" s="172"/>
      <c r="ARF30" s="172"/>
      <c r="ARG30" s="172"/>
      <c r="ARH30" s="172"/>
      <c r="ARI30" s="172"/>
      <c r="ARJ30" s="172"/>
      <c r="ARK30" s="172"/>
      <c r="ARL30" s="172"/>
      <c r="ARM30" s="172"/>
      <c r="ARN30" s="172"/>
      <c r="ARO30" s="172"/>
      <c r="ARP30" s="172"/>
      <c r="ARQ30" s="172"/>
      <c r="ARR30" s="172"/>
      <c r="ARS30" s="172"/>
      <c r="ART30" s="172"/>
      <c r="ARU30" s="172"/>
      <c r="ARV30" s="172"/>
      <c r="ARW30" s="172"/>
      <c r="ARX30" s="172"/>
      <c r="ARY30" s="172"/>
      <c r="ARZ30" s="172"/>
      <c r="ASA30" s="172"/>
      <c r="ASB30" s="172"/>
      <c r="ASC30" s="172"/>
      <c r="ASD30" s="172"/>
      <c r="ASE30" s="172"/>
      <c r="ASF30" s="172"/>
      <c r="ASG30" s="172"/>
      <c r="ASH30" s="172"/>
      <c r="ASI30" s="172"/>
      <c r="ASJ30" s="172"/>
      <c r="ASK30" s="172"/>
      <c r="ASL30" s="172"/>
      <c r="ASM30" s="172"/>
      <c r="ASN30" s="172"/>
      <c r="ASO30" s="172"/>
      <c r="ASP30" s="172"/>
      <c r="ASQ30" s="172"/>
      <c r="ASR30" s="172"/>
      <c r="ASS30" s="172"/>
      <c r="AST30" s="172"/>
      <c r="ASU30" s="172"/>
      <c r="ASV30" s="172"/>
      <c r="ASW30" s="172"/>
      <c r="ASX30" s="172"/>
      <c r="ASY30" s="172"/>
      <c r="ASZ30" s="172"/>
      <c r="ATA30" s="172"/>
      <c r="ATB30" s="172"/>
      <c r="ATC30" s="172"/>
      <c r="ATD30" s="172"/>
      <c r="ATE30" s="172"/>
      <c r="ATF30" s="172"/>
      <c r="ATG30" s="172"/>
      <c r="ATH30" s="172"/>
      <c r="ATI30" s="172"/>
      <c r="ATJ30" s="172"/>
      <c r="ATK30" s="172"/>
      <c r="ATL30" s="172"/>
      <c r="ATM30" s="172"/>
      <c r="ATN30" s="172"/>
      <c r="ATO30" s="172"/>
      <c r="ATP30" s="172"/>
      <c r="ATQ30" s="172"/>
      <c r="ATR30" s="172"/>
      <c r="ATS30" s="172"/>
      <c r="ATT30" s="172"/>
      <c r="ATU30" s="172"/>
      <c r="ATV30" s="172"/>
      <c r="ATW30" s="172"/>
      <c r="ATX30" s="172"/>
      <c r="ATY30" s="172"/>
      <c r="ATZ30" s="172"/>
      <c r="AUA30" s="172"/>
      <c r="AUB30" s="172"/>
      <c r="AUC30" s="172"/>
      <c r="AUD30" s="172"/>
      <c r="AUE30" s="172"/>
      <c r="AUF30" s="172"/>
      <c r="AUG30" s="172"/>
      <c r="AUH30" s="172"/>
      <c r="AUI30" s="172"/>
      <c r="AUJ30" s="172"/>
      <c r="AUK30" s="172"/>
      <c r="AUL30" s="172"/>
      <c r="AUM30" s="172"/>
      <c r="AUN30" s="172"/>
      <c r="AUO30" s="172"/>
      <c r="AUP30" s="172"/>
      <c r="AUQ30" s="172"/>
      <c r="AUR30" s="172"/>
      <c r="AUS30" s="172"/>
      <c r="AUT30" s="172"/>
      <c r="AUU30" s="172"/>
      <c r="AUV30" s="172"/>
      <c r="AUW30" s="172"/>
      <c r="AUX30" s="172"/>
      <c r="AUY30" s="172"/>
      <c r="AUZ30" s="172"/>
      <c r="AVA30" s="172"/>
      <c r="AVB30" s="172"/>
      <c r="AVC30" s="172"/>
      <c r="AVD30" s="172"/>
      <c r="AVE30" s="172"/>
      <c r="AVF30" s="172"/>
      <c r="AVG30" s="172"/>
      <c r="AVH30" s="172"/>
      <c r="AVI30" s="172"/>
      <c r="AVJ30" s="172"/>
      <c r="AVK30" s="172"/>
      <c r="AVL30" s="172"/>
      <c r="AVM30" s="172"/>
      <c r="AVN30" s="172"/>
      <c r="AVO30" s="172"/>
      <c r="AVP30" s="172"/>
      <c r="AVQ30" s="172"/>
      <c r="AVR30" s="172"/>
      <c r="AVS30" s="172"/>
      <c r="AVT30" s="172"/>
      <c r="AVU30" s="172"/>
      <c r="AVV30" s="172"/>
      <c r="AVW30" s="172"/>
      <c r="AVX30" s="172"/>
      <c r="AVY30" s="172"/>
      <c r="AVZ30" s="172"/>
      <c r="AWA30" s="172"/>
      <c r="AWB30" s="172"/>
      <c r="AWC30" s="172"/>
      <c r="AWD30" s="172"/>
      <c r="AWE30" s="172"/>
      <c r="AWF30" s="172"/>
      <c r="AWG30" s="172"/>
      <c r="AWH30" s="172"/>
      <c r="AWI30" s="172"/>
      <c r="AWJ30" s="172"/>
      <c r="AWK30" s="172"/>
      <c r="AWL30" s="172"/>
      <c r="AWM30" s="172"/>
      <c r="AWN30" s="172"/>
      <c r="AWO30" s="172"/>
      <c r="AWP30" s="172"/>
      <c r="AWQ30" s="172"/>
      <c r="AWR30" s="172"/>
      <c r="AWS30" s="172"/>
      <c r="AWT30" s="172"/>
      <c r="AWU30" s="172"/>
      <c r="AWV30" s="172"/>
      <c r="AWW30" s="172"/>
      <c r="AWX30" s="172"/>
      <c r="AWY30" s="172"/>
      <c r="AWZ30" s="172"/>
      <c r="AXA30" s="172"/>
      <c r="AXB30" s="172"/>
      <c r="AXC30" s="172"/>
      <c r="AXD30" s="172"/>
      <c r="AXE30" s="172"/>
      <c r="AXF30" s="172"/>
      <c r="AXG30" s="172"/>
      <c r="AXH30" s="172"/>
      <c r="AXI30" s="172"/>
      <c r="AXJ30" s="172"/>
      <c r="AXK30" s="172"/>
      <c r="AXL30" s="172"/>
      <c r="AXM30" s="172"/>
      <c r="AXN30" s="172"/>
      <c r="AXO30" s="172"/>
      <c r="AXP30" s="172"/>
      <c r="AXQ30" s="172"/>
      <c r="AXR30" s="172"/>
      <c r="AXS30" s="172"/>
      <c r="AXT30" s="172"/>
      <c r="AXU30" s="172"/>
      <c r="AXV30" s="172"/>
      <c r="AXW30" s="172"/>
      <c r="AXX30" s="172"/>
      <c r="AXY30" s="172"/>
      <c r="AXZ30" s="172"/>
      <c r="AYA30" s="172"/>
      <c r="AYB30" s="172"/>
      <c r="AYC30" s="172"/>
      <c r="AYD30" s="172"/>
      <c r="AYE30" s="172"/>
      <c r="AYF30" s="172"/>
      <c r="AYG30" s="172"/>
      <c r="AYH30" s="172"/>
      <c r="AYI30" s="172"/>
      <c r="AYJ30" s="172"/>
      <c r="AYK30" s="172"/>
      <c r="AYL30" s="172"/>
      <c r="AYM30" s="172"/>
      <c r="AYN30" s="172"/>
      <c r="AYO30" s="172"/>
      <c r="AYP30" s="172"/>
      <c r="AYQ30" s="172"/>
      <c r="AYR30" s="172"/>
      <c r="AYS30" s="172"/>
      <c r="AYT30" s="172"/>
      <c r="AYU30" s="172"/>
      <c r="AYV30" s="172"/>
      <c r="AYW30" s="172"/>
      <c r="AYX30" s="172"/>
      <c r="AYY30" s="172"/>
      <c r="AYZ30" s="172"/>
      <c r="AZA30" s="172"/>
      <c r="AZB30" s="172"/>
      <c r="AZC30" s="172"/>
      <c r="AZD30" s="172"/>
      <c r="AZE30" s="172"/>
      <c r="AZF30" s="172"/>
      <c r="AZG30" s="172"/>
      <c r="AZH30" s="172"/>
      <c r="AZI30" s="172"/>
      <c r="AZJ30" s="172"/>
      <c r="AZK30" s="172"/>
      <c r="AZL30" s="172"/>
      <c r="AZM30" s="172"/>
      <c r="AZN30" s="172"/>
      <c r="AZO30" s="172"/>
      <c r="AZP30" s="172"/>
      <c r="AZQ30" s="172"/>
      <c r="AZR30" s="172"/>
      <c r="AZS30" s="172"/>
      <c r="AZT30" s="172"/>
      <c r="AZU30" s="172"/>
      <c r="AZV30" s="172"/>
      <c r="AZW30" s="172"/>
      <c r="AZX30" s="172"/>
      <c r="AZY30" s="172"/>
      <c r="AZZ30" s="172"/>
      <c r="BAA30" s="172"/>
      <c r="BAB30" s="172"/>
      <c r="BAC30" s="172"/>
      <c r="BAD30" s="172"/>
      <c r="BAE30" s="172"/>
      <c r="BAF30" s="172"/>
      <c r="BAG30" s="172"/>
      <c r="BAH30" s="172"/>
      <c r="BAI30" s="172"/>
      <c r="BAJ30" s="172"/>
      <c r="BAK30" s="172"/>
      <c r="BAL30" s="172"/>
      <c r="BAM30" s="172"/>
      <c r="BAN30" s="172"/>
      <c r="BAO30" s="172"/>
      <c r="BAP30" s="172"/>
      <c r="BAQ30" s="172"/>
      <c r="BAR30" s="172"/>
      <c r="BAS30" s="172"/>
      <c r="BAT30" s="172"/>
      <c r="BAU30" s="172"/>
      <c r="BAV30" s="172"/>
      <c r="BAW30" s="172"/>
      <c r="BAX30" s="172"/>
      <c r="BAY30" s="172"/>
      <c r="BAZ30" s="172"/>
      <c r="BBA30" s="172"/>
      <c r="BBB30" s="172"/>
      <c r="BBC30" s="172"/>
      <c r="BBD30" s="172"/>
      <c r="BBE30" s="172"/>
      <c r="BBF30" s="172"/>
      <c r="BBG30" s="172"/>
      <c r="BBH30" s="172"/>
      <c r="BBI30" s="172"/>
      <c r="BBJ30" s="172"/>
      <c r="BBK30" s="172"/>
      <c r="BBL30" s="172"/>
      <c r="BBM30" s="172"/>
      <c r="BBN30" s="172"/>
      <c r="BBO30" s="172"/>
      <c r="BBP30" s="172"/>
      <c r="BBQ30" s="172"/>
      <c r="BBR30" s="172"/>
      <c r="BBS30" s="172"/>
      <c r="BBT30" s="172"/>
      <c r="BBU30" s="172"/>
      <c r="BBV30" s="172"/>
      <c r="BBW30" s="172"/>
      <c r="BBX30" s="172"/>
      <c r="BBY30" s="172"/>
      <c r="BBZ30" s="172"/>
      <c r="BCA30" s="172"/>
      <c r="BCB30" s="172"/>
      <c r="BCC30" s="172"/>
      <c r="BCD30" s="172"/>
      <c r="BCE30" s="172"/>
      <c r="BCF30" s="172"/>
      <c r="BCG30" s="172"/>
      <c r="BCH30" s="172"/>
      <c r="BCI30" s="172"/>
      <c r="BCJ30" s="172"/>
      <c r="BCK30" s="172"/>
      <c r="BCL30" s="172"/>
      <c r="BCM30" s="172"/>
      <c r="BCN30" s="172"/>
      <c r="BCO30" s="172"/>
      <c r="BCP30" s="172"/>
      <c r="BCQ30" s="172"/>
      <c r="BCR30" s="172"/>
      <c r="BCS30" s="172"/>
      <c r="BCT30" s="172"/>
      <c r="BCU30" s="172"/>
      <c r="BCV30" s="172"/>
      <c r="BCW30" s="172"/>
      <c r="BCX30" s="172"/>
      <c r="BCY30" s="172"/>
      <c r="BCZ30" s="172"/>
      <c r="BDA30" s="172"/>
      <c r="BDB30" s="172"/>
      <c r="BDC30" s="172"/>
      <c r="BDD30" s="172"/>
      <c r="BDE30" s="172"/>
      <c r="BDF30" s="172"/>
      <c r="BDG30" s="172"/>
      <c r="BDH30" s="172"/>
      <c r="BDI30" s="172"/>
      <c r="BDJ30" s="172"/>
      <c r="BDK30" s="172"/>
      <c r="BDL30" s="172"/>
      <c r="BDM30" s="172"/>
      <c r="BDN30" s="172"/>
      <c r="BDO30" s="172"/>
      <c r="BDP30" s="172"/>
      <c r="BDQ30" s="172"/>
      <c r="BDR30" s="172"/>
      <c r="BDS30" s="172"/>
      <c r="BDT30" s="172"/>
      <c r="BDU30" s="172"/>
      <c r="BDV30" s="172"/>
      <c r="BDW30" s="172"/>
      <c r="BDX30" s="172"/>
      <c r="BDY30" s="172"/>
      <c r="BDZ30" s="172"/>
      <c r="BEA30" s="172"/>
      <c r="BEB30" s="172"/>
      <c r="BEC30" s="172"/>
      <c r="BED30" s="172"/>
      <c r="BEE30" s="172"/>
      <c r="BEF30" s="172"/>
      <c r="BEG30" s="172"/>
      <c r="BEH30" s="172"/>
      <c r="BEI30" s="172"/>
      <c r="BEJ30" s="172"/>
      <c r="BEK30" s="172"/>
      <c r="BEL30" s="172"/>
      <c r="BEM30" s="172"/>
      <c r="BEN30" s="172"/>
      <c r="BEO30" s="172"/>
      <c r="BEP30" s="172"/>
      <c r="BEQ30" s="172"/>
      <c r="BER30" s="172"/>
      <c r="BES30" s="172"/>
      <c r="BET30" s="172"/>
      <c r="BEU30" s="172"/>
      <c r="BEV30" s="172"/>
      <c r="BEW30" s="172"/>
      <c r="BEX30" s="172"/>
      <c r="BEY30" s="172"/>
      <c r="BEZ30" s="172"/>
      <c r="BFA30" s="172"/>
      <c r="BFB30" s="172"/>
      <c r="BFC30" s="172"/>
      <c r="BFD30" s="172"/>
      <c r="BFE30" s="172"/>
      <c r="BFF30" s="172"/>
      <c r="BFG30" s="172"/>
      <c r="BFH30" s="172"/>
      <c r="BFI30" s="172"/>
      <c r="BFJ30" s="172"/>
      <c r="BFK30" s="172"/>
      <c r="BFL30" s="172"/>
      <c r="BFM30" s="172"/>
      <c r="BFN30" s="172"/>
      <c r="BFO30" s="172"/>
      <c r="BFP30" s="172"/>
      <c r="BFQ30" s="172"/>
      <c r="BFR30" s="172"/>
      <c r="BFS30" s="172"/>
      <c r="BFT30" s="172"/>
      <c r="BFU30" s="172"/>
      <c r="BFV30" s="172"/>
      <c r="BFW30" s="172"/>
      <c r="BFX30" s="172"/>
      <c r="BFY30" s="172"/>
      <c r="BFZ30" s="172"/>
      <c r="BGA30" s="172"/>
      <c r="BGB30" s="172"/>
      <c r="BGC30" s="172"/>
      <c r="BGD30" s="172"/>
      <c r="BGE30" s="172"/>
      <c r="BGF30" s="172"/>
      <c r="BGG30" s="172"/>
      <c r="BGH30" s="172"/>
      <c r="BGI30" s="172"/>
      <c r="BGJ30" s="172"/>
      <c r="BGK30" s="172"/>
      <c r="BGL30" s="172"/>
      <c r="BGM30" s="172"/>
      <c r="BGN30" s="172"/>
      <c r="BGO30" s="172"/>
      <c r="BGP30" s="172"/>
      <c r="BGQ30" s="172"/>
      <c r="BGR30" s="172"/>
      <c r="BGS30" s="172"/>
      <c r="BGT30" s="172"/>
      <c r="BGU30" s="172"/>
      <c r="BGV30" s="172"/>
      <c r="BGW30" s="172"/>
      <c r="BGX30" s="172"/>
      <c r="BGY30" s="172"/>
      <c r="BGZ30" s="172"/>
      <c r="BHA30" s="172"/>
      <c r="BHB30" s="172"/>
      <c r="BHC30" s="172"/>
      <c r="BHD30" s="172"/>
      <c r="BHE30" s="172"/>
      <c r="BHF30" s="172"/>
      <c r="BHG30" s="172"/>
      <c r="BHH30" s="172"/>
      <c r="BHI30" s="172"/>
      <c r="BHJ30" s="172"/>
      <c r="BHK30" s="172"/>
      <c r="BHL30" s="172"/>
      <c r="BHM30" s="172"/>
      <c r="BHN30" s="172"/>
      <c r="BHO30" s="172"/>
      <c r="BHP30" s="172"/>
      <c r="BHQ30" s="172"/>
      <c r="BHR30" s="172"/>
      <c r="BHS30" s="172"/>
      <c r="BHT30" s="172"/>
      <c r="BHU30" s="172"/>
      <c r="BHV30" s="172"/>
      <c r="BHW30" s="172"/>
      <c r="BHX30" s="172"/>
      <c r="BHY30" s="172"/>
      <c r="BHZ30" s="172"/>
      <c r="BIA30" s="172"/>
      <c r="BIB30" s="172"/>
      <c r="BIC30" s="172"/>
      <c r="BID30" s="172"/>
      <c r="BIE30" s="172"/>
      <c r="BIF30" s="172"/>
      <c r="BIG30" s="172"/>
      <c r="BIH30" s="172"/>
      <c r="BII30" s="172"/>
      <c r="BIJ30" s="172"/>
      <c r="BIK30" s="172"/>
      <c r="BIL30" s="172"/>
      <c r="BIM30" s="172"/>
      <c r="BIN30" s="172"/>
      <c r="BIO30" s="172"/>
      <c r="BIP30" s="172"/>
      <c r="BIQ30" s="172"/>
      <c r="BIR30" s="172"/>
      <c r="BIS30" s="172"/>
      <c r="BIT30" s="172"/>
      <c r="BIU30" s="172"/>
      <c r="BIV30" s="172"/>
      <c r="BIW30" s="172"/>
      <c r="BIX30" s="172"/>
      <c r="BIY30" s="172"/>
      <c r="BIZ30" s="172"/>
      <c r="BJA30" s="172"/>
      <c r="BJB30" s="172"/>
      <c r="BJC30" s="172"/>
      <c r="BJD30" s="172"/>
      <c r="BJE30" s="172"/>
      <c r="BJF30" s="172"/>
      <c r="BJG30" s="172"/>
      <c r="BJH30" s="172"/>
      <c r="BJI30" s="172"/>
      <c r="BJJ30" s="172"/>
      <c r="BJK30" s="172"/>
      <c r="BJL30" s="172"/>
      <c r="BJM30" s="172"/>
      <c r="BJN30" s="172"/>
      <c r="BJO30" s="172"/>
      <c r="BJP30" s="172"/>
      <c r="BJQ30" s="172"/>
      <c r="BJR30" s="172"/>
      <c r="BJS30" s="172"/>
      <c r="BJT30" s="172"/>
      <c r="BJU30" s="172"/>
      <c r="BJV30" s="172"/>
      <c r="BJW30" s="172"/>
      <c r="BJX30" s="172"/>
      <c r="BJY30" s="172"/>
      <c r="BJZ30" s="172"/>
      <c r="BKA30" s="172"/>
      <c r="BKB30" s="172"/>
      <c r="BKC30" s="172"/>
      <c r="BKD30" s="172"/>
      <c r="BKE30" s="172"/>
      <c r="BKF30" s="172"/>
      <c r="BKG30" s="172"/>
      <c r="BKH30" s="172"/>
      <c r="BKI30" s="172"/>
      <c r="BKJ30" s="172"/>
      <c r="BKK30" s="172"/>
      <c r="BKL30" s="172"/>
      <c r="BKM30" s="172"/>
      <c r="BKN30" s="172"/>
      <c r="BKO30" s="172"/>
      <c r="BKP30" s="172"/>
      <c r="BKQ30" s="172"/>
      <c r="BKR30" s="172"/>
      <c r="BKS30" s="172"/>
      <c r="BKT30" s="172"/>
      <c r="BKU30" s="172"/>
      <c r="BKV30" s="172"/>
      <c r="BKW30" s="172"/>
      <c r="BKX30" s="172"/>
      <c r="BKY30" s="172"/>
      <c r="BKZ30" s="172"/>
      <c r="BLA30" s="172"/>
      <c r="BLB30" s="172"/>
      <c r="BLC30" s="172"/>
      <c r="BLD30" s="172"/>
      <c r="BLE30" s="172"/>
      <c r="BLF30" s="172"/>
      <c r="BLG30" s="172"/>
      <c r="BLH30" s="172"/>
      <c r="BLI30" s="172"/>
      <c r="BLJ30" s="172"/>
      <c r="BLK30" s="172"/>
      <c r="BLL30" s="172"/>
      <c r="BLM30" s="172"/>
      <c r="BLN30" s="172"/>
      <c r="BLO30" s="172"/>
      <c r="BLP30" s="172"/>
      <c r="BLQ30" s="172"/>
      <c r="BLR30" s="172"/>
      <c r="BLS30" s="172"/>
      <c r="BLT30" s="172"/>
      <c r="BLU30" s="172"/>
      <c r="BLV30" s="172"/>
      <c r="BLW30" s="172"/>
      <c r="BLX30" s="172"/>
      <c r="BLY30" s="172"/>
      <c r="BLZ30" s="172"/>
      <c r="BMA30" s="172"/>
      <c r="BMB30" s="172"/>
      <c r="BMC30" s="172"/>
      <c r="BMD30" s="172"/>
      <c r="BME30" s="172"/>
      <c r="BMF30" s="172"/>
      <c r="BMG30" s="172"/>
      <c r="BMH30" s="172"/>
      <c r="BMI30" s="172"/>
      <c r="BMJ30" s="172"/>
      <c r="BMK30" s="172"/>
      <c r="BML30" s="172"/>
      <c r="BMM30" s="172"/>
      <c r="BMN30" s="172"/>
      <c r="BMO30" s="172"/>
      <c r="BMP30" s="172"/>
      <c r="BMQ30" s="172"/>
      <c r="BMR30" s="172"/>
      <c r="BMS30" s="172"/>
      <c r="BMT30" s="172"/>
      <c r="BMU30" s="172"/>
      <c r="BMV30" s="172"/>
      <c r="BMW30" s="172"/>
      <c r="BMX30" s="172"/>
      <c r="BMY30" s="172"/>
      <c r="BMZ30" s="172"/>
      <c r="BNA30" s="172"/>
      <c r="BNB30" s="172"/>
      <c r="BNC30" s="172"/>
      <c r="BND30" s="172"/>
      <c r="BNE30" s="172"/>
      <c r="BNF30" s="172"/>
      <c r="BNG30" s="172"/>
      <c r="BNH30" s="172"/>
      <c r="BNI30" s="172"/>
      <c r="BNJ30" s="172"/>
      <c r="BNK30" s="172"/>
      <c r="BNL30" s="172"/>
      <c r="BNM30" s="172"/>
      <c r="BNN30" s="172"/>
      <c r="BNO30" s="172"/>
      <c r="BNP30" s="172"/>
      <c r="BNQ30" s="172"/>
      <c r="BNR30" s="172"/>
      <c r="BNS30" s="172"/>
      <c r="BNT30" s="172"/>
      <c r="BNU30" s="172"/>
      <c r="BNV30" s="172"/>
      <c r="BNW30" s="172"/>
      <c r="BNX30" s="172"/>
      <c r="BNY30" s="172"/>
      <c r="BNZ30" s="172"/>
      <c r="BOA30" s="172"/>
      <c r="BOB30" s="172"/>
      <c r="BOC30" s="172"/>
      <c r="BOD30" s="172"/>
      <c r="BOE30" s="172"/>
      <c r="BOF30" s="172"/>
      <c r="BOG30" s="172"/>
      <c r="BOH30" s="172"/>
      <c r="BOI30" s="172"/>
      <c r="BOJ30" s="172"/>
      <c r="BOK30" s="172"/>
      <c r="BOL30" s="172"/>
      <c r="BOM30" s="172"/>
      <c r="BON30" s="172"/>
      <c r="BOO30" s="172"/>
      <c r="BOP30" s="172"/>
      <c r="BOQ30" s="172"/>
      <c r="BOR30" s="172"/>
      <c r="BOS30" s="172"/>
      <c r="BOT30" s="172"/>
      <c r="BOU30" s="172"/>
      <c r="BOV30" s="172"/>
      <c r="BOW30" s="172"/>
      <c r="BOX30" s="172"/>
      <c r="BOY30" s="172"/>
      <c r="BOZ30" s="172"/>
      <c r="BPA30" s="172"/>
      <c r="BPB30" s="172"/>
      <c r="BPC30" s="172"/>
      <c r="BPD30" s="172"/>
      <c r="BPE30" s="172"/>
      <c r="BPF30" s="172"/>
      <c r="BPG30" s="172"/>
      <c r="BPH30" s="172"/>
      <c r="BPI30" s="172"/>
      <c r="BPJ30" s="172"/>
      <c r="BPK30" s="172"/>
      <c r="BPL30" s="172"/>
      <c r="BPM30" s="172"/>
      <c r="BPN30" s="172"/>
      <c r="BPO30" s="172"/>
      <c r="BPP30" s="172"/>
      <c r="BPQ30" s="172"/>
      <c r="BPR30" s="172"/>
      <c r="BPS30" s="172"/>
      <c r="BPT30" s="172"/>
      <c r="BPU30" s="172"/>
      <c r="BPV30" s="172"/>
      <c r="BPW30" s="172"/>
      <c r="BPX30" s="172"/>
      <c r="BPY30" s="172"/>
      <c r="BPZ30" s="172"/>
      <c r="BQA30" s="172"/>
      <c r="BQB30" s="172"/>
      <c r="BQC30" s="172"/>
      <c r="BQD30" s="172"/>
      <c r="BQE30" s="172"/>
      <c r="BQF30" s="172"/>
      <c r="BQG30" s="172"/>
      <c r="BQH30" s="172"/>
      <c r="BQI30" s="172"/>
      <c r="BQJ30" s="172"/>
      <c r="BQK30" s="172"/>
      <c r="BQL30" s="172"/>
      <c r="BQM30" s="172"/>
      <c r="BQN30" s="172"/>
      <c r="BQO30" s="172"/>
      <c r="BQP30" s="172"/>
      <c r="BQQ30" s="172"/>
      <c r="BQR30" s="172"/>
      <c r="BQS30" s="172"/>
      <c r="BQT30" s="172"/>
      <c r="BQU30" s="172"/>
      <c r="BQV30" s="172"/>
      <c r="BQW30" s="172"/>
      <c r="BQX30" s="172"/>
      <c r="BQY30" s="172"/>
      <c r="BQZ30" s="172"/>
      <c r="BRA30" s="172"/>
      <c r="BRB30" s="172"/>
      <c r="BRC30" s="172"/>
      <c r="BRD30" s="172"/>
      <c r="BRE30" s="172"/>
      <c r="BRF30" s="172"/>
      <c r="BRG30" s="172"/>
      <c r="BRH30" s="172"/>
      <c r="BRI30" s="172"/>
      <c r="BRJ30" s="172"/>
      <c r="BRK30" s="172"/>
      <c r="BRL30" s="172"/>
      <c r="BRM30" s="172"/>
      <c r="BRN30" s="172"/>
      <c r="BRO30" s="172"/>
      <c r="BRP30" s="172"/>
      <c r="BRQ30" s="172"/>
      <c r="BRR30" s="172"/>
      <c r="BRS30" s="172"/>
      <c r="BRT30" s="172"/>
      <c r="BRU30" s="172"/>
      <c r="BRV30" s="172"/>
      <c r="BRW30" s="172"/>
      <c r="BRX30" s="172"/>
      <c r="BRY30" s="172"/>
      <c r="BRZ30" s="172"/>
      <c r="BSA30" s="172"/>
      <c r="BSB30" s="172"/>
      <c r="BSC30" s="172"/>
      <c r="BSD30" s="172"/>
      <c r="BSE30" s="172"/>
      <c r="BSF30" s="172"/>
      <c r="BSG30" s="172"/>
      <c r="BSH30" s="172"/>
      <c r="BSI30" s="172"/>
      <c r="BSJ30" s="172"/>
      <c r="BSK30" s="172"/>
      <c r="BSL30" s="172"/>
      <c r="BSM30" s="172"/>
      <c r="BSN30" s="172"/>
      <c r="BSO30" s="172"/>
      <c r="BSP30" s="172"/>
      <c r="BSQ30" s="172"/>
      <c r="BSR30" s="172"/>
      <c r="BSS30" s="172"/>
      <c r="BST30" s="172"/>
      <c r="BSU30" s="172"/>
      <c r="BSV30" s="172"/>
      <c r="BSW30" s="172"/>
      <c r="BSX30" s="172"/>
      <c r="BSY30" s="172"/>
      <c r="BSZ30" s="172"/>
      <c r="BTA30" s="172"/>
      <c r="BTB30" s="172"/>
      <c r="BTC30" s="172"/>
      <c r="BTD30" s="172"/>
      <c r="BTE30" s="172"/>
      <c r="BTF30" s="172"/>
      <c r="BTG30" s="172"/>
      <c r="BTH30" s="172"/>
      <c r="BTI30" s="172"/>
      <c r="BTJ30" s="172"/>
      <c r="BTK30" s="172"/>
      <c r="BTL30" s="172"/>
      <c r="BTM30" s="172"/>
      <c r="BTN30" s="172"/>
      <c r="BTO30" s="172"/>
      <c r="BTP30" s="172"/>
      <c r="BTQ30" s="172"/>
      <c r="BTR30" s="172"/>
      <c r="BTS30" s="172"/>
      <c r="BTT30" s="172"/>
      <c r="BTU30" s="172"/>
      <c r="BTV30" s="172"/>
      <c r="BTW30" s="172"/>
      <c r="BTX30" s="172"/>
      <c r="BTY30" s="172"/>
      <c r="BTZ30" s="172"/>
      <c r="BUA30" s="172"/>
      <c r="BUB30" s="172"/>
      <c r="BUC30" s="172"/>
      <c r="BUD30" s="172"/>
      <c r="BUE30" s="172"/>
      <c r="BUF30" s="172"/>
      <c r="BUG30" s="172"/>
      <c r="BUH30" s="172"/>
      <c r="BUI30" s="172"/>
      <c r="BUJ30" s="172"/>
      <c r="BUK30" s="172"/>
      <c r="BUL30" s="172"/>
      <c r="BUM30" s="172"/>
      <c r="BUN30" s="172"/>
      <c r="BUO30" s="172"/>
      <c r="BUP30" s="172"/>
      <c r="BUQ30" s="172"/>
      <c r="BUR30" s="172"/>
      <c r="BUS30" s="172"/>
      <c r="BUT30" s="172"/>
      <c r="BUU30" s="172"/>
      <c r="BUV30" s="172"/>
      <c r="BUW30" s="172"/>
      <c r="BUX30" s="172"/>
      <c r="BUY30" s="172"/>
      <c r="BUZ30" s="172"/>
      <c r="BVA30" s="172"/>
      <c r="BVB30" s="172"/>
      <c r="BVC30" s="172"/>
      <c r="BVD30" s="172"/>
      <c r="BVE30" s="172"/>
      <c r="BVF30" s="172"/>
      <c r="BVG30" s="172"/>
      <c r="BVH30" s="172"/>
      <c r="BVI30" s="172"/>
      <c r="BVJ30" s="172"/>
      <c r="BVK30" s="172"/>
      <c r="BVL30" s="172"/>
      <c r="BVM30" s="172"/>
      <c r="BVN30" s="172"/>
      <c r="BVO30" s="172"/>
      <c r="BVP30" s="172"/>
      <c r="BVQ30" s="172"/>
      <c r="BVR30" s="172"/>
      <c r="BVS30" s="172"/>
      <c r="BVT30" s="172"/>
      <c r="BVU30" s="172"/>
      <c r="BVV30" s="172"/>
      <c r="BVW30" s="172"/>
      <c r="BVX30" s="172"/>
      <c r="BVY30" s="172"/>
      <c r="BVZ30" s="172"/>
      <c r="BWA30" s="172"/>
      <c r="BWB30" s="172"/>
      <c r="BWC30" s="172"/>
      <c r="BWD30" s="172"/>
      <c r="BWE30" s="172"/>
      <c r="BWF30" s="172"/>
      <c r="BWG30" s="172"/>
      <c r="BWH30" s="172"/>
      <c r="BWI30" s="172"/>
      <c r="BWJ30" s="172"/>
      <c r="BWK30" s="172"/>
      <c r="BWL30" s="172"/>
      <c r="BWM30" s="172"/>
      <c r="BWN30" s="172"/>
      <c r="BWO30" s="172"/>
      <c r="BWP30" s="172"/>
      <c r="BWQ30" s="172"/>
      <c r="BWR30" s="172"/>
      <c r="BWS30" s="172"/>
      <c r="BWT30" s="172"/>
      <c r="BWU30" s="172"/>
      <c r="BWV30" s="172"/>
      <c r="BWW30" s="172"/>
      <c r="BWX30" s="172"/>
      <c r="BWY30" s="172"/>
      <c r="BWZ30" s="172"/>
      <c r="BXA30" s="172"/>
      <c r="BXB30" s="172"/>
      <c r="BXC30" s="172"/>
      <c r="BXD30" s="172"/>
      <c r="BXE30" s="172"/>
      <c r="BXF30" s="172"/>
      <c r="BXG30" s="172"/>
      <c r="BXH30" s="172"/>
      <c r="BXI30" s="172"/>
      <c r="BXJ30" s="172"/>
      <c r="BXK30" s="172"/>
      <c r="BXL30" s="172"/>
      <c r="BXM30" s="172"/>
      <c r="BXN30" s="172"/>
      <c r="BXO30" s="172"/>
      <c r="BXP30" s="172"/>
      <c r="BXQ30" s="172"/>
      <c r="BXR30" s="172"/>
      <c r="BXS30" s="172"/>
      <c r="BXT30" s="172"/>
      <c r="BXU30" s="172"/>
      <c r="BXV30" s="172"/>
      <c r="BXW30" s="172"/>
      <c r="BXX30" s="172"/>
      <c r="BXY30" s="172"/>
      <c r="BXZ30" s="172"/>
      <c r="BYA30" s="172"/>
      <c r="BYB30" s="172"/>
      <c r="BYC30" s="172"/>
      <c r="BYD30" s="172"/>
      <c r="BYE30" s="172"/>
      <c r="BYF30" s="172"/>
      <c r="BYG30" s="172"/>
      <c r="BYH30" s="172"/>
      <c r="BYI30" s="172"/>
      <c r="BYJ30" s="172"/>
      <c r="BYK30" s="172"/>
      <c r="BYL30" s="172"/>
      <c r="BYM30" s="172"/>
      <c r="BYN30" s="172"/>
      <c r="BYO30" s="172"/>
      <c r="BYP30" s="172"/>
      <c r="BYQ30" s="172"/>
      <c r="BYR30" s="172"/>
      <c r="BYS30" s="172"/>
      <c r="BYT30" s="172"/>
      <c r="BYU30" s="172"/>
      <c r="BYV30" s="172"/>
      <c r="BYW30" s="172"/>
      <c r="BYX30" s="172"/>
      <c r="BYY30" s="172"/>
      <c r="BYZ30" s="172"/>
      <c r="BZA30" s="172"/>
      <c r="BZB30" s="172"/>
      <c r="BZC30" s="172"/>
      <c r="BZD30" s="172"/>
      <c r="BZE30" s="172"/>
      <c r="BZF30" s="172"/>
      <c r="BZG30" s="172"/>
      <c r="BZH30" s="172"/>
      <c r="BZI30" s="172"/>
      <c r="BZJ30" s="172"/>
      <c r="BZK30" s="172"/>
      <c r="BZL30" s="172"/>
      <c r="BZM30" s="172"/>
      <c r="BZN30" s="172"/>
      <c r="BZO30" s="172"/>
      <c r="BZP30" s="172"/>
      <c r="BZQ30" s="172"/>
      <c r="BZR30" s="172"/>
      <c r="BZS30" s="172"/>
      <c r="BZT30" s="172"/>
      <c r="BZU30" s="172"/>
      <c r="BZV30" s="172"/>
      <c r="BZW30" s="172"/>
      <c r="BZX30" s="172"/>
      <c r="BZY30" s="172"/>
      <c r="BZZ30" s="172"/>
      <c r="CAA30" s="172"/>
      <c r="CAB30" s="172"/>
      <c r="CAC30" s="172"/>
      <c r="CAD30" s="172"/>
      <c r="CAE30" s="172"/>
      <c r="CAF30" s="172"/>
      <c r="CAG30" s="172"/>
      <c r="CAH30" s="172"/>
      <c r="CAI30" s="172"/>
      <c r="CAJ30" s="172"/>
      <c r="CAK30" s="172"/>
      <c r="CAL30" s="172"/>
      <c r="CAM30" s="172"/>
      <c r="CAN30" s="172"/>
      <c r="CAO30" s="172"/>
      <c r="CAP30" s="172"/>
      <c r="CAQ30" s="172"/>
      <c r="CAR30" s="172"/>
      <c r="CAS30" s="172"/>
      <c r="CAT30" s="172"/>
      <c r="CAU30" s="172"/>
      <c r="CAV30" s="172"/>
      <c r="CAW30" s="172"/>
      <c r="CAX30" s="172"/>
      <c r="CAY30" s="172"/>
      <c r="CAZ30" s="172"/>
      <c r="CBA30" s="172"/>
      <c r="CBB30" s="172"/>
      <c r="CBC30" s="172"/>
      <c r="CBD30" s="172"/>
      <c r="CBE30" s="172"/>
      <c r="CBF30" s="172"/>
      <c r="CBG30" s="172"/>
      <c r="CBH30" s="172"/>
      <c r="CBI30" s="172"/>
      <c r="CBJ30" s="172"/>
      <c r="CBK30" s="172"/>
      <c r="CBL30" s="172"/>
      <c r="CBM30" s="172"/>
      <c r="CBN30" s="172"/>
      <c r="CBO30" s="172"/>
      <c r="CBP30" s="172"/>
      <c r="CBQ30" s="172"/>
      <c r="CBR30" s="172"/>
      <c r="CBS30" s="172"/>
      <c r="CBT30" s="172"/>
      <c r="CBU30" s="172"/>
      <c r="CBV30" s="172"/>
      <c r="CBW30" s="172"/>
      <c r="CBX30" s="172"/>
      <c r="CBY30" s="172"/>
      <c r="CBZ30" s="172"/>
      <c r="CCA30" s="172"/>
      <c r="CCB30" s="172"/>
      <c r="CCC30" s="172"/>
      <c r="CCD30" s="172"/>
      <c r="CCE30" s="172"/>
      <c r="CCF30" s="172"/>
      <c r="CCG30" s="172"/>
      <c r="CCH30" s="172"/>
      <c r="CCI30" s="172"/>
      <c r="CCJ30" s="172"/>
      <c r="CCK30" s="172"/>
      <c r="CCL30" s="172"/>
      <c r="CCM30" s="172"/>
      <c r="CCN30" s="172"/>
      <c r="CCO30" s="172"/>
      <c r="CCP30" s="172"/>
      <c r="CCQ30" s="172"/>
      <c r="CCR30" s="172"/>
      <c r="CCS30" s="172"/>
      <c r="CCT30" s="172"/>
      <c r="CCU30" s="172"/>
      <c r="CCV30" s="172"/>
      <c r="CCW30" s="172"/>
      <c r="CCX30" s="172"/>
      <c r="CCY30" s="172"/>
      <c r="CCZ30" s="172"/>
      <c r="CDA30" s="172"/>
      <c r="CDB30" s="172"/>
      <c r="CDC30" s="172"/>
      <c r="CDD30" s="172"/>
      <c r="CDE30" s="172"/>
      <c r="CDF30" s="172"/>
      <c r="CDG30" s="172"/>
      <c r="CDH30" s="172"/>
      <c r="CDI30" s="172"/>
      <c r="CDJ30" s="172"/>
      <c r="CDK30" s="172"/>
      <c r="CDL30" s="172"/>
      <c r="CDM30" s="172"/>
      <c r="CDN30" s="172"/>
      <c r="CDO30" s="172"/>
      <c r="CDP30" s="172"/>
      <c r="CDQ30" s="172"/>
      <c r="CDR30" s="172"/>
      <c r="CDS30" s="172"/>
      <c r="CDT30" s="172"/>
      <c r="CDU30" s="172"/>
      <c r="CDV30" s="172"/>
      <c r="CDW30" s="172"/>
      <c r="CDX30" s="172"/>
      <c r="CDY30" s="172"/>
      <c r="CDZ30" s="172"/>
      <c r="CEA30" s="172"/>
      <c r="CEB30" s="172"/>
      <c r="CEC30" s="172"/>
      <c r="CED30" s="172"/>
      <c r="CEE30" s="172"/>
      <c r="CEF30" s="172"/>
      <c r="CEG30" s="172"/>
      <c r="CEH30" s="172"/>
      <c r="CEI30" s="172"/>
      <c r="CEJ30" s="172"/>
      <c r="CEK30" s="172"/>
      <c r="CEL30" s="172"/>
      <c r="CEM30" s="172"/>
      <c r="CEN30" s="172"/>
      <c r="CEO30" s="172"/>
      <c r="CEP30" s="172"/>
      <c r="CEQ30" s="172"/>
      <c r="CER30" s="172"/>
      <c r="CES30" s="172"/>
      <c r="CET30" s="172"/>
      <c r="CEU30" s="172"/>
      <c r="CEV30" s="172"/>
      <c r="CEW30" s="172"/>
      <c r="CEX30" s="172"/>
      <c r="CEY30" s="172"/>
      <c r="CEZ30" s="172"/>
      <c r="CFA30" s="172"/>
      <c r="CFB30" s="172"/>
      <c r="CFC30" s="172"/>
      <c r="CFD30" s="172"/>
      <c r="CFE30" s="172"/>
      <c r="CFF30" s="172"/>
      <c r="CFG30" s="172"/>
      <c r="CFH30" s="172"/>
      <c r="CFI30" s="172"/>
      <c r="CFJ30" s="172"/>
      <c r="CFK30" s="172"/>
      <c r="CFL30" s="172"/>
      <c r="CFM30" s="172"/>
      <c r="CFN30" s="172"/>
      <c r="CFO30" s="172"/>
      <c r="CFP30" s="172"/>
      <c r="CFQ30" s="172"/>
      <c r="CFR30" s="172"/>
      <c r="CFS30" s="172"/>
      <c r="CFT30" s="172"/>
      <c r="CFU30" s="172"/>
      <c r="CFV30" s="172"/>
      <c r="CFW30" s="172"/>
      <c r="CFX30" s="172"/>
      <c r="CFY30" s="172"/>
      <c r="CFZ30" s="172"/>
      <c r="CGA30" s="172"/>
      <c r="CGB30" s="172"/>
      <c r="CGC30" s="172"/>
      <c r="CGD30" s="172"/>
      <c r="CGE30" s="172"/>
      <c r="CGF30" s="172"/>
      <c r="CGG30" s="172"/>
      <c r="CGH30" s="172"/>
      <c r="CGI30" s="172"/>
      <c r="CGJ30" s="172"/>
      <c r="CGK30" s="172"/>
      <c r="CGL30" s="172"/>
      <c r="CGM30" s="172"/>
      <c r="CGN30" s="172"/>
      <c r="CGO30" s="172"/>
      <c r="CGP30" s="172"/>
      <c r="CGQ30" s="172"/>
      <c r="CGR30" s="172"/>
      <c r="CGS30" s="172"/>
      <c r="CGT30" s="172"/>
      <c r="CGU30" s="172"/>
      <c r="CGV30" s="172"/>
      <c r="CGW30" s="172"/>
      <c r="CGX30" s="172"/>
      <c r="CGY30" s="172"/>
      <c r="CGZ30" s="172"/>
      <c r="CHA30" s="172"/>
      <c r="CHB30" s="172"/>
      <c r="CHC30" s="172"/>
      <c r="CHD30" s="172"/>
      <c r="CHE30" s="172"/>
      <c r="CHF30" s="172"/>
      <c r="CHG30" s="172"/>
      <c r="CHH30" s="172"/>
      <c r="CHI30" s="172"/>
      <c r="CHJ30" s="172"/>
      <c r="CHK30" s="172"/>
      <c r="CHL30" s="172"/>
      <c r="CHM30" s="172"/>
      <c r="CHN30" s="172"/>
      <c r="CHO30" s="172"/>
      <c r="CHP30" s="172"/>
      <c r="CHQ30" s="172"/>
      <c r="CHR30" s="172"/>
      <c r="CHS30" s="172"/>
      <c r="CHT30" s="172"/>
      <c r="CHU30" s="172"/>
      <c r="CHV30" s="172"/>
      <c r="CHW30" s="172"/>
      <c r="CHX30" s="172"/>
      <c r="CHY30" s="172"/>
      <c r="CHZ30" s="172"/>
      <c r="CIA30" s="172"/>
      <c r="CIB30" s="172"/>
      <c r="CIC30" s="172"/>
      <c r="CID30" s="172"/>
      <c r="CIE30" s="172"/>
      <c r="CIF30" s="172"/>
      <c r="CIG30" s="172"/>
      <c r="CIH30" s="172"/>
      <c r="CII30" s="172"/>
      <c r="CIJ30" s="172"/>
      <c r="CIK30" s="172"/>
      <c r="CIL30" s="172"/>
      <c r="CIM30" s="172"/>
      <c r="CIN30" s="172"/>
      <c r="CIO30" s="172"/>
      <c r="CIP30" s="172"/>
      <c r="CIQ30" s="172"/>
      <c r="CIR30" s="172"/>
      <c r="CIS30" s="172"/>
      <c r="CIT30" s="172"/>
      <c r="CIU30" s="172"/>
      <c r="CIV30" s="172"/>
      <c r="CIW30" s="172"/>
      <c r="CIX30" s="172"/>
      <c r="CIY30" s="172"/>
      <c r="CIZ30" s="172"/>
      <c r="CJA30" s="172"/>
      <c r="CJB30" s="172"/>
      <c r="CJC30" s="172"/>
      <c r="CJD30" s="172"/>
      <c r="CJE30" s="172"/>
      <c r="CJF30" s="172"/>
      <c r="CJG30" s="172"/>
      <c r="CJH30" s="172"/>
      <c r="CJI30" s="172"/>
      <c r="CJJ30" s="172"/>
      <c r="CJK30" s="172"/>
      <c r="CJL30" s="172"/>
      <c r="CJM30" s="172"/>
      <c r="CJN30" s="172"/>
      <c r="CJO30" s="172"/>
      <c r="CJP30" s="172"/>
      <c r="CJQ30" s="172"/>
      <c r="CJR30" s="172"/>
      <c r="CJS30" s="172"/>
      <c r="CJT30" s="172"/>
      <c r="CJU30" s="172"/>
      <c r="CJV30" s="172"/>
      <c r="CJW30" s="172"/>
      <c r="CJX30" s="172"/>
      <c r="CJY30" s="172"/>
      <c r="CJZ30" s="172"/>
      <c r="CKA30" s="172"/>
      <c r="CKB30" s="172"/>
      <c r="CKC30" s="172"/>
      <c r="CKD30" s="172"/>
      <c r="CKE30" s="172"/>
      <c r="CKF30" s="172"/>
      <c r="CKG30" s="172"/>
      <c r="CKH30" s="172"/>
      <c r="CKI30" s="172"/>
      <c r="CKJ30" s="172"/>
      <c r="CKK30" s="172"/>
      <c r="CKL30" s="172"/>
      <c r="CKM30" s="172"/>
      <c r="CKN30" s="172"/>
      <c r="CKO30" s="172"/>
      <c r="CKP30" s="172"/>
      <c r="CKQ30" s="172"/>
      <c r="CKR30" s="172"/>
      <c r="CKS30" s="172"/>
      <c r="CKT30" s="172"/>
      <c r="CKU30" s="172"/>
      <c r="CKV30" s="172"/>
      <c r="CKW30" s="172"/>
      <c r="CKX30" s="172"/>
      <c r="CKY30" s="172"/>
      <c r="CKZ30" s="172"/>
      <c r="CLA30" s="172"/>
      <c r="CLB30" s="172"/>
      <c r="CLC30" s="172"/>
      <c r="CLD30" s="172"/>
      <c r="CLE30" s="172"/>
      <c r="CLF30" s="172"/>
      <c r="CLG30" s="172"/>
      <c r="CLH30" s="172"/>
      <c r="CLI30" s="172"/>
      <c r="CLJ30" s="172"/>
      <c r="CLK30" s="172"/>
      <c r="CLL30" s="172"/>
      <c r="CLM30" s="172"/>
      <c r="CLN30" s="172"/>
      <c r="CLO30" s="172"/>
      <c r="CLP30" s="172"/>
      <c r="CLQ30" s="172"/>
      <c r="CLR30" s="172"/>
      <c r="CLS30" s="172"/>
      <c r="CLT30" s="172"/>
      <c r="CLU30" s="172"/>
      <c r="CLV30" s="172"/>
      <c r="CLW30" s="172"/>
      <c r="CLX30" s="172"/>
      <c r="CLY30" s="172"/>
      <c r="CLZ30" s="172"/>
      <c r="CMA30" s="172"/>
      <c r="CMB30" s="172"/>
      <c r="CMC30" s="172"/>
      <c r="CMD30" s="172"/>
      <c r="CME30" s="172"/>
      <c r="CMF30" s="172"/>
      <c r="CMG30" s="172"/>
      <c r="CMH30" s="172"/>
      <c r="CMI30" s="172"/>
      <c r="CMJ30" s="172"/>
      <c r="CMK30" s="172"/>
      <c r="CML30" s="172"/>
      <c r="CMM30" s="172"/>
      <c r="CMN30" s="172"/>
      <c r="CMO30" s="172"/>
      <c r="CMP30" s="172"/>
      <c r="CMQ30" s="172"/>
      <c r="CMR30" s="172"/>
      <c r="CMS30" s="172"/>
      <c r="CMT30" s="172"/>
      <c r="CMU30" s="172"/>
      <c r="CMV30" s="172"/>
      <c r="CMW30" s="172"/>
      <c r="CMX30" s="172"/>
      <c r="CMY30" s="172"/>
      <c r="CMZ30" s="172"/>
      <c r="CNA30" s="172"/>
      <c r="CNB30" s="172"/>
      <c r="CNC30" s="172"/>
      <c r="CND30" s="172"/>
      <c r="CNE30" s="172"/>
      <c r="CNF30" s="172"/>
      <c r="CNG30" s="172"/>
      <c r="CNH30" s="172"/>
      <c r="CNI30" s="172"/>
      <c r="CNJ30" s="172"/>
      <c r="CNK30" s="172"/>
      <c r="CNL30" s="172"/>
      <c r="CNM30" s="172"/>
      <c r="CNN30" s="172"/>
      <c r="CNO30" s="172"/>
      <c r="CNP30" s="172"/>
      <c r="CNQ30" s="172"/>
      <c r="CNR30" s="172"/>
      <c r="CNS30" s="172"/>
      <c r="CNT30" s="172"/>
      <c r="CNU30" s="172"/>
      <c r="CNV30" s="172"/>
      <c r="CNW30" s="172"/>
      <c r="CNX30" s="172"/>
      <c r="CNY30" s="172"/>
      <c r="CNZ30" s="172"/>
      <c r="COA30" s="172"/>
      <c r="COB30" s="172"/>
      <c r="COC30" s="172"/>
      <c r="COD30" s="172"/>
      <c r="COE30" s="172"/>
      <c r="COF30" s="172"/>
      <c r="COG30" s="172"/>
      <c r="COH30" s="172"/>
      <c r="COI30" s="172"/>
      <c r="COJ30" s="172"/>
      <c r="COK30" s="172"/>
      <c r="COL30" s="172"/>
      <c r="COM30" s="172"/>
      <c r="CON30" s="172"/>
      <c r="COO30" s="172"/>
      <c r="COP30" s="172"/>
      <c r="COQ30" s="172"/>
      <c r="COR30" s="172"/>
      <c r="COS30" s="172"/>
      <c r="COT30" s="172"/>
      <c r="COU30" s="172"/>
      <c r="COV30" s="172"/>
      <c r="COW30" s="172"/>
      <c r="COX30" s="172"/>
      <c r="COY30" s="172"/>
      <c r="COZ30" s="172"/>
      <c r="CPA30" s="172"/>
      <c r="CPB30" s="172"/>
      <c r="CPC30" s="172"/>
      <c r="CPD30" s="172"/>
      <c r="CPE30" s="172"/>
      <c r="CPF30" s="172"/>
      <c r="CPG30" s="172"/>
      <c r="CPH30" s="172"/>
      <c r="CPI30" s="172"/>
      <c r="CPJ30" s="172"/>
      <c r="CPK30" s="172"/>
      <c r="CPL30" s="172"/>
      <c r="CPM30" s="172"/>
      <c r="CPN30" s="172"/>
      <c r="CPO30" s="172"/>
      <c r="CPP30" s="172"/>
      <c r="CPQ30" s="172"/>
      <c r="CPR30" s="172"/>
      <c r="CPS30" s="172"/>
      <c r="CPT30" s="172"/>
      <c r="CPU30" s="172"/>
      <c r="CPV30" s="172"/>
      <c r="CPW30" s="172"/>
      <c r="CPX30" s="172"/>
      <c r="CPY30" s="172"/>
      <c r="CPZ30" s="172"/>
      <c r="CQA30" s="172"/>
      <c r="CQB30" s="172"/>
      <c r="CQC30" s="172"/>
      <c r="CQD30" s="172"/>
      <c r="CQE30" s="172"/>
      <c r="CQF30" s="172"/>
      <c r="CQG30" s="172"/>
      <c r="CQH30" s="172"/>
      <c r="CQI30" s="172"/>
      <c r="CQJ30" s="172"/>
      <c r="CQK30" s="172"/>
      <c r="CQL30" s="172"/>
      <c r="CQM30" s="172"/>
      <c r="CQN30" s="172"/>
      <c r="CQO30" s="172"/>
      <c r="CQP30" s="172"/>
      <c r="CQQ30" s="172"/>
      <c r="CQR30" s="172"/>
      <c r="CQS30" s="172"/>
      <c r="CQT30" s="172"/>
      <c r="CQU30" s="172"/>
      <c r="CQV30" s="172"/>
      <c r="CQW30" s="172"/>
      <c r="CQX30" s="172"/>
      <c r="CQY30" s="172"/>
      <c r="CQZ30" s="172"/>
      <c r="CRA30" s="172"/>
      <c r="CRB30" s="172"/>
      <c r="CRC30" s="172"/>
      <c r="CRD30" s="172"/>
      <c r="CRE30" s="172"/>
      <c r="CRF30" s="172"/>
      <c r="CRG30" s="172"/>
      <c r="CRH30" s="172"/>
      <c r="CRI30" s="172"/>
      <c r="CRJ30" s="172"/>
      <c r="CRK30" s="172"/>
      <c r="CRL30" s="172"/>
      <c r="CRM30" s="172"/>
      <c r="CRN30" s="172"/>
      <c r="CRO30" s="172"/>
      <c r="CRP30" s="172"/>
      <c r="CRQ30" s="172"/>
      <c r="CRR30" s="172"/>
      <c r="CRS30" s="172"/>
      <c r="CRT30" s="172"/>
      <c r="CRU30" s="172"/>
      <c r="CRV30" s="172"/>
      <c r="CRW30" s="172"/>
      <c r="CRX30" s="172"/>
      <c r="CRY30" s="172"/>
      <c r="CRZ30" s="172"/>
      <c r="CSA30" s="172"/>
      <c r="CSB30" s="172"/>
      <c r="CSC30" s="172"/>
      <c r="CSD30" s="172"/>
      <c r="CSE30" s="172"/>
      <c r="CSF30" s="172"/>
      <c r="CSG30" s="172"/>
      <c r="CSH30" s="172"/>
      <c r="CSI30" s="172"/>
      <c r="CSJ30" s="172"/>
      <c r="CSK30" s="172"/>
      <c r="CSL30" s="172"/>
      <c r="CSM30" s="172"/>
      <c r="CSN30" s="172"/>
      <c r="CSO30" s="172"/>
      <c r="CSP30" s="172"/>
      <c r="CSQ30" s="172"/>
      <c r="CSR30" s="172"/>
      <c r="CSS30" s="172"/>
      <c r="CST30" s="172"/>
      <c r="CSU30" s="172"/>
      <c r="CSV30" s="172"/>
      <c r="CSW30" s="172"/>
      <c r="CSX30" s="172"/>
      <c r="CSY30" s="172"/>
      <c r="CSZ30" s="172"/>
      <c r="CTA30" s="172"/>
      <c r="CTB30" s="172"/>
      <c r="CTC30" s="172"/>
      <c r="CTD30" s="172"/>
      <c r="CTE30" s="172"/>
      <c r="CTF30" s="172"/>
      <c r="CTG30" s="172"/>
      <c r="CTH30" s="172"/>
      <c r="CTI30" s="172"/>
      <c r="CTJ30" s="172"/>
      <c r="CTK30" s="172"/>
      <c r="CTL30" s="172"/>
      <c r="CTM30" s="172"/>
      <c r="CTN30" s="172"/>
      <c r="CTO30" s="172"/>
      <c r="CTP30" s="172"/>
      <c r="CTQ30" s="172"/>
      <c r="CTR30" s="172"/>
      <c r="CTS30" s="172"/>
      <c r="CTT30" s="172"/>
      <c r="CTU30" s="172"/>
      <c r="CTV30" s="172"/>
      <c r="CTW30" s="172"/>
      <c r="CTX30" s="172"/>
      <c r="CTY30" s="172"/>
      <c r="CTZ30" s="172"/>
      <c r="CUA30" s="172"/>
      <c r="CUB30" s="172"/>
      <c r="CUC30" s="172"/>
      <c r="CUD30" s="172"/>
      <c r="CUE30" s="172"/>
      <c r="CUF30" s="172"/>
      <c r="CUG30" s="172"/>
      <c r="CUH30" s="172"/>
      <c r="CUI30" s="172"/>
      <c r="CUJ30" s="172"/>
      <c r="CUK30" s="172"/>
      <c r="CUL30" s="172"/>
      <c r="CUM30" s="172"/>
      <c r="CUN30" s="172"/>
      <c r="CUO30" s="172"/>
      <c r="CUP30" s="172"/>
      <c r="CUQ30" s="172"/>
      <c r="CUR30" s="172"/>
      <c r="CUS30" s="172"/>
      <c r="CUT30" s="172"/>
      <c r="CUU30" s="172"/>
      <c r="CUV30" s="172"/>
      <c r="CUW30" s="172"/>
      <c r="CUX30" s="172"/>
      <c r="CUY30" s="172"/>
      <c r="CUZ30" s="172"/>
      <c r="CVA30" s="172"/>
      <c r="CVB30" s="172"/>
      <c r="CVC30" s="172"/>
      <c r="CVD30" s="172"/>
      <c r="CVE30" s="172"/>
      <c r="CVF30" s="172"/>
      <c r="CVG30" s="172"/>
      <c r="CVH30" s="172"/>
      <c r="CVI30" s="172"/>
      <c r="CVJ30" s="172"/>
      <c r="CVK30" s="172"/>
      <c r="CVL30" s="172"/>
      <c r="CVM30" s="172"/>
      <c r="CVN30" s="172"/>
      <c r="CVO30" s="172"/>
      <c r="CVP30" s="172"/>
      <c r="CVQ30" s="172"/>
      <c r="CVR30" s="172"/>
      <c r="CVS30" s="172"/>
      <c r="CVT30" s="172"/>
      <c r="CVU30" s="172"/>
      <c r="CVV30" s="172"/>
      <c r="CVW30" s="172"/>
      <c r="CVX30" s="172"/>
      <c r="CVY30" s="172"/>
      <c r="CVZ30" s="172"/>
      <c r="CWA30" s="172"/>
      <c r="CWB30" s="172"/>
      <c r="CWC30" s="172"/>
      <c r="CWD30" s="172"/>
      <c r="CWE30" s="172"/>
      <c r="CWF30" s="172"/>
      <c r="CWG30" s="172"/>
      <c r="CWH30" s="172"/>
      <c r="CWI30" s="172"/>
      <c r="CWJ30" s="172"/>
      <c r="CWK30" s="172"/>
      <c r="CWL30" s="172"/>
      <c r="CWM30" s="172"/>
      <c r="CWN30" s="172"/>
      <c r="CWO30" s="172"/>
      <c r="CWP30" s="172"/>
      <c r="CWQ30" s="172"/>
      <c r="CWR30" s="172"/>
      <c r="CWS30" s="172"/>
      <c r="CWT30" s="172"/>
      <c r="CWU30" s="172"/>
      <c r="CWV30" s="172"/>
      <c r="CWW30" s="172"/>
      <c r="CWX30" s="172"/>
      <c r="CWY30" s="172"/>
      <c r="CWZ30" s="172"/>
      <c r="CXA30" s="172"/>
      <c r="CXB30" s="172"/>
      <c r="CXC30" s="172"/>
      <c r="CXD30" s="172"/>
      <c r="CXE30" s="172"/>
      <c r="CXF30" s="172"/>
      <c r="CXG30" s="172"/>
      <c r="CXH30" s="172"/>
      <c r="CXI30" s="172"/>
      <c r="CXJ30" s="172"/>
      <c r="CXK30" s="172"/>
      <c r="CXL30" s="172"/>
      <c r="CXM30" s="172"/>
      <c r="CXN30" s="172"/>
      <c r="CXO30" s="172"/>
      <c r="CXP30" s="172"/>
      <c r="CXQ30" s="172"/>
      <c r="CXR30" s="172"/>
      <c r="CXS30" s="172"/>
      <c r="CXT30" s="172"/>
      <c r="CXU30" s="172"/>
      <c r="CXV30" s="172"/>
      <c r="CXW30" s="172"/>
      <c r="CXX30" s="172"/>
      <c r="CXY30" s="172"/>
      <c r="CXZ30" s="172"/>
      <c r="CYA30" s="172"/>
      <c r="CYB30" s="172"/>
      <c r="CYC30" s="172"/>
      <c r="CYD30" s="172"/>
      <c r="CYE30" s="172"/>
      <c r="CYF30" s="172"/>
      <c r="CYG30" s="172"/>
      <c r="CYH30" s="172"/>
      <c r="CYI30" s="172"/>
      <c r="CYJ30" s="172"/>
      <c r="CYK30" s="172"/>
      <c r="CYL30" s="172"/>
      <c r="CYM30" s="172"/>
      <c r="CYN30" s="172"/>
      <c r="CYO30" s="172"/>
      <c r="CYP30" s="172"/>
      <c r="CYQ30" s="172"/>
      <c r="CYR30" s="172"/>
      <c r="CYS30" s="172"/>
      <c r="CYT30" s="172"/>
      <c r="CYU30" s="172"/>
      <c r="CYV30" s="172"/>
      <c r="CYW30" s="172"/>
      <c r="CYX30" s="172"/>
      <c r="CYY30" s="172"/>
      <c r="CYZ30" s="172"/>
      <c r="CZA30" s="172"/>
      <c r="CZB30" s="172"/>
      <c r="CZC30" s="172"/>
      <c r="CZD30" s="172"/>
      <c r="CZE30" s="172"/>
      <c r="CZF30" s="172"/>
      <c r="CZG30" s="172"/>
      <c r="CZH30" s="172"/>
      <c r="CZI30" s="172"/>
      <c r="CZJ30" s="172"/>
      <c r="CZK30" s="172"/>
      <c r="CZL30" s="172"/>
      <c r="CZM30" s="172"/>
      <c r="CZN30" s="172"/>
      <c r="CZO30" s="172"/>
      <c r="CZP30" s="172"/>
      <c r="CZQ30" s="172"/>
      <c r="CZR30" s="172"/>
      <c r="CZS30" s="172"/>
      <c r="CZT30" s="172"/>
      <c r="CZU30" s="172"/>
      <c r="CZV30" s="172"/>
      <c r="CZW30" s="172"/>
      <c r="CZX30" s="172"/>
      <c r="CZY30" s="172"/>
      <c r="CZZ30" s="172"/>
      <c r="DAA30" s="172"/>
      <c r="DAB30" s="172"/>
      <c r="DAC30" s="172"/>
      <c r="DAD30" s="172"/>
      <c r="DAE30" s="172"/>
      <c r="DAF30" s="172"/>
      <c r="DAG30" s="172"/>
      <c r="DAH30" s="172"/>
      <c r="DAI30" s="172"/>
      <c r="DAJ30" s="172"/>
      <c r="DAK30" s="172"/>
      <c r="DAL30" s="172"/>
      <c r="DAM30" s="172"/>
      <c r="DAN30" s="172"/>
      <c r="DAO30" s="172"/>
      <c r="DAP30" s="172"/>
      <c r="DAQ30" s="172"/>
      <c r="DAR30" s="172"/>
      <c r="DAS30" s="172"/>
      <c r="DAT30" s="172"/>
      <c r="DAU30" s="172"/>
      <c r="DAV30" s="172"/>
      <c r="DAW30" s="172"/>
      <c r="DAX30" s="172"/>
      <c r="DAY30" s="172"/>
      <c r="DAZ30" s="172"/>
      <c r="DBA30" s="172"/>
      <c r="DBB30" s="172"/>
      <c r="DBC30" s="172"/>
      <c r="DBD30" s="172"/>
      <c r="DBE30" s="172"/>
      <c r="DBF30" s="172"/>
      <c r="DBG30" s="172"/>
      <c r="DBH30" s="172"/>
      <c r="DBI30" s="172"/>
      <c r="DBJ30" s="172"/>
      <c r="DBK30" s="172"/>
      <c r="DBL30" s="172"/>
      <c r="DBM30" s="172"/>
      <c r="DBN30" s="172"/>
      <c r="DBO30" s="172"/>
      <c r="DBP30" s="172"/>
      <c r="DBQ30" s="172"/>
      <c r="DBR30" s="172"/>
      <c r="DBS30" s="172"/>
      <c r="DBT30" s="172"/>
      <c r="DBU30" s="172"/>
      <c r="DBV30" s="172"/>
      <c r="DBW30" s="172"/>
      <c r="DBX30" s="172"/>
      <c r="DBY30" s="172"/>
      <c r="DBZ30" s="172"/>
      <c r="DCA30" s="172"/>
      <c r="DCB30" s="172"/>
      <c r="DCC30" s="172"/>
      <c r="DCD30" s="172"/>
      <c r="DCE30" s="172"/>
      <c r="DCF30" s="172"/>
      <c r="DCG30" s="172"/>
      <c r="DCH30" s="172"/>
      <c r="DCI30" s="172"/>
      <c r="DCJ30" s="172"/>
      <c r="DCK30" s="172"/>
      <c r="DCL30" s="172"/>
      <c r="DCM30" s="172"/>
      <c r="DCN30" s="172"/>
      <c r="DCO30" s="172"/>
      <c r="DCP30" s="172"/>
      <c r="DCQ30" s="172"/>
      <c r="DCR30" s="172"/>
      <c r="DCS30" s="172"/>
      <c r="DCT30" s="172"/>
      <c r="DCU30" s="172"/>
      <c r="DCV30" s="172"/>
      <c r="DCW30" s="172"/>
      <c r="DCX30" s="172"/>
      <c r="DCY30" s="172"/>
      <c r="DCZ30" s="172"/>
      <c r="DDA30" s="172"/>
      <c r="DDB30" s="172"/>
      <c r="DDC30" s="172"/>
      <c r="DDD30" s="172"/>
      <c r="DDE30" s="172"/>
      <c r="DDF30" s="172"/>
      <c r="DDG30" s="172"/>
      <c r="DDH30" s="172"/>
      <c r="DDI30" s="172"/>
      <c r="DDJ30" s="172"/>
      <c r="DDK30" s="172"/>
      <c r="DDL30" s="172"/>
      <c r="DDM30" s="172"/>
      <c r="DDN30" s="172"/>
      <c r="DDO30" s="172"/>
      <c r="DDP30" s="172"/>
      <c r="DDQ30" s="172"/>
      <c r="DDR30" s="172"/>
      <c r="DDS30" s="172"/>
      <c r="DDT30" s="172"/>
      <c r="DDU30" s="172"/>
      <c r="DDV30" s="172"/>
      <c r="DDW30" s="172"/>
      <c r="DDX30" s="172"/>
      <c r="DDY30" s="172"/>
      <c r="DDZ30" s="172"/>
      <c r="DEA30" s="172"/>
      <c r="DEB30" s="172"/>
      <c r="DEC30" s="172"/>
      <c r="DED30" s="172"/>
      <c r="DEE30" s="172"/>
      <c r="DEF30" s="172"/>
      <c r="DEG30" s="172"/>
      <c r="DEH30" s="172"/>
      <c r="DEI30" s="172"/>
      <c r="DEJ30" s="172"/>
      <c r="DEK30" s="172"/>
      <c r="DEL30" s="172"/>
      <c r="DEM30" s="172"/>
      <c r="DEN30" s="172"/>
      <c r="DEO30" s="172"/>
      <c r="DEP30" s="172"/>
      <c r="DEQ30" s="172"/>
      <c r="DER30" s="172"/>
      <c r="DES30" s="172"/>
      <c r="DET30" s="172"/>
      <c r="DEU30" s="172"/>
      <c r="DEV30" s="172"/>
      <c r="DEW30" s="172"/>
      <c r="DEX30" s="172"/>
      <c r="DEY30" s="172"/>
      <c r="DEZ30" s="172"/>
      <c r="DFA30" s="172"/>
      <c r="DFB30" s="172"/>
      <c r="DFC30" s="172"/>
      <c r="DFD30" s="172"/>
      <c r="DFE30" s="172"/>
      <c r="DFF30" s="172"/>
      <c r="DFG30" s="172"/>
      <c r="DFH30" s="172"/>
      <c r="DFI30" s="172"/>
      <c r="DFJ30" s="172"/>
      <c r="DFK30" s="172"/>
      <c r="DFL30" s="172"/>
      <c r="DFM30" s="172"/>
      <c r="DFN30" s="172"/>
      <c r="DFO30" s="172"/>
      <c r="DFP30" s="172"/>
      <c r="DFQ30" s="172"/>
      <c r="DFR30" s="172"/>
      <c r="DFS30" s="172"/>
      <c r="DFT30" s="172"/>
      <c r="DFU30" s="172"/>
      <c r="DFV30" s="172"/>
      <c r="DFW30" s="172"/>
      <c r="DFX30" s="172"/>
      <c r="DFY30" s="172"/>
      <c r="DFZ30" s="172"/>
      <c r="DGA30" s="172"/>
      <c r="DGB30" s="172"/>
      <c r="DGC30" s="172"/>
      <c r="DGD30" s="172"/>
      <c r="DGE30" s="172"/>
      <c r="DGF30" s="172"/>
      <c r="DGG30" s="172"/>
      <c r="DGH30" s="172"/>
      <c r="DGI30" s="172"/>
      <c r="DGJ30" s="172"/>
      <c r="DGK30" s="172"/>
      <c r="DGL30" s="172"/>
      <c r="DGM30" s="172"/>
      <c r="DGN30" s="172"/>
      <c r="DGO30" s="172"/>
      <c r="DGP30" s="172"/>
      <c r="DGQ30" s="172"/>
      <c r="DGR30" s="172"/>
      <c r="DGS30" s="172"/>
      <c r="DGT30" s="172"/>
      <c r="DGU30" s="172"/>
      <c r="DGV30" s="172"/>
      <c r="DGW30" s="172"/>
      <c r="DGX30" s="172"/>
      <c r="DGY30" s="172"/>
      <c r="DGZ30" s="172"/>
      <c r="DHA30" s="172"/>
      <c r="DHB30" s="172"/>
      <c r="DHC30" s="172"/>
      <c r="DHD30" s="172"/>
      <c r="DHE30" s="172"/>
      <c r="DHF30" s="172"/>
      <c r="DHG30" s="172"/>
      <c r="DHH30" s="172"/>
      <c r="DHI30" s="172"/>
      <c r="DHJ30" s="172"/>
      <c r="DHK30" s="172"/>
      <c r="DHL30" s="172"/>
      <c r="DHM30" s="172"/>
      <c r="DHN30" s="172"/>
      <c r="DHO30" s="172"/>
      <c r="DHP30" s="172"/>
      <c r="DHQ30" s="172"/>
      <c r="DHR30" s="172"/>
      <c r="DHS30" s="172"/>
      <c r="DHT30" s="172"/>
      <c r="DHU30" s="172"/>
      <c r="DHV30" s="172"/>
      <c r="DHW30" s="172"/>
      <c r="DHX30" s="172"/>
      <c r="DHY30" s="172"/>
      <c r="DHZ30" s="172"/>
      <c r="DIA30" s="172"/>
      <c r="DIB30" s="172"/>
      <c r="DIC30" s="172"/>
      <c r="DID30" s="172"/>
      <c r="DIE30" s="172"/>
      <c r="DIF30" s="172"/>
      <c r="DIG30" s="172"/>
      <c r="DIH30" s="172"/>
      <c r="DII30" s="172"/>
      <c r="DIJ30" s="172"/>
      <c r="DIK30" s="172"/>
      <c r="DIL30" s="172"/>
      <c r="DIM30" s="172"/>
      <c r="DIN30" s="172"/>
      <c r="DIO30" s="172"/>
      <c r="DIP30" s="172"/>
      <c r="DIQ30" s="172"/>
      <c r="DIR30" s="172"/>
      <c r="DIS30" s="172"/>
      <c r="DIT30" s="172"/>
      <c r="DIU30" s="172"/>
      <c r="DIV30" s="172"/>
      <c r="DIW30" s="172"/>
      <c r="DIX30" s="172"/>
      <c r="DIY30" s="172"/>
      <c r="DIZ30" s="172"/>
      <c r="DJA30" s="172"/>
      <c r="DJB30" s="172"/>
      <c r="DJC30" s="172"/>
      <c r="DJD30" s="172"/>
      <c r="DJE30" s="172"/>
      <c r="DJF30" s="172"/>
      <c r="DJG30" s="172"/>
      <c r="DJH30" s="172"/>
      <c r="DJI30" s="172"/>
      <c r="DJJ30" s="172"/>
      <c r="DJK30" s="172"/>
      <c r="DJL30" s="172"/>
      <c r="DJM30" s="172"/>
      <c r="DJN30" s="172"/>
      <c r="DJO30" s="172"/>
      <c r="DJP30" s="172"/>
      <c r="DJQ30" s="172"/>
      <c r="DJR30" s="172"/>
      <c r="DJS30" s="172"/>
      <c r="DJT30" s="172"/>
      <c r="DJU30" s="172"/>
      <c r="DJV30" s="172"/>
      <c r="DJW30" s="172"/>
      <c r="DJX30" s="172"/>
      <c r="DJY30" s="172"/>
      <c r="DJZ30" s="172"/>
      <c r="DKA30" s="172"/>
      <c r="DKB30" s="172"/>
      <c r="DKC30" s="172"/>
      <c r="DKD30" s="172"/>
      <c r="DKE30" s="172"/>
      <c r="DKF30" s="172"/>
      <c r="DKG30" s="172"/>
      <c r="DKH30" s="172"/>
      <c r="DKI30" s="172"/>
      <c r="DKJ30" s="172"/>
      <c r="DKK30" s="172"/>
      <c r="DKL30" s="172"/>
      <c r="DKM30" s="172"/>
      <c r="DKN30" s="172"/>
      <c r="DKO30" s="172"/>
      <c r="DKP30" s="172"/>
      <c r="DKQ30" s="172"/>
      <c r="DKR30" s="172"/>
      <c r="DKS30" s="172"/>
      <c r="DKT30" s="172"/>
      <c r="DKU30" s="172"/>
      <c r="DKV30" s="172"/>
      <c r="DKW30" s="172"/>
      <c r="DKX30" s="172"/>
      <c r="DKY30" s="172"/>
      <c r="DKZ30" s="172"/>
      <c r="DLA30" s="172"/>
      <c r="DLB30" s="172"/>
      <c r="DLC30" s="172"/>
      <c r="DLD30" s="172"/>
      <c r="DLE30" s="172"/>
      <c r="DLF30" s="172"/>
      <c r="DLG30" s="172"/>
      <c r="DLH30" s="172"/>
      <c r="DLI30" s="172"/>
      <c r="DLJ30" s="172"/>
      <c r="DLK30" s="172"/>
      <c r="DLL30" s="172"/>
      <c r="DLM30" s="172"/>
      <c r="DLN30" s="172"/>
      <c r="DLO30" s="172"/>
      <c r="DLP30" s="172"/>
      <c r="DLQ30" s="172"/>
      <c r="DLR30" s="172"/>
      <c r="DLS30" s="172"/>
      <c r="DLT30" s="172"/>
      <c r="DLU30" s="172"/>
      <c r="DLV30" s="172"/>
      <c r="DLW30" s="172"/>
      <c r="DLX30" s="172"/>
      <c r="DLY30" s="172"/>
      <c r="DLZ30" s="172"/>
      <c r="DMA30" s="172"/>
      <c r="DMB30" s="172"/>
      <c r="DMC30" s="172"/>
      <c r="DMD30" s="172"/>
      <c r="DME30" s="172"/>
      <c r="DMF30" s="172"/>
      <c r="DMG30" s="172"/>
      <c r="DMH30" s="172"/>
      <c r="DMI30" s="172"/>
      <c r="DMJ30" s="172"/>
      <c r="DMK30" s="172"/>
      <c r="DML30" s="172"/>
      <c r="DMM30" s="172"/>
      <c r="DMN30" s="172"/>
      <c r="DMO30" s="172"/>
      <c r="DMP30" s="172"/>
      <c r="DMQ30" s="172"/>
      <c r="DMR30" s="172"/>
      <c r="DMS30" s="172"/>
      <c r="DMT30" s="172"/>
      <c r="DMU30" s="172"/>
      <c r="DMV30" s="172"/>
      <c r="DMW30" s="172"/>
      <c r="DMX30" s="172"/>
      <c r="DMY30" s="172"/>
      <c r="DMZ30" s="172"/>
      <c r="DNA30" s="172"/>
      <c r="DNB30" s="172"/>
      <c r="DNC30" s="172"/>
      <c r="DND30" s="172"/>
      <c r="DNE30" s="172"/>
      <c r="DNF30" s="172"/>
      <c r="DNG30" s="172"/>
      <c r="DNH30" s="172"/>
      <c r="DNI30" s="172"/>
      <c r="DNJ30" s="172"/>
      <c r="DNK30" s="172"/>
      <c r="DNL30" s="172"/>
      <c r="DNM30" s="172"/>
      <c r="DNN30" s="172"/>
      <c r="DNO30" s="172"/>
      <c r="DNP30" s="172"/>
      <c r="DNQ30" s="172"/>
      <c r="DNR30" s="172"/>
      <c r="DNS30" s="172"/>
      <c r="DNT30" s="172"/>
      <c r="DNU30" s="172"/>
      <c r="DNV30" s="172"/>
      <c r="DNW30" s="172"/>
      <c r="DNX30" s="172"/>
      <c r="DNY30" s="172"/>
      <c r="DNZ30" s="172"/>
      <c r="DOA30" s="172"/>
      <c r="DOB30" s="172"/>
      <c r="DOC30" s="172"/>
      <c r="DOD30" s="172"/>
      <c r="DOE30" s="172"/>
      <c r="DOF30" s="172"/>
      <c r="DOG30" s="172"/>
      <c r="DOH30" s="172"/>
      <c r="DOI30" s="172"/>
      <c r="DOJ30" s="172"/>
      <c r="DOK30" s="172"/>
      <c r="DOL30" s="172"/>
      <c r="DOM30" s="172"/>
      <c r="DON30" s="172"/>
      <c r="DOO30" s="172"/>
      <c r="DOP30" s="172"/>
      <c r="DOQ30" s="172"/>
      <c r="DOR30" s="172"/>
      <c r="DOS30" s="172"/>
      <c r="DOT30" s="172"/>
      <c r="DOU30" s="172"/>
      <c r="DOV30" s="172"/>
      <c r="DOW30" s="172"/>
      <c r="DOX30" s="172"/>
      <c r="DOY30" s="172"/>
      <c r="DOZ30" s="172"/>
      <c r="DPA30" s="172"/>
      <c r="DPB30" s="172"/>
      <c r="DPC30" s="172"/>
      <c r="DPD30" s="172"/>
      <c r="DPE30" s="172"/>
      <c r="DPF30" s="172"/>
      <c r="DPG30" s="172"/>
      <c r="DPH30" s="172"/>
      <c r="DPI30" s="172"/>
      <c r="DPJ30" s="172"/>
      <c r="DPK30" s="172"/>
      <c r="DPL30" s="172"/>
      <c r="DPM30" s="172"/>
      <c r="DPN30" s="172"/>
      <c r="DPO30" s="172"/>
      <c r="DPP30" s="172"/>
      <c r="DPQ30" s="172"/>
      <c r="DPR30" s="172"/>
      <c r="DPS30" s="172"/>
      <c r="DPT30" s="172"/>
      <c r="DPU30" s="172"/>
      <c r="DPV30" s="172"/>
      <c r="DPW30" s="172"/>
      <c r="DPX30" s="172"/>
      <c r="DPY30" s="172"/>
      <c r="DPZ30" s="172"/>
      <c r="DQA30" s="172"/>
      <c r="DQB30" s="172"/>
      <c r="DQC30" s="172"/>
      <c r="DQD30" s="172"/>
      <c r="DQE30" s="172"/>
      <c r="DQF30" s="172"/>
      <c r="DQG30" s="172"/>
      <c r="DQH30" s="172"/>
      <c r="DQI30" s="172"/>
      <c r="DQJ30" s="172"/>
      <c r="DQK30" s="172"/>
      <c r="DQL30" s="172"/>
      <c r="DQM30" s="172"/>
      <c r="DQN30" s="172"/>
      <c r="DQO30" s="172"/>
      <c r="DQP30" s="172"/>
      <c r="DQQ30" s="172"/>
      <c r="DQR30" s="172"/>
      <c r="DQS30" s="172"/>
      <c r="DQT30" s="172"/>
      <c r="DQU30" s="172"/>
      <c r="DQV30" s="172"/>
      <c r="DQW30" s="172"/>
      <c r="DQX30" s="172"/>
      <c r="DQY30" s="172"/>
      <c r="DQZ30" s="172"/>
      <c r="DRA30" s="172"/>
      <c r="DRB30" s="172"/>
      <c r="DRC30" s="172"/>
      <c r="DRD30" s="172"/>
      <c r="DRE30" s="172"/>
      <c r="DRF30" s="172"/>
      <c r="DRG30" s="172"/>
      <c r="DRH30" s="172"/>
      <c r="DRI30" s="172"/>
      <c r="DRJ30" s="172"/>
      <c r="DRK30" s="172"/>
      <c r="DRL30" s="172"/>
      <c r="DRM30" s="172"/>
      <c r="DRN30" s="172"/>
      <c r="DRO30" s="172"/>
      <c r="DRP30" s="172"/>
      <c r="DRQ30" s="172"/>
      <c r="DRR30" s="172"/>
      <c r="DRS30" s="172"/>
      <c r="DRT30" s="172"/>
      <c r="DRU30" s="172"/>
      <c r="DRV30" s="172"/>
      <c r="DRW30" s="172"/>
      <c r="DRX30" s="172"/>
      <c r="DRY30" s="172"/>
      <c r="DRZ30" s="172"/>
      <c r="DSA30" s="172"/>
      <c r="DSB30" s="172"/>
      <c r="DSC30" s="172"/>
      <c r="DSD30" s="172"/>
      <c r="DSE30" s="172"/>
      <c r="DSF30" s="172"/>
      <c r="DSG30" s="172"/>
      <c r="DSH30" s="172"/>
      <c r="DSI30" s="172"/>
      <c r="DSJ30" s="172"/>
      <c r="DSK30" s="172"/>
      <c r="DSL30" s="172"/>
      <c r="DSM30" s="172"/>
      <c r="DSN30" s="172"/>
      <c r="DSO30" s="172"/>
      <c r="DSP30" s="172"/>
      <c r="DSQ30" s="172"/>
      <c r="DSR30" s="172"/>
      <c r="DSS30" s="172"/>
      <c r="DST30" s="172"/>
      <c r="DSU30" s="172"/>
      <c r="DSV30" s="172"/>
      <c r="DSW30" s="172"/>
      <c r="DSX30" s="172"/>
      <c r="DSY30" s="172"/>
      <c r="DSZ30" s="172"/>
      <c r="DTA30" s="172"/>
      <c r="DTB30" s="172"/>
      <c r="DTC30" s="172"/>
      <c r="DTD30" s="172"/>
      <c r="DTE30" s="172"/>
      <c r="DTF30" s="172"/>
      <c r="DTG30" s="172"/>
      <c r="DTH30" s="172"/>
      <c r="DTI30" s="172"/>
      <c r="DTJ30" s="172"/>
      <c r="DTK30" s="172"/>
      <c r="DTL30" s="172"/>
      <c r="DTM30" s="172"/>
      <c r="DTN30" s="172"/>
      <c r="DTO30" s="172"/>
      <c r="DTP30" s="172"/>
      <c r="DTQ30" s="172"/>
      <c r="DTR30" s="172"/>
      <c r="DTS30" s="172"/>
      <c r="DTT30" s="172"/>
      <c r="DTU30" s="172"/>
      <c r="DTV30" s="172"/>
      <c r="DTW30" s="172"/>
      <c r="DTX30" s="172"/>
      <c r="DTY30" s="172"/>
      <c r="DTZ30" s="172"/>
      <c r="DUA30" s="172"/>
      <c r="DUB30" s="172"/>
      <c r="DUC30" s="172"/>
      <c r="DUD30" s="172"/>
      <c r="DUE30" s="172"/>
      <c r="DUF30" s="172"/>
      <c r="DUG30" s="172"/>
      <c r="DUH30" s="172"/>
      <c r="DUI30" s="172"/>
      <c r="DUJ30" s="172"/>
      <c r="DUK30" s="172"/>
      <c r="DUL30" s="172"/>
      <c r="DUM30" s="172"/>
      <c r="DUN30" s="172"/>
      <c r="DUO30" s="172"/>
      <c r="DUP30" s="172"/>
      <c r="DUQ30" s="172"/>
      <c r="DUR30" s="172"/>
      <c r="DUS30" s="172"/>
      <c r="DUT30" s="172"/>
      <c r="DUU30" s="172"/>
      <c r="DUV30" s="172"/>
      <c r="DUW30" s="172"/>
      <c r="DUX30" s="172"/>
      <c r="DUY30" s="172"/>
      <c r="DUZ30" s="172"/>
      <c r="DVA30" s="172"/>
      <c r="DVB30" s="172"/>
      <c r="DVC30" s="172"/>
      <c r="DVD30" s="172"/>
      <c r="DVE30" s="172"/>
      <c r="DVF30" s="172"/>
      <c r="DVG30" s="172"/>
      <c r="DVH30" s="172"/>
      <c r="DVI30" s="172"/>
      <c r="DVJ30" s="172"/>
      <c r="DVK30" s="172"/>
      <c r="DVL30" s="172"/>
      <c r="DVM30" s="172"/>
      <c r="DVN30" s="172"/>
      <c r="DVO30" s="172"/>
      <c r="DVP30" s="172"/>
      <c r="DVQ30" s="172"/>
      <c r="DVR30" s="172"/>
      <c r="DVS30" s="172"/>
      <c r="DVT30" s="172"/>
      <c r="DVU30" s="172"/>
      <c r="DVV30" s="172"/>
      <c r="DVW30" s="172"/>
      <c r="DVX30" s="172"/>
      <c r="DVY30" s="172"/>
      <c r="DVZ30" s="172"/>
      <c r="DWA30" s="172"/>
      <c r="DWB30" s="172"/>
      <c r="DWC30" s="172"/>
      <c r="DWD30" s="172"/>
      <c r="DWE30" s="172"/>
      <c r="DWF30" s="172"/>
      <c r="DWG30" s="172"/>
      <c r="DWH30" s="172"/>
      <c r="DWI30" s="172"/>
      <c r="DWJ30" s="172"/>
      <c r="DWK30" s="172"/>
      <c r="DWL30" s="172"/>
      <c r="DWM30" s="172"/>
      <c r="DWN30" s="172"/>
      <c r="DWO30" s="172"/>
      <c r="DWP30" s="172"/>
      <c r="DWQ30" s="172"/>
      <c r="DWR30" s="172"/>
      <c r="DWS30" s="172"/>
      <c r="DWT30" s="172"/>
      <c r="DWU30" s="172"/>
      <c r="DWV30" s="172"/>
      <c r="DWW30" s="172"/>
      <c r="DWX30" s="172"/>
      <c r="DWY30" s="172"/>
      <c r="DWZ30" s="172"/>
      <c r="DXA30" s="172"/>
      <c r="DXB30" s="172"/>
      <c r="DXC30" s="172"/>
      <c r="DXD30" s="172"/>
      <c r="DXE30" s="172"/>
      <c r="DXF30" s="172"/>
      <c r="DXG30" s="172"/>
      <c r="DXH30" s="172"/>
      <c r="DXI30" s="172"/>
      <c r="DXJ30" s="172"/>
      <c r="DXK30" s="172"/>
      <c r="DXL30" s="172"/>
      <c r="DXM30" s="172"/>
      <c r="DXN30" s="172"/>
      <c r="DXO30" s="172"/>
      <c r="DXP30" s="172"/>
      <c r="DXQ30" s="172"/>
      <c r="DXR30" s="172"/>
      <c r="DXS30" s="172"/>
      <c r="DXT30" s="172"/>
      <c r="DXU30" s="172"/>
      <c r="DXV30" s="172"/>
      <c r="DXW30" s="172"/>
      <c r="DXX30" s="172"/>
      <c r="DXY30" s="172"/>
      <c r="DXZ30" s="172"/>
      <c r="DYA30" s="172"/>
      <c r="DYB30" s="172"/>
      <c r="DYC30" s="172"/>
      <c r="DYD30" s="172"/>
      <c r="DYE30" s="172"/>
      <c r="DYF30" s="172"/>
      <c r="DYG30" s="172"/>
      <c r="DYH30" s="172"/>
      <c r="DYI30" s="172"/>
      <c r="DYJ30" s="172"/>
      <c r="DYK30" s="172"/>
      <c r="DYL30" s="172"/>
      <c r="DYM30" s="172"/>
      <c r="DYN30" s="172"/>
      <c r="DYO30" s="172"/>
      <c r="DYP30" s="172"/>
      <c r="DYQ30" s="172"/>
      <c r="DYR30" s="172"/>
      <c r="DYS30" s="172"/>
      <c r="DYT30" s="172"/>
      <c r="DYU30" s="172"/>
      <c r="DYV30" s="172"/>
      <c r="DYW30" s="172"/>
      <c r="DYX30" s="172"/>
      <c r="DYY30" s="172"/>
      <c r="DYZ30" s="172"/>
      <c r="DZA30" s="172"/>
      <c r="DZB30" s="172"/>
      <c r="DZC30" s="172"/>
      <c r="DZD30" s="172"/>
      <c r="DZE30" s="172"/>
      <c r="DZF30" s="172"/>
      <c r="DZG30" s="172"/>
      <c r="DZH30" s="172"/>
      <c r="DZI30" s="172"/>
      <c r="DZJ30" s="172"/>
      <c r="DZK30" s="172"/>
      <c r="DZL30" s="172"/>
      <c r="DZM30" s="172"/>
      <c r="DZN30" s="172"/>
      <c r="DZO30" s="172"/>
      <c r="DZP30" s="172"/>
      <c r="DZQ30" s="172"/>
      <c r="DZR30" s="172"/>
      <c r="DZS30" s="172"/>
      <c r="DZT30" s="172"/>
      <c r="DZU30" s="172"/>
      <c r="DZV30" s="172"/>
      <c r="DZW30" s="172"/>
      <c r="DZX30" s="172"/>
      <c r="DZY30" s="172"/>
      <c r="DZZ30" s="172"/>
      <c r="EAA30" s="172"/>
      <c r="EAB30" s="172"/>
      <c r="EAC30" s="172"/>
      <c r="EAD30" s="172"/>
      <c r="EAE30" s="172"/>
      <c r="EAF30" s="172"/>
      <c r="EAG30" s="172"/>
      <c r="EAH30" s="172"/>
      <c r="EAI30" s="172"/>
      <c r="EAJ30" s="172"/>
      <c r="EAK30" s="172"/>
      <c r="EAL30" s="172"/>
      <c r="EAM30" s="172"/>
      <c r="EAN30" s="172"/>
      <c r="EAO30" s="172"/>
      <c r="EAP30" s="172"/>
      <c r="EAQ30" s="172"/>
      <c r="EAR30" s="172"/>
      <c r="EAS30" s="172"/>
      <c r="EAT30" s="172"/>
      <c r="EAU30" s="172"/>
      <c r="EAV30" s="172"/>
      <c r="EAW30" s="172"/>
      <c r="EAX30" s="172"/>
      <c r="EAY30" s="172"/>
      <c r="EAZ30" s="172"/>
      <c r="EBA30" s="172"/>
      <c r="EBB30" s="172"/>
      <c r="EBC30" s="172"/>
      <c r="EBD30" s="172"/>
      <c r="EBE30" s="172"/>
      <c r="EBF30" s="172"/>
      <c r="EBG30" s="172"/>
      <c r="EBH30" s="172"/>
      <c r="EBI30" s="172"/>
      <c r="EBJ30" s="172"/>
      <c r="EBK30" s="172"/>
      <c r="EBL30" s="172"/>
      <c r="EBM30" s="172"/>
      <c r="EBN30" s="172"/>
      <c r="EBO30" s="172"/>
      <c r="EBP30" s="172"/>
      <c r="EBQ30" s="172"/>
      <c r="EBR30" s="172"/>
      <c r="EBS30" s="172"/>
      <c r="EBT30" s="172"/>
      <c r="EBU30" s="172"/>
      <c r="EBV30" s="172"/>
      <c r="EBW30" s="172"/>
      <c r="EBX30" s="172"/>
      <c r="EBY30" s="172"/>
      <c r="EBZ30" s="172"/>
      <c r="ECA30" s="172"/>
      <c r="ECB30" s="172"/>
      <c r="ECC30" s="172"/>
      <c r="ECD30" s="172"/>
      <c r="ECE30" s="172"/>
      <c r="ECF30" s="172"/>
      <c r="ECG30" s="172"/>
      <c r="ECH30" s="172"/>
      <c r="ECI30" s="172"/>
      <c r="ECJ30" s="172"/>
      <c r="ECK30" s="172"/>
      <c r="ECL30" s="172"/>
      <c r="ECM30" s="172"/>
      <c r="ECN30" s="172"/>
      <c r="ECO30" s="172"/>
      <c r="ECP30" s="172"/>
      <c r="ECQ30" s="172"/>
      <c r="ECR30" s="172"/>
      <c r="ECS30" s="172"/>
      <c r="ECT30" s="172"/>
      <c r="ECU30" s="172"/>
      <c r="ECV30" s="172"/>
      <c r="ECW30" s="172"/>
      <c r="ECX30" s="172"/>
      <c r="ECY30" s="172"/>
      <c r="ECZ30" s="172"/>
      <c r="EDA30" s="172"/>
      <c r="EDB30" s="172"/>
      <c r="EDC30" s="172"/>
      <c r="EDD30" s="172"/>
      <c r="EDE30" s="172"/>
      <c r="EDF30" s="172"/>
      <c r="EDG30" s="172"/>
      <c r="EDH30" s="172"/>
      <c r="EDI30" s="172"/>
      <c r="EDJ30" s="172"/>
      <c r="EDK30" s="172"/>
      <c r="EDL30" s="172"/>
      <c r="EDM30" s="172"/>
      <c r="EDN30" s="172"/>
      <c r="EDO30" s="172"/>
      <c r="EDP30" s="172"/>
      <c r="EDQ30" s="172"/>
      <c r="EDR30" s="172"/>
      <c r="EDS30" s="172"/>
      <c r="EDT30" s="172"/>
      <c r="EDU30" s="172"/>
      <c r="EDV30" s="172"/>
      <c r="EDW30" s="172"/>
      <c r="EDX30" s="172"/>
      <c r="EDY30" s="172"/>
      <c r="EDZ30" s="172"/>
      <c r="EEA30" s="172"/>
      <c r="EEB30" s="172"/>
      <c r="EEC30" s="172"/>
      <c r="EED30" s="172"/>
      <c r="EEE30" s="172"/>
      <c r="EEF30" s="172"/>
      <c r="EEG30" s="172"/>
      <c r="EEH30" s="172"/>
      <c r="EEI30" s="172"/>
      <c r="EEJ30" s="172"/>
      <c r="EEK30" s="172"/>
      <c r="EEL30" s="172"/>
      <c r="EEM30" s="172"/>
      <c r="EEN30" s="172"/>
      <c r="EEO30" s="172"/>
      <c r="EEP30" s="172"/>
      <c r="EEQ30" s="172"/>
      <c r="EER30" s="172"/>
      <c r="EES30" s="172"/>
      <c r="EET30" s="172"/>
      <c r="EEU30" s="172"/>
      <c r="EEV30" s="172"/>
      <c r="EEW30" s="172"/>
      <c r="EEX30" s="172"/>
      <c r="EEY30" s="172"/>
      <c r="EEZ30" s="172"/>
      <c r="EFA30" s="172"/>
      <c r="EFB30" s="172"/>
      <c r="EFC30" s="172"/>
      <c r="EFD30" s="172"/>
      <c r="EFE30" s="172"/>
      <c r="EFF30" s="172"/>
      <c r="EFG30" s="172"/>
      <c r="EFH30" s="172"/>
      <c r="EFI30" s="172"/>
      <c r="EFJ30" s="172"/>
      <c r="EFK30" s="172"/>
      <c r="EFL30" s="172"/>
      <c r="EFM30" s="172"/>
      <c r="EFN30" s="172"/>
      <c r="EFO30" s="172"/>
      <c r="EFP30" s="172"/>
      <c r="EFQ30" s="172"/>
      <c r="EFR30" s="172"/>
      <c r="EFS30" s="172"/>
      <c r="EFT30" s="172"/>
      <c r="EFU30" s="172"/>
      <c r="EFV30" s="172"/>
      <c r="EFW30" s="172"/>
      <c r="EFX30" s="172"/>
      <c r="EFY30" s="172"/>
      <c r="EFZ30" s="172"/>
      <c r="EGA30" s="172"/>
      <c r="EGB30" s="172"/>
      <c r="EGC30" s="172"/>
      <c r="EGD30" s="172"/>
      <c r="EGE30" s="172"/>
      <c r="EGF30" s="172"/>
      <c r="EGG30" s="172"/>
      <c r="EGH30" s="172"/>
      <c r="EGI30" s="172"/>
      <c r="EGJ30" s="172"/>
      <c r="EGK30" s="172"/>
      <c r="EGL30" s="172"/>
      <c r="EGM30" s="172"/>
      <c r="EGN30" s="172"/>
      <c r="EGO30" s="172"/>
      <c r="EGP30" s="172"/>
      <c r="EGQ30" s="172"/>
      <c r="EGR30" s="172"/>
      <c r="EGS30" s="172"/>
      <c r="EGT30" s="172"/>
      <c r="EGU30" s="172"/>
      <c r="EGV30" s="172"/>
      <c r="EGW30" s="172"/>
      <c r="EGX30" s="172"/>
      <c r="EGY30" s="172"/>
      <c r="EGZ30" s="172"/>
      <c r="EHA30" s="172"/>
      <c r="EHB30" s="172"/>
      <c r="EHC30" s="172"/>
      <c r="EHD30" s="172"/>
      <c r="EHE30" s="172"/>
      <c r="EHF30" s="172"/>
      <c r="EHG30" s="172"/>
      <c r="EHH30" s="172"/>
      <c r="EHI30" s="172"/>
      <c r="EHJ30" s="172"/>
      <c r="EHK30" s="172"/>
      <c r="EHL30" s="172"/>
      <c r="EHM30" s="172"/>
      <c r="EHN30" s="172"/>
      <c r="EHO30" s="172"/>
      <c r="EHP30" s="172"/>
      <c r="EHQ30" s="172"/>
      <c r="EHR30" s="172"/>
      <c r="EHS30" s="172"/>
      <c r="EHT30" s="172"/>
      <c r="EHU30" s="172"/>
      <c r="EHV30" s="172"/>
      <c r="EHW30" s="172"/>
      <c r="EHX30" s="172"/>
      <c r="EHY30" s="172"/>
      <c r="EHZ30" s="172"/>
      <c r="EIA30" s="172"/>
      <c r="EIB30" s="172"/>
      <c r="EIC30" s="172"/>
      <c r="EID30" s="172"/>
      <c r="EIE30" s="172"/>
      <c r="EIF30" s="172"/>
      <c r="EIG30" s="172"/>
      <c r="EIH30" s="172"/>
      <c r="EII30" s="172"/>
      <c r="EIJ30" s="172"/>
      <c r="EIK30" s="172"/>
      <c r="EIL30" s="172"/>
      <c r="EIM30" s="172"/>
      <c r="EIN30" s="172"/>
      <c r="EIO30" s="172"/>
      <c r="EIP30" s="172"/>
      <c r="EIQ30" s="172"/>
      <c r="EIR30" s="172"/>
      <c r="EIS30" s="172"/>
      <c r="EIT30" s="172"/>
      <c r="EIU30" s="172"/>
      <c r="EIV30" s="172"/>
      <c r="EIW30" s="172"/>
      <c r="EIX30" s="172"/>
      <c r="EIY30" s="172"/>
      <c r="EIZ30" s="172"/>
      <c r="EJA30" s="172"/>
      <c r="EJB30" s="172"/>
      <c r="EJC30" s="172"/>
      <c r="EJD30" s="172"/>
      <c r="EJE30" s="172"/>
      <c r="EJF30" s="172"/>
      <c r="EJG30" s="172"/>
      <c r="EJH30" s="172"/>
      <c r="EJI30" s="172"/>
      <c r="EJJ30" s="172"/>
      <c r="EJK30" s="172"/>
      <c r="EJL30" s="172"/>
      <c r="EJM30" s="172"/>
      <c r="EJN30" s="172"/>
      <c r="EJO30" s="172"/>
      <c r="EJP30" s="172"/>
      <c r="EJQ30" s="172"/>
      <c r="EJR30" s="172"/>
      <c r="EJS30" s="172"/>
      <c r="EJT30" s="172"/>
      <c r="EJU30" s="172"/>
      <c r="EJV30" s="172"/>
      <c r="EJW30" s="172"/>
      <c r="EJX30" s="172"/>
      <c r="EJY30" s="172"/>
      <c r="EJZ30" s="172"/>
      <c r="EKA30" s="172"/>
      <c r="EKB30" s="172"/>
      <c r="EKC30" s="172"/>
      <c r="EKD30" s="172"/>
      <c r="EKE30" s="172"/>
      <c r="EKF30" s="172"/>
      <c r="EKG30" s="172"/>
      <c r="EKH30" s="172"/>
      <c r="EKI30" s="172"/>
      <c r="EKJ30" s="172"/>
      <c r="EKK30" s="172"/>
      <c r="EKL30" s="172"/>
      <c r="EKM30" s="172"/>
      <c r="EKN30" s="172"/>
      <c r="EKO30" s="172"/>
      <c r="EKP30" s="172"/>
      <c r="EKQ30" s="172"/>
      <c r="EKR30" s="172"/>
      <c r="EKS30" s="172"/>
      <c r="EKT30" s="172"/>
      <c r="EKU30" s="172"/>
      <c r="EKV30" s="172"/>
      <c r="EKW30" s="172"/>
      <c r="EKX30" s="172"/>
      <c r="EKY30" s="172"/>
      <c r="EKZ30" s="172"/>
      <c r="ELA30" s="172"/>
      <c r="ELB30" s="172"/>
      <c r="ELC30" s="172"/>
      <c r="ELD30" s="172"/>
      <c r="ELE30" s="172"/>
      <c r="ELF30" s="172"/>
      <c r="ELG30" s="172"/>
      <c r="ELH30" s="172"/>
      <c r="ELI30" s="172"/>
      <c r="ELJ30" s="172"/>
      <c r="ELK30" s="172"/>
      <c r="ELL30" s="172"/>
      <c r="ELM30" s="172"/>
      <c r="ELN30" s="172"/>
      <c r="ELO30" s="172"/>
      <c r="ELP30" s="172"/>
      <c r="ELQ30" s="172"/>
      <c r="ELR30" s="172"/>
      <c r="ELS30" s="172"/>
      <c r="ELT30" s="172"/>
      <c r="ELU30" s="172"/>
      <c r="ELV30" s="172"/>
      <c r="ELW30" s="172"/>
      <c r="ELX30" s="172"/>
      <c r="ELY30" s="172"/>
      <c r="ELZ30" s="172"/>
      <c r="EMA30" s="172"/>
      <c r="EMB30" s="172"/>
      <c r="EMC30" s="172"/>
      <c r="EMD30" s="172"/>
      <c r="EME30" s="172"/>
      <c r="EMF30" s="172"/>
      <c r="EMG30" s="172"/>
      <c r="EMH30" s="172"/>
      <c r="EMI30" s="172"/>
      <c r="EMJ30" s="172"/>
      <c r="EMK30" s="172"/>
      <c r="EML30" s="172"/>
      <c r="EMM30" s="172"/>
      <c r="EMN30" s="172"/>
      <c r="EMO30" s="172"/>
      <c r="EMP30" s="172"/>
      <c r="EMQ30" s="172"/>
      <c r="EMR30" s="172"/>
      <c r="EMS30" s="172"/>
      <c r="EMT30" s="172"/>
      <c r="EMU30" s="172"/>
      <c r="EMV30" s="172"/>
      <c r="EMW30" s="172"/>
      <c r="EMX30" s="172"/>
      <c r="EMY30" s="172"/>
      <c r="EMZ30" s="172"/>
      <c r="ENA30" s="172"/>
      <c r="ENB30" s="172"/>
      <c r="ENC30" s="172"/>
      <c r="END30" s="172"/>
      <c r="ENE30" s="172"/>
      <c r="ENF30" s="172"/>
      <c r="ENG30" s="172"/>
      <c r="ENH30" s="172"/>
      <c r="ENI30" s="172"/>
      <c r="ENJ30" s="172"/>
      <c r="ENK30" s="172"/>
      <c r="ENL30" s="172"/>
      <c r="ENM30" s="172"/>
      <c r="ENN30" s="172"/>
      <c r="ENO30" s="172"/>
      <c r="ENP30" s="172"/>
      <c r="ENQ30" s="172"/>
      <c r="ENR30" s="172"/>
      <c r="ENS30" s="172"/>
      <c r="ENT30" s="172"/>
      <c r="ENU30" s="172"/>
      <c r="ENV30" s="172"/>
      <c r="ENW30" s="172"/>
      <c r="ENX30" s="172"/>
      <c r="ENY30" s="172"/>
      <c r="ENZ30" s="172"/>
      <c r="EOA30" s="172"/>
      <c r="EOB30" s="172"/>
      <c r="EOC30" s="172"/>
      <c r="EOD30" s="172"/>
      <c r="EOE30" s="172"/>
      <c r="EOF30" s="172"/>
      <c r="EOG30" s="172"/>
      <c r="EOH30" s="172"/>
      <c r="EOI30" s="172"/>
      <c r="EOJ30" s="172"/>
      <c r="EOK30" s="172"/>
      <c r="EOL30" s="172"/>
      <c r="EOM30" s="172"/>
      <c r="EON30" s="172"/>
      <c r="EOO30" s="172"/>
      <c r="EOP30" s="172"/>
      <c r="EOQ30" s="172"/>
      <c r="EOR30" s="172"/>
      <c r="EOS30" s="172"/>
      <c r="EOT30" s="172"/>
      <c r="EOU30" s="172"/>
      <c r="EOV30" s="172"/>
      <c r="EOW30" s="172"/>
      <c r="EOX30" s="172"/>
      <c r="EOY30" s="172"/>
      <c r="EOZ30" s="172"/>
      <c r="EPA30" s="172"/>
      <c r="EPB30" s="172"/>
      <c r="EPC30" s="172"/>
      <c r="EPD30" s="172"/>
      <c r="EPE30" s="172"/>
      <c r="EPF30" s="172"/>
      <c r="EPG30" s="172"/>
      <c r="EPH30" s="172"/>
      <c r="EPI30" s="172"/>
      <c r="EPJ30" s="172"/>
      <c r="EPK30" s="172"/>
      <c r="EPL30" s="172"/>
      <c r="EPM30" s="172"/>
      <c r="EPN30" s="172"/>
      <c r="EPO30" s="172"/>
      <c r="EPP30" s="172"/>
      <c r="EPQ30" s="172"/>
      <c r="EPR30" s="172"/>
      <c r="EPS30" s="172"/>
      <c r="EPT30" s="172"/>
      <c r="EPU30" s="172"/>
      <c r="EPV30" s="172"/>
      <c r="EPW30" s="172"/>
      <c r="EPX30" s="172"/>
      <c r="EPY30" s="172"/>
      <c r="EPZ30" s="172"/>
      <c r="EQA30" s="172"/>
      <c r="EQB30" s="172"/>
      <c r="EQC30" s="172"/>
      <c r="EQD30" s="172"/>
      <c r="EQE30" s="172"/>
      <c r="EQF30" s="172"/>
      <c r="EQG30" s="172"/>
      <c r="EQH30" s="172"/>
      <c r="EQI30" s="172"/>
      <c r="EQJ30" s="172"/>
      <c r="EQK30" s="172"/>
      <c r="EQL30" s="172"/>
      <c r="EQM30" s="172"/>
      <c r="EQN30" s="172"/>
      <c r="EQO30" s="172"/>
      <c r="EQP30" s="172"/>
      <c r="EQQ30" s="172"/>
      <c r="EQR30" s="172"/>
      <c r="EQS30" s="172"/>
      <c r="EQT30" s="172"/>
      <c r="EQU30" s="172"/>
      <c r="EQV30" s="172"/>
      <c r="EQW30" s="172"/>
      <c r="EQX30" s="172"/>
      <c r="EQY30" s="172"/>
      <c r="EQZ30" s="172"/>
      <c r="ERA30" s="172"/>
      <c r="ERB30" s="172"/>
      <c r="ERC30" s="172"/>
      <c r="ERD30" s="172"/>
      <c r="ERE30" s="172"/>
      <c r="ERF30" s="172"/>
      <c r="ERG30" s="172"/>
      <c r="ERH30" s="172"/>
      <c r="ERI30" s="172"/>
      <c r="ERJ30" s="172"/>
      <c r="ERK30" s="172"/>
      <c r="ERL30" s="172"/>
      <c r="ERM30" s="172"/>
      <c r="ERN30" s="172"/>
      <c r="ERO30" s="172"/>
      <c r="ERP30" s="172"/>
      <c r="ERQ30" s="172"/>
      <c r="ERR30" s="172"/>
      <c r="ERS30" s="172"/>
      <c r="ERT30" s="172"/>
      <c r="ERU30" s="172"/>
      <c r="ERV30" s="172"/>
      <c r="ERW30" s="172"/>
      <c r="ERX30" s="172"/>
      <c r="ERY30" s="172"/>
      <c r="ERZ30" s="172"/>
      <c r="ESA30" s="172"/>
      <c r="ESB30" s="172"/>
      <c r="ESC30" s="172"/>
      <c r="ESD30" s="172"/>
      <c r="ESE30" s="172"/>
      <c r="ESF30" s="172"/>
      <c r="ESG30" s="172"/>
      <c r="ESH30" s="172"/>
      <c r="ESI30" s="172"/>
      <c r="ESJ30" s="172"/>
      <c r="ESK30" s="172"/>
      <c r="ESL30" s="172"/>
      <c r="ESM30" s="172"/>
      <c r="ESN30" s="172"/>
      <c r="ESO30" s="172"/>
      <c r="ESP30" s="172"/>
      <c r="ESQ30" s="172"/>
      <c r="ESR30" s="172"/>
      <c r="ESS30" s="172"/>
      <c r="EST30" s="172"/>
      <c r="ESU30" s="172"/>
      <c r="ESV30" s="172"/>
      <c r="ESW30" s="172"/>
      <c r="ESX30" s="172"/>
      <c r="ESY30" s="172"/>
      <c r="ESZ30" s="172"/>
      <c r="ETA30" s="172"/>
      <c r="ETB30" s="172"/>
      <c r="ETC30" s="172"/>
      <c r="ETD30" s="172"/>
      <c r="ETE30" s="172"/>
      <c r="ETF30" s="172"/>
      <c r="ETG30" s="172"/>
      <c r="ETH30" s="172"/>
      <c r="ETI30" s="172"/>
      <c r="ETJ30" s="172"/>
      <c r="ETK30" s="172"/>
      <c r="ETL30" s="172"/>
      <c r="ETM30" s="172"/>
      <c r="ETN30" s="172"/>
      <c r="ETO30" s="172"/>
      <c r="ETP30" s="172"/>
      <c r="ETQ30" s="172"/>
      <c r="ETR30" s="172"/>
      <c r="ETS30" s="172"/>
      <c r="ETT30" s="172"/>
      <c r="ETU30" s="172"/>
      <c r="ETV30" s="172"/>
      <c r="ETW30" s="172"/>
      <c r="ETX30" s="172"/>
      <c r="ETY30" s="172"/>
      <c r="ETZ30" s="172"/>
      <c r="EUA30" s="172"/>
      <c r="EUB30" s="172"/>
      <c r="EUC30" s="172"/>
      <c r="EUD30" s="172"/>
      <c r="EUE30" s="172"/>
      <c r="EUF30" s="172"/>
      <c r="EUG30" s="172"/>
      <c r="EUH30" s="172"/>
      <c r="EUI30" s="172"/>
      <c r="EUJ30" s="172"/>
      <c r="EUK30" s="172"/>
      <c r="EUL30" s="172"/>
      <c r="EUM30" s="172"/>
      <c r="EUN30" s="172"/>
      <c r="EUO30" s="172"/>
      <c r="EUP30" s="172"/>
      <c r="EUQ30" s="172"/>
      <c r="EUR30" s="172"/>
      <c r="EUS30" s="172"/>
      <c r="EUT30" s="172"/>
      <c r="EUU30" s="172"/>
      <c r="EUV30" s="172"/>
      <c r="EUW30" s="172"/>
      <c r="EUX30" s="172"/>
      <c r="EUY30" s="172"/>
      <c r="EUZ30" s="172"/>
      <c r="EVA30" s="172"/>
      <c r="EVB30" s="172"/>
      <c r="EVC30" s="172"/>
      <c r="EVD30" s="172"/>
      <c r="EVE30" s="172"/>
      <c r="EVF30" s="172"/>
      <c r="EVG30" s="172"/>
      <c r="EVH30" s="172"/>
      <c r="EVI30" s="172"/>
      <c r="EVJ30" s="172"/>
      <c r="EVK30" s="172"/>
      <c r="EVL30" s="172"/>
      <c r="EVM30" s="172"/>
      <c r="EVN30" s="172"/>
      <c r="EVO30" s="172"/>
      <c r="EVP30" s="172"/>
      <c r="EVQ30" s="172"/>
      <c r="EVR30" s="172"/>
      <c r="EVS30" s="172"/>
      <c r="EVT30" s="172"/>
      <c r="EVU30" s="172"/>
      <c r="EVV30" s="172"/>
      <c r="EVW30" s="172"/>
      <c r="EVX30" s="172"/>
      <c r="EVY30" s="172"/>
      <c r="EVZ30" s="172"/>
      <c r="EWA30" s="172"/>
      <c r="EWB30" s="172"/>
      <c r="EWC30" s="172"/>
      <c r="EWD30" s="172"/>
      <c r="EWE30" s="172"/>
      <c r="EWF30" s="172"/>
      <c r="EWG30" s="172"/>
      <c r="EWH30" s="172"/>
      <c r="EWI30" s="172"/>
      <c r="EWJ30" s="172"/>
      <c r="EWK30" s="172"/>
      <c r="EWL30" s="172"/>
      <c r="EWM30" s="172"/>
      <c r="EWN30" s="172"/>
      <c r="EWO30" s="172"/>
      <c r="EWP30" s="172"/>
      <c r="EWQ30" s="172"/>
      <c r="EWR30" s="172"/>
      <c r="EWS30" s="172"/>
      <c r="EWT30" s="172"/>
      <c r="EWU30" s="172"/>
      <c r="EWV30" s="172"/>
      <c r="EWW30" s="172"/>
      <c r="EWX30" s="172"/>
      <c r="EWY30" s="172"/>
      <c r="EWZ30" s="172"/>
      <c r="EXA30" s="172"/>
      <c r="EXB30" s="172"/>
      <c r="EXC30" s="172"/>
      <c r="EXD30" s="172"/>
      <c r="EXE30" s="172"/>
      <c r="EXF30" s="172"/>
      <c r="EXG30" s="172"/>
      <c r="EXH30" s="172"/>
      <c r="EXI30" s="172"/>
      <c r="EXJ30" s="172"/>
      <c r="EXK30" s="172"/>
      <c r="EXL30" s="172"/>
      <c r="EXM30" s="172"/>
      <c r="EXN30" s="172"/>
      <c r="EXO30" s="172"/>
      <c r="EXP30" s="172"/>
      <c r="EXQ30" s="172"/>
      <c r="EXR30" s="172"/>
      <c r="EXS30" s="172"/>
      <c r="EXT30" s="172"/>
      <c r="EXU30" s="172"/>
      <c r="EXV30" s="172"/>
      <c r="EXW30" s="172"/>
      <c r="EXX30" s="172"/>
      <c r="EXY30" s="172"/>
      <c r="EXZ30" s="172"/>
      <c r="EYA30" s="172"/>
      <c r="EYB30" s="172"/>
      <c r="EYC30" s="172"/>
      <c r="EYD30" s="172"/>
      <c r="EYE30" s="172"/>
      <c r="EYF30" s="172"/>
      <c r="EYG30" s="172"/>
      <c r="EYH30" s="172"/>
      <c r="EYI30" s="172"/>
      <c r="EYJ30" s="172"/>
      <c r="EYK30" s="172"/>
      <c r="EYL30" s="172"/>
      <c r="EYM30" s="172"/>
      <c r="EYN30" s="172"/>
      <c r="EYO30" s="172"/>
      <c r="EYP30" s="172"/>
      <c r="EYQ30" s="172"/>
      <c r="EYR30" s="172"/>
      <c r="EYS30" s="172"/>
      <c r="EYT30" s="172"/>
      <c r="EYU30" s="172"/>
      <c r="EYV30" s="172"/>
      <c r="EYW30" s="172"/>
      <c r="EYX30" s="172"/>
      <c r="EYY30" s="172"/>
      <c r="EYZ30" s="172"/>
      <c r="EZA30" s="172"/>
      <c r="EZB30" s="172"/>
      <c r="EZC30" s="172"/>
      <c r="EZD30" s="172"/>
      <c r="EZE30" s="172"/>
      <c r="EZF30" s="172"/>
      <c r="EZG30" s="172"/>
      <c r="EZH30" s="172"/>
      <c r="EZI30" s="172"/>
      <c r="EZJ30" s="172"/>
      <c r="EZK30" s="172"/>
      <c r="EZL30" s="172"/>
      <c r="EZM30" s="172"/>
      <c r="EZN30" s="172"/>
      <c r="EZO30" s="172"/>
      <c r="EZP30" s="172"/>
      <c r="EZQ30" s="172"/>
      <c r="EZR30" s="172"/>
      <c r="EZS30" s="172"/>
      <c r="EZT30" s="172"/>
      <c r="EZU30" s="172"/>
      <c r="EZV30" s="172"/>
      <c r="EZW30" s="172"/>
      <c r="EZX30" s="172"/>
      <c r="EZY30" s="172"/>
      <c r="EZZ30" s="172"/>
      <c r="FAA30" s="172"/>
      <c r="FAB30" s="172"/>
      <c r="FAC30" s="172"/>
      <c r="FAD30" s="172"/>
      <c r="FAE30" s="172"/>
      <c r="FAF30" s="172"/>
      <c r="FAG30" s="172"/>
      <c r="FAH30" s="172"/>
      <c r="FAI30" s="172"/>
      <c r="FAJ30" s="172"/>
      <c r="FAK30" s="172"/>
      <c r="FAL30" s="172"/>
      <c r="FAM30" s="172"/>
      <c r="FAN30" s="172"/>
      <c r="FAO30" s="172"/>
      <c r="FAP30" s="172"/>
      <c r="FAQ30" s="172"/>
      <c r="FAR30" s="172"/>
      <c r="FAS30" s="172"/>
      <c r="FAT30" s="172"/>
      <c r="FAU30" s="172"/>
      <c r="FAV30" s="172"/>
      <c r="FAW30" s="172"/>
      <c r="FAX30" s="172"/>
      <c r="FAY30" s="172"/>
      <c r="FAZ30" s="172"/>
      <c r="FBA30" s="172"/>
      <c r="FBB30" s="172"/>
      <c r="FBC30" s="172"/>
      <c r="FBD30" s="172"/>
      <c r="FBE30" s="172"/>
      <c r="FBF30" s="172"/>
      <c r="FBG30" s="172"/>
      <c r="FBH30" s="172"/>
      <c r="FBI30" s="172"/>
      <c r="FBJ30" s="172"/>
      <c r="FBK30" s="172"/>
      <c r="FBL30" s="172"/>
      <c r="FBM30" s="172"/>
      <c r="FBN30" s="172"/>
      <c r="FBO30" s="172"/>
      <c r="FBP30" s="172"/>
      <c r="FBQ30" s="172"/>
      <c r="FBR30" s="172"/>
      <c r="FBS30" s="172"/>
      <c r="FBT30" s="172"/>
      <c r="FBU30" s="172"/>
      <c r="FBV30" s="172"/>
      <c r="FBW30" s="172"/>
      <c r="FBX30" s="172"/>
      <c r="FBY30" s="172"/>
      <c r="FBZ30" s="172"/>
      <c r="FCA30" s="172"/>
      <c r="FCB30" s="172"/>
      <c r="FCC30" s="172"/>
      <c r="FCD30" s="172"/>
      <c r="FCE30" s="172"/>
      <c r="FCF30" s="172"/>
      <c r="FCG30" s="172"/>
      <c r="FCH30" s="172"/>
      <c r="FCI30" s="172"/>
      <c r="FCJ30" s="172"/>
      <c r="FCK30" s="172"/>
      <c r="FCL30" s="172"/>
      <c r="FCM30" s="172"/>
      <c r="FCN30" s="172"/>
      <c r="FCO30" s="172"/>
      <c r="FCP30" s="172"/>
      <c r="FCQ30" s="172"/>
      <c r="FCR30" s="172"/>
      <c r="FCS30" s="172"/>
      <c r="FCT30" s="172"/>
      <c r="FCU30" s="172"/>
      <c r="FCV30" s="172"/>
      <c r="FCW30" s="172"/>
      <c r="FCX30" s="172"/>
      <c r="FCY30" s="172"/>
      <c r="FCZ30" s="172"/>
      <c r="FDA30" s="172"/>
      <c r="FDB30" s="172"/>
      <c r="FDC30" s="172"/>
      <c r="FDD30" s="172"/>
      <c r="FDE30" s="172"/>
      <c r="FDF30" s="172"/>
      <c r="FDG30" s="172"/>
      <c r="FDH30" s="172"/>
      <c r="FDI30" s="172"/>
      <c r="FDJ30" s="172"/>
      <c r="FDK30" s="172"/>
      <c r="FDL30" s="172"/>
      <c r="FDM30" s="172"/>
      <c r="FDN30" s="172"/>
      <c r="FDO30" s="172"/>
      <c r="FDP30" s="172"/>
      <c r="FDQ30" s="172"/>
      <c r="FDR30" s="172"/>
      <c r="FDS30" s="172"/>
      <c r="FDT30" s="172"/>
      <c r="FDU30" s="172"/>
      <c r="FDV30" s="172"/>
      <c r="FDW30" s="172"/>
      <c r="FDX30" s="172"/>
      <c r="FDY30" s="172"/>
      <c r="FDZ30" s="172"/>
      <c r="FEA30" s="172"/>
      <c r="FEB30" s="172"/>
      <c r="FEC30" s="172"/>
      <c r="FED30" s="172"/>
      <c r="FEE30" s="172"/>
      <c r="FEF30" s="172"/>
      <c r="FEG30" s="172"/>
      <c r="FEH30" s="172"/>
      <c r="FEI30" s="172"/>
      <c r="FEJ30" s="172"/>
      <c r="FEK30" s="172"/>
      <c r="FEL30" s="172"/>
      <c r="FEM30" s="172"/>
      <c r="FEN30" s="172"/>
      <c r="FEO30" s="172"/>
      <c r="FEP30" s="172"/>
      <c r="FEQ30" s="172"/>
      <c r="FER30" s="172"/>
      <c r="FES30" s="172"/>
      <c r="FET30" s="172"/>
      <c r="FEU30" s="172"/>
      <c r="FEV30" s="172"/>
      <c r="FEW30" s="172"/>
      <c r="FEX30" s="172"/>
      <c r="FEY30" s="172"/>
      <c r="FEZ30" s="172"/>
      <c r="FFA30" s="172"/>
      <c r="FFB30" s="172"/>
      <c r="FFC30" s="172"/>
      <c r="FFD30" s="172"/>
      <c r="FFE30" s="172"/>
      <c r="FFF30" s="172"/>
      <c r="FFG30" s="172"/>
      <c r="FFH30" s="172"/>
      <c r="FFI30" s="172"/>
      <c r="FFJ30" s="172"/>
      <c r="FFK30" s="172"/>
      <c r="FFL30" s="172"/>
      <c r="FFM30" s="172"/>
      <c r="FFN30" s="172"/>
      <c r="FFO30" s="172"/>
      <c r="FFP30" s="172"/>
      <c r="FFQ30" s="172"/>
      <c r="FFR30" s="172"/>
      <c r="FFS30" s="172"/>
      <c r="FFT30" s="172"/>
      <c r="FFU30" s="172"/>
      <c r="FFV30" s="172"/>
      <c r="FFW30" s="172"/>
      <c r="FFX30" s="172"/>
      <c r="FFY30" s="172"/>
      <c r="FFZ30" s="172"/>
      <c r="FGA30" s="172"/>
      <c r="FGB30" s="172"/>
      <c r="FGC30" s="172"/>
      <c r="FGD30" s="172"/>
      <c r="FGE30" s="172"/>
      <c r="FGF30" s="172"/>
      <c r="FGG30" s="172"/>
      <c r="FGH30" s="172"/>
      <c r="FGI30" s="172"/>
      <c r="FGJ30" s="172"/>
      <c r="FGK30" s="172"/>
      <c r="FGL30" s="172"/>
      <c r="FGM30" s="172"/>
      <c r="FGN30" s="172"/>
      <c r="FGO30" s="172"/>
      <c r="FGP30" s="172"/>
      <c r="FGQ30" s="172"/>
      <c r="FGR30" s="172"/>
      <c r="FGS30" s="172"/>
      <c r="FGT30" s="172"/>
      <c r="FGU30" s="172"/>
      <c r="FGV30" s="172"/>
      <c r="FGW30" s="172"/>
      <c r="FGX30" s="172"/>
      <c r="FGY30" s="172"/>
      <c r="FGZ30" s="172"/>
      <c r="FHA30" s="172"/>
      <c r="FHB30" s="172"/>
      <c r="FHC30" s="172"/>
      <c r="FHD30" s="172"/>
      <c r="FHE30" s="172"/>
      <c r="FHF30" s="172"/>
      <c r="FHG30" s="172"/>
      <c r="FHH30" s="172"/>
      <c r="FHI30" s="172"/>
      <c r="FHJ30" s="172"/>
      <c r="FHK30" s="172"/>
      <c r="FHL30" s="172"/>
      <c r="FHM30" s="172"/>
      <c r="FHN30" s="172"/>
      <c r="FHO30" s="172"/>
      <c r="FHP30" s="172"/>
      <c r="FHQ30" s="172"/>
      <c r="FHR30" s="172"/>
      <c r="FHS30" s="172"/>
      <c r="FHT30" s="172"/>
      <c r="FHU30" s="172"/>
      <c r="FHV30" s="172"/>
      <c r="FHW30" s="172"/>
      <c r="FHX30" s="172"/>
      <c r="FHY30" s="172"/>
      <c r="FHZ30" s="172"/>
      <c r="FIA30" s="172"/>
      <c r="FIB30" s="172"/>
      <c r="FIC30" s="172"/>
      <c r="FID30" s="172"/>
      <c r="FIE30" s="172"/>
      <c r="FIF30" s="172"/>
      <c r="FIG30" s="172"/>
      <c r="FIH30" s="172"/>
      <c r="FII30" s="172"/>
      <c r="FIJ30" s="172"/>
      <c r="FIK30" s="172"/>
      <c r="FIL30" s="172"/>
      <c r="FIM30" s="172"/>
      <c r="FIN30" s="172"/>
      <c r="FIO30" s="172"/>
      <c r="FIP30" s="172"/>
      <c r="FIQ30" s="172"/>
      <c r="FIR30" s="172"/>
      <c r="FIS30" s="172"/>
      <c r="FIT30" s="172"/>
      <c r="FIU30" s="172"/>
      <c r="FIV30" s="172"/>
      <c r="FIW30" s="172"/>
      <c r="FIX30" s="172"/>
      <c r="FIY30" s="172"/>
      <c r="FIZ30" s="172"/>
      <c r="FJA30" s="172"/>
      <c r="FJB30" s="172"/>
      <c r="FJC30" s="172"/>
      <c r="FJD30" s="172"/>
      <c r="FJE30" s="172"/>
      <c r="FJF30" s="172"/>
      <c r="FJG30" s="172"/>
      <c r="FJH30" s="172"/>
      <c r="FJI30" s="172"/>
      <c r="FJJ30" s="172"/>
      <c r="FJK30" s="172"/>
      <c r="FJL30" s="172"/>
      <c r="FJM30" s="172"/>
      <c r="FJN30" s="172"/>
      <c r="FJO30" s="172"/>
      <c r="FJP30" s="172"/>
      <c r="FJQ30" s="172"/>
      <c r="FJR30" s="172"/>
      <c r="FJS30" s="172"/>
      <c r="FJT30" s="172"/>
      <c r="FJU30" s="172"/>
      <c r="FJV30" s="172"/>
      <c r="FJW30" s="172"/>
      <c r="FJX30" s="172"/>
      <c r="FJY30" s="172"/>
      <c r="FJZ30" s="172"/>
      <c r="FKA30" s="172"/>
      <c r="FKB30" s="172"/>
      <c r="FKC30" s="172"/>
      <c r="FKD30" s="172"/>
      <c r="FKE30" s="172"/>
      <c r="FKF30" s="172"/>
      <c r="FKG30" s="172"/>
      <c r="FKH30" s="172"/>
      <c r="FKI30" s="172"/>
      <c r="FKJ30" s="172"/>
      <c r="FKK30" s="172"/>
      <c r="FKL30" s="172"/>
      <c r="FKM30" s="172"/>
      <c r="FKN30" s="172"/>
      <c r="FKO30" s="172"/>
      <c r="FKP30" s="172"/>
      <c r="FKQ30" s="172"/>
      <c r="FKR30" s="172"/>
      <c r="FKS30" s="172"/>
      <c r="FKT30" s="172"/>
      <c r="FKU30" s="172"/>
      <c r="FKV30" s="172"/>
      <c r="FKW30" s="172"/>
      <c r="FKX30" s="172"/>
      <c r="FKY30" s="172"/>
      <c r="FKZ30" s="172"/>
      <c r="FLA30" s="172"/>
      <c r="FLB30" s="172"/>
      <c r="FLC30" s="172"/>
      <c r="FLD30" s="172"/>
      <c r="FLE30" s="172"/>
      <c r="FLF30" s="172"/>
      <c r="FLG30" s="172"/>
      <c r="FLH30" s="172"/>
      <c r="FLI30" s="172"/>
      <c r="FLJ30" s="172"/>
      <c r="FLK30" s="172"/>
      <c r="FLL30" s="172"/>
      <c r="FLM30" s="172"/>
      <c r="FLN30" s="172"/>
      <c r="FLO30" s="172"/>
      <c r="FLP30" s="172"/>
      <c r="FLQ30" s="172"/>
      <c r="FLR30" s="172"/>
      <c r="FLS30" s="172"/>
      <c r="FLT30" s="172"/>
      <c r="FLU30" s="172"/>
      <c r="FLV30" s="172"/>
      <c r="FLW30" s="172"/>
      <c r="FLX30" s="172"/>
      <c r="FLY30" s="172"/>
      <c r="FLZ30" s="172"/>
      <c r="FMA30" s="172"/>
      <c r="FMB30" s="172"/>
      <c r="FMC30" s="172"/>
      <c r="FMD30" s="172"/>
      <c r="FME30" s="172"/>
      <c r="FMF30" s="172"/>
      <c r="FMG30" s="172"/>
      <c r="FMH30" s="172"/>
      <c r="FMI30" s="172"/>
      <c r="FMJ30" s="172"/>
      <c r="FMK30" s="172"/>
      <c r="FML30" s="172"/>
      <c r="FMM30" s="172"/>
      <c r="FMN30" s="172"/>
      <c r="FMO30" s="172"/>
      <c r="FMP30" s="172"/>
      <c r="FMQ30" s="172"/>
      <c r="FMR30" s="172"/>
      <c r="FMS30" s="172"/>
      <c r="FMT30" s="172"/>
      <c r="FMU30" s="172"/>
      <c r="FMV30" s="172"/>
      <c r="FMW30" s="172"/>
      <c r="FMX30" s="172"/>
      <c r="FMY30" s="172"/>
      <c r="FMZ30" s="172"/>
      <c r="FNA30" s="172"/>
      <c r="FNB30" s="172"/>
      <c r="FNC30" s="172"/>
      <c r="FND30" s="172"/>
      <c r="FNE30" s="172"/>
      <c r="FNF30" s="172"/>
      <c r="FNG30" s="172"/>
      <c r="FNH30" s="172"/>
      <c r="FNI30" s="172"/>
      <c r="FNJ30" s="172"/>
      <c r="FNK30" s="172"/>
      <c r="FNL30" s="172"/>
      <c r="FNM30" s="172"/>
      <c r="FNN30" s="172"/>
      <c r="FNO30" s="172"/>
      <c r="FNP30" s="172"/>
      <c r="FNQ30" s="172"/>
      <c r="FNR30" s="172"/>
      <c r="FNS30" s="172"/>
      <c r="FNT30" s="172"/>
      <c r="FNU30" s="172"/>
      <c r="FNV30" s="172"/>
      <c r="FNW30" s="172"/>
      <c r="FNX30" s="172"/>
      <c r="FNY30" s="172"/>
      <c r="FNZ30" s="172"/>
      <c r="FOA30" s="172"/>
      <c r="FOB30" s="172"/>
      <c r="FOC30" s="172"/>
      <c r="FOD30" s="172"/>
      <c r="FOE30" s="172"/>
      <c r="FOF30" s="172"/>
      <c r="FOG30" s="172"/>
      <c r="FOH30" s="172"/>
      <c r="FOI30" s="172"/>
      <c r="FOJ30" s="172"/>
      <c r="FOK30" s="172"/>
      <c r="FOL30" s="172"/>
      <c r="FOM30" s="172"/>
      <c r="FON30" s="172"/>
      <c r="FOO30" s="172"/>
      <c r="FOP30" s="172"/>
      <c r="FOQ30" s="172"/>
      <c r="FOR30" s="172"/>
      <c r="FOS30" s="172"/>
      <c r="FOT30" s="172"/>
      <c r="FOU30" s="172"/>
      <c r="FOV30" s="172"/>
      <c r="FOW30" s="172"/>
      <c r="FOX30" s="172"/>
      <c r="FOY30" s="172"/>
      <c r="FOZ30" s="172"/>
      <c r="FPA30" s="172"/>
      <c r="FPB30" s="172"/>
      <c r="FPC30" s="172"/>
      <c r="FPD30" s="172"/>
      <c r="FPE30" s="172"/>
      <c r="FPF30" s="172"/>
      <c r="FPG30" s="172"/>
      <c r="FPH30" s="172"/>
      <c r="FPI30" s="172"/>
      <c r="FPJ30" s="172"/>
      <c r="FPK30" s="172"/>
      <c r="FPL30" s="172"/>
      <c r="FPM30" s="172"/>
      <c r="FPN30" s="172"/>
      <c r="FPO30" s="172"/>
      <c r="FPP30" s="172"/>
      <c r="FPQ30" s="172"/>
      <c r="FPR30" s="172"/>
      <c r="FPS30" s="172"/>
      <c r="FPT30" s="172"/>
      <c r="FPU30" s="172"/>
      <c r="FPV30" s="172"/>
      <c r="FPW30" s="172"/>
      <c r="FPX30" s="172"/>
      <c r="FPY30" s="172"/>
      <c r="FPZ30" s="172"/>
      <c r="FQA30" s="172"/>
      <c r="FQB30" s="172"/>
      <c r="FQC30" s="172"/>
      <c r="FQD30" s="172"/>
      <c r="FQE30" s="172"/>
      <c r="FQF30" s="172"/>
      <c r="FQG30" s="172"/>
      <c r="FQH30" s="172"/>
      <c r="FQI30" s="172"/>
      <c r="FQJ30" s="172"/>
      <c r="FQK30" s="172"/>
      <c r="FQL30" s="172"/>
      <c r="FQM30" s="172"/>
      <c r="FQN30" s="172"/>
      <c r="FQO30" s="172"/>
      <c r="FQP30" s="172"/>
      <c r="FQQ30" s="172"/>
      <c r="FQR30" s="172"/>
      <c r="FQS30" s="172"/>
      <c r="FQT30" s="172"/>
      <c r="FQU30" s="172"/>
      <c r="FQV30" s="172"/>
      <c r="FQW30" s="172"/>
      <c r="FQX30" s="172"/>
      <c r="FQY30" s="172"/>
      <c r="FQZ30" s="172"/>
      <c r="FRA30" s="172"/>
      <c r="FRB30" s="172"/>
      <c r="FRC30" s="172"/>
      <c r="FRD30" s="172"/>
      <c r="FRE30" s="172"/>
      <c r="FRF30" s="172"/>
      <c r="FRG30" s="172"/>
      <c r="FRH30" s="172"/>
      <c r="FRI30" s="172"/>
      <c r="FRJ30" s="172"/>
      <c r="FRK30" s="172"/>
      <c r="FRL30" s="172"/>
      <c r="FRM30" s="172"/>
      <c r="FRN30" s="172"/>
      <c r="FRO30" s="172"/>
      <c r="FRP30" s="172"/>
      <c r="FRQ30" s="172"/>
      <c r="FRR30" s="172"/>
      <c r="FRS30" s="172"/>
      <c r="FRT30" s="172"/>
      <c r="FRU30" s="172"/>
      <c r="FRV30" s="172"/>
      <c r="FRW30" s="172"/>
      <c r="FRX30" s="172"/>
      <c r="FRY30" s="172"/>
      <c r="FRZ30" s="172"/>
      <c r="FSA30" s="172"/>
      <c r="FSB30" s="172"/>
      <c r="FSC30" s="172"/>
      <c r="FSD30" s="172"/>
      <c r="FSE30" s="172"/>
      <c r="FSF30" s="172"/>
      <c r="FSG30" s="172"/>
      <c r="FSH30" s="172"/>
      <c r="FSI30" s="172"/>
      <c r="FSJ30" s="172"/>
      <c r="FSK30" s="172"/>
      <c r="FSL30" s="172"/>
      <c r="FSM30" s="172"/>
      <c r="FSN30" s="172"/>
      <c r="FSO30" s="172"/>
      <c r="FSP30" s="172"/>
      <c r="FSQ30" s="172"/>
      <c r="FSR30" s="172"/>
      <c r="FSS30" s="172"/>
      <c r="FST30" s="172"/>
      <c r="FSU30" s="172"/>
      <c r="FSV30" s="172"/>
      <c r="FSW30" s="172"/>
      <c r="FSX30" s="172"/>
      <c r="FSY30" s="172"/>
      <c r="FSZ30" s="172"/>
      <c r="FTA30" s="172"/>
      <c r="FTB30" s="172"/>
      <c r="FTC30" s="172"/>
      <c r="FTD30" s="172"/>
      <c r="FTE30" s="172"/>
      <c r="FTF30" s="172"/>
      <c r="FTG30" s="172"/>
      <c r="FTH30" s="172"/>
      <c r="FTI30" s="172"/>
      <c r="FTJ30" s="172"/>
      <c r="FTK30" s="172"/>
      <c r="FTL30" s="172"/>
      <c r="FTM30" s="172"/>
      <c r="FTN30" s="172"/>
      <c r="FTO30" s="172"/>
      <c r="FTP30" s="172"/>
      <c r="FTQ30" s="172"/>
      <c r="FTR30" s="172"/>
      <c r="FTS30" s="172"/>
      <c r="FTT30" s="172"/>
      <c r="FTU30" s="172"/>
      <c r="FTV30" s="172"/>
      <c r="FTW30" s="172"/>
      <c r="FTX30" s="172"/>
      <c r="FTY30" s="172"/>
      <c r="FTZ30" s="172"/>
      <c r="FUA30" s="172"/>
      <c r="FUB30" s="172"/>
      <c r="FUC30" s="172"/>
      <c r="FUD30" s="172"/>
      <c r="FUE30" s="172"/>
      <c r="FUF30" s="172"/>
      <c r="FUG30" s="172"/>
      <c r="FUH30" s="172"/>
      <c r="FUI30" s="172"/>
      <c r="FUJ30" s="172"/>
      <c r="FUK30" s="172"/>
      <c r="FUL30" s="172"/>
      <c r="FUM30" s="172"/>
      <c r="FUN30" s="172"/>
      <c r="FUO30" s="172"/>
      <c r="FUP30" s="172"/>
      <c r="FUQ30" s="172"/>
      <c r="FUR30" s="172"/>
      <c r="FUS30" s="172"/>
      <c r="FUT30" s="172"/>
      <c r="FUU30" s="172"/>
      <c r="FUV30" s="172"/>
      <c r="FUW30" s="172"/>
      <c r="FUX30" s="172"/>
      <c r="FUY30" s="172"/>
      <c r="FUZ30" s="172"/>
      <c r="FVA30" s="172"/>
      <c r="FVB30" s="172"/>
      <c r="FVC30" s="172"/>
      <c r="FVD30" s="172"/>
      <c r="FVE30" s="172"/>
      <c r="FVF30" s="172"/>
      <c r="FVG30" s="172"/>
      <c r="FVH30" s="172"/>
      <c r="FVI30" s="172"/>
      <c r="FVJ30" s="172"/>
      <c r="FVK30" s="172"/>
      <c r="FVL30" s="172"/>
      <c r="FVM30" s="172"/>
      <c r="FVN30" s="172"/>
      <c r="FVO30" s="172"/>
      <c r="FVP30" s="172"/>
      <c r="FVQ30" s="172"/>
      <c r="FVR30" s="172"/>
      <c r="FVS30" s="172"/>
      <c r="FVT30" s="172"/>
      <c r="FVU30" s="172"/>
      <c r="FVV30" s="172"/>
      <c r="FVW30" s="172"/>
      <c r="FVX30" s="172"/>
      <c r="FVY30" s="172"/>
      <c r="FVZ30" s="172"/>
      <c r="FWA30" s="172"/>
      <c r="FWB30" s="172"/>
      <c r="FWC30" s="172"/>
      <c r="FWD30" s="172"/>
      <c r="FWE30" s="172"/>
      <c r="FWF30" s="172"/>
      <c r="FWG30" s="172"/>
      <c r="FWH30" s="172"/>
      <c r="FWI30" s="172"/>
      <c r="FWJ30" s="172"/>
      <c r="FWK30" s="172"/>
      <c r="FWL30" s="172"/>
      <c r="FWM30" s="172"/>
      <c r="FWN30" s="172"/>
      <c r="FWO30" s="172"/>
      <c r="FWP30" s="172"/>
      <c r="FWQ30" s="172"/>
      <c r="FWR30" s="172"/>
      <c r="FWS30" s="172"/>
      <c r="FWT30" s="172"/>
      <c r="FWU30" s="172"/>
      <c r="FWV30" s="172"/>
      <c r="FWW30" s="172"/>
      <c r="FWX30" s="172"/>
      <c r="FWY30" s="172"/>
      <c r="FWZ30" s="172"/>
      <c r="FXA30" s="172"/>
      <c r="FXB30" s="172"/>
      <c r="FXC30" s="172"/>
      <c r="FXD30" s="172"/>
      <c r="FXE30" s="172"/>
      <c r="FXF30" s="172"/>
      <c r="FXG30" s="172"/>
      <c r="FXH30" s="172"/>
      <c r="FXI30" s="172"/>
      <c r="FXJ30" s="172"/>
      <c r="FXK30" s="172"/>
      <c r="FXL30" s="172"/>
      <c r="FXM30" s="172"/>
      <c r="FXN30" s="172"/>
      <c r="FXO30" s="172"/>
      <c r="FXP30" s="172"/>
      <c r="FXQ30" s="172"/>
      <c r="FXR30" s="172"/>
      <c r="FXS30" s="172"/>
      <c r="FXT30" s="172"/>
      <c r="FXU30" s="172"/>
      <c r="FXV30" s="172"/>
      <c r="FXW30" s="172"/>
      <c r="FXX30" s="172"/>
      <c r="FXY30" s="172"/>
      <c r="FXZ30" s="172"/>
      <c r="FYA30" s="172"/>
      <c r="FYB30" s="172"/>
      <c r="FYC30" s="172"/>
      <c r="FYD30" s="172"/>
      <c r="FYE30" s="172"/>
      <c r="FYF30" s="172"/>
      <c r="FYG30" s="172"/>
      <c r="FYH30" s="172"/>
      <c r="FYI30" s="172"/>
      <c r="FYJ30" s="172"/>
      <c r="FYK30" s="172"/>
      <c r="FYL30" s="172"/>
      <c r="FYM30" s="172"/>
      <c r="FYN30" s="172"/>
      <c r="FYO30" s="172"/>
      <c r="FYP30" s="172"/>
      <c r="FYQ30" s="172"/>
      <c r="FYR30" s="172"/>
      <c r="FYS30" s="172"/>
      <c r="FYT30" s="172"/>
      <c r="FYU30" s="172"/>
      <c r="FYV30" s="172"/>
      <c r="FYW30" s="172"/>
      <c r="FYX30" s="172"/>
      <c r="FYY30" s="172"/>
      <c r="FYZ30" s="172"/>
      <c r="FZA30" s="172"/>
      <c r="FZB30" s="172"/>
      <c r="FZC30" s="172"/>
      <c r="FZD30" s="172"/>
      <c r="FZE30" s="172"/>
      <c r="FZF30" s="172"/>
      <c r="FZG30" s="172"/>
      <c r="FZH30" s="172"/>
      <c r="FZI30" s="172"/>
      <c r="FZJ30" s="172"/>
      <c r="FZK30" s="172"/>
      <c r="FZL30" s="172"/>
      <c r="FZM30" s="172"/>
      <c r="FZN30" s="172"/>
      <c r="FZO30" s="172"/>
      <c r="FZP30" s="172"/>
      <c r="FZQ30" s="172"/>
      <c r="FZR30" s="172"/>
      <c r="FZS30" s="172"/>
      <c r="FZT30" s="172"/>
      <c r="FZU30" s="172"/>
      <c r="FZV30" s="172"/>
      <c r="FZW30" s="172"/>
      <c r="FZX30" s="172"/>
      <c r="FZY30" s="172"/>
      <c r="FZZ30" s="172"/>
      <c r="GAA30" s="172"/>
      <c r="GAB30" s="172"/>
      <c r="GAC30" s="172"/>
      <c r="GAD30" s="172"/>
      <c r="GAE30" s="172"/>
      <c r="GAF30" s="172"/>
      <c r="GAG30" s="172"/>
      <c r="GAH30" s="172"/>
      <c r="GAI30" s="172"/>
      <c r="GAJ30" s="172"/>
      <c r="GAK30" s="172"/>
      <c r="GAL30" s="172"/>
      <c r="GAM30" s="172"/>
      <c r="GAN30" s="172"/>
      <c r="GAO30" s="172"/>
      <c r="GAP30" s="172"/>
      <c r="GAQ30" s="172"/>
      <c r="GAR30" s="172"/>
      <c r="GAS30" s="172"/>
      <c r="GAT30" s="172"/>
      <c r="GAU30" s="172"/>
      <c r="GAV30" s="172"/>
      <c r="GAW30" s="172"/>
      <c r="GAX30" s="172"/>
      <c r="GAY30" s="172"/>
      <c r="GAZ30" s="172"/>
      <c r="GBA30" s="172"/>
      <c r="GBB30" s="172"/>
      <c r="GBC30" s="172"/>
      <c r="GBD30" s="172"/>
      <c r="GBE30" s="172"/>
      <c r="GBF30" s="172"/>
      <c r="GBG30" s="172"/>
      <c r="GBH30" s="172"/>
      <c r="GBI30" s="172"/>
      <c r="GBJ30" s="172"/>
      <c r="GBK30" s="172"/>
      <c r="GBL30" s="172"/>
      <c r="GBM30" s="172"/>
      <c r="GBN30" s="172"/>
      <c r="GBO30" s="172"/>
      <c r="GBP30" s="172"/>
      <c r="GBQ30" s="172"/>
      <c r="GBR30" s="172"/>
      <c r="GBS30" s="172"/>
      <c r="GBT30" s="172"/>
      <c r="GBU30" s="172"/>
      <c r="GBV30" s="172"/>
      <c r="GBW30" s="172"/>
      <c r="GBX30" s="172"/>
      <c r="GBY30" s="172"/>
      <c r="GBZ30" s="172"/>
      <c r="GCA30" s="172"/>
      <c r="GCB30" s="172"/>
      <c r="GCC30" s="172"/>
      <c r="GCD30" s="172"/>
      <c r="GCE30" s="172"/>
      <c r="GCF30" s="172"/>
      <c r="GCG30" s="172"/>
      <c r="GCH30" s="172"/>
      <c r="GCI30" s="172"/>
      <c r="GCJ30" s="172"/>
      <c r="GCK30" s="172"/>
      <c r="GCL30" s="172"/>
      <c r="GCM30" s="172"/>
      <c r="GCN30" s="172"/>
      <c r="GCO30" s="172"/>
      <c r="GCP30" s="172"/>
      <c r="GCQ30" s="172"/>
      <c r="GCR30" s="172"/>
      <c r="GCS30" s="172"/>
      <c r="GCT30" s="172"/>
      <c r="GCU30" s="172"/>
      <c r="GCV30" s="172"/>
      <c r="GCW30" s="172"/>
      <c r="GCX30" s="172"/>
      <c r="GCY30" s="172"/>
      <c r="GCZ30" s="172"/>
      <c r="GDA30" s="172"/>
      <c r="GDB30" s="172"/>
      <c r="GDC30" s="172"/>
      <c r="GDD30" s="172"/>
      <c r="GDE30" s="172"/>
      <c r="GDF30" s="172"/>
      <c r="GDG30" s="172"/>
      <c r="GDH30" s="172"/>
      <c r="GDI30" s="172"/>
      <c r="GDJ30" s="172"/>
      <c r="GDK30" s="172"/>
      <c r="GDL30" s="172"/>
      <c r="GDM30" s="172"/>
      <c r="GDN30" s="172"/>
      <c r="GDO30" s="172"/>
      <c r="GDP30" s="172"/>
      <c r="GDQ30" s="172"/>
      <c r="GDR30" s="172"/>
      <c r="GDS30" s="172"/>
      <c r="GDT30" s="172"/>
      <c r="GDU30" s="172"/>
      <c r="GDV30" s="172"/>
      <c r="GDW30" s="172"/>
      <c r="GDX30" s="172"/>
      <c r="GDY30" s="172"/>
      <c r="GDZ30" s="172"/>
      <c r="GEA30" s="172"/>
      <c r="GEB30" s="172"/>
      <c r="GEC30" s="172"/>
      <c r="GED30" s="172"/>
      <c r="GEE30" s="172"/>
      <c r="GEF30" s="172"/>
      <c r="GEG30" s="172"/>
      <c r="GEH30" s="172"/>
      <c r="GEI30" s="172"/>
      <c r="GEJ30" s="172"/>
      <c r="GEK30" s="172"/>
      <c r="GEL30" s="172"/>
      <c r="GEM30" s="172"/>
      <c r="GEN30" s="172"/>
      <c r="GEO30" s="172"/>
      <c r="GEP30" s="172"/>
      <c r="GEQ30" s="172"/>
      <c r="GER30" s="172"/>
      <c r="GES30" s="172"/>
      <c r="GET30" s="172"/>
      <c r="GEU30" s="172"/>
      <c r="GEV30" s="172"/>
      <c r="GEW30" s="172"/>
      <c r="GEX30" s="172"/>
      <c r="GEY30" s="172"/>
      <c r="GEZ30" s="172"/>
      <c r="GFA30" s="172"/>
      <c r="GFB30" s="172"/>
      <c r="GFC30" s="172"/>
      <c r="GFD30" s="172"/>
      <c r="GFE30" s="172"/>
      <c r="GFF30" s="172"/>
      <c r="GFG30" s="172"/>
      <c r="GFH30" s="172"/>
      <c r="GFI30" s="172"/>
      <c r="GFJ30" s="172"/>
      <c r="GFK30" s="172"/>
      <c r="GFL30" s="172"/>
      <c r="GFM30" s="172"/>
      <c r="GFN30" s="172"/>
      <c r="GFO30" s="172"/>
      <c r="GFP30" s="172"/>
      <c r="GFQ30" s="172"/>
      <c r="GFR30" s="172"/>
      <c r="GFS30" s="172"/>
      <c r="GFT30" s="172"/>
      <c r="GFU30" s="172"/>
      <c r="GFV30" s="172"/>
      <c r="GFW30" s="172"/>
      <c r="GFX30" s="172"/>
      <c r="GFY30" s="172"/>
      <c r="GFZ30" s="172"/>
      <c r="GGA30" s="172"/>
      <c r="GGB30" s="172"/>
      <c r="GGC30" s="172"/>
      <c r="GGD30" s="172"/>
      <c r="GGE30" s="172"/>
      <c r="GGF30" s="172"/>
      <c r="GGG30" s="172"/>
      <c r="GGH30" s="172"/>
      <c r="GGI30" s="172"/>
      <c r="GGJ30" s="172"/>
      <c r="GGK30" s="172"/>
      <c r="GGL30" s="172"/>
      <c r="GGM30" s="172"/>
      <c r="GGN30" s="172"/>
      <c r="GGO30" s="172"/>
      <c r="GGP30" s="172"/>
      <c r="GGQ30" s="172"/>
      <c r="GGR30" s="172"/>
      <c r="GGS30" s="172"/>
      <c r="GGT30" s="172"/>
      <c r="GGU30" s="172"/>
      <c r="GGV30" s="172"/>
      <c r="GGW30" s="172"/>
      <c r="GGX30" s="172"/>
      <c r="GGY30" s="172"/>
      <c r="GGZ30" s="172"/>
      <c r="GHA30" s="172"/>
      <c r="GHB30" s="172"/>
      <c r="GHC30" s="172"/>
      <c r="GHD30" s="172"/>
      <c r="GHE30" s="172"/>
      <c r="GHF30" s="172"/>
      <c r="GHG30" s="172"/>
      <c r="GHH30" s="172"/>
      <c r="GHI30" s="172"/>
      <c r="GHJ30" s="172"/>
      <c r="GHK30" s="172"/>
      <c r="GHL30" s="172"/>
      <c r="GHM30" s="172"/>
      <c r="GHN30" s="172"/>
      <c r="GHO30" s="172"/>
      <c r="GHP30" s="172"/>
      <c r="GHQ30" s="172"/>
      <c r="GHR30" s="172"/>
      <c r="GHS30" s="172"/>
      <c r="GHT30" s="172"/>
      <c r="GHU30" s="172"/>
      <c r="GHV30" s="172"/>
      <c r="GHW30" s="172"/>
      <c r="GHX30" s="172"/>
      <c r="GHY30" s="172"/>
      <c r="GHZ30" s="172"/>
      <c r="GIA30" s="172"/>
      <c r="GIB30" s="172"/>
      <c r="GIC30" s="172"/>
      <c r="GID30" s="172"/>
      <c r="GIE30" s="172"/>
      <c r="GIF30" s="172"/>
      <c r="GIG30" s="172"/>
      <c r="GIH30" s="172"/>
      <c r="GII30" s="172"/>
      <c r="GIJ30" s="172"/>
      <c r="GIK30" s="172"/>
      <c r="GIL30" s="172"/>
      <c r="GIM30" s="172"/>
      <c r="GIN30" s="172"/>
      <c r="GIO30" s="172"/>
      <c r="GIP30" s="172"/>
      <c r="GIQ30" s="172"/>
      <c r="GIR30" s="172"/>
      <c r="GIS30" s="172"/>
      <c r="GIT30" s="172"/>
      <c r="GIU30" s="172"/>
      <c r="GIV30" s="172"/>
      <c r="GIW30" s="172"/>
      <c r="GIX30" s="172"/>
      <c r="GIY30" s="172"/>
      <c r="GIZ30" s="172"/>
      <c r="GJA30" s="172"/>
      <c r="GJB30" s="172"/>
      <c r="GJC30" s="172"/>
      <c r="GJD30" s="172"/>
      <c r="GJE30" s="172"/>
      <c r="GJF30" s="172"/>
      <c r="GJG30" s="172"/>
      <c r="GJH30" s="172"/>
      <c r="GJI30" s="172"/>
      <c r="GJJ30" s="172"/>
      <c r="GJK30" s="172"/>
      <c r="GJL30" s="172"/>
      <c r="GJM30" s="172"/>
      <c r="GJN30" s="172"/>
      <c r="GJO30" s="172"/>
      <c r="GJP30" s="172"/>
      <c r="GJQ30" s="172"/>
      <c r="GJR30" s="172"/>
      <c r="GJS30" s="172"/>
      <c r="GJT30" s="172"/>
      <c r="GJU30" s="172"/>
      <c r="GJV30" s="172"/>
      <c r="GJW30" s="172"/>
      <c r="GJX30" s="172"/>
      <c r="GJY30" s="172"/>
      <c r="GJZ30" s="172"/>
      <c r="GKA30" s="172"/>
      <c r="GKB30" s="172"/>
      <c r="GKC30" s="172"/>
      <c r="GKD30" s="172"/>
      <c r="GKE30" s="172"/>
      <c r="GKF30" s="172"/>
      <c r="GKG30" s="172"/>
      <c r="GKH30" s="172"/>
      <c r="GKI30" s="172"/>
      <c r="GKJ30" s="172"/>
      <c r="GKK30" s="172"/>
      <c r="GKL30" s="172"/>
      <c r="GKM30" s="172"/>
      <c r="GKN30" s="172"/>
      <c r="GKO30" s="172"/>
      <c r="GKP30" s="172"/>
      <c r="GKQ30" s="172"/>
      <c r="GKR30" s="172"/>
      <c r="GKS30" s="172"/>
      <c r="GKT30" s="172"/>
      <c r="GKU30" s="172"/>
      <c r="GKV30" s="172"/>
      <c r="GKW30" s="172"/>
      <c r="GKX30" s="172"/>
      <c r="GKY30" s="172"/>
      <c r="GKZ30" s="172"/>
      <c r="GLA30" s="172"/>
      <c r="GLB30" s="172"/>
      <c r="GLC30" s="172"/>
      <c r="GLD30" s="172"/>
      <c r="GLE30" s="172"/>
      <c r="GLF30" s="172"/>
      <c r="GLG30" s="172"/>
      <c r="GLH30" s="172"/>
      <c r="GLI30" s="172"/>
      <c r="GLJ30" s="172"/>
      <c r="GLK30" s="172"/>
      <c r="GLL30" s="172"/>
      <c r="GLM30" s="172"/>
      <c r="GLN30" s="172"/>
      <c r="GLO30" s="172"/>
      <c r="GLP30" s="172"/>
      <c r="GLQ30" s="172"/>
      <c r="GLR30" s="172"/>
      <c r="GLS30" s="172"/>
      <c r="GLT30" s="172"/>
      <c r="GLU30" s="172"/>
      <c r="GLV30" s="172"/>
      <c r="GLW30" s="172"/>
      <c r="GLX30" s="172"/>
      <c r="GLY30" s="172"/>
      <c r="GLZ30" s="172"/>
      <c r="GMA30" s="172"/>
      <c r="GMB30" s="172"/>
      <c r="GMC30" s="172"/>
      <c r="GMD30" s="172"/>
      <c r="GME30" s="172"/>
      <c r="GMF30" s="172"/>
      <c r="GMG30" s="172"/>
      <c r="GMH30" s="172"/>
      <c r="GMI30" s="172"/>
      <c r="GMJ30" s="172"/>
      <c r="GMK30" s="172"/>
      <c r="GML30" s="172"/>
      <c r="GMM30" s="172"/>
      <c r="GMN30" s="172"/>
      <c r="GMO30" s="172"/>
      <c r="GMP30" s="172"/>
      <c r="GMQ30" s="172"/>
      <c r="GMR30" s="172"/>
      <c r="GMS30" s="172"/>
      <c r="GMT30" s="172"/>
      <c r="GMU30" s="172"/>
      <c r="GMV30" s="172"/>
      <c r="GMW30" s="172"/>
      <c r="GMX30" s="172"/>
      <c r="GMY30" s="172"/>
      <c r="GMZ30" s="172"/>
      <c r="GNA30" s="172"/>
      <c r="GNB30" s="172"/>
      <c r="GNC30" s="172"/>
      <c r="GND30" s="172"/>
      <c r="GNE30" s="172"/>
      <c r="GNF30" s="172"/>
      <c r="GNG30" s="172"/>
      <c r="GNH30" s="172"/>
      <c r="GNI30" s="172"/>
      <c r="GNJ30" s="172"/>
      <c r="GNK30" s="172"/>
      <c r="GNL30" s="172"/>
      <c r="GNM30" s="172"/>
      <c r="GNN30" s="172"/>
      <c r="GNO30" s="172"/>
      <c r="GNP30" s="172"/>
      <c r="GNQ30" s="172"/>
      <c r="GNR30" s="172"/>
      <c r="GNS30" s="172"/>
      <c r="GNT30" s="172"/>
      <c r="GNU30" s="172"/>
      <c r="GNV30" s="172"/>
      <c r="GNW30" s="172"/>
      <c r="GNX30" s="172"/>
      <c r="GNY30" s="172"/>
      <c r="GNZ30" s="172"/>
      <c r="GOA30" s="172"/>
      <c r="GOB30" s="172"/>
      <c r="GOC30" s="172"/>
      <c r="GOD30" s="172"/>
      <c r="GOE30" s="172"/>
      <c r="GOF30" s="172"/>
      <c r="GOG30" s="172"/>
      <c r="GOH30" s="172"/>
      <c r="GOI30" s="172"/>
      <c r="GOJ30" s="172"/>
      <c r="GOK30" s="172"/>
      <c r="GOL30" s="172"/>
      <c r="GOM30" s="172"/>
      <c r="GON30" s="172"/>
      <c r="GOO30" s="172"/>
      <c r="GOP30" s="172"/>
      <c r="GOQ30" s="172"/>
      <c r="GOR30" s="172"/>
      <c r="GOS30" s="172"/>
      <c r="GOT30" s="172"/>
      <c r="GOU30" s="172"/>
      <c r="GOV30" s="172"/>
      <c r="GOW30" s="172"/>
      <c r="GOX30" s="172"/>
      <c r="GOY30" s="172"/>
      <c r="GOZ30" s="172"/>
      <c r="GPA30" s="172"/>
      <c r="GPB30" s="172"/>
      <c r="GPC30" s="172"/>
      <c r="GPD30" s="172"/>
      <c r="GPE30" s="172"/>
      <c r="GPF30" s="172"/>
      <c r="GPG30" s="172"/>
      <c r="GPH30" s="172"/>
      <c r="GPI30" s="172"/>
      <c r="GPJ30" s="172"/>
      <c r="GPK30" s="172"/>
      <c r="GPL30" s="172"/>
      <c r="GPM30" s="172"/>
      <c r="GPN30" s="172"/>
      <c r="GPO30" s="172"/>
      <c r="GPP30" s="172"/>
      <c r="GPQ30" s="172"/>
      <c r="GPR30" s="172"/>
      <c r="GPS30" s="172"/>
      <c r="GPT30" s="172"/>
      <c r="GPU30" s="172"/>
      <c r="GPV30" s="172"/>
      <c r="GPW30" s="172"/>
      <c r="GPX30" s="172"/>
      <c r="GPY30" s="172"/>
      <c r="GPZ30" s="172"/>
      <c r="GQA30" s="172"/>
      <c r="GQB30" s="172"/>
      <c r="GQC30" s="172"/>
      <c r="GQD30" s="172"/>
      <c r="GQE30" s="172"/>
      <c r="GQF30" s="172"/>
      <c r="GQG30" s="172"/>
      <c r="GQH30" s="172"/>
      <c r="GQI30" s="172"/>
      <c r="GQJ30" s="172"/>
      <c r="GQK30" s="172"/>
      <c r="GQL30" s="172"/>
      <c r="GQM30" s="172"/>
      <c r="GQN30" s="172"/>
      <c r="GQO30" s="172"/>
      <c r="GQP30" s="172"/>
      <c r="GQQ30" s="172"/>
      <c r="GQR30" s="172"/>
      <c r="GQS30" s="172"/>
      <c r="GQT30" s="172"/>
      <c r="GQU30" s="172"/>
      <c r="GQV30" s="172"/>
      <c r="GQW30" s="172"/>
      <c r="GQX30" s="172"/>
      <c r="GQY30" s="172"/>
      <c r="GQZ30" s="172"/>
      <c r="GRA30" s="172"/>
      <c r="GRB30" s="172"/>
      <c r="GRC30" s="172"/>
      <c r="GRD30" s="172"/>
      <c r="GRE30" s="172"/>
      <c r="GRF30" s="172"/>
      <c r="GRG30" s="172"/>
      <c r="GRH30" s="172"/>
      <c r="GRI30" s="172"/>
      <c r="GRJ30" s="172"/>
      <c r="GRK30" s="172"/>
      <c r="GRL30" s="172"/>
      <c r="GRM30" s="172"/>
      <c r="GRN30" s="172"/>
      <c r="GRO30" s="172"/>
      <c r="GRP30" s="172"/>
      <c r="GRQ30" s="172"/>
      <c r="GRR30" s="172"/>
      <c r="GRS30" s="172"/>
      <c r="GRT30" s="172"/>
      <c r="GRU30" s="172"/>
      <c r="GRV30" s="172"/>
      <c r="GRW30" s="172"/>
      <c r="GRX30" s="172"/>
      <c r="GRY30" s="172"/>
      <c r="GRZ30" s="172"/>
      <c r="GSA30" s="172"/>
      <c r="GSB30" s="172"/>
      <c r="GSC30" s="172"/>
      <c r="GSD30" s="172"/>
      <c r="GSE30" s="172"/>
      <c r="GSF30" s="172"/>
      <c r="GSG30" s="172"/>
      <c r="GSH30" s="172"/>
      <c r="GSI30" s="172"/>
      <c r="GSJ30" s="172"/>
      <c r="GSK30" s="172"/>
      <c r="GSL30" s="172"/>
      <c r="GSM30" s="172"/>
      <c r="GSN30" s="172"/>
      <c r="GSO30" s="172"/>
      <c r="GSP30" s="172"/>
      <c r="GSQ30" s="172"/>
      <c r="GSR30" s="172"/>
      <c r="GSS30" s="172"/>
      <c r="GST30" s="172"/>
      <c r="GSU30" s="172"/>
      <c r="GSV30" s="172"/>
      <c r="GSW30" s="172"/>
      <c r="GSX30" s="172"/>
      <c r="GSY30" s="172"/>
      <c r="GSZ30" s="172"/>
      <c r="GTA30" s="172"/>
      <c r="GTB30" s="172"/>
      <c r="GTC30" s="172"/>
      <c r="GTD30" s="172"/>
      <c r="GTE30" s="172"/>
      <c r="GTF30" s="172"/>
      <c r="GTG30" s="172"/>
      <c r="GTH30" s="172"/>
      <c r="GTI30" s="172"/>
      <c r="GTJ30" s="172"/>
      <c r="GTK30" s="172"/>
      <c r="GTL30" s="172"/>
      <c r="GTM30" s="172"/>
      <c r="GTN30" s="172"/>
      <c r="GTO30" s="172"/>
      <c r="GTP30" s="172"/>
      <c r="GTQ30" s="172"/>
      <c r="GTR30" s="172"/>
      <c r="GTS30" s="172"/>
      <c r="GTT30" s="172"/>
      <c r="GTU30" s="172"/>
      <c r="GTV30" s="172"/>
      <c r="GTW30" s="172"/>
      <c r="GTX30" s="172"/>
      <c r="GTY30" s="172"/>
      <c r="GTZ30" s="172"/>
      <c r="GUA30" s="172"/>
      <c r="GUB30" s="172"/>
      <c r="GUC30" s="172"/>
      <c r="GUD30" s="172"/>
      <c r="GUE30" s="172"/>
      <c r="GUF30" s="172"/>
      <c r="GUG30" s="172"/>
      <c r="GUH30" s="172"/>
      <c r="GUI30" s="172"/>
      <c r="GUJ30" s="172"/>
      <c r="GUK30" s="172"/>
      <c r="GUL30" s="172"/>
      <c r="GUM30" s="172"/>
      <c r="GUN30" s="172"/>
      <c r="GUO30" s="172"/>
      <c r="GUP30" s="172"/>
      <c r="GUQ30" s="172"/>
      <c r="GUR30" s="172"/>
      <c r="GUS30" s="172"/>
      <c r="GUT30" s="172"/>
      <c r="GUU30" s="172"/>
      <c r="GUV30" s="172"/>
      <c r="GUW30" s="172"/>
      <c r="GUX30" s="172"/>
      <c r="GUY30" s="172"/>
      <c r="GUZ30" s="172"/>
      <c r="GVA30" s="172"/>
      <c r="GVB30" s="172"/>
      <c r="GVC30" s="172"/>
      <c r="GVD30" s="172"/>
      <c r="GVE30" s="172"/>
      <c r="GVF30" s="172"/>
      <c r="GVG30" s="172"/>
      <c r="GVH30" s="172"/>
      <c r="GVI30" s="172"/>
      <c r="GVJ30" s="172"/>
      <c r="GVK30" s="172"/>
      <c r="GVL30" s="172"/>
      <c r="GVM30" s="172"/>
      <c r="GVN30" s="172"/>
      <c r="GVO30" s="172"/>
      <c r="GVP30" s="172"/>
      <c r="GVQ30" s="172"/>
      <c r="GVR30" s="172"/>
      <c r="GVS30" s="172"/>
      <c r="GVT30" s="172"/>
      <c r="GVU30" s="172"/>
      <c r="GVV30" s="172"/>
      <c r="GVW30" s="172"/>
      <c r="GVX30" s="172"/>
      <c r="GVY30" s="172"/>
      <c r="GVZ30" s="172"/>
      <c r="GWA30" s="172"/>
      <c r="GWB30" s="172"/>
      <c r="GWC30" s="172"/>
      <c r="GWD30" s="172"/>
      <c r="GWE30" s="172"/>
      <c r="GWF30" s="172"/>
      <c r="GWG30" s="172"/>
      <c r="GWH30" s="172"/>
      <c r="GWI30" s="172"/>
      <c r="GWJ30" s="172"/>
      <c r="GWK30" s="172"/>
      <c r="GWL30" s="172"/>
      <c r="GWM30" s="172"/>
      <c r="GWN30" s="172"/>
      <c r="GWO30" s="172"/>
      <c r="GWP30" s="172"/>
      <c r="GWQ30" s="172"/>
      <c r="GWR30" s="172"/>
      <c r="GWS30" s="172"/>
      <c r="GWT30" s="172"/>
      <c r="GWU30" s="172"/>
      <c r="GWV30" s="172"/>
      <c r="GWW30" s="172"/>
      <c r="GWX30" s="172"/>
      <c r="GWY30" s="172"/>
      <c r="GWZ30" s="172"/>
      <c r="GXA30" s="172"/>
      <c r="GXB30" s="172"/>
      <c r="GXC30" s="172"/>
      <c r="GXD30" s="172"/>
      <c r="GXE30" s="172"/>
      <c r="GXF30" s="172"/>
      <c r="GXG30" s="172"/>
      <c r="GXH30" s="172"/>
      <c r="GXI30" s="172"/>
      <c r="GXJ30" s="172"/>
      <c r="GXK30" s="172"/>
      <c r="GXL30" s="172"/>
      <c r="GXM30" s="172"/>
      <c r="GXN30" s="172"/>
      <c r="GXO30" s="172"/>
      <c r="GXP30" s="172"/>
      <c r="GXQ30" s="172"/>
      <c r="GXR30" s="172"/>
      <c r="GXS30" s="172"/>
      <c r="GXT30" s="172"/>
      <c r="GXU30" s="172"/>
      <c r="GXV30" s="172"/>
      <c r="GXW30" s="172"/>
      <c r="GXX30" s="172"/>
      <c r="GXY30" s="172"/>
      <c r="GXZ30" s="172"/>
      <c r="GYA30" s="172"/>
      <c r="GYB30" s="172"/>
      <c r="GYC30" s="172"/>
      <c r="GYD30" s="172"/>
      <c r="GYE30" s="172"/>
      <c r="GYF30" s="172"/>
      <c r="GYG30" s="172"/>
      <c r="GYH30" s="172"/>
      <c r="GYI30" s="172"/>
      <c r="GYJ30" s="172"/>
      <c r="GYK30" s="172"/>
      <c r="GYL30" s="172"/>
      <c r="GYM30" s="172"/>
      <c r="GYN30" s="172"/>
      <c r="GYO30" s="172"/>
      <c r="GYP30" s="172"/>
      <c r="GYQ30" s="172"/>
      <c r="GYR30" s="172"/>
      <c r="GYS30" s="172"/>
      <c r="GYT30" s="172"/>
      <c r="GYU30" s="172"/>
      <c r="GYV30" s="172"/>
      <c r="GYW30" s="172"/>
      <c r="GYX30" s="172"/>
      <c r="GYY30" s="172"/>
      <c r="GYZ30" s="172"/>
      <c r="GZA30" s="172"/>
      <c r="GZB30" s="172"/>
      <c r="GZC30" s="172"/>
      <c r="GZD30" s="172"/>
      <c r="GZE30" s="172"/>
      <c r="GZF30" s="172"/>
      <c r="GZG30" s="172"/>
      <c r="GZH30" s="172"/>
      <c r="GZI30" s="172"/>
      <c r="GZJ30" s="172"/>
      <c r="GZK30" s="172"/>
      <c r="GZL30" s="172"/>
      <c r="GZM30" s="172"/>
      <c r="GZN30" s="172"/>
      <c r="GZO30" s="172"/>
      <c r="GZP30" s="172"/>
      <c r="GZQ30" s="172"/>
      <c r="GZR30" s="172"/>
      <c r="GZS30" s="172"/>
      <c r="GZT30" s="172"/>
      <c r="GZU30" s="172"/>
      <c r="GZV30" s="172"/>
      <c r="GZW30" s="172"/>
      <c r="GZX30" s="172"/>
      <c r="GZY30" s="172"/>
      <c r="GZZ30" s="172"/>
      <c r="HAA30" s="172"/>
      <c r="HAB30" s="172"/>
      <c r="HAC30" s="172"/>
      <c r="HAD30" s="172"/>
      <c r="HAE30" s="172"/>
      <c r="HAF30" s="172"/>
      <c r="HAG30" s="172"/>
      <c r="HAH30" s="172"/>
      <c r="HAI30" s="172"/>
      <c r="HAJ30" s="172"/>
      <c r="HAK30" s="172"/>
      <c r="HAL30" s="172"/>
      <c r="HAM30" s="172"/>
      <c r="HAN30" s="172"/>
      <c r="HAO30" s="172"/>
      <c r="HAP30" s="172"/>
      <c r="HAQ30" s="172"/>
      <c r="HAR30" s="172"/>
      <c r="HAS30" s="172"/>
      <c r="HAT30" s="172"/>
      <c r="HAU30" s="172"/>
      <c r="HAV30" s="172"/>
      <c r="HAW30" s="172"/>
      <c r="HAX30" s="172"/>
      <c r="HAY30" s="172"/>
      <c r="HAZ30" s="172"/>
      <c r="HBA30" s="172"/>
      <c r="HBB30" s="172"/>
      <c r="HBC30" s="172"/>
      <c r="HBD30" s="172"/>
      <c r="HBE30" s="172"/>
      <c r="HBF30" s="172"/>
      <c r="HBG30" s="172"/>
      <c r="HBH30" s="172"/>
      <c r="HBI30" s="172"/>
      <c r="HBJ30" s="172"/>
      <c r="HBK30" s="172"/>
      <c r="HBL30" s="172"/>
      <c r="HBM30" s="172"/>
      <c r="HBN30" s="172"/>
      <c r="HBO30" s="172"/>
      <c r="HBP30" s="172"/>
      <c r="HBQ30" s="172"/>
      <c r="HBR30" s="172"/>
      <c r="HBS30" s="172"/>
      <c r="HBT30" s="172"/>
      <c r="HBU30" s="172"/>
      <c r="HBV30" s="172"/>
      <c r="HBW30" s="172"/>
      <c r="HBX30" s="172"/>
      <c r="HBY30" s="172"/>
      <c r="HBZ30" s="172"/>
      <c r="HCA30" s="172"/>
      <c r="HCB30" s="172"/>
      <c r="HCC30" s="172"/>
      <c r="HCD30" s="172"/>
      <c r="HCE30" s="172"/>
      <c r="HCF30" s="172"/>
      <c r="HCG30" s="172"/>
      <c r="HCH30" s="172"/>
      <c r="HCI30" s="172"/>
      <c r="HCJ30" s="172"/>
      <c r="HCK30" s="172"/>
      <c r="HCL30" s="172"/>
      <c r="HCM30" s="172"/>
      <c r="HCN30" s="172"/>
      <c r="HCO30" s="172"/>
      <c r="HCP30" s="172"/>
      <c r="HCQ30" s="172"/>
      <c r="HCR30" s="172"/>
      <c r="HCS30" s="172"/>
      <c r="HCT30" s="172"/>
      <c r="HCU30" s="172"/>
      <c r="HCV30" s="172"/>
      <c r="HCW30" s="172"/>
      <c r="HCX30" s="172"/>
      <c r="HCY30" s="172"/>
      <c r="HCZ30" s="172"/>
      <c r="HDA30" s="172"/>
      <c r="HDB30" s="172"/>
      <c r="HDC30" s="172"/>
      <c r="HDD30" s="172"/>
      <c r="HDE30" s="172"/>
      <c r="HDF30" s="172"/>
      <c r="HDG30" s="172"/>
      <c r="HDH30" s="172"/>
      <c r="HDI30" s="172"/>
      <c r="HDJ30" s="172"/>
      <c r="HDK30" s="172"/>
      <c r="HDL30" s="172"/>
      <c r="HDM30" s="172"/>
      <c r="HDN30" s="172"/>
      <c r="HDO30" s="172"/>
      <c r="HDP30" s="172"/>
      <c r="HDQ30" s="172"/>
      <c r="HDR30" s="172"/>
      <c r="HDS30" s="172"/>
      <c r="HDT30" s="172"/>
      <c r="HDU30" s="172"/>
      <c r="HDV30" s="172"/>
      <c r="HDW30" s="172"/>
      <c r="HDX30" s="172"/>
      <c r="HDY30" s="172"/>
      <c r="HDZ30" s="172"/>
      <c r="HEA30" s="172"/>
      <c r="HEB30" s="172"/>
      <c r="HEC30" s="172"/>
      <c r="HED30" s="172"/>
      <c r="HEE30" s="172"/>
      <c r="HEF30" s="172"/>
      <c r="HEG30" s="172"/>
      <c r="HEH30" s="172"/>
      <c r="HEI30" s="172"/>
      <c r="HEJ30" s="172"/>
      <c r="HEK30" s="172"/>
      <c r="HEL30" s="172"/>
      <c r="HEM30" s="172"/>
      <c r="HEN30" s="172"/>
      <c r="HEO30" s="172"/>
      <c r="HEP30" s="172"/>
      <c r="HEQ30" s="172"/>
      <c r="HER30" s="172"/>
      <c r="HES30" s="172"/>
      <c r="HET30" s="172"/>
      <c r="HEU30" s="172"/>
      <c r="HEV30" s="172"/>
      <c r="HEW30" s="172"/>
      <c r="HEX30" s="172"/>
      <c r="HEY30" s="172"/>
      <c r="HEZ30" s="172"/>
      <c r="HFA30" s="172"/>
      <c r="HFB30" s="172"/>
      <c r="HFC30" s="172"/>
      <c r="HFD30" s="172"/>
      <c r="HFE30" s="172"/>
      <c r="HFF30" s="172"/>
      <c r="HFG30" s="172"/>
      <c r="HFH30" s="172"/>
      <c r="HFI30" s="172"/>
      <c r="HFJ30" s="172"/>
      <c r="HFK30" s="172"/>
      <c r="HFL30" s="172"/>
      <c r="HFM30" s="172"/>
      <c r="HFN30" s="172"/>
      <c r="HFO30" s="172"/>
      <c r="HFP30" s="172"/>
      <c r="HFQ30" s="172"/>
      <c r="HFR30" s="172"/>
      <c r="HFS30" s="172"/>
      <c r="HFT30" s="172"/>
      <c r="HFU30" s="172"/>
      <c r="HFV30" s="172"/>
      <c r="HFW30" s="172"/>
      <c r="HFX30" s="172"/>
      <c r="HFY30" s="172"/>
      <c r="HFZ30" s="172"/>
      <c r="HGA30" s="172"/>
      <c r="HGB30" s="172"/>
      <c r="HGC30" s="172"/>
      <c r="HGD30" s="172"/>
      <c r="HGE30" s="172"/>
      <c r="HGF30" s="172"/>
      <c r="HGG30" s="172"/>
      <c r="HGH30" s="172"/>
      <c r="HGI30" s="172"/>
      <c r="HGJ30" s="172"/>
      <c r="HGK30" s="172"/>
      <c r="HGL30" s="172"/>
      <c r="HGM30" s="172"/>
      <c r="HGN30" s="172"/>
      <c r="HGO30" s="172"/>
      <c r="HGP30" s="172"/>
      <c r="HGQ30" s="172"/>
      <c r="HGR30" s="172"/>
      <c r="HGS30" s="172"/>
      <c r="HGT30" s="172"/>
      <c r="HGU30" s="172"/>
      <c r="HGV30" s="172"/>
      <c r="HGW30" s="172"/>
      <c r="HGX30" s="172"/>
      <c r="HGY30" s="172"/>
      <c r="HGZ30" s="172"/>
      <c r="HHA30" s="172"/>
      <c r="HHB30" s="172"/>
      <c r="HHC30" s="172"/>
      <c r="HHD30" s="172"/>
      <c r="HHE30" s="172"/>
      <c r="HHF30" s="172"/>
      <c r="HHG30" s="172"/>
      <c r="HHH30" s="172"/>
      <c r="HHI30" s="172"/>
      <c r="HHJ30" s="172"/>
      <c r="HHK30" s="172"/>
      <c r="HHL30" s="172"/>
      <c r="HHM30" s="172"/>
      <c r="HHN30" s="172"/>
      <c r="HHO30" s="172"/>
      <c r="HHP30" s="172"/>
      <c r="HHQ30" s="172"/>
      <c r="HHR30" s="172"/>
      <c r="HHS30" s="172"/>
      <c r="HHT30" s="172"/>
      <c r="HHU30" s="172"/>
      <c r="HHV30" s="172"/>
      <c r="HHW30" s="172"/>
      <c r="HHX30" s="172"/>
      <c r="HHY30" s="172"/>
      <c r="HHZ30" s="172"/>
      <c r="HIA30" s="172"/>
      <c r="HIB30" s="172"/>
      <c r="HIC30" s="172"/>
      <c r="HID30" s="172"/>
      <c r="HIE30" s="172"/>
      <c r="HIF30" s="172"/>
      <c r="HIG30" s="172"/>
      <c r="HIH30" s="172"/>
      <c r="HII30" s="172"/>
      <c r="HIJ30" s="172"/>
      <c r="HIK30" s="172"/>
      <c r="HIL30" s="172"/>
      <c r="HIM30" s="172"/>
      <c r="HIN30" s="172"/>
      <c r="HIO30" s="172"/>
      <c r="HIP30" s="172"/>
      <c r="HIQ30" s="172"/>
      <c r="HIR30" s="172"/>
      <c r="HIS30" s="172"/>
      <c r="HIT30" s="172"/>
      <c r="HIU30" s="172"/>
      <c r="HIV30" s="172"/>
      <c r="HIW30" s="172"/>
      <c r="HIX30" s="172"/>
      <c r="HIY30" s="172"/>
      <c r="HIZ30" s="172"/>
      <c r="HJA30" s="172"/>
      <c r="HJB30" s="172"/>
      <c r="HJC30" s="172"/>
      <c r="HJD30" s="172"/>
      <c r="HJE30" s="172"/>
      <c r="HJF30" s="172"/>
      <c r="HJG30" s="172"/>
      <c r="HJH30" s="172"/>
      <c r="HJI30" s="172"/>
      <c r="HJJ30" s="172"/>
      <c r="HJK30" s="172"/>
      <c r="HJL30" s="172"/>
      <c r="HJM30" s="172"/>
      <c r="HJN30" s="172"/>
      <c r="HJO30" s="172"/>
      <c r="HJP30" s="172"/>
      <c r="HJQ30" s="172"/>
      <c r="HJR30" s="172"/>
      <c r="HJS30" s="172"/>
      <c r="HJT30" s="172"/>
      <c r="HJU30" s="172"/>
      <c r="HJV30" s="172"/>
      <c r="HJW30" s="172"/>
      <c r="HJX30" s="172"/>
      <c r="HJY30" s="172"/>
      <c r="HJZ30" s="172"/>
      <c r="HKA30" s="172"/>
      <c r="HKB30" s="172"/>
      <c r="HKC30" s="172"/>
      <c r="HKD30" s="172"/>
      <c r="HKE30" s="172"/>
      <c r="HKF30" s="172"/>
      <c r="HKG30" s="172"/>
      <c r="HKH30" s="172"/>
      <c r="HKI30" s="172"/>
      <c r="HKJ30" s="172"/>
      <c r="HKK30" s="172"/>
      <c r="HKL30" s="172"/>
      <c r="HKM30" s="172"/>
      <c r="HKN30" s="172"/>
      <c r="HKO30" s="172"/>
      <c r="HKP30" s="172"/>
      <c r="HKQ30" s="172"/>
      <c r="HKR30" s="172"/>
      <c r="HKS30" s="172"/>
      <c r="HKT30" s="172"/>
      <c r="HKU30" s="172"/>
      <c r="HKV30" s="172"/>
      <c r="HKW30" s="172"/>
      <c r="HKX30" s="172"/>
      <c r="HKY30" s="172"/>
      <c r="HKZ30" s="172"/>
      <c r="HLA30" s="172"/>
      <c r="HLB30" s="172"/>
      <c r="HLC30" s="172"/>
      <c r="HLD30" s="172"/>
      <c r="HLE30" s="172"/>
      <c r="HLF30" s="172"/>
      <c r="HLG30" s="172"/>
      <c r="HLH30" s="172"/>
      <c r="HLI30" s="172"/>
      <c r="HLJ30" s="172"/>
      <c r="HLK30" s="172"/>
      <c r="HLL30" s="172"/>
      <c r="HLM30" s="172"/>
      <c r="HLN30" s="172"/>
      <c r="HLO30" s="172"/>
      <c r="HLP30" s="172"/>
      <c r="HLQ30" s="172"/>
      <c r="HLR30" s="172"/>
      <c r="HLS30" s="172"/>
      <c r="HLT30" s="172"/>
      <c r="HLU30" s="172"/>
      <c r="HLV30" s="172"/>
      <c r="HLW30" s="172"/>
      <c r="HLX30" s="172"/>
      <c r="HLY30" s="172"/>
      <c r="HLZ30" s="172"/>
      <c r="HMA30" s="172"/>
      <c r="HMB30" s="172"/>
      <c r="HMC30" s="172"/>
      <c r="HMD30" s="172"/>
      <c r="HME30" s="172"/>
      <c r="HMF30" s="172"/>
      <c r="HMG30" s="172"/>
      <c r="HMH30" s="172"/>
      <c r="HMI30" s="172"/>
      <c r="HMJ30" s="172"/>
      <c r="HMK30" s="172"/>
      <c r="HML30" s="172"/>
      <c r="HMM30" s="172"/>
      <c r="HMN30" s="172"/>
      <c r="HMO30" s="172"/>
      <c r="HMP30" s="172"/>
      <c r="HMQ30" s="172"/>
      <c r="HMR30" s="172"/>
      <c r="HMS30" s="172"/>
      <c r="HMT30" s="172"/>
      <c r="HMU30" s="172"/>
      <c r="HMV30" s="172"/>
      <c r="HMW30" s="172"/>
      <c r="HMX30" s="172"/>
      <c r="HMY30" s="172"/>
      <c r="HMZ30" s="172"/>
      <c r="HNA30" s="172"/>
      <c r="HNB30" s="172"/>
      <c r="HNC30" s="172"/>
      <c r="HND30" s="172"/>
      <c r="HNE30" s="172"/>
      <c r="HNF30" s="172"/>
      <c r="HNG30" s="172"/>
      <c r="HNH30" s="172"/>
      <c r="HNI30" s="172"/>
      <c r="HNJ30" s="172"/>
      <c r="HNK30" s="172"/>
      <c r="HNL30" s="172"/>
      <c r="HNM30" s="172"/>
      <c r="HNN30" s="172"/>
      <c r="HNO30" s="172"/>
      <c r="HNP30" s="172"/>
      <c r="HNQ30" s="172"/>
      <c r="HNR30" s="172"/>
      <c r="HNS30" s="172"/>
      <c r="HNT30" s="172"/>
      <c r="HNU30" s="172"/>
      <c r="HNV30" s="172"/>
      <c r="HNW30" s="172"/>
      <c r="HNX30" s="172"/>
      <c r="HNY30" s="172"/>
      <c r="HNZ30" s="172"/>
      <c r="HOA30" s="172"/>
      <c r="HOB30" s="172"/>
      <c r="HOC30" s="172"/>
      <c r="HOD30" s="172"/>
      <c r="HOE30" s="172"/>
      <c r="HOF30" s="172"/>
      <c r="HOG30" s="172"/>
      <c r="HOH30" s="172"/>
      <c r="HOI30" s="172"/>
      <c r="HOJ30" s="172"/>
      <c r="HOK30" s="172"/>
      <c r="HOL30" s="172"/>
      <c r="HOM30" s="172"/>
      <c r="HON30" s="172"/>
      <c r="HOO30" s="172"/>
      <c r="HOP30" s="172"/>
      <c r="HOQ30" s="172"/>
      <c r="HOR30" s="172"/>
      <c r="HOS30" s="172"/>
      <c r="HOT30" s="172"/>
      <c r="HOU30" s="172"/>
      <c r="HOV30" s="172"/>
      <c r="HOW30" s="172"/>
      <c r="HOX30" s="172"/>
      <c r="HOY30" s="172"/>
      <c r="HOZ30" s="172"/>
      <c r="HPA30" s="172"/>
      <c r="HPB30" s="172"/>
      <c r="HPC30" s="172"/>
      <c r="HPD30" s="172"/>
      <c r="HPE30" s="172"/>
      <c r="HPF30" s="172"/>
      <c r="HPG30" s="172"/>
      <c r="HPH30" s="172"/>
      <c r="HPI30" s="172"/>
      <c r="HPJ30" s="172"/>
      <c r="HPK30" s="172"/>
      <c r="HPL30" s="172"/>
      <c r="HPM30" s="172"/>
      <c r="HPN30" s="172"/>
      <c r="HPO30" s="172"/>
      <c r="HPP30" s="172"/>
      <c r="HPQ30" s="172"/>
      <c r="HPR30" s="172"/>
      <c r="HPS30" s="172"/>
      <c r="HPT30" s="172"/>
      <c r="HPU30" s="172"/>
      <c r="HPV30" s="172"/>
      <c r="HPW30" s="172"/>
      <c r="HPX30" s="172"/>
      <c r="HPY30" s="172"/>
      <c r="HPZ30" s="172"/>
      <c r="HQA30" s="172"/>
      <c r="HQB30" s="172"/>
      <c r="HQC30" s="172"/>
      <c r="HQD30" s="172"/>
      <c r="HQE30" s="172"/>
      <c r="HQF30" s="172"/>
      <c r="HQG30" s="172"/>
      <c r="HQH30" s="172"/>
      <c r="HQI30" s="172"/>
      <c r="HQJ30" s="172"/>
      <c r="HQK30" s="172"/>
      <c r="HQL30" s="172"/>
      <c r="HQM30" s="172"/>
      <c r="HQN30" s="172"/>
      <c r="HQO30" s="172"/>
      <c r="HQP30" s="172"/>
      <c r="HQQ30" s="172"/>
      <c r="HQR30" s="172"/>
      <c r="HQS30" s="172"/>
      <c r="HQT30" s="172"/>
      <c r="HQU30" s="172"/>
      <c r="HQV30" s="172"/>
      <c r="HQW30" s="172"/>
      <c r="HQX30" s="172"/>
      <c r="HQY30" s="172"/>
      <c r="HQZ30" s="172"/>
      <c r="HRA30" s="172"/>
      <c r="HRB30" s="172"/>
      <c r="HRC30" s="172"/>
      <c r="HRD30" s="172"/>
      <c r="HRE30" s="172"/>
      <c r="HRF30" s="172"/>
      <c r="HRG30" s="172"/>
      <c r="HRH30" s="172"/>
      <c r="HRI30" s="172"/>
      <c r="HRJ30" s="172"/>
      <c r="HRK30" s="172"/>
      <c r="HRL30" s="172"/>
      <c r="HRM30" s="172"/>
      <c r="HRN30" s="172"/>
      <c r="HRO30" s="172"/>
      <c r="HRP30" s="172"/>
      <c r="HRQ30" s="172"/>
      <c r="HRR30" s="172"/>
      <c r="HRS30" s="172"/>
      <c r="HRT30" s="172"/>
      <c r="HRU30" s="172"/>
      <c r="HRV30" s="172"/>
      <c r="HRW30" s="172"/>
      <c r="HRX30" s="172"/>
      <c r="HRY30" s="172"/>
      <c r="HRZ30" s="172"/>
      <c r="HSA30" s="172"/>
      <c r="HSB30" s="172"/>
      <c r="HSC30" s="172"/>
      <c r="HSD30" s="172"/>
      <c r="HSE30" s="172"/>
      <c r="HSF30" s="172"/>
      <c r="HSG30" s="172"/>
      <c r="HSH30" s="172"/>
      <c r="HSI30" s="172"/>
      <c r="HSJ30" s="172"/>
      <c r="HSK30" s="172"/>
      <c r="HSL30" s="172"/>
      <c r="HSM30" s="172"/>
      <c r="HSN30" s="172"/>
      <c r="HSO30" s="172"/>
      <c r="HSP30" s="172"/>
      <c r="HSQ30" s="172"/>
      <c r="HSR30" s="172"/>
      <c r="HSS30" s="172"/>
      <c r="HST30" s="172"/>
      <c r="HSU30" s="172"/>
      <c r="HSV30" s="172"/>
      <c r="HSW30" s="172"/>
      <c r="HSX30" s="172"/>
      <c r="HSY30" s="172"/>
      <c r="HSZ30" s="172"/>
      <c r="HTA30" s="172"/>
      <c r="HTB30" s="172"/>
      <c r="HTC30" s="172"/>
      <c r="HTD30" s="172"/>
      <c r="HTE30" s="172"/>
      <c r="HTF30" s="172"/>
      <c r="HTG30" s="172"/>
      <c r="HTH30" s="172"/>
      <c r="HTI30" s="172"/>
      <c r="HTJ30" s="172"/>
      <c r="HTK30" s="172"/>
      <c r="HTL30" s="172"/>
      <c r="HTM30" s="172"/>
      <c r="HTN30" s="172"/>
      <c r="HTO30" s="172"/>
      <c r="HTP30" s="172"/>
      <c r="HTQ30" s="172"/>
      <c r="HTR30" s="172"/>
      <c r="HTS30" s="172"/>
      <c r="HTT30" s="172"/>
      <c r="HTU30" s="172"/>
      <c r="HTV30" s="172"/>
      <c r="HTW30" s="172"/>
      <c r="HTX30" s="172"/>
      <c r="HTY30" s="172"/>
      <c r="HTZ30" s="172"/>
      <c r="HUA30" s="172"/>
      <c r="HUB30" s="172"/>
      <c r="HUC30" s="172"/>
      <c r="HUD30" s="172"/>
      <c r="HUE30" s="172"/>
      <c r="HUF30" s="172"/>
      <c r="HUG30" s="172"/>
      <c r="HUH30" s="172"/>
      <c r="HUI30" s="172"/>
      <c r="HUJ30" s="172"/>
      <c r="HUK30" s="172"/>
      <c r="HUL30" s="172"/>
      <c r="HUM30" s="172"/>
      <c r="HUN30" s="172"/>
      <c r="HUO30" s="172"/>
      <c r="HUP30" s="172"/>
      <c r="HUQ30" s="172"/>
      <c r="HUR30" s="172"/>
      <c r="HUS30" s="172"/>
      <c r="HUT30" s="172"/>
      <c r="HUU30" s="172"/>
      <c r="HUV30" s="172"/>
      <c r="HUW30" s="172"/>
      <c r="HUX30" s="172"/>
      <c r="HUY30" s="172"/>
      <c r="HUZ30" s="172"/>
      <c r="HVA30" s="172"/>
      <c r="HVB30" s="172"/>
      <c r="HVC30" s="172"/>
      <c r="HVD30" s="172"/>
      <c r="HVE30" s="172"/>
      <c r="HVF30" s="172"/>
      <c r="HVG30" s="172"/>
      <c r="HVH30" s="172"/>
      <c r="HVI30" s="172"/>
      <c r="HVJ30" s="172"/>
      <c r="HVK30" s="172"/>
      <c r="HVL30" s="172"/>
      <c r="HVM30" s="172"/>
      <c r="HVN30" s="172"/>
      <c r="HVO30" s="172"/>
      <c r="HVP30" s="172"/>
      <c r="HVQ30" s="172"/>
      <c r="HVR30" s="172"/>
      <c r="HVS30" s="172"/>
      <c r="HVT30" s="172"/>
      <c r="HVU30" s="172"/>
      <c r="HVV30" s="172"/>
      <c r="HVW30" s="172"/>
      <c r="HVX30" s="172"/>
      <c r="HVY30" s="172"/>
      <c r="HVZ30" s="172"/>
      <c r="HWA30" s="172"/>
      <c r="HWB30" s="172"/>
      <c r="HWC30" s="172"/>
      <c r="HWD30" s="172"/>
      <c r="HWE30" s="172"/>
      <c r="HWF30" s="172"/>
      <c r="HWG30" s="172"/>
      <c r="HWH30" s="172"/>
      <c r="HWI30" s="172"/>
      <c r="HWJ30" s="172"/>
      <c r="HWK30" s="172"/>
      <c r="HWL30" s="172"/>
      <c r="HWM30" s="172"/>
      <c r="HWN30" s="172"/>
      <c r="HWO30" s="172"/>
      <c r="HWP30" s="172"/>
      <c r="HWQ30" s="172"/>
      <c r="HWR30" s="172"/>
      <c r="HWS30" s="172"/>
      <c r="HWT30" s="172"/>
      <c r="HWU30" s="172"/>
      <c r="HWV30" s="172"/>
      <c r="HWW30" s="172"/>
      <c r="HWX30" s="172"/>
      <c r="HWY30" s="172"/>
      <c r="HWZ30" s="172"/>
      <c r="HXA30" s="172"/>
      <c r="HXB30" s="172"/>
      <c r="HXC30" s="172"/>
      <c r="HXD30" s="172"/>
      <c r="HXE30" s="172"/>
      <c r="HXF30" s="172"/>
      <c r="HXG30" s="172"/>
      <c r="HXH30" s="172"/>
      <c r="HXI30" s="172"/>
      <c r="HXJ30" s="172"/>
      <c r="HXK30" s="172"/>
      <c r="HXL30" s="172"/>
      <c r="HXM30" s="172"/>
      <c r="HXN30" s="172"/>
      <c r="HXO30" s="172"/>
      <c r="HXP30" s="172"/>
      <c r="HXQ30" s="172"/>
      <c r="HXR30" s="172"/>
      <c r="HXS30" s="172"/>
      <c r="HXT30" s="172"/>
      <c r="HXU30" s="172"/>
      <c r="HXV30" s="172"/>
      <c r="HXW30" s="172"/>
      <c r="HXX30" s="172"/>
      <c r="HXY30" s="172"/>
      <c r="HXZ30" s="172"/>
      <c r="HYA30" s="172"/>
      <c r="HYB30" s="172"/>
      <c r="HYC30" s="172"/>
      <c r="HYD30" s="172"/>
      <c r="HYE30" s="172"/>
      <c r="HYF30" s="172"/>
      <c r="HYG30" s="172"/>
      <c r="HYH30" s="172"/>
      <c r="HYI30" s="172"/>
      <c r="HYJ30" s="172"/>
      <c r="HYK30" s="172"/>
      <c r="HYL30" s="172"/>
      <c r="HYM30" s="172"/>
      <c r="HYN30" s="172"/>
      <c r="HYO30" s="172"/>
      <c r="HYP30" s="172"/>
      <c r="HYQ30" s="172"/>
      <c r="HYR30" s="172"/>
      <c r="HYS30" s="172"/>
      <c r="HYT30" s="172"/>
      <c r="HYU30" s="172"/>
      <c r="HYV30" s="172"/>
      <c r="HYW30" s="172"/>
      <c r="HYX30" s="172"/>
      <c r="HYY30" s="172"/>
      <c r="HYZ30" s="172"/>
      <c r="HZA30" s="172"/>
      <c r="HZB30" s="172"/>
      <c r="HZC30" s="172"/>
      <c r="HZD30" s="172"/>
      <c r="HZE30" s="172"/>
      <c r="HZF30" s="172"/>
      <c r="HZG30" s="172"/>
      <c r="HZH30" s="172"/>
      <c r="HZI30" s="172"/>
      <c r="HZJ30" s="172"/>
      <c r="HZK30" s="172"/>
      <c r="HZL30" s="172"/>
      <c r="HZM30" s="172"/>
      <c r="HZN30" s="172"/>
      <c r="HZO30" s="172"/>
      <c r="HZP30" s="172"/>
      <c r="HZQ30" s="172"/>
      <c r="HZR30" s="172"/>
      <c r="HZS30" s="172"/>
      <c r="HZT30" s="172"/>
      <c r="HZU30" s="172"/>
      <c r="HZV30" s="172"/>
      <c r="HZW30" s="172"/>
      <c r="HZX30" s="172"/>
      <c r="HZY30" s="172"/>
      <c r="HZZ30" s="172"/>
      <c r="IAA30" s="172"/>
      <c r="IAB30" s="172"/>
      <c r="IAC30" s="172"/>
      <c r="IAD30" s="172"/>
      <c r="IAE30" s="172"/>
      <c r="IAF30" s="172"/>
      <c r="IAG30" s="172"/>
      <c r="IAH30" s="172"/>
      <c r="IAI30" s="172"/>
      <c r="IAJ30" s="172"/>
      <c r="IAK30" s="172"/>
      <c r="IAL30" s="172"/>
      <c r="IAM30" s="172"/>
      <c r="IAN30" s="172"/>
      <c r="IAO30" s="172"/>
      <c r="IAP30" s="172"/>
      <c r="IAQ30" s="172"/>
      <c r="IAR30" s="172"/>
      <c r="IAS30" s="172"/>
      <c r="IAT30" s="172"/>
      <c r="IAU30" s="172"/>
      <c r="IAV30" s="172"/>
      <c r="IAW30" s="172"/>
      <c r="IAX30" s="172"/>
      <c r="IAY30" s="172"/>
      <c r="IAZ30" s="172"/>
      <c r="IBA30" s="172"/>
      <c r="IBB30" s="172"/>
      <c r="IBC30" s="172"/>
      <c r="IBD30" s="172"/>
      <c r="IBE30" s="172"/>
      <c r="IBF30" s="172"/>
      <c r="IBG30" s="172"/>
      <c r="IBH30" s="172"/>
      <c r="IBI30" s="172"/>
      <c r="IBJ30" s="172"/>
      <c r="IBK30" s="172"/>
      <c r="IBL30" s="172"/>
      <c r="IBM30" s="172"/>
      <c r="IBN30" s="172"/>
      <c r="IBO30" s="172"/>
      <c r="IBP30" s="172"/>
      <c r="IBQ30" s="172"/>
      <c r="IBR30" s="172"/>
      <c r="IBS30" s="172"/>
      <c r="IBT30" s="172"/>
      <c r="IBU30" s="172"/>
      <c r="IBV30" s="172"/>
      <c r="IBW30" s="172"/>
      <c r="IBX30" s="172"/>
      <c r="IBY30" s="172"/>
      <c r="IBZ30" s="172"/>
      <c r="ICA30" s="172"/>
      <c r="ICB30" s="172"/>
      <c r="ICC30" s="172"/>
      <c r="ICD30" s="172"/>
      <c r="ICE30" s="172"/>
      <c r="ICF30" s="172"/>
      <c r="ICG30" s="172"/>
      <c r="ICH30" s="172"/>
      <c r="ICI30" s="172"/>
      <c r="ICJ30" s="172"/>
      <c r="ICK30" s="172"/>
      <c r="ICL30" s="172"/>
      <c r="ICM30" s="172"/>
      <c r="ICN30" s="172"/>
      <c r="ICO30" s="172"/>
      <c r="ICP30" s="172"/>
      <c r="ICQ30" s="172"/>
      <c r="ICR30" s="172"/>
      <c r="ICS30" s="172"/>
      <c r="ICT30" s="172"/>
      <c r="ICU30" s="172"/>
      <c r="ICV30" s="172"/>
      <c r="ICW30" s="172"/>
      <c r="ICX30" s="172"/>
      <c r="ICY30" s="172"/>
      <c r="ICZ30" s="172"/>
      <c r="IDA30" s="172"/>
      <c r="IDB30" s="172"/>
      <c r="IDC30" s="172"/>
      <c r="IDD30" s="172"/>
      <c r="IDE30" s="172"/>
      <c r="IDF30" s="172"/>
      <c r="IDG30" s="172"/>
      <c r="IDH30" s="172"/>
      <c r="IDI30" s="172"/>
      <c r="IDJ30" s="172"/>
      <c r="IDK30" s="172"/>
      <c r="IDL30" s="172"/>
      <c r="IDM30" s="172"/>
      <c r="IDN30" s="172"/>
      <c r="IDO30" s="172"/>
      <c r="IDP30" s="172"/>
      <c r="IDQ30" s="172"/>
      <c r="IDR30" s="172"/>
      <c r="IDS30" s="172"/>
      <c r="IDT30" s="172"/>
      <c r="IDU30" s="172"/>
      <c r="IDV30" s="172"/>
      <c r="IDW30" s="172"/>
      <c r="IDX30" s="172"/>
      <c r="IDY30" s="172"/>
      <c r="IDZ30" s="172"/>
      <c r="IEA30" s="172"/>
      <c r="IEB30" s="172"/>
      <c r="IEC30" s="172"/>
      <c r="IED30" s="172"/>
      <c r="IEE30" s="172"/>
      <c r="IEF30" s="172"/>
      <c r="IEG30" s="172"/>
      <c r="IEH30" s="172"/>
      <c r="IEI30" s="172"/>
      <c r="IEJ30" s="172"/>
      <c r="IEK30" s="172"/>
      <c r="IEL30" s="172"/>
      <c r="IEM30" s="172"/>
      <c r="IEN30" s="172"/>
      <c r="IEO30" s="172"/>
      <c r="IEP30" s="172"/>
      <c r="IEQ30" s="172"/>
      <c r="IER30" s="172"/>
      <c r="IES30" s="172"/>
      <c r="IET30" s="172"/>
      <c r="IEU30" s="172"/>
      <c r="IEV30" s="172"/>
      <c r="IEW30" s="172"/>
      <c r="IEX30" s="172"/>
      <c r="IEY30" s="172"/>
      <c r="IEZ30" s="172"/>
      <c r="IFA30" s="172"/>
      <c r="IFB30" s="172"/>
      <c r="IFC30" s="172"/>
      <c r="IFD30" s="172"/>
      <c r="IFE30" s="172"/>
      <c r="IFF30" s="172"/>
      <c r="IFG30" s="172"/>
      <c r="IFH30" s="172"/>
      <c r="IFI30" s="172"/>
      <c r="IFJ30" s="172"/>
      <c r="IFK30" s="172"/>
      <c r="IFL30" s="172"/>
      <c r="IFM30" s="172"/>
      <c r="IFN30" s="172"/>
      <c r="IFO30" s="172"/>
      <c r="IFP30" s="172"/>
      <c r="IFQ30" s="172"/>
      <c r="IFR30" s="172"/>
      <c r="IFS30" s="172"/>
      <c r="IFT30" s="172"/>
      <c r="IFU30" s="172"/>
      <c r="IFV30" s="172"/>
      <c r="IFW30" s="172"/>
      <c r="IFX30" s="172"/>
      <c r="IFY30" s="172"/>
      <c r="IFZ30" s="172"/>
      <c r="IGA30" s="172"/>
      <c r="IGB30" s="172"/>
      <c r="IGC30" s="172"/>
      <c r="IGD30" s="172"/>
      <c r="IGE30" s="172"/>
      <c r="IGF30" s="172"/>
      <c r="IGG30" s="172"/>
      <c r="IGH30" s="172"/>
      <c r="IGI30" s="172"/>
      <c r="IGJ30" s="172"/>
      <c r="IGK30" s="172"/>
      <c r="IGL30" s="172"/>
      <c r="IGM30" s="172"/>
      <c r="IGN30" s="172"/>
      <c r="IGO30" s="172"/>
      <c r="IGP30" s="172"/>
      <c r="IGQ30" s="172"/>
      <c r="IGR30" s="172"/>
      <c r="IGS30" s="172"/>
      <c r="IGT30" s="172"/>
      <c r="IGU30" s="172"/>
      <c r="IGV30" s="172"/>
      <c r="IGW30" s="172"/>
      <c r="IGX30" s="172"/>
      <c r="IGY30" s="172"/>
      <c r="IGZ30" s="172"/>
      <c r="IHA30" s="172"/>
      <c r="IHB30" s="172"/>
      <c r="IHC30" s="172"/>
      <c r="IHD30" s="172"/>
      <c r="IHE30" s="172"/>
      <c r="IHF30" s="172"/>
      <c r="IHG30" s="172"/>
      <c r="IHH30" s="172"/>
      <c r="IHI30" s="172"/>
      <c r="IHJ30" s="172"/>
      <c r="IHK30" s="172"/>
      <c r="IHL30" s="172"/>
      <c r="IHM30" s="172"/>
      <c r="IHN30" s="172"/>
      <c r="IHO30" s="172"/>
      <c r="IHP30" s="172"/>
      <c r="IHQ30" s="172"/>
      <c r="IHR30" s="172"/>
      <c r="IHS30" s="172"/>
      <c r="IHT30" s="172"/>
      <c r="IHU30" s="172"/>
      <c r="IHV30" s="172"/>
      <c r="IHW30" s="172"/>
      <c r="IHX30" s="172"/>
      <c r="IHY30" s="172"/>
      <c r="IHZ30" s="172"/>
      <c r="IIA30" s="172"/>
      <c r="IIB30" s="172"/>
      <c r="IIC30" s="172"/>
      <c r="IID30" s="172"/>
      <c r="IIE30" s="172"/>
      <c r="IIF30" s="172"/>
      <c r="IIG30" s="172"/>
      <c r="IIH30" s="172"/>
      <c r="III30" s="172"/>
      <c r="IIJ30" s="172"/>
      <c r="IIK30" s="172"/>
      <c r="IIL30" s="172"/>
      <c r="IIM30" s="172"/>
      <c r="IIN30" s="172"/>
      <c r="IIO30" s="172"/>
      <c r="IIP30" s="172"/>
      <c r="IIQ30" s="172"/>
      <c r="IIR30" s="172"/>
      <c r="IIS30" s="172"/>
      <c r="IIT30" s="172"/>
      <c r="IIU30" s="172"/>
      <c r="IIV30" s="172"/>
      <c r="IIW30" s="172"/>
      <c r="IIX30" s="172"/>
      <c r="IIY30" s="172"/>
      <c r="IIZ30" s="172"/>
      <c r="IJA30" s="172"/>
      <c r="IJB30" s="172"/>
      <c r="IJC30" s="172"/>
      <c r="IJD30" s="172"/>
      <c r="IJE30" s="172"/>
      <c r="IJF30" s="172"/>
      <c r="IJG30" s="172"/>
      <c r="IJH30" s="172"/>
      <c r="IJI30" s="172"/>
      <c r="IJJ30" s="172"/>
      <c r="IJK30" s="172"/>
      <c r="IJL30" s="172"/>
      <c r="IJM30" s="172"/>
      <c r="IJN30" s="172"/>
      <c r="IJO30" s="172"/>
      <c r="IJP30" s="172"/>
      <c r="IJQ30" s="172"/>
      <c r="IJR30" s="172"/>
      <c r="IJS30" s="172"/>
      <c r="IJT30" s="172"/>
      <c r="IJU30" s="172"/>
      <c r="IJV30" s="172"/>
      <c r="IJW30" s="172"/>
      <c r="IJX30" s="172"/>
      <c r="IJY30" s="172"/>
      <c r="IJZ30" s="172"/>
      <c r="IKA30" s="172"/>
      <c r="IKB30" s="172"/>
      <c r="IKC30" s="172"/>
      <c r="IKD30" s="172"/>
      <c r="IKE30" s="172"/>
      <c r="IKF30" s="172"/>
      <c r="IKG30" s="172"/>
      <c r="IKH30" s="172"/>
      <c r="IKI30" s="172"/>
      <c r="IKJ30" s="172"/>
      <c r="IKK30" s="172"/>
      <c r="IKL30" s="172"/>
      <c r="IKM30" s="172"/>
      <c r="IKN30" s="172"/>
      <c r="IKO30" s="172"/>
      <c r="IKP30" s="172"/>
      <c r="IKQ30" s="172"/>
      <c r="IKR30" s="172"/>
      <c r="IKS30" s="172"/>
      <c r="IKT30" s="172"/>
      <c r="IKU30" s="172"/>
      <c r="IKV30" s="172"/>
      <c r="IKW30" s="172"/>
      <c r="IKX30" s="172"/>
      <c r="IKY30" s="172"/>
      <c r="IKZ30" s="172"/>
      <c r="ILA30" s="172"/>
      <c r="ILB30" s="172"/>
      <c r="ILC30" s="172"/>
      <c r="ILD30" s="172"/>
      <c r="ILE30" s="172"/>
      <c r="ILF30" s="172"/>
      <c r="ILG30" s="172"/>
      <c r="ILH30" s="172"/>
      <c r="ILI30" s="172"/>
      <c r="ILJ30" s="172"/>
      <c r="ILK30" s="172"/>
      <c r="ILL30" s="172"/>
      <c r="ILM30" s="172"/>
      <c r="ILN30" s="172"/>
      <c r="ILO30" s="172"/>
      <c r="ILP30" s="172"/>
      <c r="ILQ30" s="172"/>
      <c r="ILR30" s="172"/>
      <c r="ILS30" s="172"/>
      <c r="ILT30" s="172"/>
      <c r="ILU30" s="172"/>
      <c r="ILV30" s="172"/>
      <c r="ILW30" s="172"/>
      <c r="ILX30" s="172"/>
      <c r="ILY30" s="172"/>
      <c r="ILZ30" s="172"/>
      <c r="IMA30" s="172"/>
      <c r="IMB30" s="172"/>
      <c r="IMC30" s="172"/>
      <c r="IMD30" s="172"/>
      <c r="IME30" s="172"/>
      <c r="IMF30" s="172"/>
      <c r="IMG30" s="172"/>
      <c r="IMH30" s="172"/>
      <c r="IMI30" s="172"/>
      <c r="IMJ30" s="172"/>
      <c r="IMK30" s="172"/>
      <c r="IML30" s="172"/>
      <c r="IMM30" s="172"/>
      <c r="IMN30" s="172"/>
      <c r="IMO30" s="172"/>
      <c r="IMP30" s="172"/>
      <c r="IMQ30" s="172"/>
      <c r="IMR30" s="172"/>
      <c r="IMS30" s="172"/>
      <c r="IMT30" s="172"/>
      <c r="IMU30" s="172"/>
      <c r="IMV30" s="172"/>
      <c r="IMW30" s="172"/>
      <c r="IMX30" s="172"/>
      <c r="IMY30" s="172"/>
      <c r="IMZ30" s="172"/>
      <c r="INA30" s="172"/>
      <c r="INB30" s="172"/>
      <c r="INC30" s="172"/>
      <c r="IND30" s="172"/>
      <c r="INE30" s="172"/>
      <c r="INF30" s="172"/>
      <c r="ING30" s="172"/>
      <c r="INH30" s="172"/>
      <c r="INI30" s="172"/>
      <c r="INJ30" s="172"/>
      <c r="INK30" s="172"/>
      <c r="INL30" s="172"/>
      <c r="INM30" s="172"/>
      <c r="INN30" s="172"/>
      <c r="INO30" s="172"/>
      <c r="INP30" s="172"/>
      <c r="INQ30" s="172"/>
      <c r="INR30" s="172"/>
      <c r="INS30" s="172"/>
      <c r="INT30" s="172"/>
      <c r="INU30" s="172"/>
      <c r="INV30" s="172"/>
      <c r="INW30" s="172"/>
      <c r="INX30" s="172"/>
      <c r="INY30" s="172"/>
      <c r="INZ30" s="172"/>
      <c r="IOA30" s="172"/>
      <c r="IOB30" s="172"/>
      <c r="IOC30" s="172"/>
      <c r="IOD30" s="172"/>
      <c r="IOE30" s="172"/>
      <c r="IOF30" s="172"/>
      <c r="IOG30" s="172"/>
      <c r="IOH30" s="172"/>
      <c r="IOI30" s="172"/>
      <c r="IOJ30" s="172"/>
      <c r="IOK30" s="172"/>
      <c r="IOL30" s="172"/>
      <c r="IOM30" s="172"/>
      <c r="ION30" s="172"/>
      <c r="IOO30" s="172"/>
      <c r="IOP30" s="172"/>
      <c r="IOQ30" s="172"/>
      <c r="IOR30" s="172"/>
      <c r="IOS30" s="172"/>
      <c r="IOT30" s="172"/>
      <c r="IOU30" s="172"/>
      <c r="IOV30" s="172"/>
      <c r="IOW30" s="172"/>
      <c r="IOX30" s="172"/>
      <c r="IOY30" s="172"/>
      <c r="IOZ30" s="172"/>
      <c r="IPA30" s="172"/>
      <c r="IPB30" s="172"/>
      <c r="IPC30" s="172"/>
      <c r="IPD30" s="172"/>
      <c r="IPE30" s="172"/>
      <c r="IPF30" s="172"/>
      <c r="IPG30" s="172"/>
      <c r="IPH30" s="172"/>
      <c r="IPI30" s="172"/>
      <c r="IPJ30" s="172"/>
      <c r="IPK30" s="172"/>
      <c r="IPL30" s="172"/>
      <c r="IPM30" s="172"/>
      <c r="IPN30" s="172"/>
      <c r="IPO30" s="172"/>
      <c r="IPP30" s="172"/>
      <c r="IPQ30" s="172"/>
      <c r="IPR30" s="172"/>
      <c r="IPS30" s="172"/>
      <c r="IPT30" s="172"/>
      <c r="IPU30" s="172"/>
      <c r="IPV30" s="172"/>
      <c r="IPW30" s="172"/>
      <c r="IPX30" s="172"/>
      <c r="IPY30" s="172"/>
      <c r="IPZ30" s="172"/>
      <c r="IQA30" s="172"/>
      <c r="IQB30" s="172"/>
      <c r="IQC30" s="172"/>
      <c r="IQD30" s="172"/>
      <c r="IQE30" s="172"/>
      <c r="IQF30" s="172"/>
      <c r="IQG30" s="172"/>
      <c r="IQH30" s="172"/>
      <c r="IQI30" s="172"/>
      <c r="IQJ30" s="172"/>
      <c r="IQK30" s="172"/>
      <c r="IQL30" s="172"/>
      <c r="IQM30" s="172"/>
      <c r="IQN30" s="172"/>
      <c r="IQO30" s="172"/>
      <c r="IQP30" s="172"/>
      <c r="IQQ30" s="172"/>
      <c r="IQR30" s="172"/>
      <c r="IQS30" s="172"/>
      <c r="IQT30" s="172"/>
      <c r="IQU30" s="172"/>
      <c r="IQV30" s="172"/>
      <c r="IQW30" s="172"/>
      <c r="IQX30" s="172"/>
      <c r="IQY30" s="172"/>
      <c r="IQZ30" s="172"/>
      <c r="IRA30" s="172"/>
      <c r="IRB30" s="172"/>
      <c r="IRC30" s="172"/>
      <c r="IRD30" s="172"/>
      <c r="IRE30" s="172"/>
      <c r="IRF30" s="172"/>
      <c r="IRG30" s="172"/>
      <c r="IRH30" s="172"/>
      <c r="IRI30" s="172"/>
      <c r="IRJ30" s="172"/>
      <c r="IRK30" s="172"/>
      <c r="IRL30" s="172"/>
      <c r="IRM30" s="172"/>
      <c r="IRN30" s="172"/>
      <c r="IRO30" s="172"/>
      <c r="IRP30" s="172"/>
      <c r="IRQ30" s="172"/>
      <c r="IRR30" s="172"/>
      <c r="IRS30" s="172"/>
      <c r="IRT30" s="172"/>
      <c r="IRU30" s="172"/>
      <c r="IRV30" s="172"/>
      <c r="IRW30" s="172"/>
      <c r="IRX30" s="172"/>
      <c r="IRY30" s="172"/>
      <c r="IRZ30" s="172"/>
      <c r="ISA30" s="172"/>
      <c r="ISB30" s="172"/>
      <c r="ISC30" s="172"/>
      <c r="ISD30" s="172"/>
      <c r="ISE30" s="172"/>
      <c r="ISF30" s="172"/>
      <c r="ISG30" s="172"/>
      <c r="ISH30" s="172"/>
      <c r="ISI30" s="172"/>
      <c r="ISJ30" s="172"/>
      <c r="ISK30" s="172"/>
      <c r="ISL30" s="172"/>
      <c r="ISM30" s="172"/>
      <c r="ISN30" s="172"/>
      <c r="ISO30" s="172"/>
      <c r="ISP30" s="172"/>
      <c r="ISQ30" s="172"/>
      <c r="ISR30" s="172"/>
      <c r="ISS30" s="172"/>
      <c r="IST30" s="172"/>
      <c r="ISU30" s="172"/>
      <c r="ISV30" s="172"/>
      <c r="ISW30" s="172"/>
      <c r="ISX30" s="172"/>
      <c r="ISY30" s="172"/>
      <c r="ISZ30" s="172"/>
      <c r="ITA30" s="172"/>
      <c r="ITB30" s="172"/>
      <c r="ITC30" s="172"/>
      <c r="ITD30" s="172"/>
      <c r="ITE30" s="172"/>
      <c r="ITF30" s="172"/>
      <c r="ITG30" s="172"/>
      <c r="ITH30" s="172"/>
      <c r="ITI30" s="172"/>
      <c r="ITJ30" s="172"/>
      <c r="ITK30" s="172"/>
      <c r="ITL30" s="172"/>
      <c r="ITM30" s="172"/>
      <c r="ITN30" s="172"/>
      <c r="ITO30" s="172"/>
      <c r="ITP30" s="172"/>
      <c r="ITQ30" s="172"/>
      <c r="ITR30" s="172"/>
      <c r="ITS30" s="172"/>
      <c r="ITT30" s="172"/>
      <c r="ITU30" s="172"/>
      <c r="ITV30" s="172"/>
      <c r="ITW30" s="172"/>
      <c r="ITX30" s="172"/>
      <c r="ITY30" s="172"/>
      <c r="ITZ30" s="172"/>
      <c r="IUA30" s="172"/>
      <c r="IUB30" s="172"/>
      <c r="IUC30" s="172"/>
      <c r="IUD30" s="172"/>
      <c r="IUE30" s="172"/>
      <c r="IUF30" s="172"/>
      <c r="IUG30" s="172"/>
      <c r="IUH30" s="172"/>
      <c r="IUI30" s="172"/>
      <c r="IUJ30" s="172"/>
      <c r="IUK30" s="172"/>
      <c r="IUL30" s="172"/>
      <c r="IUM30" s="172"/>
      <c r="IUN30" s="172"/>
      <c r="IUO30" s="172"/>
      <c r="IUP30" s="172"/>
      <c r="IUQ30" s="172"/>
      <c r="IUR30" s="172"/>
      <c r="IUS30" s="172"/>
      <c r="IUT30" s="172"/>
      <c r="IUU30" s="172"/>
      <c r="IUV30" s="172"/>
      <c r="IUW30" s="172"/>
      <c r="IUX30" s="172"/>
      <c r="IUY30" s="172"/>
      <c r="IUZ30" s="172"/>
      <c r="IVA30" s="172"/>
      <c r="IVB30" s="172"/>
      <c r="IVC30" s="172"/>
      <c r="IVD30" s="172"/>
      <c r="IVE30" s="172"/>
      <c r="IVF30" s="172"/>
      <c r="IVG30" s="172"/>
      <c r="IVH30" s="172"/>
      <c r="IVI30" s="172"/>
      <c r="IVJ30" s="172"/>
      <c r="IVK30" s="172"/>
      <c r="IVL30" s="172"/>
      <c r="IVM30" s="172"/>
      <c r="IVN30" s="172"/>
      <c r="IVO30" s="172"/>
      <c r="IVP30" s="172"/>
      <c r="IVQ30" s="172"/>
      <c r="IVR30" s="172"/>
      <c r="IVS30" s="172"/>
      <c r="IVT30" s="172"/>
      <c r="IVU30" s="172"/>
      <c r="IVV30" s="172"/>
      <c r="IVW30" s="172"/>
      <c r="IVX30" s="172"/>
      <c r="IVY30" s="172"/>
      <c r="IVZ30" s="172"/>
      <c r="IWA30" s="172"/>
      <c r="IWB30" s="172"/>
      <c r="IWC30" s="172"/>
      <c r="IWD30" s="172"/>
      <c r="IWE30" s="172"/>
      <c r="IWF30" s="172"/>
      <c r="IWG30" s="172"/>
      <c r="IWH30" s="172"/>
      <c r="IWI30" s="172"/>
      <c r="IWJ30" s="172"/>
      <c r="IWK30" s="172"/>
      <c r="IWL30" s="172"/>
      <c r="IWM30" s="172"/>
      <c r="IWN30" s="172"/>
      <c r="IWO30" s="172"/>
      <c r="IWP30" s="172"/>
      <c r="IWQ30" s="172"/>
      <c r="IWR30" s="172"/>
      <c r="IWS30" s="172"/>
      <c r="IWT30" s="172"/>
      <c r="IWU30" s="172"/>
      <c r="IWV30" s="172"/>
      <c r="IWW30" s="172"/>
      <c r="IWX30" s="172"/>
      <c r="IWY30" s="172"/>
      <c r="IWZ30" s="172"/>
      <c r="IXA30" s="172"/>
      <c r="IXB30" s="172"/>
      <c r="IXC30" s="172"/>
      <c r="IXD30" s="172"/>
      <c r="IXE30" s="172"/>
      <c r="IXF30" s="172"/>
      <c r="IXG30" s="172"/>
      <c r="IXH30" s="172"/>
      <c r="IXI30" s="172"/>
      <c r="IXJ30" s="172"/>
      <c r="IXK30" s="172"/>
      <c r="IXL30" s="172"/>
      <c r="IXM30" s="172"/>
      <c r="IXN30" s="172"/>
      <c r="IXO30" s="172"/>
      <c r="IXP30" s="172"/>
      <c r="IXQ30" s="172"/>
      <c r="IXR30" s="172"/>
      <c r="IXS30" s="172"/>
      <c r="IXT30" s="172"/>
      <c r="IXU30" s="172"/>
      <c r="IXV30" s="172"/>
      <c r="IXW30" s="172"/>
      <c r="IXX30" s="172"/>
      <c r="IXY30" s="172"/>
      <c r="IXZ30" s="172"/>
      <c r="IYA30" s="172"/>
      <c r="IYB30" s="172"/>
      <c r="IYC30" s="172"/>
      <c r="IYD30" s="172"/>
      <c r="IYE30" s="172"/>
      <c r="IYF30" s="172"/>
      <c r="IYG30" s="172"/>
      <c r="IYH30" s="172"/>
      <c r="IYI30" s="172"/>
      <c r="IYJ30" s="172"/>
      <c r="IYK30" s="172"/>
      <c r="IYL30" s="172"/>
      <c r="IYM30" s="172"/>
      <c r="IYN30" s="172"/>
      <c r="IYO30" s="172"/>
      <c r="IYP30" s="172"/>
      <c r="IYQ30" s="172"/>
      <c r="IYR30" s="172"/>
      <c r="IYS30" s="172"/>
      <c r="IYT30" s="172"/>
      <c r="IYU30" s="172"/>
      <c r="IYV30" s="172"/>
      <c r="IYW30" s="172"/>
      <c r="IYX30" s="172"/>
      <c r="IYY30" s="172"/>
      <c r="IYZ30" s="172"/>
      <c r="IZA30" s="172"/>
      <c r="IZB30" s="172"/>
      <c r="IZC30" s="172"/>
      <c r="IZD30" s="172"/>
      <c r="IZE30" s="172"/>
      <c r="IZF30" s="172"/>
      <c r="IZG30" s="172"/>
      <c r="IZH30" s="172"/>
      <c r="IZI30" s="172"/>
      <c r="IZJ30" s="172"/>
      <c r="IZK30" s="172"/>
      <c r="IZL30" s="172"/>
      <c r="IZM30" s="172"/>
      <c r="IZN30" s="172"/>
      <c r="IZO30" s="172"/>
      <c r="IZP30" s="172"/>
      <c r="IZQ30" s="172"/>
      <c r="IZR30" s="172"/>
      <c r="IZS30" s="172"/>
      <c r="IZT30" s="172"/>
      <c r="IZU30" s="172"/>
      <c r="IZV30" s="172"/>
      <c r="IZW30" s="172"/>
      <c r="IZX30" s="172"/>
      <c r="IZY30" s="172"/>
      <c r="IZZ30" s="172"/>
      <c r="JAA30" s="172"/>
      <c r="JAB30" s="172"/>
      <c r="JAC30" s="172"/>
      <c r="JAD30" s="172"/>
      <c r="JAE30" s="172"/>
      <c r="JAF30" s="172"/>
      <c r="JAG30" s="172"/>
      <c r="JAH30" s="172"/>
      <c r="JAI30" s="172"/>
      <c r="JAJ30" s="172"/>
      <c r="JAK30" s="172"/>
      <c r="JAL30" s="172"/>
      <c r="JAM30" s="172"/>
      <c r="JAN30" s="172"/>
      <c r="JAO30" s="172"/>
      <c r="JAP30" s="172"/>
      <c r="JAQ30" s="172"/>
      <c r="JAR30" s="172"/>
      <c r="JAS30" s="172"/>
      <c r="JAT30" s="172"/>
      <c r="JAU30" s="172"/>
      <c r="JAV30" s="172"/>
      <c r="JAW30" s="172"/>
      <c r="JAX30" s="172"/>
      <c r="JAY30" s="172"/>
      <c r="JAZ30" s="172"/>
      <c r="JBA30" s="172"/>
      <c r="JBB30" s="172"/>
      <c r="JBC30" s="172"/>
      <c r="JBD30" s="172"/>
      <c r="JBE30" s="172"/>
      <c r="JBF30" s="172"/>
      <c r="JBG30" s="172"/>
      <c r="JBH30" s="172"/>
      <c r="JBI30" s="172"/>
      <c r="JBJ30" s="172"/>
      <c r="JBK30" s="172"/>
      <c r="JBL30" s="172"/>
      <c r="JBM30" s="172"/>
      <c r="JBN30" s="172"/>
      <c r="JBO30" s="172"/>
      <c r="JBP30" s="172"/>
      <c r="JBQ30" s="172"/>
      <c r="JBR30" s="172"/>
      <c r="JBS30" s="172"/>
      <c r="JBT30" s="172"/>
      <c r="JBU30" s="172"/>
      <c r="JBV30" s="172"/>
      <c r="JBW30" s="172"/>
      <c r="JBX30" s="172"/>
      <c r="JBY30" s="172"/>
      <c r="JBZ30" s="172"/>
      <c r="JCA30" s="172"/>
      <c r="JCB30" s="172"/>
      <c r="JCC30" s="172"/>
      <c r="JCD30" s="172"/>
      <c r="JCE30" s="172"/>
      <c r="JCF30" s="172"/>
      <c r="JCG30" s="172"/>
      <c r="JCH30" s="172"/>
      <c r="JCI30" s="172"/>
      <c r="JCJ30" s="172"/>
      <c r="JCK30" s="172"/>
      <c r="JCL30" s="172"/>
      <c r="JCM30" s="172"/>
      <c r="JCN30" s="172"/>
      <c r="JCO30" s="172"/>
      <c r="JCP30" s="172"/>
      <c r="JCQ30" s="172"/>
      <c r="JCR30" s="172"/>
      <c r="JCS30" s="172"/>
      <c r="JCT30" s="172"/>
      <c r="JCU30" s="172"/>
      <c r="JCV30" s="172"/>
      <c r="JCW30" s="172"/>
      <c r="JCX30" s="172"/>
      <c r="JCY30" s="172"/>
      <c r="JCZ30" s="172"/>
      <c r="JDA30" s="172"/>
      <c r="JDB30" s="172"/>
      <c r="JDC30" s="172"/>
      <c r="JDD30" s="172"/>
      <c r="JDE30" s="172"/>
      <c r="JDF30" s="172"/>
      <c r="JDG30" s="172"/>
      <c r="JDH30" s="172"/>
      <c r="JDI30" s="172"/>
      <c r="JDJ30" s="172"/>
      <c r="JDK30" s="172"/>
      <c r="JDL30" s="172"/>
      <c r="JDM30" s="172"/>
      <c r="JDN30" s="172"/>
      <c r="JDO30" s="172"/>
      <c r="JDP30" s="172"/>
      <c r="JDQ30" s="172"/>
      <c r="JDR30" s="172"/>
      <c r="JDS30" s="172"/>
      <c r="JDT30" s="172"/>
      <c r="JDU30" s="172"/>
      <c r="JDV30" s="172"/>
      <c r="JDW30" s="172"/>
      <c r="JDX30" s="172"/>
      <c r="JDY30" s="172"/>
      <c r="JDZ30" s="172"/>
      <c r="JEA30" s="172"/>
      <c r="JEB30" s="172"/>
      <c r="JEC30" s="172"/>
      <c r="JED30" s="172"/>
      <c r="JEE30" s="172"/>
      <c r="JEF30" s="172"/>
      <c r="JEG30" s="172"/>
      <c r="JEH30" s="172"/>
      <c r="JEI30" s="172"/>
      <c r="JEJ30" s="172"/>
      <c r="JEK30" s="172"/>
      <c r="JEL30" s="172"/>
      <c r="JEM30" s="172"/>
      <c r="JEN30" s="172"/>
      <c r="JEO30" s="172"/>
      <c r="JEP30" s="172"/>
      <c r="JEQ30" s="172"/>
      <c r="JER30" s="172"/>
      <c r="JES30" s="172"/>
      <c r="JET30" s="172"/>
      <c r="JEU30" s="172"/>
      <c r="JEV30" s="172"/>
      <c r="JEW30" s="172"/>
      <c r="JEX30" s="172"/>
      <c r="JEY30" s="172"/>
      <c r="JEZ30" s="172"/>
      <c r="JFA30" s="172"/>
      <c r="JFB30" s="172"/>
      <c r="JFC30" s="172"/>
      <c r="JFD30" s="172"/>
      <c r="JFE30" s="172"/>
      <c r="JFF30" s="172"/>
      <c r="JFG30" s="172"/>
      <c r="JFH30" s="172"/>
      <c r="JFI30" s="172"/>
      <c r="JFJ30" s="172"/>
      <c r="JFK30" s="172"/>
      <c r="JFL30" s="172"/>
      <c r="JFM30" s="172"/>
      <c r="JFN30" s="172"/>
      <c r="JFO30" s="172"/>
      <c r="JFP30" s="172"/>
      <c r="JFQ30" s="172"/>
      <c r="JFR30" s="172"/>
      <c r="JFS30" s="172"/>
      <c r="JFT30" s="172"/>
      <c r="JFU30" s="172"/>
      <c r="JFV30" s="172"/>
      <c r="JFW30" s="172"/>
      <c r="JFX30" s="172"/>
      <c r="JFY30" s="172"/>
      <c r="JFZ30" s="172"/>
      <c r="JGA30" s="172"/>
      <c r="JGB30" s="172"/>
      <c r="JGC30" s="172"/>
      <c r="JGD30" s="172"/>
      <c r="JGE30" s="172"/>
      <c r="JGF30" s="172"/>
      <c r="JGG30" s="172"/>
      <c r="JGH30" s="172"/>
      <c r="JGI30" s="172"/>
      <c r="JGJ30" s="172"/>
      <c r="JGK30" s="172"/>
      <c r="JGL30" s="172"/>
      <c r="JGM30" s="172"/>
      <c r="JGN30" s="172"/>
      <c r="JGO30" s="172"/>
      <c r="JGP30" s="172"/>
      <c r="JGQ30" s="172"/>
      <c r="JGR30" s="172"/>
      <c r="JGS30" s="172"/>
      <c r="JGT30" s="172"/>
      <c r="JGU30" s="172"/>
      <c r="JGV30" s="172"/>
      <c r="JGW30" s="172"/>
      <c r="JGX30" s="172"/>
      <c r="JGY30" s="172"/>
      <c r="JGZ30" s="172"/>
      <c r="JHA30" s="172"/>
      <c r="JHB30" s="172"/>
      <c r="JHC30" s="172"/>
      <c r="JHD30" s="172"/>
      <c r="JHE30" s="172"/>
      <c r="JHF30" s="172"/>
      <c r="JHG30" s="172"/>
      <c r="JHH30" s="172"/>
      <c r="JHI30" s="172"/>
      <c r="JHJ30" s="172"/>
      <c r="JHK30" s="172"/>
      <c r="JHL30" s="172"/>
      <c r="JHM30" s="172"/>
      <c r="JHN30" s="172"/>
      <c r="JHO30" s="172"/>
      <c r="JHP30" s="172"/>
      <c r="JHQ30" s="172"/>
      <c r="JHR30" s="172"/>
      <c r="JHS30" s="172"/>
      <c r="JHT30" s="172"/>
      <c r="JHU30" s="172"/>
      <c r="JHV30" s="172"/>
      <c r="JHW30" s="172"/>
      <c r="JHX30" s="172"/>
      <c r="JHY30" s="172"/>
      <c r="JHZ30" s="172"/>
      <c r="JIA30" s="172"/>
      <c r="JIB30" s="172"/>
      <c r="JIC30" s="172"/>
      <c r="JID30" s="172"/>
      <c r="JIE30" s="172"/>
      <c r="JIF30" s="172"/>
      <c r="JIG30" s="172"/>
      <c r="JIH30" s="172"/>
      <c r="JII30" s="172"/>
      <c r="JIJ30" s="172"/>
      <c r="JIK30" s="172"/>
      <c r="JIL30" s="172"/>
      <c r="JIM30" s="172"/>
      <c r="JIN30" s="172"/>
      <c r="JIO30" s="172"/>
      <c r="JIP30" s="172"/>
      <c r="JIQ30" s="172"/>
      <c r="JIR30" s="172"/>
      <c r="JIS30" s="172"/>
      <c r="JIT30" s="172"/>
      <c r="JIU30" s="172"/>
      <c r="JIV30" s="172"/>
      <c r="JIW30" s="172"/>
      <c r="JIX30" s="172"/>
      <c r="JIY30" s="172"/>
      <c r="JIZ30" s="172"/>
      <c r="JJA30" s="172"/>
      <c r="JJB30" s="172"/>
      <c r="JJC30" s="172"/>
      <c r="JJD30" s="172"/>
      <c r="JJE30" s="172"/>
      <c r="JJF30" s="172"/>
      <c r="JJG30" s="172"/>
      <c r="JJH30" s="172"/>
      <c r="JJI30" s="172"/>
      <c r="JJJ30" s="172"/>
      <c r="JJK30" s="172"/>
      <c r="JJL30" s="172"/>
      <c r="JJM30" s="172"/>
      <c r="JJN30" s="172"/>
      <c r="JJO30" s="172"/>
      <c r="JJP30" s="172"/>
      <c r="JJQ30" s="172"/>
      <c r="JJR30" s="172"/>
      <c r="JJS30" s="172"/>
      <c r="JJT30" s="172"/>
      <c r="JJU30" s="172"/>
      <c r="JJV30" s="172"/>
      <c r="JJW30" s="172"/>
      <c r="JJX30" s="172"/>
      <c r="JJY30" s="172"/>
      <c r="JJZ30" s="172"/>
      <c r="JKA30" s="172"/>
      <c r="JKB30" s="172"/>
      <c r="JKC30" s="172"/>
      <c r="JKD30" s="172"/>
      <c r="JKE30" s="172"/>
      <c r="JKF30" s="172"/>
      <c r="JKG30" s="172"/>
      <c r="JKH30" s="172"/>
      <c r="JKI30" s="172"/>
      <c r="JKJ30" s="172"/>
      <c r="JKK30" s="172"/>
      <c r="JKL30" s="172"/>
      <c r="JKM30" s="172"/>
      <c r="JKN30" s="172"/>
      <c r="JKO30" s="172"/>
      <c r="JKP30" s="172"/>
      <c r="JKQ30" s="172"/>
      <c r="JKR30" s="172"/>
      <c r="JKS30" s="172"/>
      <c r="JKT30" s="172"/>
      <c r="JKU30" s="172"/>
      <c r="JKV30" s="172"/>
      <c r="JKW30" s="172"/>
      <c r="JKX30" s="172"/>
      <c r="JKY30" s="172"/>
      <c r="JKZ30" s="172"/>
      <c r="JLA30" s="172"/>
      <c r="JLB30" s="172"/>
      <c r="JLC30" s="172"/>
      <c r="JLD30" s="172"/>
      <c r="JLE30" s="172"/>
      <c r="JLF30" s="172"/>
      <c r="JLG30" s="172"/>
      <c r="JLH30" s="172"/>
      <c r="JLI30" s="172"/>
      <c r="JLJ30" s="172"/>
      <c r="JLK30" s="172"/>
      <c r="JLL30" s="172"/>
      <c r="JLM30" s="172"/>
      <c r="JLN30" s="172"/>
      <c r="JLO30" s="172"/>
      <c r="JLP30" s="172"/>
      <c r="JLQ30" s="172"/>
      <c r="JLR30" s="172"/>
      <c r="JLS30" s="172"/>
      <c r="JLT30" s="172"/>
      <c r="JLU30" s="172"/>
      <c r="JLV30" s="172"/>
      <c r="JLW30" s="172"/>
      <c r="JLX30" s="172"/>
      <c r="JLY30" s="172"/>
      <c r="JLZ30" s="172"/>
      <c r="JMA30" s="172"/>
      <c r="JMB30" s="172"/>
      <c r="JMC30" s="172"/>
      <c r="JMD30" s="172"/>
      <c r="JME30" s="172"/>
      <c r="JMF30" s="172"/>
      <c r="JMG30" s="172"/>
      <c r="JMH30" s="172"/>
      <c r="JMI30" s="172"/>
      <c r="JMJ30" s="172"/>
      <c r="JMK30" s="172"/>
      <c r="JML30" s="172"/>
      <c r="JMM30" s="172"/>
      <c r="JMN30" s="172"/>
      <c r="JMO30" s="172"/>
      <c r="JMP30" s="172"/>
      <c r="JMQ30" s="172"/>
      <c r="JMR30" s="172"/>
      <c r="JMS30" s="172"/>
      <c r="JMT30" s="172"/>
      <c r="JMU30" s="172"/>
      <c r="JMV30" s="172"/>
      <c r="JMW30" s="172"/>
      <c r="JMX30" s="172"/>
      <c r="JMY30" s="172"/>
      <c r="JMZ30" s="172"/>
      <c r="JNA30" s="172"/>
      <c r="JNB30" s="172"/>
      <c r="JNC30" s="172"/>
      <c r="JND30" s="172"/>
      <c r="JNE30" s="172"/>
      <c r="JNF30" s="172"/>
      <c r="JNG30" s="172"/>
      <c r="JNH30" s="172"/>
      <c r="JNI30" s="172"/>
      <c r="JNJ30" s="172"/>
      <c r="JNK30" s="172"/>
      <c r="JNL30" s="172"/>
      <c r="JNM30" s="172"/>
      <c r="JNN30" s="172"/>
      <c r="JNO30" s="172"/>
      <c r="JNP30" s="172"/>
      <c r="JNQ30" s="172"/>
      <c r="JNR30" s="172"/>
      <c r="JNS30" s="172"/>
      <c r="JNT30" s="172"/>
      <c r="JNU30" s="172"/>
      <c r="JNV30" s="172"/>
      <c r="JNW30" s="172"/>
      <c r="JNX30" s="172"/>
      <c r="JNY30" s="172"/>
      <c r="JNZ30" s="172"/>
      <c r="JOA30" s="172"/>
      <c r="JOB30" s="172"/>
      <c r="JOC30" s="172"/>
      <c r="JOD30" s="172"/>
      <c r="JOE30" s="172"/>
      <c r="JOF30" s="172"/>
      <c r="JOG30" s="172"/>
      <c r="JOH30" s="172"/>
      <c r="JOI30" s="172"/>
      <c r="JOJ30" s="172"/>
      <c r="JOK30" s="172"/>
      <c r="JOL30" s="172"/>
      <c r="JOM30" s="172"/>
      <c r="JON30" s="172"/>
      <c r="JOO30" s="172"/>
      <c r="JOP30" s="172"/>
      <c r="JOQ30" s="172"/>
      <c r="JOR30" s="172"/>
      <c r="JOS30" s="172"/>
      <c r="JOT30" s="172"/>
      <c r="JOU30" s="172"/>
      <c r="JOV30" s="172"/>
      <c r="JOW30" s="172"/>
      <c r="JOX30" s="172"/>
      <c r="JOY30" s="172"/>
      <c r="JOZ30" s="172"/>
      <c r="JPA30" s="172"/>
      <c r="JPB30" s="172"/>
      <c r="JPC30" s="172"/>
      <c r="JPD30" s="172"/>
      <c r="JPE30" s="172"/>
      <c r="JPF30" s="172"/>
      <c r="JPG30" s="172"/>
      <c r="JPH30" s="172"/>
      <c r="JPI30" s="172"/>
      <c r="JPJ30" s="172"/>
      <c r="JPK30" s="172"/>
      <c r="JPL30" s="172"/>
      <c r="JPM30" s="172"/>
      <c r="JPN30" s="172"/>
      <c r="JPO30" s="172"/>
      <c r="JPP30" s="172"/>
      <c r="JPQ30" s="172"/>
      <c r="JPR30" s="172"/>
      <c r="JPS30" s="172"/>
      <c r="JPT30" s="172"/>
      <c r="JPU30" s="172"/>
      <c r="JPV30" s="172"/>
      <c r="JPW30" s="172"/>
      <c r="JPX30" s="172"/>
      <c r="JPY30" s="172"/>
      <c r="JPZ30" s="172"/>
      <c r="JQA30" s="172"/>
      <c r="JQB30" s="172"/>
      <c r="JQC30" s="172"/>
      <c r="JQD30" s="172"/>
      <c r="JQE30" s="172"/>
      <c r="JQF30" s="172"/>
      <c r="JQG30" s="172"/>
      <c r="JQH30" s="172"/>
      <c r="JQI30" s="172"/>
      <c r="JQJ30" s="172"/>
      <c r="JQK30" s="172"/>
      <c r="JQL30" s="172"/>
      <c r="JQM30" s="172"/>
      <c r="JQN30" s="172"/>
      <c r="JQO30" s="172"/>
      <c r="JQP30" s="172"/>
      <c r="JQQ30" s="172"/>
      <c r="JQR30" s="172"/>
      <c r="JQS30" s="172"/>
      <c r="JQT30" s="172"/>
      <c r="JQU30" s="172"/>
      <c r="JQV30" s="172"/>
      <c r="JQW30" s="172"/>
      <c r="JQX30" s="172"/>
      <c r="JQY30" s="172"/>
      <c r="JQZ30" s="172"/>
      <c r="JRA30" s="172"/>
      <c r="JRB30" s="172"/>
      <c r="JRC30" s="172"/>
      <c r="JRD30" s="172"/>
      <c r="JRE30" s="172"/>
      <c r="JRF30" s="172"/>
      <c r="JRG30" s="172"/>
      <c r="JRH30" s="172"/>
      <c r="JRI30" s="172"/>
      <c r="JRJ30" s="172"/>
      <c r="JRK30" s="172"/>
      <c r="JRL30" s="172"/>
      <c r="JRM30" s="172"/>
      <c r="JRN30" s="172"/>
      <c r="JRO30" s="172"/>
      <c r="JRP30" s="172"/>
      <c r="JRQ30" s="172"/>
      <c r="JRR30" s="172"/>
      <c r="JRS30" s="172"/>
      <c r="JRT30" s="172"/>
      <c r="JRU30" s="172"/>
      <c r="JRV30" s="172"/>
      <c r="JRW30" s="172"/>
      <c r="JRX30" s="172"/>
      <c r="JRY30" s="172"/>
      <c r="JRZ30" s="172"/>
      <c r="JSA30" s="172"/>
      <c r="JSB30" s="172"/>
      <c r="JSC30" s="172"/>
      <c r="JSD30" s="172"/>
      <c r="JSE30" s="172"/>
      <c r="JSF30" s="172"/>
      <c r="JSG30" s="172"/>
      <c r="JSH30" s="172"/>
      <c r="JSI30" s="172"/>
      <c r="JSJ30" s="172"/>
      <c r="JSK30" s="172"/>
      <c r="JSL30" s="172"/>
      <c r="JSM30" s="172"/>
      <c r="JSN30" s="172"/>
      <c r="JSO30" s="172"/>
      <c r="JSP30" s="172"/>
      <c r="JSQ30" s="172"/>
      <c r="JSR30" s="172"/>
      <c r="JSS30" s="172"/>
      <c r="JST30" s="172"/>
      <c r="JSU30" s="172"/>
      <c r="JSV30" s="172"/>
      <c r="JSW30" s="172"/>
      <c r="JSX30" s="172"/>
      <c r="JSY30" s="172"/>
      <c r="JSZ30" s="172"/>
      <c r="JTA30" s="172"/>
      <c r="JTB30" s="172"/>
      <c r="JTC30" s="172"/>
      <c r="JTD30" s="172"/>
      <c r="JTE30" s="172"/>
      <c r="JTF30" s="172"/>
      <c r="JTG30" s="172"/>
      <c r="JTH30" s="172"/>
      <c r="JTI30" s="172"/>
      <c r="JTJ30" s="172"/>
      <c r="JTK30" s="172"/>
      <c r="JTL30" s="172"/>
      <c r="JTM30" s="172"/>
      <c r="JTN30" s="172"/>
      <c r="JTO30" s="172"/>
      <c r="JTP30" s="172"/>
      <c r="JTQ30" s="172"/>
      <c r="JTR30" s="172"/>
      <c r="JTS30" s="172"/>
      <c r="JTT30" s="172"/>
      <c r="JTU30" s="172"/>
      <c r="JTV30" s="172"/>
      <c r="JTW30" s="172"/>
      <c r="JTX30" s="172"/>
      <c r="JTY30" s="172"/>
      <c r="JTZ30" s="172"/>
      <c r="JUA30" s="172"/>
      <c r="JUB30" s="172"/>
      <c r="JUC30" s="172"/>
      <c r="JUD30" s="172"/>
      <c r="JUE30" s="172"/>
      <c r="JUF30" s="172"/>
      <c r="JUG30" s="172"/>
      <c r="JUH30" s="172"/>
      <c r="JUI30" s="172"/>
      <c r="JUJ30" s="172"/>
      <c r="JUK30" s="172"/>
      <c r="JUL30" s="172"/>
      <c r="JUM30" s="172"/>
      <c r="JUN30" s="172"/>
      <c r="JUO30" s="172"/>
      <c r="JUP30" s="172"/>
      <c r="JUQ30" s="172"/>
      <c r="JUR30" s="172"/>
      <c r="JUS30" s="172"/>
      <c r="JUT30" s="172"/>
      <c r="JUU30" s="172"/>
      <c r="JUV30" s="172"/>
      <c r="JUW30" s="172"/>
      <c r="JUX30" s="172"/>
      <c r="JUY30" s="172"/>
      <c r="JUZ30" s="172"/>
      <c r="JVA30" s="172"/>
      <c r="JVB30" s="172"/>
      <c r="JVC30" s="172"/>
      <c r="JVD30" s="172"/>
      <c r="JVE30" s="172"/>
      <c r="JVF30" s="172"/>
      <c r="JVG30" s="172"/>
      <c r="JVH30" s="172"/>
      <c r="JVI30" s="172"/>
      <c r="JVJ30" s="172"/>
      <c r="JVK30" s="172"/>
      <c r="JVL30" s="172"/>
      <c r="JVM30" s="172"/>
      <c r="JVN30" s="172"/>
      <c r="JVO30" s="172"/>
      <c r="JVP30" s="172"/>
      <c r="JVQ30" s="172"/>
      <c r="JVR30" s="172"/>
      <c r="JVS30" s="172"/>
      <c r="JVT30" s="172"/>
      <c r="JVU30" s="172"/>
      <c r="JVV30" s="172"/>
      <c r="JVW30" s="172"/>
      <c r="JVX30" s="172"/>
      <c r="JVY30" s="172"/>
      <c r="JVZ30" s="172"/>
      <c r="JWA30" s="172"/>
      <c r="JWB30" s="172"/>
      <c r="JWC30" s="172"/>
      <c r="JWD30" s="172"/>
      <c r="JWE30" s="172"/>
      <c r="JWF30" s="172"/>
      <c r="JWG30" s="172"/>
      <c r="JWH30" s="172"/>
      <c r="JWI30" s="172"/>
      <c r="JWJ30" s="172"/>
      <c r="JWK30" s="172"/>
      <c r="JWL30" s="172"/>
      <c r="JWM30" s="172"/>
      <c r="JWN30" s="172"/>
      <c r="JWO30" s="172"/>
      <c r="JWP30" s="172"/>
      <c r="JWQ30" s="172"/>
      <c r="JWR30" s="172"/>
      <c r="JWS30" s="172"/>
      <c r="JWT30" s="172"/>
      <c r="JWU30" s="172"/>
      <c r="JWV30" s="172"/>
      <c r="JWW30" s="172"/>
      <c r="JWX30" s="172"/>
      <c r="JWY30" s="172"/>
      <c r="JWZ30" s="172"/>
      <c r="JXA30" s="172"/>
      <c r="JXB30" s="172"/>
      <c r="JXC30" s="172"/>
      <c r="JXD30" s="172"/>
      <c r="JXE30" s="172"/>
      <c r="JXF30" s="172"/>
      <c r="JXG30" s="172"/>
      <c r="JXH30" s="172"/>
      <c r="JXI30" s="172"/>
      <c r="JXJ30" s="172"/>
      <c r="JXK30" s="172"/>
      <c r="JXL30" s="172"/>
      <c r="JXM30" s="172"/>
      <c r="JXN30" s="172"/>
      <c r="JXO30" s="172"/>
      <c r="JXP30" s="172"/>
      <c r="JXQ30" s="172"/>
      <c r="JXR30" s="172"/>
      <c r="JXS30" s="172"/>
      <c r="JXT30" s="172"/>
      <c r="JXU30" s="172"/>
      <c r="JXV30" s="172"/>
      <c r="JXW30" s="172"/>
      <c r="JXX30" s="172"/>
      <c r="JXY30" s="172"/>
      <c r="JXZ30" s="172"/>
      <c r="JYA30" s="172"/>
      <c r="JYB30" s="172"/>
      <c r="JYC30" s="172"/>
      <c r="JYD30" s="172"/>
      <c r="JYE30" s="172"/>
      <c r="JYF30" s="172"/>
      <c r="JYG30" s="172"/>
      <c r="JYH30" s="172"/>
      <c r="JYI30" s="172"/>
      <c r="JYJ30" s="172"/>
      <c r="JYK30" s="172"/>
      <c r="JYL30" s="172"/>
      <c r="JYM30" s="172"/>
      <c r="JYN30" s="172"/>
      <c r="JYO30" s="172"/>
      <c r="JYP30" s="172"/>
      <c r="JYQ30" s="172"/>
      <c r="JYR30" s="172"/>
      <c r="JYS30" s="172"/>
      <c r="JYT30" s="172"/>
      <c r="JYU30" s="172"/>
      <c r="JYV30" s="172"/>
      <c r="JYW30" s="172"/>
      <c r="JYX30" s="172"/>
      <c r="JYY30" s="172"/>
      <c r="JYZ30" s="172"/>
      <c r="JZA30" s="172"/>
      <c r="JZB30" s="172"/>
      <c r="JZC30" s="172"/>
      <c r="JZD30" s="172"/>
      <c r="JZE30" s="172"/>
      <c r="JZF30" s="172"/>
      <c r="JZG30" s="172"/>
      <c r="JZH30" s="172"/>
      <c r="JZI30" s="172"/>
      <c r="JZJ30" s="172"/>
      <c r="JZK30" s="172"/>
      <c r="JZL30" s="172"/>
      <c r="JZM30" s="172"/>
      <c r="JZN30" s="172"/>
      <c r="JZO30" s="172"/>
      <c r="JZP30" s="172"/>
      <c r="JZQ30" s="172"/>
      <c r="JZR30" s="172"/>
      <c r="JZS30" s="172"/>
      <c r="JZT30" s="172"/>
      <c r="JZU30" s="172"/>
      <c r="JZV30" s="172"/>
      <c r="JZW30" s="172"/>
      <c r="JZX30" s="172"/>
      <c r="JZY30" s="172"/>
      <c r="JZZ30" s="172"/>
      <c r="KAA30" s="172"/>
      <c r="KAB30" s="172"/>
      <c r="KAC30" s="172"/>
      <c r="KAD30" s="172"/>
      <c r="KAE30" s="172"/>
      <c r="KAF30" s="172"/>
      <c r="KAG30" s="172"/>
      <c r="KAH30" s="172"/>
      <c r="KAI30" s="172"/>
      <c r="KAJ30" s="172"/>
      <c r="KAK30" s="172"/>
      <c r="KAL30" s="172"/>
      <c r="KAM30" s="172"/>
      <c r="KAN30" s="172"/>
      <c r="KAO30" s="172"/>
      <c r="KAP30" s="172"/>
      <c r="KAQ30" s="172"/>
      <c r="KAR30" s="172"/>
      <c r="KAS30" s="172"/>
      <c r="KAT30" s="172"/>
      <c r="KAU30" s="172"/>
      <c r="KAV30" s="172"/>
      <c r="KAW30" s="172"/>
      <c r="KAX30" s="172"/>
      <c r="KAY30" s="172"/>
      <c r="KAZ30" s="172"/>
      <c r="KBA30" s="172"/>
      <c r="KBB30" s="172"/>
      <c r="KBC30" s="172"/>
      <c r="KBD30" s="172"/>
      <c r="KBE30" s="172"/>
      <c r="KBF30" s="172"/>
      <c r="KBG30" s="172"/>
      <c r="KBH30" s="172"/>
      <c r="KBI30" s="172"/>
      <c r="KBJ30" s="172"/>
      <c r="KBK30" s="172"/>
      <c r="KBL30" s="172"/>
      <c r="KBM30" s="172"/>
      <c r="KBN30" s="172"/>
      <c r="KBO30" s="172"/>
      <c r="KBP30" s="172"/>
      <c r="KBQ30" s="172"/>
      <c r="KBR30" s="172"/>
      <c r="KBS30" s="172"/>
      <c r="KBT30" s="172"/>
      <c r="KBU30" s="172"/>
      <c r="KBV30" s="172"/>
      <c r="KBW30" s="172"/>
      <c r="KBX30" s="172"/>
      <c r="KBY30" s="172"/>
      <c r="KBZ30" s="172"/>
      <c r="KCA30" s="172"/>
      <c r="KCB30" s="172"/>
      <c r="KCC30" s="172"/>
      <c r="KCD30" s="172"/>
      <c r="KCE30" s="172"/>
      <c r="KCF30" s="172"/>
      <c r="KCG30" s="172"/>
      <c r="KCH30" s="172"/>
      <c r="KCI30" s="172"/>
      <c r="KCJ30" s="172"/>
      <c r="KCK30" s="172"/>
      <c r="KCL30" s="172"/>
      <c r="KCM30" s="172"/>
      <c r="KCN30" s="172"/>
      <c r="KCO30" s="172"/>
      <c r="KCP30" s="172"/>
      <c r="KCQ30" s="172"/>
      <c r="KCR30" s="172"/>
      <c r="KCS30" s="172"/>
      <c r="KCT30" s="172"/>
      <c r="KCU30" s="172"/>
      <c r="KCV30" s="172"/>
      <c r="KCW30" s="172"/>
      <c r="KCX30" s="172"/>
      <c r="KCY30" s="172"/>
      <c r="KCZ30" s="172"/>
      <c r="KDA30" s="172"/>
      <c r="KDB30" s="172"/>
      <c r="KDC30" s="172"/>
      <c r="KDD30" s="172"/>
      <c r="KDE30" s="172"/>
      <c r="KDF30" s="172"/>
      <c r="KDG30" s="172"/>
      <c r="KDH30" s="172"/>
      <c r="KDI30" s="172"/>
      <c r="KDJ30" s="172"/>
      <c r="KDK30" s="172"/>
      <c r="KDL30" s="172"/>
      <c r="KDM30" s="172"/>
      <c r="KDN30" s="172"/>
      <c r="KDO30" s="172"/>
      <c r="KDP30" s="172"/>
      <c r="KDQ30" s="172"/>
      <c r="KDR30" s="172"/>
      <c r="KDS30" s="172"/>
      <c r="KDT30" s="172"/>
      <c r="KDU30" s="172"/>
      <c r="KDV30" s="172"/>
      <c r="KDW30" s="172"/>
      <c r="KDX30" s="172"/>
      <c r="KDY30" s="172"/>
      <c r="KDZ30" s="172"/>
      <c r="KEA30" s="172"/>
      <c r="KEB30" s="172"/>
      <c r="KEC30" s="172"/>
      <c r="KED30" s="172"/>
      <c r="KEE30" s="172"/>
      <c r="KEF30" s="172"/>
      <c r="KEG30" s="172"/>
      <c r="KEH30" s="172"/>
      <c r="KEI30" s="172"/>
      <c r="KEJ30" s="172"/>
      <c r="KEK30" s="172"/>
      <c r="KEL30" s="172"/>
      <c r="KEM30" s="172"/>
      <c r="KEN30" s="172"/>
      <c r="KEO30" s="172"/>
      <c r="KEP30" s="172"/>
      <c r="KEQ30" s="172"/>
      <c r="KER30" s="172"/>
      <c r="KES30" s="172"/>
      <c r="KET30" s="172"/>
      <c r="KEU30" s="172"/>
      <c r="KEV30" s="172"/>
      <c r="KEW30" s="172"/>
      <c r="KEX30" s="172"/>
      <c r="KEY30" s="172"/>
      <c r="KEZ30" s="172"/>
      <c r="KFA30" s="172"/>
      <c r="KFB30" s="172"/>
      <c r="KFC30" s="172"/>
      <c r="KFD30" s="172"/>
      <c r="KFE30" s="172"/>
      <c r="KFF30" s="172"/>
      <c r="KFG30" s="172"/>
      <c r="KFH30" s="172"/>
      <c r="KFI30" s="172"/>
      <c r="KFJ30" s="172"/>
      <c r="KFK30" s="172"/>
      <c r="KFL30" s="172"/>
      <c r="KFM30" s="172"/>
      <c r="KFN30" s="172"/>
      <c r="KFO30" s="172"/>
      <c r="KFP30" s="172"/>
      <c r="KFQ30" s="172"/>
      <c r="KFR30" s="172"/>
      <c r="KFS30" s="172"/>
      <c r="KFT30" s="172"/>
      <c r="KFU30" s="172"/>
      <c r="KFV30" s="172"/>
      <c r="KFW30" s="172"/>
      <c r="KFX30" s="172"/>
      <c r="KFY30" s="172"/>
      <c r="KFZ30" s="172"/>
      <c r="KGA30" s="172"/>
      <c r="KGB30" s="172"/>
      <c r="KGC30" s="172"/>
      <c r="KGD30" s="172"/>
      <c r="KGE30" s="172"/>
      <c r="KGF30" s="172"/>
      <c r="KGG30" s="172"/>
      <c r="KGH30" s="172"/>
      <c r="KGI30" s="172"/>
      <c r="KGJ30" s="172"/>
      <c r="KGK30" s="172"/>
      <c r="KGL30" s="172"/>
      <c r="KGM30" s="172"/>
      <c r="KGN30" s="172"/>
      <c r="KGO30" s="172"/>
      <c r="KGP30" s="172"/>
      <c r="KGQ30" s="172"/>
      <c r="KGR30" s="172"/>
      <c r="KGS30" s="172"/>
      <c r="KGT30" s="172"/>
      <c r="KGU30" s="172"/>
      <c r="KGV30" s="172"/>
      <c r="KGW30" s="172"/>
      <c r="KGX30" s="172"/>
      <c r="KGY30" s="172"/>
      <c r="KGZ30" s="172"/>
      <c r="KHA30" s="172"/>
      <c r="KHB30" s="172"/>
      <c r="KHC30" s="172"/>
      <c r="KHD30" s="172"/>
      <c r="KHE30" s="172"/>
      <c r="KHF30" s="172"/>
      <c r="KHG30" s="172"/>
      <c r="KHH30" s="172"/>
      <c r="KHI30" s="172"/>
      <c r="KHJ30" s="172"/>
      <c r="KHK30" s="172"/>
      <c r="KHL30" s="172"/>
      <c r="KHM30" s="172"/>
      <c r="KHN30" s="172"/>
      <c r="KHO30" s="172"/>
      <c r="KHP30" s="172"/>
      <c r="KHQ30" s="172"/>
      <c r="KHR30" s="172"/>
      <c r="KHS30" s="172"/>
      <c r="KHT30" s="172"/>
      <c r="KHU30" s="172"/>
      <c r="KHV30" s="172"/>
      <c r="KHW30" s="172"/>
      <c r="KHX30" s="172"/>
      <c r="KHY30" s="172"/>
      <c r="KHZ30" s="172"/>
      <c r="KIA30" s="172"/>
      <c r="KIB30" s="172"/>
      <c r="KIC30" s="172"/>
      <c r="KID30" s="172"/>
      <c r="KIE30" s="172"/>
      <c r="KIF30" s="172"/>
      <c r="KIG30" s="172"/>
      <c r="KIH30" s="172"/>
      <c r="KII30" s="172"/>
      <c r="KIJ30" s="172"/>
      <c r="KIK30" s="172"/>
      <c r="KIL30" s="172"/>
      <c r="KIM30" s="172"/>
      <c r="KIN30" s="172"/>
      <c r="KIO30" s="172"/>
      <c r="KIP30" s="172"/>
      <c r="KIQ30" s="172"/>
      <c r="KIR30" s="172"/>
      <c r="KIS30" s="172"/>
      <c r="KIT30" s="172"/>
      <c r="KIU30" s="172"/>
      <c r="KIV30" s="172"/>
      <c r="KIW30" s="172"/>
      <c r="KIX30" s="172"/>
      <c r="KIY30" s="172"/>
      <c r="KIZ30" s="172"/>
      <c r="KJA30" s="172"/>
      <c r="KJB30" s="172"/>
      <c r="KJC30" s="172"/>
      <c r="KJD30" s="172"/>
      <c r="KJE30" s="172"/>
      <c r="KJF30" s="172"/>
      <c r="KJG30" s="172"/>
      <c r="KJH30" s="172"/>
      <c r="KJI30" s="172"/>
      <c r="KJJ30" s="172"/>
      <c r="KJK30" s="172"/>
      <c r="KJL30" s="172"/>
      <c r="KJM30" s="172"/>
      <c r="KJN30" s="172"/>
      <c r="KJO30" s="172"/>
      <c r="KJP30" s="172"/>
      <c r="KJQ30" s="172"/>
      <c r="KJR30" s="172"/>
      <c r="KJS30" s="172"/>
      <c r="KJT30" s="172"/>
      <c r="KJU30" s="172"/>
      <c r="KJV30" s="172"/>
      <c r="KJW30" s="172"/>
      <c r="KJX30" s="172"/>
      <c r="KJY30" s="172"/>
      <c r="KJZ30" s="172"/>
      <c r="KKA30" s="172"/>
      <c r="KKB30" s="172"/>
      <c r="KKC30" s="172"/>
      <c r="KKD30" s="172"/>
      <c r="KKE30" s="172"/>
      <c r="KKF30" s="172"/>
      <c r="KKG30" s="172"/>
      <c r="KKH30" s="172"/>
      <c r="KKI30" s="172"/>
      <c r="KKJ30" s="172"/>
      <c r="KKK30" s="172"/>
      <c r="KKL30" s="172"/>
      <c r="KKM30" s="172"/>
      <c r="KKN30" s="172"/>
      <c r="KKO30" s="172"/>
      <c r="KKP30" s="172"/>
      <c r="KKQ30" s="172"/>
      <c r="KKR30" s="172"/>
      <c r="KKS30" s="172"/>
      <c r="KKT30" s="172"/>
      <c r="KKU30" s="172"/>
      <c r="KKV30" s="172"/>
      <c r="KKW30" s="172"/>
      <c r="KKX30" s="172"/>
      <c r="KKY30" s="172"/>
      <c r="KKZ30" s="172"/>
      <c r="KLA30" s="172"/>
      <c r="KLB30" s="172"/>
      <c r="KLC30" s="172"/>
      <c r="KLD30" s="172"/>
      <c r="KLE30" s="172"/>
      <c r="KLF30" s="172"/>
      <c r="KLG30" s="172"/>
      <c r="KLH30" s="172"/>
      <c r="KLI30" s="172"/>
      <c r="KLJ30" s="172"/>
      <c r="KLK30" s="172"/>
      <c r="KLL30" s="172"/>
      <c r="KLM30" s="172"/>
      <c r="KLN30" s="172"/>
      <c r="KLO30" s="172"/>
      <c r="KLP30" s="172"/>
      <c r="KLQ30" s="172"/>
      <c r="KLR30" s="172"/>
      <c r="KLS30" s="172"/>
      <c r="KLT30" s="172"/>
      <c r="KLU30" s="172"/>
      <c r="KLV30" s="172"/>
      <c r="KLW30" s="172"/>
      <c r="KLX30" s="172"/>
      <c r="KLY30" s="172"/>
      <c r="KLZ30" s="172"/>
      <c r="KMA30" s="172"/>
      <c r="KMB30" s="172"/>
      <c r="KMC30" s="172"/>
      <c r="KMD30" s="172"/>
      <c r="KME30" s="172"/>
      <c r="KMF30" s="172"/>
      <c r="KMG30" s="172"/>
      <c r="KMH30" s="172"/>
      <c r="KMI30" s="172"/>
      <c r="KMJ30" s="172"/>
      <c r="KMK30" s="172"/>
      <c r="KML30" s="172"/>
      <c r="KMM30" s="172"/>
      <c r="KMN30" s="172"/>
      <c r="KMO30" s="172"/>
      <c r="KMP30" s="172"/>
      <c r="KMQ30" s="172"/>
      <c r="KMR30" s="172"/>
      <c r="KMS30" s="172"/>
      <c r="KMT30" s="172"/>
      <c r="KMU30" s="172"/>
      <c r="KMV30" s="172"/>
      <c r="KMW30" s="172"/>
      <c r="KMX30" s="172"/>
      <c r="KMY30" s="172"/>
      <c r="KMZ30" s="172"/>
      <c r="KNA30" s="172"/>
      <c r="KNB30" s="172"/>
      <c r="KNC30" s="172"/>
      <c r="KND30" s="172"/>
      <c r="KNE30" s="172"/>
      <c r="KNF30" s="172"/>
      <c r="KNG30" s="172"/>
      <c r="KNH30" s="172"/>
      <c r="KNI30" s="172"/>
      <c r="KNJ30" s="172"/>
      <c r="KNK30" s="172"/>
      <c r="KNL30" s="172"/>
      <c r="KNM30" s="172"/>
      <c r="KNN30" s="172"/>
      <c r="KNO30" s="172"/>
      <c r="KNP30" s="172"/>
      <c r="KNQ30" s="172"/>
      <c r="KNR30" s="172"/>
      <c r="KNS30" s="172"/>
      <c r="KNT30" s="172"/>
      <c r="KNU30" s="172"/>
      <c r="KNV30" s="172"/>
      <c r="KNW30" s="172"/>
      <c r="KNX30" s="172"/>
      <c r="KNY30" s="172"/>
      <c r="KNZ30" s="172"/>
      <c r="KOA30" s="172"/>
      <c r="KOB30" s="172"/>
      <c r="KOC30" s="172"/>
      <c r="KOD30" s="172"/>
      <c r="KOE30" s="172"/>
      <c r="KOF30" s="172"/>
      <c r="KOG30" s="172"/>
      <c r="KOH30" s="172"/>
      <c r="KOI30" s="172"/>
      <c r="KOJ30" s="172"/>
      <c r="KOK30" s="172"/>
      <c r="KOL30" s="172"/>
      <c r="KOM30" s="172"/>
      <c r="KON30" s="172"/>
      <c r="KOO30" s="172"/>
      <c r="KOP30" s="172"/>
      <c r="KOQ30" s="172"/>
      <c r="KOR30" s="172"/>
      <c r="KOS30" s="172"/>
      <c r="KOT30" s="172"/>
      <c r="KOU30" s="172"/>
      <c r="KOV30" s="172"/>
      <c r="KOW30" s="172"/>
      <c r="KOX30" s="172"/>
      <c r="KOY30" s="172"/>
      <c r="KOZ30" s="172"/>
      <c r="KPA30" s="172"/>
      <c r="KPB30" s="172"/>
      <c r="KPC30" s="172"/>
      <c r="KPD30" s="172"/>
      <c r="KPE30" s="172"/>
      <c r="KPF30" s="172"/>
      <c r="KPG30" s="172"/>
      <c r="KPH30" s="172"/>
      <c r="KPI30" s="172"/>
      <c r="KPJ30" s="172"/>
      <c r="KPK30" s="172"/>
      <c r="KPL30" s="172"/>
      <c r="KPM30" s="172"/>
      <c r="KPN30" s="172"/>
      <c r="KPO30" s="172"/>
      <c r="KPP30" s="172"/>
      <c r="KPQ30" s="172"/>
      <c r="KPR30" s="172"/>
      <c r="KPS30" s="172"/>
      <c r="KPT30" s="172"/>
      <c r="KPU30" s="172"/>
      <c r="KPV30" s="172"/>
      <c r="KPW30" s="172"/>
      <c r="KPX30" s="172"/>
      <c r="KPY30" s="172"/>
      <c r="KPZ30" s="172"/>
      <c r="KQA30" s="172"/>
      <c r="KQB30" s="172"/>
      <c r="KQC30" s="172"/>
      <c r="KQD30" s="172"/>
      <c r="KQE30" s="172"/>
      <c r="KQF30" s="172"/>
      <c r="KQG30" s="172"/>
      <c r="KQH30" s="172"/>
      <c r="KQI30" s="172"/>
      <c r="KQJ30" s="172"/>
      <c r="KQK30" s="172"/>
      <c r="KQL30" s="172"/>
      <c r="KQM30" s="172"/>
      <c r="KQN30" s="172"/>
      <c r="KQO30" s="172"/>
      <c r="KQP30" s="172"/>
      <c r="KQQ30" s="172"/>
      <c r="KQR30" s="172"/>
      <c r="KQS30" s="172"/>
      <c r="KQT30" s="172"/>
      <c r="KQU30" s="172"/>
      <c r="KQV30" s="172"/>
      <c r="KQW30" s="172"/>
      <c r="KQX30" s="172"/>
      <c r="KQY30" s="172"/>
      <c r="KQZ30" s="172"/>
      <c r="KRA30" s="172"/>
      <c r="KRB30" s="172"/>
      <c r="KRC30" s="172"/>
      <c r="KRD30" s="172"/>
      <c r="KRE30" s="172"/>
      <c r="KRF30" s="172"/>
      <c r="KRG30" s="172"/>
      <c r="KRH30" s="172"/>
      <c r="KRI30" s="172"/>
      <c r="KRJ30" s="172"/>
      <c r="KRK30" s="172"/>
      <c r="KRL30" s="172"/>
      <c r="KRM30" s="172"/>
      <c r="KRN30" s="172"/>
      <c r="KRO30" s="172"/>
      <c r="KRP30" s="172"/>
      <c r="KRQ30" s="172"/>
      <c r="KRR30" s="172"/>
      <c r="KRS30" s="172"/>
      <c r="KRT30" s="172"/>
      <c r="KRU30" s="172"/>
      <c r="KRV30" s="172"/>
      <c r="KRW30" s="172"/>
      <c r="KRX30" s="172"/>
      <c r="KRY30" s="172"/>
      <c r="KRZ30" s="172"/>
      <c r="KSA30" s="172"/>
      <c r="KSB30" s="172"/>
      <c r="KSC30" s="172"/>
      <c r="KSD30" s="172"/>
      <c r="KSE30" s="172"/>
      <c r="KSF30" s="172"/>
      <c r="KSG30" s="172"/>
      <c r="KSH30" s="172"/>
      <c r="KSI30" s="172"/>
      <c r="KSJ30" s="172"/>
      <c r="KSK30" s="172"/>
      <c r="KSL30" s="172"/>
      <c r="KSM30" s="172"/>
      <c r="KSN30" s="172"/>
      <c r="KSO30" s="172"/>
      <c r="KSP30" s="172"/>
      <c r="KSQ30" s="172"/>
      <c r="KSR30" s="172"/>
      <c r="KSS30" s="172"/>
      <c r="KST30" s="172"/>
      <c r="KSU30" s="172"/>
      <c r="KSV30" s="172"/>
      <c r="KSW30" s="172"/>
      <c r="KSX30" s="172"/>
      <c r="KSY30" s="172"/>
      <c r="KSZ30" s="172"/>
      <c r="KTA30" s="172"/>
      <c r="KTB30" s="172"/>
      <c r="KTC30" s="172"/>
      <c r="KTD30" s="172"/>
      <c r="KTE30" s="172"/>
      <c r="KTF30" s="172"/>
      <c r="KTG30" s="172"/>
      <c r="KTH30" s="172"/>
      <c r="KTI30" s="172"/>
      <c r="KTJ30" s="172"/>
      <c r="KTK30" s="172"/>
      <c r="KTL30" s="172"/>
      <c r="KTM30" s="172"/>
      <c r="KTN30" s="172"/>
      <c r="KTO30" s="172"/>
      <c r="KTP30" s="172"/>
      <c r="KTQ30" s="172"/>
      <c r="KTR30" s="172"/>
      <c r="KTS30" s="172"/>
      <c r="KTT30" s="172"/>
      <c r="KTU30" s="172"/>
      <c r="KTV30" s="172"/>
      <c r="KTW30" s="172"/>
      <c r="KTX30" s="172"/>
      <c r="KTY30" s="172"/>
      <c r="KTZ30" s="172"/>
      <c r="KUA30" s="172"/>
      <c r="KUB30" s="172"/>
      <c r="KUC30" s="172"/>
      <c r="KUD30" s="172"/>
      <c r="KUE30" s="172"/>
      <c r="KUF30" s="172"/>
      <c r="KUG30" s="172"/>
      <c r="KUH30" s="172"/>
      <c r="KUI30" s="172"/>
      <c r="KUJ30" s="172"/>
      <c r="KUK30" s="172"/>
      <c r="KUL30" s="172"/>
      <c r="KUM30" s="172"/>
      <c r="KUN30" s="172"/>
      <c r="KUO30" s="172"/>
      <c r="KUP30" s="172"/>
      <c r="KUQ30" s="172"/>
      <c r="KUR30" s="172"/>
      <c r="KUS30" s="172"/>
      <c r="KUT30" s="172"/>
      <c r="KUU30" s="172"/>
      <c r="KUV30" s="172"/>
      <c r="KUW30" s="172"/>
      <c r="KUX30" s="172"/>
      <c r="KUY30" s="172"/>
      <c r="KUZ30" s="172"/>
      <c r="KVA30" s="172"/>
      <c r="KVB30" s="172"/>
      <c r="KVC30" s="172"/>
      <c r="KVD30" s="172"/>
      <c r="KVE30" s="172"/>
      <c r="KVF30" s="172"/>
      <c r="KVG30" s="172"/>
      <c r="KVH30" s="172"/>
      <c r="KVI30" s="172"/>
      <c r="KVJ30" s="172"/>
      <c r="KVK30" s="172"/>
      <c r="KVL30" s="172"/>
      <c r="KVM30" s="172"/>
      <c r="KVN30" s="172"/>
      <c r="KVO30" s="172"/>
      <c r="KVP30" s="172"/>
      <c r="KVQ30" s="172"/>
      <c r="KVR30" s="172"/>
      <c r="KVS30" s="172"/>
      <c r="KVT30" s="172"/>
      <c r="KVU30" s="172"/>
      <c r="KVV30" s="172"/>
      <c r="KVW30" s="172"/>
      <c r="KVX30" s="172"/>
      <c r="KVY30" s="172"/>
      <c r="KVZ30" s="172"/>
      <c r="KWA30" s="172"/>
      <c r="KWB30" s="172"/>
      <c r="KWC30" s="172"/>
      <c r="KWD30" s="172"/>
      <c r="KWE30" s="172"/>
      <c r="KWF30" s="172"/>
      <c r="KWG30" s="172"/>
      <c r="KWH30" s="172"/>
      <c r="KWI30" s="172"/>
      <c r="KWJ30" s="172"/>
      <c r="KWK30" s="172"/>
      <c r="KWL30" s="172"/>
      <c r="KWM30" s="172"/>
      <c r="KWN30" s="172"/>
      <c r="KWO30" s="172"/>
      <c r="KWP30" s="172"/>
      <c r="KWQ30" s="172"/>
      <c r="KWR30" s="172"/>
      <c r="KWS30" s="172"/>
      <c r="KWT30" s="172"/>
      <c r="KWU30" s="172"/>
      <c r="KWV30" s="172"/>
      <c r="KWW30" s="172"/>
      <c r="KWX30" s="172"/>
      <c r="KWY30" s="172"/>
      <c r="KWZ30" s="172"/>
      <c r="KXA30" s="172"/>
      <c r="KXB30" s="172"/>
      <c r="KXC30" s="172"/>
      <c r="KXD30" s="172"/>
      <c r="KXE30" s="172"/>
      <c r="KXF30" s="172"/>
      <c r="KXG30" s="172"/>
      <c r="KXH30" s="172"/>
      <c r="KXI30" s="172"/>
      <c r="KXJ30" s="172"/>
      <c r="KXK30" s="172"/>
      <c r="KXL30" s="172"/>
      <c r="KXM30" s="172"/>
      <c r="KXN30" s="172"/>
      <c r="KXO30" s="172"/>
      <c r="KXP30" s="172"/>
      <c r="KXQ30" s="172"/>
      <c r="KXR30" s="172"/>
      <c r="KXS30" s="172"/>
      <c r="KXT30" s="172"/>
      <c r="KXU30" s="172"/>
      <c r="KXV30" s="172"/>
      <c r="KXW30" s="172"/>
      <c r="KXX30" s="172"/>
      <c r="KXY30" s="172"/>
      <c r="KXZ30" s="172"/>
      <c r="KYA30" s="172"/>
      <c r="KYB30" s="172"/>
      <c r="KYC30" s="172"/>
      <c r="KYD30" s="172"/>
      <c r="KYE30" s="172"/>
      <c r="KYF30" s="172"/>
      <c r="KYG30" s="172"/>
      <c r="KYH30" s="172"/>
      <c r="KYI30" s="172"/>
      <c r="KYJ30" s="172"/>
      <c r="KYK30" s="172"/>
      <c r="KYL30" s="172"/>
      <c r="KYM30" s="172"/>
      <c r="KYN30" s="172"/>
      <c r="KYO30" s="172"/>
      <c r="KYP30" s="172"/>
      <c r="KYQ30" s="172"/>
      <c r="KYR30" s="172"/>
      <c r="KYS30" s="172"/>
      <c r="KYT30" s="172"/>
      <c r="KYU30" s="172"/>
      <c r="KYV30" s="172"/>
      <c r="KYW30" s="172"/>
      <c r="KYX30" s="172"/>
      <c r="KYY30" s="172"/>
      <c r="KYZ30" s="172"/>
      <c r="KZA30" s="172"/>
      <c r="KZB30" s="172"/>
      <c r="KZC30" s="172"/>
      <c r="KZD30" s="172"/>
      <c r="KZE30" s="172"/>
      <c r="KZF30" s="172"/>
      <c r="KZG30" s="172"/>
      <c r="KZH30" s="172"/>
      <c r="KZI30" s="172"/>
      <c r="KZJ30" s="172"/>
      <c r="KZK30" s="172"/>
      <c r="KZL30" s="172"/>
      <c r="KZM30" s="172"/>
      <c r="KZN30" s="172"/>
      <c r="KZO30" s="172"/>
      <c r="KZP30" s="172"/>
      <c r="KZQ30" s="172"/>
      <c r="KZR30" s="172"/>
      <c r="KZS30" s="172"/>
      <c r="KZT30" s="172"/>
      <c r="KZU30" s="172"/>
      <c r="KZV30" s="172"/>
      <c r="KZW30" s="172"/>
      <c r="KZX30" s="172"/>
      <c r="KZY30" s="172"/>
      <c r="KZZ30" s="172"/>
      <c r="LAA30" s="172"/>
      <c r="LAB30" s="172"/>
      <c r="LAC30" s="172"/>
      <c r="LAD30" s="172"/>
      <c r="LAE30" s="172"/>
      <c r="LAF30" s="172"/>
      <c r="LAG30" s="172"/>
      <c r="LAH30" s="172"/>
      <c r="LAI30" s="172"/>
      <c r="LAJ30" s="172"/>
      <c r="LAK30" s="172"/>
      <c r="LAL30" s="172"/>
      <c r="LAM30" s="172"/>
      <c r="LAN30" s="172"/>
      <c r="LAO30" s="172"/>
      <c r="LAP30" s="172"/>
      <c r="LAQ30" s="172"/>
      <c r="LAR30" s="172"/>
      <c r="LAS30" s="172"/>
      <c r="LAT30" s="172"/>
      <c r="LAU30" s="172"/>
      <c r="LAV30" s="172"/>
      <c r="LAW30" s="172"/>
      <c r="LAX30" s="172"/>
      <c r="LAY30" s="172"/>
      <c r="LAZ30" s="172"/>
      <c r="LBA30" s="172"/>
      <c r="LBB30" s="172"/>
      <c r="LBC30" s="172"/>
      <c r="LBD30" s="172"/>
      <c r="LBE30" s="172"/>
      <c r="LBF30" s="172"/>
      <c r="LBG30" s="172"/>
      <c r="LBH30" s="172"/>
      <c r="LBI30" s="172"/>
      <c r="LBJ30" s="172"/>
      <c r="LBK30" s="172"/>
      <c r="LBL30" s="172"/>
      <c r="LBM30" s="172"/>
      <c r="LBN30" s="172"/>
      <c r="LBO30" s="172"/>
      <c r="LBP30" s="172"/>
      <c r="LBQ30" s="172"/>
      <c r="LBR30" s="172"/>
      <c r="LBS30" s="172"/>
      <c r="LBT30" s="172"/>
      <c r="LBU30" s="172"/>
      <c r="LBV30" s="172"/>
      <c r="LBW30" s="172"/>
      <c r="LBX30" s="172"/>
      <c r="LBY30" s="172"/>
      <c r="LBZ30" s="172"/>
      <c r="LCA30" s="172"/>
      <c r="LCB30" s="172"/>
      <c r="LCC30" s="172"/>
      <c r="LCD30" s="172"/>
      <c r="LCE30" s="172"/>
      <c r="LCF30" s="172"/>
      <c r="LCG30" s="172"/>
      <c r="LCH30" s="172"/>
      <c r="LCI30" s="172"/>
      <c r="LCJ30" s="172"/>
      <c r="LCK30" s="172"/>
      <c r="LCL30" s="172"/>
      <c r="LCM30" s="172"/>
      <c r="LCN30" s="172"/>
      <c r="LCO30" s="172"/>
      <c r="LCP30" s="172"/>
      <c r="LCQ30" s="172"/>
      <c r="LCR30" s="172"/>
      <c r="LCS30" s="172"/>
      <c r="LCT30" s="172"/>
      <c r="LCU30" s="172"/>
      <c r="LCV30" s="172"/>
      <c r="LCW30" s="172"/>
      <c r="LCX30" s="172"/>
      <c r="LCY30" s="172"/>
      <c r="LCZ30" s="172"/>
      <c r="LDA30" s="172"/>
      <c r="LDB30" s="172"/>
      <c r="LDC30" s="172"/>
      <c r="LDD30" s="172"/>
      <c r="LDE30" s="172"/>
      <c r="LDF30" s="172"/>
      <c r="LDG30" s="172"/>
      <c r="LDH30" s="172"/>
      <c r="LDI30" s="172"/>
      <c r="LDJ30" s="172"/>
      <c r="LDK30" s="172"/>
      <c r="LDL30" s="172"/>
      <c r="LDM30" s="172"/>
      <c r="LDN30" s="172"/>
      <c r="LDO30" s="172"/>
      <c r="LDP30" s="172"/>
      <c r="LDQ30" s="172"/>
      <c r="LDR30" s="172"/>
      <c r="LDS30" s="172"/>
      <c r="LDT30" s="172"/>
      <c r="LDU30" s="172"/>
      <c r="LDV30" s="172"/>
      <c r="LDW30" s="172"/>
      <c r="LDX30" s="172"/>
      <c r="LDY30" s="172"/>
      <c r="LDZ30" s="172"/>
      <c r="LEA30" s="172"/>
      <c r="LEB30" s="172"/>
      <c r="LEC30" s="172"/>
      <c r="LED30" s="172"/>
      <c r="LEE30" s="172"/>
      <c r="LEF30" s="172"/>
      <c r="LEG30" s="172"/>
      <c r="LEH30" s="172"/>
      <c r="LEI30" s="172"/>
      <c r="LEJ30" s="172"/>
      <c r="LEK30" s="172"/>
      <c r="LEL30" s="172"/>
      <c r="LEM30" s="172"/>
      <c r="LEN30" s="172"/>
      <c r="LEO30" s="172"/>
      <c r="LEP30" s="172"/>
      <c r="LEQ30" s="172"/>
      <c r="LER30" s="172"/>
      <c r="LES30" s="172"/>
      <c r="LET30" s="172"/>
      <c r="LEU30" s="172"/>
      <c r="LEV30" s="172"/>
      <c r="LEW30" s="172"/>
      <c r="LEX30" s="172"/>
      <c r="LEY30" s="172"/>
      <c r="LEZ30" s="172"/>
      <c r="LFA30" s="172"/>
      <c r="LFB30" s="172"/>
      <c r="LFC30" s="172"/>
      <c r="LFD30" s="172"/>
      <c r="LFE30" s="172"/>
      <c r="LFF30" s="172"/>
      <c r="LFG30" s="172"/>
      <c r="LFH30" s="172"/>
      <c r="LFI30" s="172"/>
      <c r="LFJ30" s="172"/>
      <c r="LFK30" s="172"/>
      <c r="LFL30" s="172"/>
      <c r="LFM30" s="172"/>
      <c r="LFN30" s="172"/>
      <c r="LFO30" s="172"/>
      <c r="LFP30" s="172"/>
      <c r="LFQ30" s="172"/>
      <c r="LFR30" s="172"/>
      <c r="LFS30" s="172"/>
      <c r="LFT30" s="172"/>
      <c r="LFU30" s="172"/>
      <c r="LFV30" s="172"/>
      <c r="LFW30" s="172"/>
      <c r="LFX30" s="172"/>
      <c r="LFY30" s="172"/>
      <c r="LFZ30" s="172"/>
      <c r="LGA30" s="172"/>
      <c r="LGB30" s="172"/>
      <c r="LGC30" s="172"/>
      <c r="LGD30" s="172"/>
      <c r="LGE30" s="172"/>
      <c r="LGF30" s="172"/>
      <c r="LGG30" s="172"/>
      <c r="LGH30" s="172"/>
      <c r="LGI30" s="172"/>
      <c r="LGJ30" s="172"/>
      <c r="LGK30" s="172"/>
      <c r="LGL30" s="172"/>
      <c r="LGM30" s="172"/>
      <c r="LGN30" s="172"/>
      <c r="LGO30" s="172"/>
      <c r="LGP30" s="172"/>
      <c r="LGQ30" s="172"/>
      <c r="LGR30" s="172"/>
      <c r="LGS30" s="172"/>
      <c r="LGT30" s="172"/>
      <c r="LGU30" s="172"/>
      <c r="LGV30" s="172"/>
      <c r="LGW30" s="172"/>
      <c r="LGX30" s="172"/>
      <c r="LGY30" s="172"/>
      <c r="LGZ30" s="172"/>
      <c r="LHA30" s="172"/>
      <c r="LHB30" s="172"/>
      <c r="LHC30" s="172"/>
      <c r="LHD30" s="172"/>
      <c r="LHE30" s="172"/>
      <c r="LHF30" s="172"/>
      <c r="LHG30" s="172"/>
      <c r="LHH30" s="172"/>
      <c r="LHI30" s="172"/>
      <c r="LHJ30" s="172"/>
      <c r="LHK30" s="172"/>
      <c r="LHL30" s="172"/>
      <c r="LHM30" s="172"/>
      <c r="LHN30" s="172"/>
      <c r="LHO30" s="172"/>
      <c r="LHP30" s="172"/>
      <c r="LHQ30" s="172"/>
      <c r="LHR30" s="172"/>
      <c r="LHS30" s="172"/>
      <c r="LHT30" s="172"/>
      <c r="LHU30" s="172"/>
      <c r="LHV30" s="172"/>
      <c r="LHW30" s="172"/>
      <c r="LHX30" s="172"/>
      <c r="LHY30" s="172"/>
      <c r="LHZ30" s="172"/>
      <c r="LIA30" s="172"/>
      <c r="LIB30" s="172"/>
      <c r="LIC30" s="172"/>
      <c r="LID30" s="172"/>
      <c r="LIE30" s="172"/>
      <c r="LIF30" s="172"/>
      <c r="LIG30" s="172"/>
      <c r="LIH30" s="172"/>
      <c r="LII30" s="172"/>
      <c r="LIJ30" s="172"/>
      <c r="LIK30" s="172"/>
      <c r="LIL30" s="172"/>
      <c r="LIM30" s="172"/>
      <c r="LIN30" s="172"/>
      <c r="LIO30" s="172"/>
      <c r="LIP30" s="172"/>
      <c r="LIQ30" s="172"/>
      <c r="LIR30" s="172"/>
      <c r="LIS30" s="172"/>
      <c r="LIT30" s="172"/>
      <c r="LIU30" s="172"/>
      <c r="LIV30" s="172"/>
      <c r="LIW30" s="172"/>
      <c r="LIX30" s="172"/>
      <c r="LIY30" s="172"/>
      <c r="LIZ30" s="172"/>
      <c r="LJA30" s="172"/>
      <c r="LJB30" s="172"/>
      <c r="LJC30" s="172"/>
      <c r="LJD30" s="172"/>
      <c r="LJE30" s="172"/>
      <c r="LJF30" s="172"/>
      <c r="LJG30" s="172"/>
      <c r="LJH30" s="172"/>
      <c r="LJI30" s="172"/>
      <c r="LJJ30" s="172"/>
      <c r="LJK30" s="172"/>
      <c r="LJL30" s="172"/>
      <c r="LJM30" s="172"/>
      <c r="LJN30" s="172"/>
      <c r="LJO30" s="172"/>
      <c r="LJP30" s="172"/>
      <c r="LJQ30" s="172"/>
      <c r="LJR30" s="172"/>
      <c r="LJS30" s="172"/>
      <c r="LJT30" s="172"/>
      <c r="LJU30" s="172"/>
      <c r="LJV30" s="172"/>
      <c r="LJW30" s="172"/>
      <c r="LJX30" s="172"/>
      <c r="LJY30" s="172"/>
      <c r="LJZ30" s="172"/>
      <c r="LKA30" s="172"/>
      <c r="LKB30" s="172"/>
      <c r="LKC30" s="172"/>
      <c r="LKD30" s="172"/>
      <c r="LKE30" s="172"/>
      <c r="LKF30" s="172"/>
      <c r="LKG30" s="172"/>
      <c r="LKH30" s="172"/>
      <c r="LKI30" s="172"/>
      <c r="LKJ30" s="172"/>
      <c r="LKK30" s="172"/>
      <c r="LKL30" s="172"/>
      <c r="LKM30" s="172"/>
      <c r="LKN30" s="172"/>
      <c r="LKO30" s="172"/>
      <c r="LKP30" s="172"/>
      <c r="LKQ30" s="172"/>
      <c r="LKR30" s="172"/>
      <c r="LKS30" s="172"/>
      <c r="LKT30" s="172"/>
      <c r="LKU30" s="172"/>
      <c r="LKV30" s="172"/>
      <c r="LKW30" s="172"/>
      <c r="LKX30" s="172"/>
      <c r="LKY30" s="172"/>
      <c r="LKZ30" s="172"/>
      <c r="LLA30" s="172"/>
      <c r="LLB30" s="172"/>
      <c r="LLC30" s="172"/>
      <c r="LLD30" s="172"/>
      <c r="LLE30" s="172"/>
      <c r="LLF30" s="172"/>
      <c r="LLG30" s="172"/>
      <c r="LLH30" s="172"/>
      <c r="LLI30" s="172"/>
      <c r="LLJ30" s="172"/>
      <c r="LLK30" s="172"/>
      <c r="LLL30" s="172"/>
      <c r="LLM30" s="172"/>
      <c r="LLN30" s="172"/>
      <c r="LLO30" s="172"/>
      <c r="LLP30" s="172"/>
      <c r="LLQ30" s="172"/>
      <c r="LLR30" s="172"/>
      <c r="LLS30" s="172"/>
      <c r="LLT30" s="172"/>
      <c r="LLU30" s="172"/>
      <c r="LLV30" s="172"/>
      <c r="LLW30" s="172"/>
      <c r="LLX30" s="172"/>
      <c r="LLY30" s="172"/>
      <c r="LLZ30" s="172"/>
      <c r="LMA30" s="172"/>
      <c r="LMB30" s="172"/>
      <c r="LMC30" s="172"/>
      <c r="LMD30" s="172"/>
      <c r="LME30" s="172"/>
      <c r="LMF30" s="172"/>
      <c r="LMG30" s="172"/>
      <c r="LMH30" s="172"/>
      <c r="LMI30" s="172"/>
      <c r="LMJ30" s="172"/>
      <c r="LMK30" s="172"/>
      <c r="LML30" s="172"/>
      <c r="LMM30" s="172"/>
      <c r="LMN30" s="172"/>
      <c r="LMO30" s="172"/>
      <c r="LMP30" s="172"/>
      <c r="LMQ30" s="172"/>
      <c r="LMR30" s="172"/>
      <c r="LMS30" s="172"/>
      <c r="LMT30" s="172"/>
      <c r="LMU30" s="172"/>
      <c r="LMV30" s="172"/>
      <c r="LMW30" s="172"/>
      <c r="LMX30" s="172"/>
      <c r="LMY30" s="172"/>
      <c r="LMZ30" s="172"/>
      <c r="LNA30" s="172"/>
      <c r="LNB30" s="172"/>
      <c r="LNC30" s="172"/>
      <c r="LND30" s="172"/>
      <c r="LNE30" s="172"/>
      <c r="LNF30" s="172"/>
      <c r="LNG30" s="172"/>
      <c r="LNH30" s="172"/>
      <c r="LNI30" s="172"/>
      <c r="LNJ30" s="172"/>
      <c r="LNK30" s="172"/>
      <c r="LNL30" s="172"/>
      <c r="LNM30" s="172"/>
      <c r="LNN30" s="172"/>
      <c r="LNO30" s="172"/>
      <c r="LNP30" s="172"/>
      <c r="LNQ30" s="172"/>
      <c r="LNR30" s="172"/>
      <c r="LNS30" s="172"/>
      <c r="LNT30" s="172"/>
      <c r="LNU30" s="172"/>
      <c r="LNV30" s="172"/>
      <c r="LNW30" s="172"/>
      <c r="LNX30" s="172"/>
      <c r="LNY30" s="172"/>
      <c r="LNZ30" s="172"/>
      <c r="LOA30" s="172"/>
      <c r="LOB30" s="172"/>
      <c r="LOC30" s="172"/>
      <c r="LOD30" s="172"/>
      <c r="LOE30" s="172"/>
      <c r="LOF30" s="172"/>
      <c r="LOG30" s="172"/>
      <c r="LOH30" s="172"/>
      <c r="LOI30" s="172"/>
      <c r="LOJ30" s="172"/>
      <c r="LOK30" s="172"/>
      <c r="LOL30" s="172"/>
      <c r="LOM30" s="172"/>
      <c r="LON30" s="172"/>
      <c r="LOO30" s="172"/>
      <c r="LOP30" s="172"/>
      <c r="LOQ30" s="172"/>
      <c r="LOR30" s="172"/>
      <c r="LOS30" s="172"/>
      <c r="LOT30" s="172"/>
      <c r="LOU30" s="172"/>
      <c r="LOV30" s="172"/>
      <c r="LOW30" s="172"/>
      <c r="LOX30" s="172"/>
      <c r="LOY30" s="172"/>
      <c r="LOZ30" s="172"/>
      <c r="LPA30" s="172"/>
      <c r="LPB30" s="172"/>
      <c r="LPC30" s="172"/>
      <c r="LPD30" s="172"/>
      <c r="LPE30" s="172"/>
      <c r="LPF30" s="172"/>
      <c r="LPG30" s="172"/>
      <c r="LPH30" s="172"/>
      <c r="LPI30" s="172"/>
      <c r="LPJ30" s="172"/>
      <c r="LPK30" s="172"/>
      <c r="LPL30" s="172"/>
      <c r="LPM30" s="172"/>
      <c r="LPN30" s="172"/>
      <c r="LPO30" s="172"/>
      <c r="LPP30" s="172"/>
      <c r="LPQ30" s="172"/>
      <c r="LPR30" s="172"/>
      <c r="LPS30" s="172"/>
      <c r="LPT30" s="172"/>
      <c r="LPU30" s="172"/>
      <c r="LPV30" s="172"/>
      <c r="LPW30" s="172"/>
      <c r="LPX30" s="172"/>
      <c r="LPY30" s="172"/>
      <c r="LPZ30" s="172"/>
      <c r="LQA30" s="172"/>
      <c r="LQB30" s="172"/>
      <c r="LQC30" s="172"/>
      <c r="LQD30" s="172"/>
      <c r="LQE30" s="172"/>
      <c r="LQF30" s="172"/>
      <c r="LQG30" s="172"/>
      <c r="LQH30" s="172"/>
      <c r="LQI30" s="172"/>
      <c r="LQJ30" s="172"/>
      <c r="LQK30" s="172"/>
      <c r="LQL30" s="172"/>
      <c r="LQM30" s="172"/>
      <c r="LQN30" s="172"/>
      <c r="LQO30" s="172"/>
      <c r="LQP30" s="172"/>
      <c r="LQQ30" s="172"/>
      <c r="LQR30" s="172"/>
      <c r="LQS30" s="172"/>
      <c r="LQT30" s="172"/>
      <c r="LQU30" s="172"/>
      <c r="LQV30" s="172"/>
      <c r="LQW30" s="172"/>
      <c r="LQX30" s="172"/>
      <c r="LQY30" s="172"/>
      <c r="LQZ30" s="172"/>
      <c r="LRA30" s="172"/>
      <c r="LRB30" s="172"/>
      <c r="LRC30" s="172"/>
      <c r="LRD30" s="172"/>
      <c r="LRE30" s="172"/>
      <c r="LRF30" s="172"/>
      <c r="LRG30" s="172"/>
      <c r="LRH30" s="172"/>
      <c r="LRI30" s="172"/>
      <c r="LRJ30" s="172"/>
      <c r="LRK30" s="172"/>
      <c r="LRL30" s="172"/>
      <c r="LRM30" s="172"/>
      <c r="LRN30" s="172"/>
      <c r="LRO30" s="172"/>
      <c r="LRP30" s="172"/>
      <c r="LRQ30" s="172"/>
      <c r="LRR30" s="172"/>
      <c r="LRS30" s="172"/>
      <c r="LRT30" s="172"/>
      <c r="LRU30" s="172"/>
      <c r="LRV30" s="172"/>
      <c r="LRW30" s="172"/>
      <c r="LRX30" s="172"/>
      <c r="LRY30" s="172"/>
      <c r="LRZ30" s="172"/>
      <c r="LSA30" s="172"/>
      <c r="LSB30" s="172"/>
      <c r="LSC30" s="172"/>
      <c r="LSD30" s="172"/>
      <c r="LSE30" s="172"/>
      <c r="LSF30" s="172"/>
      <c r="LSG30" s="172"/>
      <c r="LSH30" s="172"/>
      <c r="LSI30" s="172"/>
      <c r="LSJ30" s="172"/>
      <c r="LSK30" s="172"/>
      <c r="LSL30" s="172"/>
      <c r="LSM30" s="172"/>
      <c r="LSN30" s="172"/>
      <c r="LSO30" s="172"/>
      <c r="LSP30" s="172"/>
      <c r="LSQ30" s="172"/>
      <c r="LSR30" s="172"/>
      <c r="LSS30" s="172"/>
      <c r="LST30" s="172"/>
      <c r="LSU30" s="172"/>
      <c r="LSV30" s="172"/>
      <c r="LSW30" s="172"/>
      <c r="LSX30" s="172"/>
      <c r="LSY30" s="172"/>
      <c r="LSZ30" s="172"/>
      <c r="LTA30" s="172"/>
      <c r="LTB30" s="172"/>
      <c r="LTC30" s="172"/>
      <c r="LTD30" s="172"/>
      <c r="LTE30" s="172"/>
      <c r="LTF30" s="172"/>
      <c r="LTG30" s="172"/>
      <c r="LTH30" s="172"/>
      <c r="LTI30" s="172"/>
      <c r="LTJ30" s="172"/>
      <c r="LTK30" s="172"/>
      <c r="LTL30" s="172"/>
      <c r="LTM30" s="172"/>
      <c r="LTN30" s="172"/>
      <c r="LTO30" s="172"/>
      <c r="LTP30" s="172"/>
      <c r="LTQ30" s="172"/>
      <c r="LTR30" s="172"/>
      <c r="LTS30" s="172"/>
      <c r="LTT30" s="172"/>
      <c r="LTU30" s="172"/>
      <c r="LTV30" s="172"/>
      <c r="LTW30" s="172"/>
      <c r="LTX30" s="172"/>
      <c r="LTY30" s="172"/>
      <c r="LTZ30" s="172"/>
      <c r="LUA30" s="172"/>
      <c r="LUB30" s="172"/>
      <c r="LUC30" s="172"/>
      <c r="LUD30" s="172"/>
      <c r="LUE30" s="172"/>
      <c r="LUF30" s="172"/>
      <c r="LUG30" s="172"/>
      <c r="LUH30" s="172"/>
      <c r="LUI30" s="172"/>
      <c r="LUJ30" s="172"/>
      <c r="LUK30" s="172"/>
      <c r="LUL30" s="172"/>
      <c r="LUM30" s="172"/>
      <c r="LUN30" s="172"/>
      <c r="LUO30" s="172"/>
      <c r="LUP30" s="172"/>
      <c r="LUQ30" s="172"/>
      <c r="LUR30" s="172"/>
      <c r="LUS30" s="172"/>
      <c r="LUT30" s="172"/>
      <c r="LUU30" s="172"/>
      <c r="LUV30" s="172"/>
      <c r="LUW30" s="172"/>
      <c r="LUX30" s="172"/>
      <c r="LUY30" s="172"/>
      <c r="LUZ30" s="172"/>
      <c r="LVA30" s="172"/>
      <c r="LVB30" s="172"/>
      <c r="LVC30" s="172"/>
      <c r="LVD30" s="172"/>
      <c r="LVE30" s="172"/>
      <c r="LVF30" s="172"/>
      <c r="LVG30" s="172"/>
      <c r="LVH30" s="172"/>
      <c r="LVI30" s="172"/>
      <c r="LVJ30" s="172"/>
      <c r="LVK30" s="172"/>
      <c r="LVL30" s="172"/>
      <c r="LVM30" s="172"/>
      <c r="LVN30" s="172"/>
      <c r="LVO30" s="172"/>
      <c r="LVP30" s="172"/>
      <c r="LVQ30" s="172"/>
      <c r="LVR30" s="172"/>
      <c r="LVS30" s="172"/>
      <c r="LVT30" s="172"/>
      <c r="LVU30" s="172"/>
      <c r="LVV30" s="172"/>
      <c r="LVW30" s="172"/>
      <c r="LVX30" s="172"/>
      <c r="LVY30" s="172"/>
      <c r="LVZ30" s="172"/>
      <c r="LWA30" s="172"/>
      <c r="LWB30" s="172"/>
      <c r="LWC30" s="172"/>
      <c r="LWD30" s="172"/>
      <c r="LWE30" s="172"/>
      <c r="LWF30" s="172"/>
      <c r="LWG30" s="172"/>
      <c r="LWH30" s="172"/>
      <c r="LWI30" s="172"/>
      <c r="LWJ30" s="172"/>
      <c r="LWK30" s="172"/>
      <c r="LWL30" s="172"/>
      <c r="LWM30" s="172"/>
      <c r="LWN30" s="172"/>
      <c r="LWO30" s="172"/>
      <c r="LWP30" s="172"/>
      <c r="LWQ30" s="172"/>
      <c r="LWR30" s="172"/>
      <c r="LWS30" s="172"/>
      <c r="LWT30" s="172"/>
      <c r="LWU30" s="172"/>
      <c r="LWV30" s="172"/>
      <c r="LWW30" s="172"/>
      <c r="LWX30" s="172"/>
      <c r="LWY30" s="172"/>
      <c r="LWZ30" s="172"/>
      <c r="LXA30" s="172"/>
      <c r="LXB30" s="172"/>
      <c r="LXC30" s="172"/>
      <c r="LXD30" s="172"/>
      <c r="LXE30" s="172"/>
      <c r="LXF30" s="172"/>
      <c r="LXG30" s="172"/>
      <c r="LXH30" s="172"/>
      <c r="LXI30" s="172"/>
      <c r="LXJ30" s="172"/>
      <c r="LXK30" s="172"/>
      <c r="LXL30" s="172"/>
      <c r="LXM30" s="172"/>
      <c r="LXN30" s="172"/>
      <c r="LXO30" s="172"/>
      <c r="LXP30" s="172"/>
      <c r="LXQ30" s="172"/>
      <c r="LXR30" s="172"/>
      <c r="LXS30" s="172"/>
      <c r="LXT30" s="172"/>
      <c r="LXU30" s="172"/>
      <c r="LXV30" s="172"/>
      <c r="LXW30" s="172"/>
      <c r="LXX30" s="172"/>
      <c r="LXY30" s="172"/>
      <c r="LXZ30" s="172"/>
      <c r="LYA30" s="172"/>
      <c r="LYB30" s="172"/>
      <c r="LYC30" s="172"/>
      <c r="LYD30" s="172"/>
      <c r="LYE30" s="172"/>
      <c r="LYF30" s="172"/>
      <c r="LYG30" s="172"/>
      <c r="LYH30" s="172"/>
      <c r="LYI30" s="172"/>
      <c r="LYJ30" s="172"/>
      <c r="LYK30" s="172"/>
      <c r="LYL30" s="172"/>
      <c r="LYM30" s="172"/>
      <c r="LYN30" s="172"/>
      <c r="LYO30" s="172"/>
      <c r="LYP30" s="172"/>
      <c r="LYQ30" s="172"/>
      <c r="LYR30" s="172"/>
      <c r="LYS30" s="172"/>
      <c r="LYT30" s="172"/>
      <c r="LYU30" s="172"/>
      <c r="LYV30" s="172"/>
      <c r="LYW30" s="172"/>
      <c r="LYX30" s="172"/>
      <c r="LYY30" s="172"/>
      <c r="LYZ30" s="172"/>
      <c r="LZA30" s="172"/>
      <c r="LZB30" s="172"/>
      <c r="LZC30" s="172"/>
      <c r="LZD30" s="172"/>
      <c r="LZE30" s="172"/>
      <c r="LZF30" s="172"/>
      <c r="LZG30" s="172"/>
      <c r="LZH30" s="172"/>
      <c r="LZI30" s="172"/>
      <c r="LZJ30" s="172"/>
      <c r="LZK30" s="172"/>
      <c r="LZL30" s="172"/>
      <c r="LZM30" s="172"/>
      <c r="LZN30" s="172"/>
      <c r="LZO30" s="172"/>
      <c r="LZP30" s="172"/>
      <c r="LZQ30" s="172"/>
      <c r="LZR30" s="172"/>
      <c r="LZS30" s="172"/>
      <c r="LZT30" s="172"/>
      <c r="LZU30" s="172"/>
      <c r="LZV30" s="172"/>
      <c r="LZW30" s="172"/>
      <c r="LZX30" s="172"/>
      <c r="LZY30" s="172"/>
      <c r="LZZ30" s="172"/>
      <c r="MAA30" s="172"/>
      <c r="MAB30" s="172"/>
      <c r="MAC30" s="172"/>
      <c r="MAD30" s="172"/>
      <c r="MAE30" s="172"/>
      <c r="MAF30" s="172"/>
      <c r="MAG30" s="172"/>
      <c r="MAH30" s="172"/>
      <c r="MAI30" s="172"/>
      <c r="MAJ30" s="172"/>
      <c r="MAK30" s="172"/>
      <c r="MAL30" s="172"/>
      <c r="MAM30" s="172"/>
      <c r="MAN30" s="172"/>
      <c r="MAO30" s="172"/>
      <c r="MAP30" s="172"/>
      <c r="MAQ30" s="172"/>
      <c r="MAR30" s="172"/>
      <c r="MAS30" s="172"/>
      <c r="MAT30" s="172"/>
      <c r="MAU30" s="172"/>
      <c r="MAV30" s="172"/>
      <c r="MAW30" s="172"/>
      <c r="MAX30" s="172"/>
      <c r="MAY30" s="172"/>
      <c r="MAZ30" s="172"/>
      <c r="MBA30" s="172"/>
      <c r="MBB30" s="172"/>
      <c r="MBC30" s="172"/>
      <c r="MBD30" s="172"/>
      <c r="MBE30" s="172"/>
      <c r="MBF30" s="172"/>
      <c r="MBG30" s="172"/>
      <c r="MBH30" s="172"/>
      <c r="MBI30" s="172"/>
      <c r="MBJ30" s="172"/>
      <c r="MBK30" s="172"/>
      <c r="MBL30" s="172"/>
      <c r="MBM30" s="172"/>
      <c r="MBN30" s="172"/>
      <c r="MBO30" s="172"/>
      <c r="MBP30" s="172"/>
      <c r="MBQ30" s="172"/>
      <c r="MBR30" s="172"/>
      <c r="MBS30" s="172"/>
      <c r="MBT30" s="172"/>
      <c r="MBU30" s="172"/>
      <c r="MBV30" s="172"/>
      <c r="MBW30" s="172"/>
      <c r="MBX30" s="172"/>
      <c r="MBY30" s="172"/>
      <c r="MBZ30" s="172"/>
      <c r="MCA30" s="172"/>
      <c r="MCB30" s="172"/>
      <c r="MCC30" s="172"/>
      <c r="MCD30" s="172"/>
      <c r="MCE30" s="172"/>
      <c r="MCF30" s="172"/>
      <c r="MCG30" s="172"/>
      <c r="MCH30" s="172"/>
      <c r="MCI30" s="172"/>
      <c r="MCJ30" s="172"/>
      <c r="MCK30" s="172"/>
      <c r="MCL30" s="172"/>
      <c r="MCM30" s="172"/>
      <c r="MCN30" s="172"/>
      <c r="MCO30" s="172"/>
      <c r="MCP30" s="172"/>
      <c r="MCQ30" s="172"/>
      <c r="MCR30" s="172"/>
      <c r="MCS30" s="172"/>
      <c r="MCT30" s="172"/>
      <c r="MCU30" s="172"/>
      <c r="MCV30" s="172"/>
      <c r="MCW30" s="172"/>
      <c r="MCX30" s="172"/>
      <c r="MCY30" s="172"/>
      <c r="MCZ30" s="172"/>
      <c r="MDA30" s="172"/>
      <c r="MDB30" s="172"/>
      <c r="MDC30" s="172"/>
      <c r="MDD30" s="172"/>
      <c r="MDE30" s="172"/>
      <c r="MDF30" s="172"/>
      <c r="MDG30" s="172"/>
      <c r="MDH30" s="172"/>
      <c r="MDI30" s="172"/>
      <c r="MDJ30" s="172"/>
      <c r="MDK30" s="172"/>
      <c r="MDL30" s="172"/>
      <c r="MDM30" s="172"/>
      <c r="MDN30" s="172"/>
      <c r="MDO30" s="172"/>
      <c r="MDP30" s="172"/>
      <c r="MDQ30" s="172"/>
      <c r="MDR30" s="172"/>
      <c r="MDS30" s="172"/>
      <c r="MDT30" s="172"/>
      <c r="MDU30" s="172"/>
      <c r="MDV30" s="172"/>
      <c r="MDW30" s="172"/>
      <c r="MDX30" s="172"/>
      <c r="MDY30" s="172"/>
      <c r="MDZ30" s="172"/>
      <c r="MEA30" s="172"/>
      <c r="MEB30" s="172"/>
      <c r="MEC30" s="172"/>
      <c r="MED30" s="172"/>
      <c r="MEE30" s="172"/>
      <c r="MEF30" s="172"/>
      <c r="MEG30" s="172"/>
      <c r="MEH30" s="172"/>
      <c r="MEI30" s="172"/>
      <c r="MEJ30" s="172"/>
      <c r="MEK30" s="172"/>
      <c r="MEL30" s="172"/>
      <c r="MEM30" s="172"/>
      <c r="MEN30" s="172"/>
      <c r="MEO30" s="172"/>
      <c r="MEP30" s="172"/>
      <c r="MEQ30" s="172"/>
      <c r="MER30" s="172"/>
      <c r="MES30" s="172"/>
      <c r="MET30" s="172"/>
      <c r="MEU30" s="172"/>
      <c r="MEV30" s="172"/>
      <c r="MEW30" s="172"/>
      <c r="MEX30" s="172"/>
      <c r="MEY30" s="172"/>
      <c r="MEZ30" s="172"/>
      <c r="MFA30" s="172"/>
      <c r="MFB30" s="172"/>
      <c r="MFC30" s="172"/>
      <c r="MFD30" s="172"/>
      <c r="MFE30" s="172"/>
      <c r="MFF30" s="172"/>
      <c r="MFG30" s="172"/>
      <c r="MFH30" s="172"/>
      <c r="MFI30" s="172"/>
      <c r="MFJ30" s="172"/>
      <c r="MFK30" s="172"/>
      <c r="MFL30" s="172"/>
      <c r="MFM30" s="172"/>
      <c r="MFN30" s="172"/>
      <c r="MFO30" s="172"/>
      <c r="MFP30" s="172"/>
      <c r="MFQ30" s="172"/>
      <c r="MFR30" s="172"/>
      <c r="MFS30" s="172"/>
      <c r="MFT30" s="172"/>
      <c r="MFU30" s="172"/>
      <c r="MFV30" s="172"/>
      <c r="MFW30" s="172"/>
      <c r="MFX30" s="172"/>
      <c r="MFY30" s="172"/>
      <c r="MFZ30" s="172"/>
      <c r="MGA30" s="172"/>
      <c r="MGB30" s="172"/>
      <c r="MGC30" s="172"/>
      <c r="MGD30" s="172"/>
      <c r="MGE30" s="172"/>
      <c r="MGF30" s="172"/>
      <c r="MGG30" s="172"/>
      <c r="MGH30" s="172"/>
      <c r="MGI30" s="172"/>
      <c r="MGJ30" s="172"/>
      <c r="MGK30" s="172"/>
      <c r="MGL30" s="172"/>
      <c r="MGM30" s="172"/>
      <c r="MGN30" s="172"/>
      <c r="MGO30" s="172"/>
      <c r="MGP30" s="172"/>
      <c r="MGQ30" s="172"/>
      <c r="MGR30" s="172"/>
      <c r="MGS30" s="172"/>
      <c r="MGT30" s="172"/>
      <c r="MGU30" s="172"/>
      <c r="MGV30" s="172"/>
      <c r="MGW30" s="172"/>
      <c r="MGX30" s="172"/>
      <c r="MGY30" s="172"/>
      <c r="MGZ30" s="172"/>
      <c r="MHA30" s="172"/>
      <c r="MHB30" s="172"/>
      <c r="MHC30" s="172"/>
      <c r="MHD30" s="172"/>
      <c r="MHE30" s="172"/>
      <c r="MHF30" s="172"/>
      <c r="MHG30" s="172"/>
      <c r="MHH30" s="172"/>
      <c r="MHI30" s="172"/>
      <c r="MHJ30" s="172"/>
      <c r="MHK30" s="172"/>
      <c r="MHL30" s="172"/>
      <c r="MHM30" s="172"/>
      <c r="MHN30" s="172"/>
      <c r="MHO30" s="172"/>
      <c r="MHP30" s="172"/>
      <c r="MHQ30" s="172"/>
      <c r="MHR30" s="172"/>
      <c r="MHS30" s="172"/>
      <c r="MHT30" s="172"/>
      <c r="MHU30" s="172"/>
      <c r="MHV30" s="172"/>
      <c r="MHW30" s="172"/>
      <c r="MHX30" s="172"/>
      <c r="MHY30" s="172"/>
      <c r="MHZ30" s="172"/>
      <c r="MIA30" s="172"/>
      <c r="MIB30" s="172"/>
      <c r="MIC30" s="172"/>
      <c r="MID30" s="172"/>
      <c r="MIE30" s="172"/>
      <c r="MIF30" s="172"/>
      <c r="MIG30" s="172"/>
      <c r="MIH30" s="172"/>
      <c r="MII30" s="172"/>
      <c r="MIJ30" s="172"/>
      <c r="MIK30" s="172"/>
      <c r="MIL30" s="172"/>
      <c r="MIM30" s="172"/>
      <c r="MIN30" s="172"/>
      <c r="MIO30" s="172"/>
      <c r="MIP30" s="172"/>
      <c r="MIQ30" s="172"/>
      <c r="MIR30" s="172"/>
      <c r="MIS30" s="172"/>
      <c r="MIT30" s="172"/>
      <c r="MIU30" s="172"/>
      <c r="MIV30" s="172"/>
      <c r="MIW30" s="172"/>
      <c r="MIX30" s="172"/>
      <c r="MIY30" s="172"/>
      <c r="MIZ30" s="172"/>
      <c r="MJA30" s="172"/>
      <c r="MJB30" s="172"/>
      <c r="MJC30" s="172"/>
      <c r="MJD30" s="172"/>
      <c r="MJE30" s="172"/>
      <c r="MJF30" s="172"/>
      <c r="MJG30" s="172"/>
      <c r="MJH30" s="172"/>
      <c r="MJI30" s="172"/>
      <c r="MJJ30" s="172"/>
      <c r="MJK30" s="172"/>
      <c r="MJL30" s="172"/>
      <c r="MJM30" s="172"/>
      <c r="MJN30" s="172"/>
      <c r="MJO30" s="172"/>
      <c r="MJP30" s="172"/>
      <c r="MJQ30" s="172"/>
      <c r="MJR30" s="172"/>
      <c r="MJS30" s="172"/>
      <c r="MJT30" s="172"/>
      <c r="MJU30" s="172"/>
      <c r="MJV30" s="172"/>
      <c r="MJW30" s="172"/>
      <c r="MJX30" s="172"/>
      <c r="MJY30" s="172"/>
      <c r="MJZ30" s="172"/>
      <c r="MKA30" s="172"/>
      <c r="MKB30" s="172"/>
      <c r="MKC30" s="172"/>
      <c r="MKD30" s="172"/>
      <c r="MKE30" s="172"/>
      <c r="MKF30" s="172"/>
      <c r="MKG30" s="172"/>
      <c r="MKH30" s="172"/>
      <c r="MKI30" s="172"/>
      <c r="MKJ30" s="172"/>
      <c r="MKK30" s="172"/>
      <c r="MKL30" s="172"/>
      <c r="MKM30" s="172"/>
      <c r="MKN30" s="172"/>
      <c r="MKO30" s="172"/>
      <c r="MKP30" s="172"/>
      <c r="MKQ30" s="172"/>
      <c r="MKR30" s="172"/>
      <c r="MKS30" s="172"/>
      <c r="MKT30" s="172"/>
      <c r="MKU30" s="172"/>
      <c r="MKV30" s="172"/>
      <c r="MKW30" s="172"/>
      <c r="MKX30" s="172"/>
      <c r="MKY30" s="172"/>
      <c r="MKZ30" s="172"/>
      <c r="MLA30" s="172"/>
      <c r="MLB30" s="172"/>
      <c r="MLC30" s="172"/>
      <c r="MLD30" s="172"/>
      <c r="MLE30" s="172"/>
      <c r="MLF30" s="172"/>
      <c r="MLG30" s="172"/>
      <c r="MLH30" s="172"/>
      <c r="MLI30" s="172"/>
      <c r="MLJ30" s="172"/>
      <c r="MLK30" s="172"/>
      <c r="MLL30" s="172"/>
      <c r="MLM30" s="172"/>
      <c r="MLN30" s="172"/>
      <c r="MLO30" s="172"/>
      <c r="MLP30" s="172"/>
      <c r="MLQ30" s="172"/>
      <c r="MLR30" s="172"/>
      <c r="MLS30" s="172"/>
      <c r="MLT30" s="172"/>
      <c r="MLU30" s="172"/>
      <c r="MLV30" s="172"/>
      <c r="MLW30" s="172"/>
      <c r="MLX30" s="172"/>
      <c r="MLY30" s="172"/>
      <c r="MLZ30" s="172"/>
      <c r="MMA30" s="172"/>
      <c r="MMB30" s="172"/>
      <c r="MMC30" s="172"/>
      <c r="MMD30" s="172"/>
      <c r="MME30" s="172"/>
      <c r="MMF30" s="172"/>
      <c r="MMG30" s="172"/>
      <c r="MMH30" s="172"/>
      <c r="MMI30" s="172"/>
      <c r="MMJ30" s="172"/>
      <c r="MMK30" s="172"/>
      <c r="MML30" s="172"/>
      <c r="MMM30" s="172"/>
      <c r="MMN30" s="172"/>
      <c r="MMO30" s="172"/>
      <c r="MMP30" s="172"/>
      <c r="MMQ30" s="172"/>
      <c r="MMR30" s="172"/>
      <c r="MMS30" s="172"/>
      <c r="MMT30" s="172"/>
      <c r="MMU30" s="172"/>
      <c r="MMV30" s="172"/>
      <c r="MMW30" s="172"/>
      <c r="MMX30" s="172"/>
      <c r="MMY30" s="172"/>
      <c r="MMZ30" s="172"/>
      <c r="MNA30" s="172"/>
      <c r="MNB30" s="172"/>
      <c r="MNC30" s="172"/>
      <c r="MND30" s="172"/>
      <c r="MNE30" s="172"/>
      <c r="MNF30" s="172"/>
      <c r="MNG30" s="172"/>
      <c r="MNH30" s="172"/>
      <c r="MNI30" s="172"/>
      <c r="MNJ30" s="172"/>
      <c r="MNK30" s="172"/>
      <c r="MNL30" s="172"/>
      <c r="MNM30" s="172"/>
      <c r="MNN30" s="172"/>
      <c r="MNO30" s="172"/>
      <c r="MNP30" s="172"/>
      <c r="MNQ30" s="172"/>
      <c r="MNR30" s="172"/>
      <c r="MNS30" s="172"/>
      <c r="MNT30" s="172"/>
      <c r="MNU30" s="172"/>
      <c r="MNV30" s="172"/>
      <c r="MNW30" s="172"/>
      <c r="MNX30" s="172"/>
      <c r="MNY30" s="172"/>
      <c r="MNZ30" s="172"/>
      <c r="MOA30" s="172"/>
      <c r="MOB30" s="172"/>
      <c r="MOC30" s="172"/>
      <c r="MOD30" s="172"/>
      <c r="MOE30" s="172"/>
      <c r="MOF30" s="172"/>
      <c r="MOG30" s="172"/>
      <c r="MOH30" s="172"/>
      <c r="MOI30" s="172"/>
      <c r="MOJ30" s="172"/>
      <c r="MOK30" s="172"/>
      <c r="MOL30" s="172"/>
      <c r="MOM30" s="172"/>
      <c r="MON30" s="172"/>
      <c r="MOO30" s="172"/>
      <c r="MOP30" s="172"/>
      <c r="MOQ30" s="172"/>
      <c r="MOR30" s="172"/>
      <c r="MOS30" s="172"/>
      <c r="MOT30" s="172"/>
      <c r="MOU30" s="172"/>
      <c r="MOV30" s="172"/>
      <c r="MOW30" s="172"/>
      <c r="MOX30" s="172"/>
      <c r="MOY30" s="172"/>
      <c r="MOZ30" s="172"/>
      <c r="MPA30" s="172"/>
      <c r="MPB30" s="172"/>
      <c r="MPC30" s="172"/>
      <c r="MPD30" s="172"/>
      <c r="MPE30" s="172"/>
      <c r="MPF30" s="172"/>
      <c r="MPG30" s="172"/>
      <c r="MPH30" s="172"/>
      <c r="MPI30" s="172"/>
      <c r="MPJ30" s="172"/>
      <c r="MPK30" s="172"/>
      <c r="MPL30" s="172"/>
      <c r="MPM30" s="172"/>
      <c r="MPN30" s="172"/>
      <c r="MPO30" s="172"/>
      <c r="MPP30" s="172"/>
      <c r="MPQ30" s="172"/>
      <c r="MPR30" s="172"/>
      <c r="MPS30" s="172"/>
      <c r="MPT30" s="172"/>
      <c r="MPU30" s="172"/>
      <c r="MPV30" s="172"/>
      <c r="MPW30" s="172"/>
      <c r="MPX30" s="172"/>
      <c r="MPY30" s="172"/>
      <c r="MPZ30" s="172"/>
      <c r="MQA30" s="172"/>
      <c r="MQB30" s="172"/>
      <c r="MQC30" s="172"/>
      <c r="MQD30" s="172"/>
      <c r="MQE30" s="172"/>
      <c r="MQF30" s="172"/>
      <c r="MQG30" s="172"/>
      <c r="MQH30" s="172"/>
      <c r="MQI30" s="172"/>
      <c r="MQJ30" s="172"/>
      <c r="MQK30" s="172"/>
      <c r="MQL30" s="172"/>
      <c r="MQM30" s="172"/>
      <c r="MQN30" s="172"/>
      <c r="MQO30" s="172"/>
      <c r="MQP30" s="172"/>
      <c r="MQQ30" s="172"/>
      <c r="MQR30" s="172"/>
      <c r="MQS30" s="172"/>
      <c r="MQT30" s="172"/>
      <c r="MQU30" s="172"/>
      <c r="MQV30" s="172"/>
      <c r="MQW30" s="172"/>
      <c r="MQX30" s="172"/>
      <c r="MQY30" s="172"/>
      <c r="MQZ30" s="172"/>
      <c r="MRA30" s="172"/>
      <c r="MRB30" s="172"/>
      <c r="MRC30" s="172"/>
      <c r="MRD30" s="172"/>
      <c r="MRE30" s="172"/>
      <c r="MRF30" s="172"/>
      <c r="MRG30" s="172"/>
      <c r="MRH30" s="172"/>
      <c r="MRI30" s="172"/>
      <c r="MRJ30" s="172"/>
      <c r="MRK30" s="172"/>
      <c r="MRL30" s="172"/>
      <c r="MRM30" s="172"/>
      <c r="MRN30" s="172"/>
      <c r="MRO30" s="172"/>
      <c r="MRP30" s="172"/>
      <c r="MRQ30" s="172"/>
      <c r="MRR30" s="172"/>
      <c r="MRS30" s="172"/>
      <c r="MRT30" s="172"/>
      <c r="MRU30" s="172"/>
      <c r="MRV30" s="172"/>
      <c r="MRW30" s="172"/>
      <c r="MRX30" s="172"/>
      <c r="MRY30" s="172"/>
      <c r="MRZ30" s="172"/>
      <c r="MSA30" s="172"/>
      <c r="MSB30" s="172"/>
      <c r="MSC30" s="172"/>
      <c r="MSD30" s="172"/>
      <c r="MSE30" s="172"/>
      <c r="MSF30" s="172"/>
      <c r="MSG30" s="172"/>
      <c r="MSH30" s="172"/>
      <c r="MSI30" s="172"/>
      <c r="MSJ30" s="172"/>
      <c r="MSK30" s="172"/>
      <c r="MSL30" s="172"/>
      <c r="MSM30" s="172"/>
      <c r="MSN30" s="172"/>
      <c r="MSO30" s="172"/>
      <c r="MSP30" s="172"/>
      <c r="MSQ30" s="172"/>
      <c r="MSR30" s="172"/>
      <c r="MSS30" s="172"/>
      <c r="MST30" s="172"/>
      <c r="MSU30" s="172"/>
      <c r="MSV30" s="172"/>
      <c r="MSW30" s="172"/>
      <c r="MSX30" s="172"/>
      <c r="MSY30" s="172"/>
      <c r="MSZ30" s="172"/>
      <c r="MTA30" s="172"/>
      <c r="MTB30" s="172"/>
      <c r="MTC30" s="172"/>
      <c r="MTD30" s="172"/>
      <c r="MTE30" s="172"/>
      <c r="MTF30" s="172"/>
      <c r="MTG30" s="172"/>
      <c r="MTH30" s="172"/>
      <c r="MTI30" s="172"/>
      <c r="MTJ30" s="172"/>
      <c r="MTK30" s="172"/>
      <c r="MTL30" s="172"/>
      <c r="MTM30" s="172"/>
      <c r="MTN30" s="172"/>
      <c r="MTO30" s="172"/>
      <c r="MTP30" s="172"/>
      <c r="MTQ30" s="172"/>
      <c r="MTR30" s="172"/>
      <c r="MTS30" s="172"/>
      <c r="MTT30" s="172"/>
      <c r="MTU30" s="172"/>
      <c r="MTV30" s="172"/>
      <c r="MTW30" s="172"/>
      <c r="MTX30" s="172"/>
      <c r="MTY30" s="172"/>
      <c r="MTZ30" s="172"/>
      <c r="MUA30" s="172"/>
      <c r="MUB30" s="172"/>
      <c r="MUC30" s="172"/>
      <c r="MUD30" s="172"/>
      <c r="MUE30" s="172"/>
      <c r="MUF30" s="172"/>
      <c r="MUG30" s="172"/>
      <c r="MUH30" s="172"/>
      <c r="MUI30" s="172"/>
      <c r="MUJ30" s="172"/>
      <c r="MUK30" s="172"/>
      <c r="MUL30" s="172"/>
      <c r="MUM30" s="172"/>
      <c r="MUN30" s="172"/>
      <c r="MUO30" s="172"/>
      <c r="MUP30" s="172"/>
      <c r="MUQ30" s="172"/>
      <c r="MUR30" s="172"/>
      <c r="MUS30" s="172"/>
      <c r="MUT30" s="172"/>
      <c r="MUU30" s="172"/>
      <c r="MUV30" s="172"/>
      <c r="MUW30" s="172"/>
      <c r="MUX30" s="172"/>
      <c r="MUY30" s="172"/>
      <c r="MUZ30" s="172"/>
      <c r="MVA30" s="172"/>
      <c r="MVB30" s="172"/>
      <c r="MVC30" s="172"/>
      <c r="MVD30" s="172"/>
      <c r="MVE30" s="172"/>
      <c r="MVF30" s="172"/>
      <c r="MVG30" s="172"/>
      <c r="MVH30" s="172"/>
      <c r="MVI30" s="172"/>
      <c r="MVJ30" s="172"/>
      <c r="MVK30" s="172"/>
      <c r="MVL30" s="172"/>
      <c r="MVM30" s="172"/>
      <c r="MVN30" s="172"/>
      <c r="MVO30" s="172"/>
      <c r="MVP30" s="172"/>
      <c r="MVQ30" s="172"/>
      <c r="MVR30" s="172"/>
      <c r="MVS30" s="172"/>
      <c r="MVT30" s="172"/>
      <c r="MVU30" s="172"/>
      <c r="MVV30" s="172"/>
      <c r="MVW30" s="172"/>
      <c r="MVX30" s="172"/>
      <c r="MVY30" s="172"/>
      <c r="MVZ30" s="172"/>
      <c r="MWA30" s="172"/>
      <c r="MWB30" s="172"/>
      <c r="MWC30" s="172"/>
      <c r="MWD30" s="172"/>
      <c r="MWE30" s="172"/>
      <c r="MWF30" s="172"/>
      <c r="MWG30" s="172"/>
      <c r="MWH30" s="172"/>
      <c r="MWI30" s="172"/>
      <c r="MWJ30" s="172"/>
      <c r="MWK30" s="172"/>
      <c r="MWL30" s="172"/>
      <c r="MWM30" s="172"/>
      <c r="MWN30" s="172"/>
      <c r="MWO30" s="172"/>
      <c r="MWP30" s="172"/>
      <c r="MWQ30" s="172"/>
      <c r="MWR30" s="172"/>
      <c r="MWS30" s="172"/>
      <c r="MWT30" s="172"/>
      <c r="MWU30" s="172"/>
      <c r="MWV30" s="172"/>
      <c r="MWW30" s="172"/>
      <c r="MWX30" s="172"/>
      <c r="MWY30" s="172"/>
      <c r="MWZ30" s="172"/>
      <c r="MXA30" s="172"/>
      <c r="MXB30" s="172"/>
      <c r="MXC30" s="172"/>
      <c r="MXD30" s="172"/>
      <c r="MXE30" s="172"/>
      <c r="MXF30" s="172"/>
      <c r="MXG30" s="172"/>
      <c r="MXH30" s="172"/>
      <c r="MXI30" s="172"/>
      <c r="MXJ30" s="172"/>
      <c r="MXK30" s="172"/>
      <c r="MXL30" s="172"/>
      <c r="MXM30" s="172"/>
      <c r="MXN30" s="172"/>
      <c r="MXO30" s="172"/>
      <c r="MXP30" s="172"/>
      <c r="MXQ30" s="172"/>
      <c r="MXR30" s="172"/>
      <c r="MXS30" s="172"/>
      <c r="MXT30" s="172"/>
      <c r="MXU30" s="172"/>
      <c r="MXV30" s="172"/>
      <c r="MXW30" s="172"/>
      <c r="MXX30" s="172"/>
      <c r="MXY30" s="172"/>
      <c r="MXZ30" s="172"/>
      <c r="MYA30" s="172"/>
      <c r="MYB30" s="172"/>
      <c r="MYC30" s="172"/>
      <c r="MYD30" s="172"/>
      <c r="MYE30" s="172"/>
      <c r="MYF30" s="172"/>
      <c r="MYG30" s="172"/>
      <c r="MYH30" s="172"/>
      <c r="MYI30" s="172"/>
      <c r="MYJ30" s="172"/>
      <c r="MYK30" s="172"/>
      <c r="MYL30" s="172"/>
      <c r="MYM30" s="172"/>
      <c r="MYN30" s="172"/>
      <c r="MYO30" s="172"/>
      <c r="MYP30" s="172"/>
      <c r="MYQ30" s="172"/>
      <c r="MYR30" s="172"/>
      <c r="MYS30" s="172"/>
      <c r="MYT30" s="172"/>
      <c r="MYU30" s="172"/>
      <c r="MYV30" s="172"/>
      <c r="MYW30" s="172"/>
      <c r="MYX30" s="172"/>
      <c r="MYY30" s="172"/>
      <c r="MYZ30" s="172"/>
      <c r="MZA30" s="172"/>
      <c r="MZB30" s="172"/>
      <c r="MZC30" s="172"/>
      <c r="MZD30" s="172"/>
      <c r="MZE30" s="172"/>
      <c r="MZF30" s="172"/>
      <c r="MZG30" s="172"/>
      <c r="MZH30" s="172"/>
      <c r="MZI30" s="172"/>
      <c r="MZJ30" s="172"/>
      <c r="MZK30" s="172"/>
      <c r="MZL30" s="172"/>
      <c r="MZM30" s="172"/>
      <c r="MZN30" s="172"/>
      <c r="MZO30" s="172"/>
      <c r="MZP30" s="172"/>
      <c r="MZQ30" s="172"/>
      <c r="MZR30" s="172"/>
      <c r="MZS30" s="172"/>
      <c r="MZT30" s="172"/>
      <c r="MZU30" s="172"/>
      <c r="MZV30" s="172"/>
      <c r="MZW30" s="172"/>
      <c r="MZX30" s="172"/>
      <c r="MZY30" s="172"/>
      <c r="MZZ30" s="172"/>
      <c r="NAA30" s="172"/>
      <c r="NAB30" s="172"/>
      <c r="NAC30" s="172"/>
      <c r="NAD30" s="172"/>
      <c r="NAE30" s="172"/>
      <c r="NAF30" s="172"/>
      <c r="NAG30" s="172"/>
      <c r="NAH30" s="172"/>
      <c r="NAI30" s="172"/>
      <c r="NAJ30" s="172"/>
      <c r="NAK30" s="172"/>
      <c r="NAL30" s="172"/>
      <c r="NAM30" s="172"/>
      <c r="NAN30" s="172"/>
      <c r="NAO30" s="172"/>
      <c r="NAP30" s="172"/>
      <c r="NAQ30" s="172"/>
      <c r="NAR30" s="172"/>
      <c r="NAS30" s="172"/>
      <c r="NAT30" s="172"/>
      <c r="NAU30" s="172"/>
      <c r="NAV30" s="172"/>
      <c r="NAW30" s="172"/>
      <c r="NAX30" s="172"/>
      <c r="NAY30" s="172"/>
      <c r="NAZ30" s="172"/>
      <c r="NBA30" s="172"/>
      <c r="NBB30" s="172"/>
      <c r="NBC30" s="172"/>
      <c r="NBD30" s="172"/>
      <c r="NBE30" s="172"/>
      <c r="NBF30" s="172"/>
      <c r="NBG30" s="172"/>
      <c r="NBH30" s="172"/>
      <c r="NBI30" s="172"/>
      <c r="NBJ30" s="172"/>
      <c r="NBK30" s="172"/>
      <c r="NBL30" s="172"/>
      <c r="NBM30" s="172"/>
      <c r="NBN30" s="172"/>
      <c r="NBO30" s="172"/>
      <c r="NBP30" s="172"/>
      <c r="NBQ30" s="172"/>
      <c r="NBR30" s="172"/>
      <c r="NBS30" s="172"/>
      <c r="NBT30" s="172"/>
      <c r="NBU30" s="172"/>
      <c r="NBV30" s="172"/>
      <c r="NBW30" s="172"/>
      <c r="NBX30" s="172"/>
      <c r="NBY30" s="172"/>
      <c r="NBZ30" s="172"/>
      <c r="NCA30" s="172"/>
      <c r="NCB30" s="172"/>
      <c r="NCC30" s="172"/>
      <c r="NCD30" s="172"/>
      <c r="NCE30" s="172"/>
      <c r="NCF30" s="172"/>
      <c r="NCG30" s="172"/>
      <c r="NCH30" s="172"/>
      <c r="NCI30" s="172"/>
      <c r="NCJ30" s="172"/>
      <c r="NCK30" s="172"/>
      <c r="NCL30" s="172"/>
      <c r="NCM30" s="172"/>
      <c r="NCN30" s="172"/>
      <c r="NCO30" s="172"/>
      <c r="NCP30" s="172"/>
      <c r="NCQ30" s="172"/>
      <c r="NCR30" s="172"/>
      <c r="NCS30" s="172"/>
      <c r="NCT30" s="172"/>
      <c r="NCU30" s="172"/>
      <c r="NCV30" s="172"/>
      <c r="NCW30" s="172"/>
      <c r="NCX30" s="172"/>
      <c r="NCY30" s="172"/>
      <c r="NCZ30" s="172"/>
      <c r="NDA30" s="172"/>
      <c r="NDB30" s="172"/>
      <c r="NDC30" s="172"/>
      <c r="NDD30" s="172"/>
      <c r="NDE30" s="172"/>
      <c r="NDF30" s="172"/>
      <c r="NDG30" s="172"/>
      <c r="NDH30" s="172"/>
      <c r="NDI30" s="172"/>
      <c r="NDJ30" s="172"/>
      <c r="NDK30" s="172"/>
      <c r="NDL30" s="172"/>
      <c r="NDM30" s="172"/>
      <c r="NDN30" s="172"/>
      <c r="NDO30" s="172"/>
      <c r="NDP30" s="172"/>
      <c r="NDQ30" s="172"/>
      <c r="NDR30" s="172"/>
      <c r="NDS30" s="172"/>
      <c r="NDT30" s="172"/>
      <c r="NDU30" s="172"/>
      <c r="NDV30" s="172"/>
      <c r="NDW30" s="172"/>
      <c r="NDX30" s="172"/>
      <c r="NDY30" s="172"/>
      <c r="NDZ30" s="172"/>
      <c r="NEA30" s="172"/>
      <c r="NEB30" s="172"/>
      <c r="NEC30" s="172"/>
      <c r="NED30" s="172"/>
      <c r="NEE30" s="172"/>
      <c r="NEF30" s="172"/>
      <c r="NEG30" s="172"/>
      <c r="NEH30" s="172"/>
      <c r="NEI30" s="172"/>
      <c r="NEJ30" s="172"/>
      <c r="NEK30" s="172"/>
      <c r="NEL30" s="172"/>
      <c r="NEM30" s="172"/>
      <c r="NEN30" s="172"/>
      <c r="NEO30" s="172"/>
      <c r="NEP30" s="172"/>
      <c r="NEQ30" s="172"/>
      <c r="NER30" s="172"/>
      <c r="NES30" s="172"/>
      <c r="NET30" s="172"/>
      <c r="NEU30" s="172"/>
      <c r="NEV30" s="172"/>
      <c r="NEW30" s="172"/>
      <c r="NEX30" s="172"/>
      <c r="NEY30" s="172"/>
      <c r="NEZ30" s="172"/>
      <c r="NFA30" s="172"/>
      <c r="NFB30" s="172"/>
      <c r="NFC30" s="172"/>
      <c r="NFD30" s="172"/>
      <c r="NFE30" s="172"/>
      <c r="NFF30" s="172"/>
      <c r="NFG30" s="172"/>
      <c r="NFH30" s="172"/>
      <c r="NFI30" s="172"/>
      <c r="NFJ30" s="172"/>
      <c r="NFK30" s="172"/>
      <c r="NFL30" s="172"/>
      <c r="NFM30" s="172"/>
      <c r="NFN30" s="172"/>
      <c r="NFO30" s="172"/>
      <c r="NFP30" s="172"/>
      <c r="NFQ30" s="172"/>
      <c r="NFR30" s="172"/>
      <c r="NFS30" s="172"/>
      <c r="NFT30" s="172"/>
      <c r="NFU30" s="172"/>
      <c r="NFV30" s="172"/>
      <c r="NFW30" s="172"/>
      <c r="NFX30" s="172"/>
      <c r="NFY30" s="172"/>
      <c r="NFZ30" s="172"/>
      <c r="NGA30" s="172"/>
      <c r="NGB30" s="172"/>
      <c r="NGC30" s="172"/>
      <c r="NGD30" s="172"/>
      <c r="NGE30" s="172"/>
      <c r="NGF30" s="172"/>
      <c r="NGG30" s="172"/>
      <c r="NGH30" s="172"/>
      <c r="NGI30" s="172"/>
      <c r="NGJ30" s="172"/>
      <c r="NGK30" s="172"/>
      <c r="NGL30" s="172"/>
      <c r="NGM30" s="172"/>
      <c r="NGN30" s="172"/>
      <c r="NGO30" s="172"/>
      <c r="NGP30" s="172"/>
      <c r="NGQ30" s="172"/>
      <c r="NGR30" s="172"/>
      <c r="NGS30" s="172"/>
      <c r="NGT30" s="172"/>
      <c r="NGU30" s="172"/>
      <c r="NGV30" s="172"/>
      <c r="NGW30" s="172"/>
      <c r="NGX30" s="172"/>
      <c r="NGY30" s="172"/>
      <c r="NGZ30" s="172"/>
      <c r="NHA30" s="172"/>
      <c r="NHB30" s="172"/>
      <c r="NHC30" s="172"/>
      <c r="NHD30" s="172"/>
      <c r="NHE30" s="172"/>
      <c r="NHF30" s="172"/>
      <c r="NHG30" s="172"/>
      <c r="NHH30" s="172"/>
      <c r="NHI30" s="172"/>
      <c r="NHJ30" s="172"/>
      <c r="NHK30" s="172"/>
      <c r="NHL30" s="172"/>
      <c r="NHM30" s="172"/>
      <c r="NHN30" s="172"/>
      <c r="NHO30" s="172"/>
      <c r="NHP30" s="172"/>
      <c r="NHQ30" s="172"/>
      <c r="NHR30" s="172"/>
      <c r="NHS30" s="172"/>
      <c r="NHT30" s="172"/>
      <c r="NHU30" s="172"/>
      <c r="NHV30" s="172"/>
      <c r="NHW30" s="172"/>
      <c r="NHX30" s="172"/>
      <c r="NHY30" s="172"/>
      <c r="NHZ30" s="172"/>
      <c r="NIA30" s="172"/>
      <c r="NIB30" s="172"/>
      <c r="NIC30" s="172"/>
      <c r="NID30" s="172"/>
      <c r="NIE30" s="172"/>
      <c r="NIF30" s="172"/>
      <c r="NIG30" s="172"/>
      <c r="NIH30" s="172"/>
      <c r="NII30" s="172"/>
      <c r="NIJ30" s="172"/>
      <c r="NIK30" s="172"/>
      <c r="NIL30" s="172"/>
      <c r="NIM30" s="172"/>
      <c r="NIN30" s="172"/>
      <c r="NIO30" s="172"/>
      <c r="NIP30" s="172"/>
      <c r="NIQ30" s="172"/>
      <c r="NIR30" s="172"/>
      <c r="NIS30" s="172"/>
      <c r="NIT30" s="172"/>
      <c r="NIU30" s="172"/>
      <c r="NIV30" s="172"/>
      <c r="NIW30" s="172"/>
      <c r="NIX30" s="172"/>
      <c r="NIY30" s="172"/>
      <c r="NIZ30" s="172"/>
      <c r="NJA30" s="172"/>
      <c r="NJB30" s="172"/>
      <c r="NJC30" s="172"/>
      <c r="NJD30" s="172"/>
      <c r="NJE30" s="172"/>
      <c r="NJF30" s="172"/>
      <c r="NJG30" s="172"/>
      <c r="NJH30" s="172"/>
      <c r="NJI30" s="172"/>
      <c r="NJJ30" s="172"/>
      <c r="NJK30" s="172"/>
      <c r="NJL30" s="172"/>
      <c r="NJM30" s="172"/>
      <c r="NJN30" s="172"/>
      <c r="NJO30" s="172"/>
      <c r="NJP30" s="172"/>
      <c r="NJQ30" s="172"/>
      <c r="NJR30" s="172"/>
      <c r="NJS30" s="172"/>
      <c r="NJT30" s="172"/>
      <c r="NJU30" s="172"/>
      <c r="NJV30" s="172"/>
      <c r="NJW30" s="172"/>
      <c r="NJX30" s="172"/>
      <c r="NJY30" s="172"/>
      <c r="NJZ30" s="172"/>
      <c r="NKA30" s="172"/>
      <c r="NKB30" s="172"/>
      <c r="NKC30" s="172"/>
      <c r="NKD30" s="172"/>
      <c r="NKE30" s="172"/>
      <c r="NKF30" s="172"/>
      <c r="NKG30" s="172"/>
      <c r="NKH30" s="172"/>
      <c r="NKI30" s="172"/>
      <c r="NKJ30" s="172"/>
      <c r="NKK30" s="172"/>
      <c r="NKL30" s="172"/>
      <c r="NKM30" s="172"/>
      <c r="NKN30" s="172"/>
      <c r="NKO30" s="172"/>
      <c r="NKP30" s="172"/>
      <c r="NKQ30" s="172"/>
      <c r="NKR30" s="172"/>
      <c r="NKS30" s="172"/>
      <c r="NKT30" s="172"/>
      <c r="NKU30" s="172"/>
      <c r="NKV30" s="172"/>
      <c r="NKW30" s="172"/>
      <c r="NKX30" s="172"/>
      <c r="NKY30" s="172"/>
      <c r="NKZ30" s="172"/>
      <c r="NLA30" s="172"/>
      <c r="NLB30" s="172"/>
      <c r="NLC30" s="172"/>
      <c r="NLD30" s="172"/>
      <c r="NLE30" s="172"/>
      <c r="NLF30" s="172"/>
      <c r="NLG30" s="172"/>
      <c r="NLH30" s="172"/>
      <c r="NLI30" s="172"/>
      <c r="NLJ30" s="172"/>
      <c r="NLK30" s="172"/>
      <c r="NLL30" s="172"/>
      <c r="NLM30" s="172"/>
      <c r="NLN30" s="172"/>
      <c r="NLO30" s="172"/>
      <c r="NLP30" s="172"/>
      <c r="NLQ30" s="172"/>
      <c r="NLR30" s="172"/>
      <c r="NLS30" s="172"/>
      <c r="NLT30" s="172"/>
      <c r="NLU30" s="172"/>
      <c r="NLV30" s="172"/>
      <c r="NLW30" s="172"/>
      <c r="NLX30" s="172"/>
      <c r="NLY30" s="172"/>
      <c r="NLZ30" s="172"/>
      <c r="NMA30" s="172"/>
      <c r="NMB30" s="172"/>
      <c r="NMC30" s="172"/>
      <c r="NMD30" s="172"/>
      <c r="NME30" s="172"/>
      <c r="NMF30" s="172"/>
      <c r="NMG30" s="172"/>
      <c r="NMH30" s="172"/>
      <c r="NMI30" s="172"/>
      <c r="NMJ30" s="172"/>
      <c r="NMK30" s="172"/>
      <c r="NML30" s="172"/>
      <c r="NMM30" s="172"/>
      <c r="NMN30" s="172"/>
      <c r="NMO30" s="172"/>
      <c r="NMP30" s="172"/>
      <c r="NMQ30" s="172"/>
      <c r="NMR30" s="172"/>
      <c r="NMS30" s="172"/>
      <c r="NMT30" s="172"/>
      <c r="NMU30" s="172"/>
      <c r="NMV30" s="172"/>
      <c r="NMW30" s="172"/>
      <c r="NMX30" s="172"/>
      <c r="NMY30" s="172"/>
      <c r="NMZ30" s="172"/>
      <c r="NNA30" s="172"/>
      <c r="NNB30" s="172"/>
      <c r="NNC30" s="172"/>
      <c r="NND30" s="172"/>
      <c r="NNE30" s="172"/>
      <c r="NNF30" s="172"/>
      <c r="NNG30" s="172"/>
      <c r="NNH30" s="172"/>
      <c r="NNI30" s="172"/>
      <c r="NNJ30" s="172"/>
      <c r="NNK30" s="172"/>
      <c r="NNL30" s="172"/>
      <c r="NNM30" s="172"/>
      <c r="NNN30" s="172"/>
      <c r="NNO30" s="172"/>
      <c r="NNP30" s="172"/>
      <c r="NNQ30" s="172"/>
      <c r="NNR30" s="172"/>
      <c r="NNS30" s="172"/>
      <c r="NNT30" s="172"/>
      <c r="NNU30" s="172"/>
      <c r="NNV30" s="172"/>
      <c r="NNW30" s="172"/>
      <c r="NNX30" s="172"/>
      <c r="NNY30" s="172"/>
      <c r="NNZ30" s="172"/>
      <c r="NOA30" s="172"/>
      <c r="NOB30" s="172"/>
      <c r="NOC30" s="172"/>
      <c r="NOD30" s="172"/>
      <c r="NOE30" s="172"/>
      <c r="NOF30" s="172"/>
      <c r="NOG30" s="172"/>
      <c r="NOH30" s="172"/>
      <c r="NOI30" s="172"/>
      <c r="NOJ30" s="172"/>
      <c r="NOK30" s="172"/>
      <c r="NOL30" s="172"/>
      <c r="NOM30" s="172"/>
      <c r="NON30" s="172"/>
      <c r="NOO30" s="172"/>
      <c r="NOP30" s="172"/>
      <c r="NOQ30" s="172"/>
      <c r="NOR30" s="172"/>
      <c r="NOS30" s="172"/>
      <c r="NOT30" s="172"/>
      <c r="NOU30" s="172"/>
      <c r="NOV30" s="172"/>
      <c r="NOW30" s="172"/>
      <c r="NOX30" s="172"/>
      <c r="NOY30" s="172"/>
      <c r="NOZ30" s="172"/>
      <c r="NPA30" s="172"/>
      <c r="NPB30" s="172"/>
      <c r="NPC30" s="172"/>
      <c r="NPD30" s="172"/>
      <c r="NPE30" s="172"/>
      <c r="NPF30" s="172"/>
      <c r="NPG30" s="172"/>
      <c r="NPH30" s="172"/>
      <c r="NPI30" s="172"/>
      <c r="NPJ30" s="172"/>
      <c r="NPK30" s="172"/>
      <c r="NPL30" s="172"/>
      <c r="NPM30" s="172"/>
      <c r="NPN30" s="172"/>
      <c r="NPO30" s="172"/>
      <c r="NPP30" s="172"/>
      <c r="NPQ30" s="172"/>
      <c r="NPR30" s="172"/>
      <c r="NPS30" s="172"/>
      <c r="NPT30" s="172"/>
      <c r="NPU30" s="172"/>
      <c r="NPV30" s="172"/>
      <c r="NPW30" s="172"/>
      <c r="NPX30" s="172"/>
      <c r="NPY30" s="172"/>
      <c r="NPZ30" s="172"/>
      <c r="NQA30" s="172"/>
      <c r="NQB30" s="172"/>
      <c r="NQC30" s="172"/>
      <c r="NQD30" s="172"/>
      <c r="NQE30" s="172"/>
      <c r="NQF30" s="172"/>
      <c r="NQG30" s="172"/>
      <c r="NQH30" s="172"/>
      <c r="NQI30" s="172"/>
      <c r="NQJ30" s="172"/>
      <c r="NQK30" s="172"/>
      <c r="NQL30" s="172"/>
      <c r="NQM30" s="172"/>
      <c r="NQN30" s="172"/>
      <c r="NQO30" s="172"/>
      <c r="NQP30" s="172"/>
      <c r="NQQ30" s="172"/>
      <c r="NQR30" s="172"/>
      <c r="NQS30" s="172"/>
      <c r="NQT30" s="172"/>
      <c r="NQU30" s="172"/>
      <c r="NQV30" s="172"/>
      <c r="NQW30" s="172"/>
      <c r="NQX30" s="172"/>
      <c r="NQY30" s="172"/>
      <c r="NQZ30" s="172"/>
      <c r="NRA30" s="172"/>
      <c r="NRB30" s="172"/>
      <c r="NRC30" s="172"/>
      <c r="NRD30" s="172"/>
      <c r="NRE30" s="172"/>
      <c r="NRF30" s="172"/>
      <c r="NRG30" s="172"/>
      <c r="NRH30" s="172"/>
      <c r="NRI30" s="172"/>
      <c r="NRJ30" s="172"/>
      <c r="NRK30" s="172"/>
      <c r="NRL30" s="172"/>
      <c r="NRM30" s="172"/>
      <c r="NRN30" s="172"/>
      <c r="NRO30" s="172"/>
      <c r="NRP30" s="172"/>
      <c r="NRQ30" s="172"/>
      <c r="NRR30" s="172"/>
      <c r="NRS30" s="172"/>
      <c r="NRT30" s="172"/>
      <c r="NRU30" s="172"/>
      <c r="NRV30" s="172"/>
      <c r="NRW30" s="172"/>
      <c r="NRX30" s="172"/>
      <c r="NRY30" s="172"/>
      <c r="NRZ30" s="172"/>
      <c r="NSA30" s="172"/>
      <c r="NSB30" s="172"/>
      <c r="NSC30" s="172"/>
      <c r="NSD30" s="172"/>
      <c r="NSE30" s="172"/>
      <c r="NSF30" s="172"/>
      <c r="NSG30" s="172"/>
      <c r="NSH30" s="172"/>
      <c r="NSI30" s="172"/>
      <c r="NSJ30" s="172"/>
      <c r="NSK30" s="172"/>
      <c r="NSL30" s="172"/>
      <c r="NSM30" s="172"/>
      <c r="NSN30" s="172"/>
      <c r="NSO30" s="172"/>
      <c r="NSP30" s="172"/>
      <c r="NSQ30" s="172"/>
      <c r="NSR30" s="172"/>
      <c r="NSS30" s="172"/>
      <c r="NST30" s="172"/>
      <c r="NSU30" s="172"/>
      <c r="NSV30" s="172"/>
      <c r="NSW30" s="172"/>
      <c r="NSX30" s="172"/>
      <c r="NSY30" s="172"/>
      <c r="NSZ30" s="172"/>
      <c r="NTA30" s="172"/>
      <c r="NTB30" s="172"/>
      <c r="NTC30" s="172"/>
      <c r="NTD30" s="172"/>
      <c r="NTE30" s="172"/>
      <c r="NTF30" s="172"/>
      <c r="NTG30" s="172"/>
      <c r="NTH30" s="172"/>
      <c r="NTI30" s="172"/>
      <c r="NTJ30" s="172"/>
      <c r="NTK30" s="172"/>
      <c r="NTL30" s="172"/>
      <c r="NTM30" s="172"/>
      <c r="NTN30" s="172"/>
      <c r="NTO30" s="172"/>
      <c r="NTP30" s="172"/>
      <c r="NTQ30" s="172"/>
      <c r="NTR30" s="172"/>
      <c r="NTS30" s="172"/>
      <c r="NTT30" s="172"/>
      <c r="NTU30" s="172"/>
      <c r="NTV30" s="172"/>
      <c r="NTW30" s="172"/>
      <c r="NTX30" s="172"/>
      <c r="NTY30" s="172"/>
      <c r="NTZ30" s="172"/>
      <c r="NUA30" s="172"/>
      <c r="NUB30" s="172"/>
      <c r="NUC30" s="172"/>
      <c r="NUD30" s="172"/>
      <c r="NUE30" s="172"/>
      <c r="NUF30" s="172"/>
      <c r="NUG30" s="172"/>
      <c r="NUH30" s="172"/>
      <c r="NUI30" s="172"/>
      <c r="NUJ30" s="172"/>
      <c r="NUK30" s="172"/>
      <c r="NUL30" s="172"/>
      <c r="NUM30" s="172"/>
      <c r="NUN30" s="172"/>
      <c r="NUO30" s="172"/>
      <c r="NUP30" s="172"/>
      <c r="NUQ30" s="172"/>
      <c r="NUR30" s="172"/>
      <c r="NUS30" s="172"/>
      <c r="NUT30" s="172"/>
      <c r="NUU30" s="172"/>
      <c r="NUV30" s="172"/>
      <c r="NUW30" s="172"/>
      <c r="NUX30" s="172"/>
      <c r="NUY30" s="172"/>
      <c r="NUZ30" s="172"/>
      <c r="NVA30" s="172"/>
      <c r="NVB30" s="172"/>
      <c r="NVC30" s="172"/>
      <c r="NVD30" s="172"/>
      <c r="NVE30" s="172"/>
      <c r="NVF30" s="172"/>
      <c r="NVG30" s="172"/>
      <c r="NVH30" s="172"/>
      <c r="NVI30" s="172"/>
      <c r="NVJ30" s="172"/>
      <c r="NVK30" s="172"/>
      <c r="NVL30" s="172"/>
      <c r="NVM30" s="172"/>
      <c r="NVN30" s="172"/>
      <c r="NVO30" s="172"/>
      <c r="NVP30" s="172"/>
      <c r="NVQ30" s="172"/>
      <c r="NVR30" s="172"/>
      <c r="NVS30" s="172"/>
      <c r="NVT30" s="172"/>
      <c r="NVU30" s="172"/>
      <c r="NVV30" s="172"/>
      <c r="NVW30" s="172"/>
      <c r="NVX30" s="172"/>
      <c r="NVY30" s="172"/>
      <c r="NVZ30" s="172"/>
      <c r="NWA30" s="172"/>
      <c r="NWB30" s="172"/>
      <c r="NWC30" s="172"/>
      <c r="NWD30" s="172"/>
      <c r="NWE30" s="172"/>
      <c r="NWF30" s="172"/>
      <c r="NWG30" s="172"/>
      <c r="NWH30" s="172"/>
      <c r="NWI30" s="172"/>
      <c r="NWJ30" s="172"/>
      <c r="NWK30" s="172"/>
      <c r="NWL30" s="172"/>
      <c r="NWM30" s="172"/>
      <c r="NWN30" s="172"/>
      <c r="NWO30" s="172"/>
      <c r="NWP30" s="172"/>
      <c r="NWQ30" s="172"/>
      <c r="NWR30" s="172"/>
      <c r="NWS30" s="172"/>
      <c r="NWT30" s="172"/>
      <c r="NWU30" s="172"/>
      <c r="NWV30" s="172"/>
      <c r="NWW30" s="172"/>
      <c r="NWX30" s="172"/>
      <c r="NWY30" s="172"/>
      <c r="NWZ30" s="172"/>
      <c r="NXA30" s="172"/>
      <c r="NXB30" s="172"/>
      <c r="NXC30" s="172"/>
      <c r="NXD30" s="172"/>
      <c r="NXE30" s="172"/>
      <c r="NXF30" s="172"/>
      <c r="NXG30" s="172"/>
      <c r="NXH30" s="172"/>
      <c r="NXI30" s="172"/>
      <c r="NXJ30" s="172"/>
      <c r="NXK30" s="172"/>
      <c r="NXL30" s="172"/>
      <c r="NXM30" s="172"/>
      <c r="NXN30" s="172"/>
      <c r="NXO30" s="172"/>
      <c r="NXP30" s="172"/>
      <c r="NXQ30" s="172"/>
      <c r="NXR30" s="172"/>
      <c r="NXS30" s="172"/>
      <c r="NXT30" s="172"/>
      <c r="NXU30" s="172"/>
      <c r="NXV30" s="172"/>
      <c r="NXW30" s="172"/>
      <c r="NXX30" s="172"/>
      <c r="NXY30" s="172"/>
      <c r="NXZ30" s="172"/>
      <c r="NYA30" s="172"/>
      <c r="NYB30" s="172"/>
      <c r="NYC30" s="172"/>
      <c r="NYD30" s="172"/>
      <c r="NYE30" s="172"/>
      <c r="NYF30" s="172"/>
      <c r="NYG30" s="172"/>
      <c r="NYH30" s="172"/>
      <c r="NYI30" s="172"/>
      <c r="NYJ30" s="172"/>
      <c r="NYK30" s="172"/>
      <c r="NYL30" s="172"/>
      <c r="NYM30" s="172"/>
      <c r="NYN30" s="172"/>
      <c r="NYO30" s="172"/>
      <c r="NYP30" s="172"/>
      <c r="NYQ30" s="172"/>
      <c r="NYR30" s="172"/>
      <c r="NYS30" s="172"/>
      <c r="NYT30" s="172"/>
      <c r="NYU30" s="172"/>
      <c r="NYV30" s="172"/>
      <c r="NYW30" s="172"/>
      <c r="NYX30" s="172"/>
      <c r="NYY30" s="172"/>
      <c r="NYZ30" s="172"/>
      <c r="NZA30" s="172"/>
      <c r="NZB30" s="172"/>
      <c r="NZC30" s="172"/>
      <c r="NZD30" s="172"/>
      <c r="NZE30" s="172"/>
      <c r="NZF30" s="172"/>
      <c r="NZG30" s="172"/>
      <c r="NZH30" s="172"/>
      <c r="NZI30" s="172"/>
      <c r="NZJ30" s="172"/>
      <c r="NZK30" s="172"/>
      <c r="NZL30" s="172"/>
      <c r="NZM30" s="172"/>
      <c r="NZN30" s="172"/>
      <c r="NZO30" s="172"/>
      <c r="NZP30" s="172"/>
      <c r="NZQ30" s="172"/>
      <c r="NZR30" s="172"/>
      <c r="NZS30" s="172"/>
      <c r="NZT30" s="172"/>
      <c r="NZU30" s="172"/>
      <c r="NZV30" s="172"/>
      <c r="NZW30" s="172"/>
      <c r="NZX30" s="172"/>
      <c r="NZY30" s="172"/>
      <c r="NZZ30" s="172"/>
      <c r="OAA30" s="172"/>
      <c r="OAB30" s="172"/>
      <c r="OAC30" s="172"/>
      <c r="OAD30" s="172"/>
      <c r="OAE30" s="172"/>
      <c r="OAF30" s="172"/>
      <c r="OAG30" s="172"/>
      <c r="OAH30" s="172"/>
      <c r="OAI30" s="172"/>
      <c r="OAJ30" s="172"/>
      <c r="OAK30" s="172"/>
      <c r="OAL30" s="172"/>
      <c r="OAM30" s="172"/>
      <c r="OAN30" s="172"/>
      <c r="OAO30" s="172"/>
      <c r="OAP30" s="172"/>
      <c r="OAQ30" s="172"/>
      <c r="OAR30" s="172"/>
      <c r="OAS30" s="172"/>
      <c r="OAT30" s="172"/>
      <c r="OAU30" s="172"/>
      <c r="OAV30" s="172"/>
      <c r="OAW30" s="172"/>
      <c r="OAX30" s="172"/>
      <c r="OAY30" s="172"/>
      <c r="OAZ30" s="172"/>
      <c r="OBA30" s="172"/>
      <c r="OBB30" s="172"/>
      <c r="OBC30" s="172"/>
      <c r="OBD30" s="172"/>
      <c r="OBE30" s="172"/>
      <c r="OBF30" s="172"/>
      <c r="OBG30" s="172"/>
      <c r="OBH30" s="172"/>
      <c r="OBI30" s="172"/>
      <c r="OBJ30" s="172"/>
      <c r="OBK30" s="172"/>
      <c r="OBL30" s="172"/>
      <c r="OBM30" s="172"/>
      <c r="OBN30" s="172"/>
      <c r="OBO30" s="172"/>
      <c r="OBP30" s="172"/>
      <c r="OBQ30" s="172"/>
      <c r="OBR30" s="172"/>
      <c r="OBS30" s="172"/>
      <c r="OBT30" s="172"/>
      <c r="OBU30" s="172"/>
      <c r="OBV30" s="172"/>
      <c r="OBW30" s="172"/>
      <c r="OBX30" s="172"/>
      <c r="OBY30" s="172"/>
      <c r="OBZ30" s="172"/>
      <c r="OCA30" s="172"/>
      <c r="OCB30" s="172"/>
      <c r="OCC30" s="172"/>
      <c r="OCD30" s="172"/>
      <c r="OCE30" s="172"/>
      <c r="OCF30" s="172"/>
      <c r="OCG30" s="172"/>
      <c r="OCH30" s="172"/>
      <c r="OCI30" s="172"/>
      <c r="OCJ30" s="172"/>
      <c r="OCK30" s="172"/>
      <c r="OCL30" s="172"/>
      <c r="OCM30" s="172"/>
      <c r="OCN30" s="172"/>
      <c r="OCO30" s="172"/>
      <c r="OCP30" s="172"/>
      <c r="OCQ30" s="172"/>
      <c r="OCR30" s="172"/>
      <c r="OCS30" s="172"/>
      <c r="OCT30" s="172"/>
      <c r="OCU30" s="172"/>
      <c r="OCV30" s="172"/>
      <c r="OCW30" s="172"/>
      <c r="OCX30" s="172"/>
      <c r="OCY30" s="172"/>
      <c r="OCZ30" s="172"/>
      <c r="ODA30" s="172"/>
      <c r="ODB30" s="172"/>
      <c r="ODC30" s="172"/>
      <c r="ODD30" s="172"/>
      <c r="ODE30" s="172"/>
      <c r="ODF30" s="172"/>
      <c r="ODG30" s="172"/>
      <c r="ODH30" s="172"/>
      <c r="ODI30" s="172"/>
      <c r="ODJ30" s="172"/>
      <c r="ODK30" s="172"/>
      <c r="ODL30" s="172"/>
      <c r="ODM30" s="172"/>
      <c r="ODN30" s="172"/>
      <c r="ODO30" s="172"/>
      <c r="ODP30" s="172"/>
      <c r="ODQ30" s="172"/>
      <c r="ODR30" s="172"/>
      <c r="ODS30" s="172"/>
      <c r="ODT30" s="172"/>
      <c r="ODU30" s="172"/>
      <c r="ODV30" s="172"/>
      <c r="ODW30" s="172"/>
      <c r="ODX30" s="172"/>
      <c r="ODY30" s="172"/>
      <c r="ODZ30" s="172"/>
      <c r="OEA30" s="172"/>
      <c r="OEB30" s="172"/>
      <c r="OEC30" s="172"/>
      <c r="OED30" s="172"/>
      <c r="OEE30" s="172"/>
      <c r="OEF30" s="172"/>
      <c r="OEG30" s="172"/>
      <c r="OEH30" s="172"/>
      <c r="OEI30" s="172"/>
      <c r="OEJ30" s="172"/>
      <c r="OEK30" s="172"/>
      <c r="OEL30" s="172"/>
      <c r="OEM30" s="172"/>
      <c r="OEN30" s="172"/>
      <c r="OEO30" s="172"/>
      <c r="OEP30" s="172"/>
      <c r="OEQ30" s="172"/>
      <c r="OER30" s="172"/>
      <c r="OES30" s="172"/>
      <c r="OET30" s="172"/>
      <c r="OEU30" s="172"/>
      <c r="OEV30" s="172"/>
      <c r="OEW30" s="172"/>
      <c r="OEX30" s="172"/>
      <c r="OEY30" s="172"/>
      <c r="OEZ30" s="172"/>
      <c r="OFA30" s="172"/>
      <c r="OFB30" s="172"/>
      <c r="OFC30" s="172"/>
      <c r="OFD30" s="172"/>
      <c r="OFE30" s="172"/>
      <c r="OFF30" s="172"/>
      <c r="OFG30" s="172"/>
      <c r="OFH30" s="172"/>
      <c r="OFI30" s="172"/>
      <c r="OFJ30" s="172"/>
      <c r="OFK30" s="172"/>
      <c r="OFL30" s="172"/>
      <c r="OFM30" s="172"/>
      <c r="OFN30" s="172"/>
      <c r="OFO30" s="172"/>
      <c r="OFP30" s="172"/>
      <c r="OFQ30" s="172"/>
      <c r="OFR30" s="172"/>
      <c r="OFS30" s="172"/>
      <c r="OFT30" s="172"/>
      <c r="OFU30" s="172"/>
      <c r="OFV30" s="172"/>
      <c r="OFW30" s="172"/>
      <c r="OFX30" s="172"/>
      <c r="OFY30" s="172"/>
      <c r="OFZ30" s="172"/>
      <c r="OGA30" s="172"/>
      <c r="OGB30" s="172"/>
      <c r="OGC30" s="172"/>
      <c r="OGD30" s="172"/>
      <c r="OGE30" s="172"/>
      <c r="OGF30" s="172"/>
      <c r="OGG30" s="172"/>
      <c r="OGH30" s="172"/>
      <c r="OGI30" s="172"/>
      <c r="OGJ30" s="172"/>
      <c r="OGK30" s="172"/>
      <c r="OGL30" s="172"/>
      <c r="OGM30" s="172"/>
      <c r="OGN30" s="172"/>
      <c r="OGO30" s="172"/>
      <c r="OGP30" s="172"/>
      <c r="OGQ30" s="172"/>
      <c r="OGR30" s="172"/>
      <c r="OGS30" s="172"/>
      <c r="OGT30" s="172"/>
      <c r="OGU30" s="172"/>
      <c r="OGV30" s="172"/>
      <c r="OGW30" s="172"/>
      <c r="OGX30" s="172"/>
      <c r="OGY30" s="172"/>
      <c r="OGZ30" s="172"/>
      <c r="OHA30" s="172"/>
      <c r="OHB30" s="172"/>
      <c r="OHC30" s="172"/>
      <c r="OHD30" s="172"/>
      <c r="OHE30" s="172"/>
      <c r="OHF30" s="172"/>
      <c r="OHG30" s="172"/>
      <c r="OHH30" s="172"/>
      <c r="OHI30" s="172"/>
      <c r="OHJ30" s="172"/>
      <c r="OHK30" s="172"/>
      <c r="OHL30" s="172"/>
      <c r="OHM30" s="172"/>
      <c r="OHN30" s="172"/>
      <c r="OHO30" s="172"/>
      <c r="OHP30" s="172"/>
      <c r="OHQ30" s="172"/>
      <c r="OHR30" s="172"/>
      <c r="OHS30" s="172"/>
      <c r="OHT30" s="172"/>
      <c r="OHU30" s="172"/>
      <c r="OHV30" s="172"/>
      <c r="OHW30" s="172"/>
      <c r="OHX30" s="172"/>
      <c r="OHY30" s="172"/>
      <c r="OHZ30" s="172"/>
      <c r="OIA30" s="172"/>
      <c r="OIB30" s="172"/>
      <c r="OIC30" s="172"/>
      <c r="OID30" s="172"/>
      <c r="OIE30" s="172"/>
      <c r="OIF30" s="172"/>
      <c r="OIG30" s="172"/>
      <c r="OIH30" s="172"/>
      <c r="OII30" s="172"/>
      <c r="OIJ30" s="172"/>
      <c r="OIK30" s="172"/>
      <c r="OIL30" s="172"/>
      <c r="OIM30" s="172"/>
      <c r="OIN30" s="172"/>
      <c r="OIO30" s="172"/>
      <c r="OIP30" s="172"/>
      <c r="OIQ30" s="172"/>
      <c r="OIR30" s="172"/>
      <c r="OIS30" s="172"/>
      <c r="OIT30" s="172"/>
      <c r="OIU30" s="172"/>
      <c r="OIV30" s="172"/>
      <c r="OIW30" s="172"/>
      <c r="OIX30" s="172"/>
      <c r="OIY30" s="172"/>
      <c r="OIZ30" s="172"/>
      <c r="OJA30" s="172"/>
      <c r="OJB30" s="172"/>
      <c r="OJC30" s="172"/>
      <c r="OJD30" s="172"/>
      <c r="OJE30" s="172"/>
      <c r="OJF30" s="172"/>
      <c r="OJG30" s="172"/>
      <c r="OJH30" s="172"/>
      <c r="OJI30" s="172"/>
      <c r="OJJ30" s="172"/>
      <c r="OJK30" s="172"/>
      <c r="OJL30" s="172"/>
      <c r="OJM30" s="172"/>
      <c r="OJN30" s="172"/>
      <c r="OJO30" s="172"/>
      <c r="OJP30" s="172"/>
      <c r="OJQ30" s="172"/>
      <c r="OJR30" s="172"/>
      <c r="OJS30" s="172"/>
      <c r="OJT30" s="172"/>
      <c r="OJU30" s="172"/>
      <c r="OJV30" s="172"/>
      <c r="OJW30" s="172"/>
      <c r="OJX30" s="172"/>
      <c r="OJY30" s="172"/>
      <c r="OJZ30" s="172"/>
      <c r="OKA30" s="172"/>
      <c r="OKB30" s="172"/>
      <c r="OKC30" s="172"/>
      <c r="OKD30" s="172"/>
      <c r="OKE30" s="172"/>
      <c r="OKF30" s="172"/>
      <c r="OKG30" s="172"/>
      <c r="OKH30" s="172"/>
      <c r="OKI30" s="172"/>
      <c r="OKJ30" s="172"/>
      <c r="OKK30" s="172"/>
      <c r="OKL30" s="172"/>
      <c r="OKM30" s="172"/>
      <c r="OKN30" s="172"/>
      <c r="OKO30" s="172"/>
      <c r="OKP30" s="172"/>
      <c r="OKQ30" s="172"/>
      <c r="OKR30" s="172"/>
      <c r="OKS30" s="172"/>
      <c r="OKT30" s="172"/>
      <c r="OKU30" s="172"/>
      <c r="OKV30" s="172"/>
      <c r="OKW30" s="172"/>
      <c r="OKX30" s="172"/>
      <c r="OKY30" s="172"/>
      <c r="OKZ30" s="172"/>
      <c r="OLA30" s="172"/>
      <c r="OLB30" s="172"/>
      <c r="OLC30" s="172"/>
      <c r="OLD30" s="172"/>
      <c r="OLE30" s="172"/>
      <c r="OLF30" s="172"/>
      <c r="OLG30" s="172"/>
      <c r="OLH30" s="172"/>
      <c r="OLI30" s="172"/>
      <c r="OLJ30" s="172"/>
      <c r="OLK30" s="172"/>
      <c r="OLL30" s="172"/>
      <c r="OLM30" s="172"/>
      <c r="OLN30" s="172"/>
      <c r="OLO30" s="172"/>
      <c r="OLP30" s="172"/>
      <c r="OLQ30" s="172"/>
      <c r="OLR30" s="172"/>
      <c r="OLS30" s="172"/>
      <c r="OLT30" s="172"/>
      <c r="OLU30" s="172"/>
      <c r="OLV30" s="172"/>
      <c r="OLW30" s="172"/>
      <c r="OLX30" s="172"/>
      <c r="OLY30" s="172"/>
      <c r="OLZ30" s="172"/>
      <c r="OMA30" s="172"/>
      <c r="OMB30" s="172"/>
      <c r="OMC30" s="172"/>
      <c r="OMD30" s="172"/>
      <c r="OME30" s="172"/>
      <c r="OMF30" s="172"/>
      <c r="OMG30" s="172"/>
      <c r="OMH30" s="172"/>
      <c r="OMI30" s="172"/>
      <c r="OMJ30" s="172"/>
      <c r="OMK30" s="172"/>
      <c r="OML30" s="172"/>
      <c r="OMM30" s="172"/>
      <c r="OMN30" s="172"/>
      <c r="OMO30" s="172"/>
      <c r="OMP30" s="172"/>
      <c r="OMQ30" s="172"/>
      <c r="OMR30" s="172"/>
      <c r="OMS30" s="172"/>
      <c r="OMT30" s="172"/>
      <c r="OMU30" s="172"/>
      <c r="OMV30" s="172"/>
      <c r="OMW30" s="172"/>
      <c r="OMX30" s="172"/>
      <c r="OMY30" s="172"/>
      <c r="OMZ30" s="172"/>
      <c r="ONA30" s="172"/>
      <c r="ONB30" s="172"/>
      <c r="ONC30" s="172"/>
      <c r="OND30" s="172"/>
      <c r="ONE30" s="172"/>
      <c r="ONF30" s="172"/>
      <c r="ONG30" s="172"/>
      <c r="ONH30" s="172"/>
      <c r="ONI30" s="172"/>
      <c r="ONJ30" s="172"/>
      <c r="ONK30" s="172"/>
      <c r="ONL30" s="172"/>
      <c r="ONM30" s="172"/>
      <c r="ONN30" s="172"/>
      <c r="ONO30" s="172"/>
      <c r="ONP30" s="172"/>
      <c r="ONQ30" s="172"/>
      <c r="ONR30" s="172"/>
      <c r="ONS30" s="172"/>
      <c r="ONT30" s="172"/>
      <c r="ONU30" s="172"/>
      <c r="ONV30" s="172"/>
      <c r="ONW30" s="172"/>
      <c r="ONX30" s="172"/>
      <c r="ONY30" s="172"/>
      <c r="ONZ30" s="172"/>
      <c r="OOA30" s="172"/>
      <c r="OOB30" s="172"/>
      <c r="OOC30" s="172"/>
      <c r="OOD30" s="172"/>
      <c r="OOE30" s="172"/>
      <c r="OOF30" s="172"/>
      <c r="OOG30" s="172"/>
      <c r="OOH30" s="172"/>
      <c r="OOI30" s="172"/>
      <c r="OOJ30" s="172"/>
      <c r="OOK30" s="172"/>
      <c r="OOL30" s="172"/>
      <c r="OOM30" s="172"/>
      <c r="OON30" s="172"/>
      <c r="OOO30" s="172"/>
      <c r="OOP30" s="172"/>
      <c r="OOQ30" s="172"/>
      <c r="OOR30" s="172"/>
      <c r="OOS30" s="172"/>
      <c r="OOT30" s="172"/>
      <c r="OOU30" s="172"/>
      <c r="OOV30" s="172"/>
      <c r="OOW30" s="172"/>
      <c r="OOX30" s="172"/>
      <c r="OOY30" s="172"/>
      <c r="OOZ30" s="172"/>
      <c r="OPA30" s="172"/>
      <c r="OPB30" s="172"/>
      <c r="OPC30" s="172"/>
      <c r="OPD30" s="172"/>
      <c r="OPE30" s="172"/>
      <c r="OPF30" s="172"/>
      <c r="OPG30" s="172"/>
      <c r="OPH30" s="172"/>
      <c r="OPI30" s="172"/>
      <c r="OPJ30" s="172"/>
      <c r="OPK30" s="172"/>
      <c r="OPL30" s="172"/>
      <c r="OPM30" s="172"/>
      <c r="OPN30" s="172"/>
      <c r="OPO30" s="172"/>
      <c r="OPP30" s="172"/>
      <c r="OPQ30" s="172"/>
      <c r="OPR30" s="172"/>
      <c r="OPS30" s="172"/>
      <c r="OPT30" s="172"/>
      <c r="OPU30" s="172"/>
      <c r="OPV30" s="172"/>
      <c r="OPW30" s="172"/>
      <c r="OPX30" s="172"/>
      <c r="OPY30" s="172"/>
      <c r="OPZ30" s="172"/>
      <c r="OQA30" s="172"/>
      <c r="OQB30" s="172"/>
      <c r="OQC30" s="172"/>
      <c r="OQD30" s="172"/>
      <c r="OQE30" s="172"/>
      <c r="OQF30" s="172"/>
      <c r="OQG30" s="172"/>
      <c r="OQH30" s="172"/>
      <c r="OQI30" s="172"/>
      <c r="OQJ30" s="172"/>
      <c r="OQK30" s="172"/>
      <c r="OQL30" s="172"/>
      <c r="OQM30" s="172"/>
      <c r="OQN30" s="172"/>
      <c r="OQO30" s="172"/>
      <c r="OQP30" s="172"/>
      <c r="OQQ30" s="172"/>
      <c r="OQR30" s="172"/>
      <c r="OQS30" s="172"/>
      <c r="OQT30" s="172"/>
      <c r="OQU30" s="172"/>
      <c r="OQV30" s="172"/>
      <c r="OQW30" s="172"/>
      <c r="OQX30" s="172"/>
      <c r="OQY30" s="172"/>
      <c r="OQZ30" s="172"/>
      <c r="ORA30" s="172"/>
      <c r="ORB30" s="172"/>
      <c r="ORC30" s="172"/>
      <c r="ORD30" s="172"/>
      <c r="ORE30" s="172"/>
      <c r="ORF30" s="172"/>
      <c r="ORG30" s="172"/>
      <c r="ORH30" s="172"/>
      <c r="ORI30" s="172"/>
      <c r="ORJ30" s="172"/>
      <c r="ORK30" s="172"/>
      <c r="ORL30" s="172"/>
      <c r="ORM30" s="172"/>
      <c r="ORN30" s="172"/>
      <c r="ORO30" s="172"/>
      <c r="ORP30" s="172"/>
      <c r="ORQ30" s="172"/>
      <c r="ORR30" s="172"/>
      <c r="ORS30" s="172"/>
      <c r="ORT30" s="172"/>
      <c r="ORU30" s="172"/>
      <c r="ORV30" s="172"/>
      <c r="ORW30" s="172"/>
      <c r="ORX30" s="172"/>
      <c r="ORY30" s="172"/>
      <c r="ORZ30" s="172"/>
      <c r="OSA30" s="172"/>
      <c r="OSB30" s="172"/>
      <c r="OSC30" s="172"/>
      <c r="OSD30" s="172"/>
      <c r="OSE30" s="172"/>
      <c r="OSF30" s="172"/>
      <c r="OSG30" s="172"/>
      <c r="OSH30" s="172"/>
      <c r="OSI30" s="172"/>
      <c r="OSJ30" s="172"/>
      <c r="OSK30" s="172"/>
      <c r="OSL30" s="172"/>
      <c r="OSM30" s="172"/>
      <c r="OSN30" s="172"/>
      <c r="OSO30" s="172"/>
      <c r="OSP30" s="172"/>
      <c r="OSQ30" s="172"/>
      <c r="OSR30" s="172"/>
      <c r="OSS30" s="172"/>
      <c r="OST30" s="172"/>
      <c r="OSU30" s="172"/>
      <c r="OSV30" s="172"/>
      <c r="OSW30" s="172"/>
      <c r="OSX30" s="172"/>
      <c r="OSY30" s="172"/>
      <c r="OSZ30" s="172"/>
      <c r="OTA30" s="172"/>
      <c r="OTB30" s="172"/>
      <c r="OTC30" s="172"/>
      <c r="OTD30" s="172"/>
      <c r="OTE30" s="172"/>
      <c r="OTF30" s="172"/>
      <c r="OTG30" s="172"/>
      <c r="OTH30" s="172"/>
      <c r="OTI30" s="172"/>
      <c r="OTJ30" s="172"/>
      <c r="OTK30" s="172"/>
      <c r="OTL30" s="172"/>
      <c r="OTM30" s="172"/>
      <c r="OTN30" s="172"/>
      <c r="OTO30" s="172"/>
      <c r="OTP30" s="172"/>
      <c r="OTQ30" s="172"/>
      <c r="OTR30" s="172"/>
      <c r="OTS30" s="172"/>
      <c r="OTT30" s="172"/>
      <c r="OTU30" s="172"/>
      <c r="OTV30" s="172"/>
      <c r="OTW30" s="172"/>
      <c r="OTX30" s="172"/>
      <c r="OTY30" s="172"/>
      <c r="OTZ30" s="172"/>
      <c r="OUA30" s="172"/>
      <c r="OUB30" s="172"/>
      <c r="OUC30" s="172"/>
      <c r="OUD30" s="172"/>
      <c r="OUE30" s="172"/>
      <c r="OUF30" s="172"/>
      <c r="OUG30" s="172"/>
      <c r="OUH30" s="172"/>
      <c r="OUI30" s="172"/>
      <c r="OUJ30" s="172"/>
      <c r="OUK30" s="172"/>
      <c r="OUL30" s="172"/>
      <c r="OUM30" s="172"/>
      <c r="OUN30" s="172"/>
      <c r="OUO30" s="172"/>
      <c r="OUP30" s="172"/>
      <c r="OUQ30" s="172"/>
      <c r="OUR30" s="172"/>
      <c r="OUS30" s="172"/>
      <c r="OUT30" s="172"/>
      <c r="OUU30" s="172"/>
      <c r="OUV30" s="172"/>
      <c r="OUW30" s="172"/>
      <c r="OUX30" s="172"/>
      <c r="OUY30" s="172"/>
      <c r="OUZ30" s="172"/>
      <c r="OVA30" s="172"/>
      <c r="OVB30" s="172"/>
      <c r="OVC30" s="172"/>
      <c r="OVD30" s="172"/>
      <c r="OVE30" s="172"/>
      <c r="OVF30" s="172"/>
      <c r="OVG30" s="172"/>
      <c r="OVH30" s="172"/>
      <c r="OVI30" s="172"/>
      <c r="OVJ30" s="172"/>
      <c r="OVK30" s="172"/>
      <c r="OVL30" s="172"/>
      <c r="OVM30" s="172"/>
      <c r="OVN30" s="172"/>
      <c r="OVO30" s="172"/>
      <c r="OVP30" s="172"/>
      <c r="OVQ30" s="172"/>
      <c r="OVR30" s="172"/>
      <c r="OVS30" s="172"/>
      <c r="OVT30" s="172"/>
      <c r="OVU30" s="172"/>
      <c r="OVV30" s="172"/>
      <c r="OVW30" s="172"/>
      <c r="OVX30" s="172"/>
      <c r="OVY30" s="172"/>
      <c r="OVZ30" s="172"/>
      <c r="OWA30" s="172"/>
      <c r="OWB30" s="172"/>
      <c r="OWC30" s="172"/>
      <c r="OWD30" s="172"/>
      <c r="OWE30" s="172"/>
      <c r="OWF30" s="172"/>
      <c r="OWG30" s="172"/>
      <c r="OWH30" s="172"/>
      <c r="OWI30" s="172"/>
      <c r="OWJ30" s="172"/>
      <c r="OWK30" s="172"/>
      <c r="OWL30" s="172"/>
      <c r="OWM30" s="172"/>
      <c r="OWN30" s="172"/>
      <c r="OWO30" s="172"/>
      <c r="OWP30" s="172"/>
      <c r="OWQ30" s="172"/>
      <c r="OWR30" s="172"/>
      <c r="OWS30" s="172"/>
      <c r="OWT30" s="172"/>
      <c r="OWU30" s="172"/>
      <c r="OWV30" s="172"/>
      <c r="OWW30" s="172"/>
      <c r="OWX30" s="172"/>
      <c r="OWY30" s="172"/>
      <c r="OWZ30" s="172"/>
      <c r="OXA30" s="172"/>
      <c r="OXB30" s="172"/>
      <c r="OXC30" s="172"/>
      <c r="OXD30" s="172"/>
      <c r="OXE30" s="172"/>
      <c r="OXF30" s="172"/>
      <c r="OXG30" s="172"/>
      <c r="OXH30" s="172"/>
      <c r="OXI30" s="172"/>
      <c r="OXJ30" s="172"/>
      <c r="OXK30" s="172"/>
      <c r="OXL30" s="172"/>
      <c r="OXM30" s="172"/>
      <c r="OXN30" s="172"/>
      <c r="OXO30" s="172"/>
      <c r="OXP30" s="172"/>
      <c r="OXQ30" s="172"/>
      <c r="OXR30" s="172"/>
      <c r="OXS30" s="172"/>
      <c r="OXT30" s="172"/>
      <c r="OXU30" s="172"/>
      <c r="OXV30" s="172"/>
      <c r="OXW30" s="172"/>
      <c r="OXX30" s="172"/>
      <c r="OXY30" s="172"/>
      <c r="OXZ30" s="172"/>
      <c r="OYA30" s="172"/>
      <c r="OYB30" s="172"/>
      <c r="OYC30" s="172"/>
      <c r="OYD30" s="172"/>
      <c r="OYE30" s="172"/>
      <c r="OYF30" s="172"/>
      <c r="OYG30" s="172"/>
      <c r="OYH30" s="172"/>
      <c r="OYI30" s="172"/>
      <c r="OYJ30" s="172"/>
      <c r="OYK30" s="172"/>
      <c r="OYL30" s="172"/>
      <c r="OYM30" s="172"/>
      <c r="OYN30" s="172"/>
      <c r="OYO30" s="172"/>
      <c r="OYP30" s="172"/>
      <c r="OYQ30" s="172"/>
      <c r="OYR30" s="172"/>
      <c r="OYS30" s="172"/>
      <c r="OYT30" s="172"/>
      <c r="OYU30" s="172"/>
      <c r="OYV30" s="172"/>
      <c r="OYW30" s="172"/>
      <c r="OYX30" s="172"/>
      <c r="OYY30" s="172"/>
      <c r="OYZ30" s="172"/>
      <c r="OZA30" s="172"/>
      <c r="OZB30" s="172"/>
      <c r="OZC30" s="172"/>
      <c r="OZD30" s="172"/>
      <c r="OZE30" s="172"/>
      <c r="OZF30" s="172"/>
      <c r="OZG30" s="172"/>
      <c r="OZH30" s="172"/>
      <c r="OZI30" s="172"/>
      <c r="OZJ30" s="172"/>
      <c r="OZK30" s="172"/>
      <c r="OZL30" s="172"/>
      <c r="OZM30" s="172"/>
      <c r="OZN30" s="172"/>
      <c r="OZO30" s="172"/>
      <c r="OZP30" s="172"/>
      <c r="OZQ30" s="172"/>
      <c r="OZR30" s="172"/>
      <c r="OZS30" s="172"/>
      <c r="OZT30" s="172"/>
      <c r="OZU30" s="172"/>
      <c r="OZV30" s="172"/>
      <c r="OZW30" s="172"/>
      <c r="OZX30" s="172"/>
      <c r="OZY30" s="172"/>
      <c r="OZZ30" s="172"/>
      <c r="PAA30" s="172"/>
      <c r="PAB30" s="172"/>
      <c r="PAC30" s="172"/>
      <c r="PAD30" s="172"/>
      <c r="PAE30" s="172"/>
      <c r="PAF30" s="172"/>
      <c r="PAG30" s="172"/>
      <c r="PAH30" s="172"/>
      <c r="PAI30" s="172"/>
      <c r="PAJ30" s="172"/>
      <c r="PAK30" s="172"/>
      <c r="PAL30" s="172"/>
      <c r="PAM30" s="172"/>
      <c r="PAN30" s="172"/>
      <c r="PAO30" s="172"/>
      <c r="PAP30" s="172"/>
      <c r="PAQ30" s="172"/>
      <c r="PAR30" s="172"/>
      <c r="PAS30" s="172"/>
      <c r="PAT30" s="172"/>
      <c r="PAU30" s="172"/>
      <c r="PAV30" s="172"/>
      <c r="PAW30" s="172"/>
      <c r="PAX30" s="172"/>
      <c r="PAY30" s="172"/>
      <c r="PAZ30" s="172"/>
      <c r="PBA30" s="172"/>
      <c r="PBB30" s="172"/>
      <c r="PBC30" s="172"/>
      <c r="PBD30" s="172"/>
      <c r="PBE30" s="172"/>
      <c r="PBF30" s="172"/>
      <c r="PBG30" s="172"/>
      <c r="PBH30" s="172"/>
      <c r="PBI30" s="172"/>
      <c r="PBJ30" s="172"/>
      <c r="PBK30" s="172"/>
      <c r="PBL30" s="172"/>
      <c r="PBM30" s="172"/>
      <c r="PBN30" s="172"/>
      <c r="PBO30" s="172"/>
      <c r="PBP30" s="172"/>
      <c r="PBQ30" s="172"/>
      <c r="PBR30" s="172"/>
      <c r="PBS30" s="172"/>
      <c r="PBT30" s="172"/>
      <c r="PBU30" s="172"/>
      <c r="PBV30" s="172"/>
      <c r="PBW30" s="172"/>
      <c r="PBX30" s="172"/>
      <c r="PBY30" s="172"/>
      <c r="PBZ30" s="172"/>
      <c r="PCA30" s="172"/>
      <c r="PCB30" s="172"/>
      <c r="PCC30" s="172"/>
      <c r="PCD30" s="172"/>
      <c r="PCE30" s="172"/>
      <c r="PCF30" s="172"/>
      <c r="PCG30" s="172"/>
      <c r="PCH30" s="172"/>
      <c r="PCI30" s="172"/>
      <c r="PCJ30" s="172"/>
      <c r="PCK30" s="172"/>
      <c r="PCL30" s="172"/>
      <c r="PCM30" s="172"/>
      <c r="PCN30" s="172"/>
      <c r="PCO30" s="172"/>
      <c r="PCP30" s="172"/>
      <c r="PCQ30" s="172"/>
      <c r="PCR30" s="172"/>
      <c r="PCS30" s="172"/>
      <c r="PCT30" s="172"/>
      <c r="PCU30" s="172"/>
      <c r="PCV30" s="172"/>
      <c r="PCW30" s="172"/>
      <c r="PCX30" s="172"/>
      <c r="PCY30" s="172"/>
      <c r="PCZ30" s="172"/>
      <c r="PDA30" s="172"/>
      <c r="PDB30" s="172"/>
      <c r="PDC30" s="172"/>
      <c r="PDD30" s="172"/>
      <c r="PDE30" s="172"/>
      <c r="PDF30" s="172"/>
      <c r="PDG30" s="172"/>
      <c r="PDH30" s="172"/>
      <c r="PDI30" s="172"/>
      <c r="PDJ30" s="172"/>
      <c r="PDK30" s="172"/>
      <c r="PDL30" s="172"/>
      <c r="PDM30" s="172"/>
      <c r="PDN30" s="172"/>
      <c r="PDO30" s="172"/>
      <c r="PDP30" s="172"/>
      <c r="PDQ30" s="172"/>
      <c r="PDR30" s="172"/>
      <c r="PDS30" s="172"/>
      <c r="PDT30" s="172"/>
      <c r="PDU30" s="172"/>
      <c r="PDV30" s="172"/>
      <c r="PDW30" s="172"/>
      <c r="PDX30" s="172"/>
      <c r="PDY30" s="172"/>
      <c r="PDZ30" s="172"/>
      <c r="PEA30" s="172"/>
      <c r="PEB30" s="172"/>
      <c r="PEC30" s="172"/>
      <c r="PED30" s="172"/>
      <c r="PEE30" s="172"/>
      <c r="PEF30" s="172"/>
      <c r="PEG30" s="172"/>
      <c r="PEH30" s="172"/>
      <c r="PEI30" s="172"/>
      <c r="PEJ30" s="172"/>
      <c r="PEK30" s="172"/>
      <c r="PEL30" s="172"/>
      <c r="PEM30" s="172"/>
      <c r="PEN30" s="172"/>
      <c r="PEO30" s="172"/>
      <c r="PEP30" s="172"/>
      <c r="PEQ30" s="172"/>
      <c r="PER30" s="172"/>
      <c r="PES30" s="172"/>
      <c r="PET30" s="172"/>
      <c r="PEU30" s="172"/>
      <c r="PEV30" s="172"/>
      <c r="PEW30" s="172"/>
      <c r="PEX30" s="172"/>
      <c r="PEY30" s="172"/>
      <c r="PEZ30" s="172"/>
      <c r="PFA30" s="172"/>
      <c r="PFB30" s="172"/>
      <c r="PFC30" s="172"/>
      <c r="PFD30" s="172"/>
      <c r="PFE30" s="172"/>
      <c r="PFF30" s="172"/>
      <c r="PFG30" s="172"/>
      <c r="PFH30" s="172"/>
      <c r="PFI30" s="172"/>
      <c r="PFJ30" s="172"/>
      <c r="PFK30" s="172"/>
      <c r="PFL30" s="172"/>
      <c r="PFM30" s="172"/>
      <c r="PFN30" s="172"/>
      <c r="PFO30" s="172"/>
      <c r="PFP30" s="172"/>
      <c r="PFQ30" s="172"/>
      <c r="PFR30" s="172"/>
      <c r="PFS30" s="172"/>
      <c r="PFT30" s="172"/>
      <c r="PFU30" s="172"/>
      <c r="PFV30" s="172"/>
      <c r="PFW30" s="172"/>
      <c r="PFX30" s="172"/>
      <c r="PFY30" s="172"/>
      <c r="PFZ30" s="172"/>
      <c r="PGA30" s="172"/>
      <c r="PGB30" s="172"/>
      <c r="PGC30" s="172"/>
      <c r="PGD30" s="172"/>
      <c r="PGE30" s="172"/>
      <c r="PGF30" s="172"/>
      <c r="PGG30" s="172"/>
      <c r="PGH30" s="172"/>
      <c r="PGI30" s="172"/>
      <c r="PGJ30" s="172"/>
      <c r="PGK30" s="172"/>
      <c r="PGL30" s="172"/>
      <c r="PGM30" s="172"/>
      <c r="PGN30" s="172"/>
      <c r="PGO30" s="172"/>
      <c r="PGP30" s="172"/>
      <c r="PGQ30" s="172"/>
      <c r="PGR30" s="172"/>
      <c r="PGS30" s="172"/>
      <c r="PGT30" s="172"/>
      <c r="PGU30" s="172"/>
      <c r="PGV30" s="172"/>
      <c r="PGW30" s="172"/>
      <c r="PGX30" s="172"/>
      <c r="PGY30" s="172"/>
      <c r="PGZ30" s="172"/>
      <c r="PHA30" s="172"/>
      <c r="PHB30" s="172"/>
      <c r="PHC30" s="172"/>
      <c r="PHD30" s="172"/>
      <c r="PHE30" s="172"/>
      <c r="PHF30" s="172"/>
      <c r="PHG30" s="172"/>
      <c r="PHH30" s="172"/>
      <c r="PHI30" s="172"/>
      <c r="PHJ30" s="172"/>
      <c r="PHK30" s="172"/>
      <c r="PHL30" s="172"/>
      <c r="PHM30" s="172"/>
      <c r="PHN30" s="172"/>
      <c r="PHO30" s="172"/>
      <c r="PHP30" s="172"/>
      <c r="PHQ30" s="172"/>
      <c r="PHR30" s="172"/>
      <c r="PHS30" s="172"/>
      <c r="PHT30" s="172"/>
      <c r="PHU30" s="172"/>
      <c r="PHV30" s="172"/>
      <c r="PHW30" s="172"/>
      <c r="PHX30" s="172"/>
      <c r="PHY30" s="172"/>
      <c r="PHZ30" s="172"/>
      <c r="PIA30" s="172"/>
      <c r="PIB30" s="172"/>
      <c r="PIC30" s="172"/>
      <c r="PID30" s="172"/>
      <c r="PIE30" s="172"/>
      <c r="PIF30" s="172"/>
      <c r="PIG30" s="172"/>
      <c r="PIH30" s="172"/>
      <c r="PII30" s="172"/>
      <c r="PIJ30" s="172"/>
      <c r="PIK30" s="172"/>
      <c r="PIL30" s="172"/>
      <c r="PIM30" s="172"/>
      <c r="PIN30" s="172"/>
      <c r="PIO30" s="172"/>
      <c r="PIP30" s="172"/>
      <c r="PIQ30" s="172"/>
      <c r="PIR30" s="172"/>
      <c r="PIS30" s="172"/>
      <c r="PIT30" s="172"/>
      <c r="PIU30" s="172"/>
      <c r="PIV30" s="172"/>
      <c r="PIW30" s="172"/>
      <c r="PIX30" s="172"/>
      <c r="PIY30" s="172"/>
      <c r="PIZ30" s="172"/>
      <c r="PJA30" s="172"/>
      <c r="PJB30" s="172"/>
      <c r="PJC30" s="172"/>
      <c r="PJD30" s="172"/>
      <c r="PJE30" s="172"/>
      <c r="PJF30" s="172"/>
      <c r="PJG30" s="172"/>
      <c r="PJH30" s="172"/>
      <c r="PJI30" s="172"/>
      <c r="PJJ30" s="172"/>
      <c r="PJK30" s="172"/>
      <c r="PJL30" s="172"/>
      <c r="PJM30" s="172"/>
      <c r="PJN30" s="172"/>
      <c r="PJO30" s="172"/>
      <c r="PJP30" s="172"/>
      <c r="PJQ30" s="172"/>
      <c r="PJR30" s="172"/>
      <c r="PJS30" s="172"/>
      <c r="PJT30" s="172"/>
      <c r="PJU30" s="172"/>
      <c r="PJV30" s="172"/>
      <c r="PJW30" s="172"/>
      <c r="PJX30" s="172"/>
      <c r="PJY30" s="172"/>
      <c r="PJZ30" s="172"/>
      <c r="PKA30" s="172"/>
      <c r="PKB30" s="172"/>
      <c r="PKC30" s="172"/>
      <c r="PKD30" s="172"/>
      <c r="PKE30" s="172"/>
      <c r="PKF30" s="172"/>
      <c r="PKG30" s="172"/>
      <c r="PKH30" s="172"/>
      <c r="PKI30" s="172"/>
      <c r="PKJ30" s="172"/>
      <c r="PKK30" s="172"/>
      <c r="PKL30" s="172"/>
      <c r="PKM30" s="172"/>
      <c r="PKN30" s="172"/>
      <c r="PKO30" s="172"/>
      <c r="PKP30" s="172"/>
      <c r="PKQ30" s="172"/>
      <c r="PKR30" s="172"/>
      <c r="PKS30" s="172"/>
      <c r="PKT30" s="172"/>
      <c r="PKU30" s="172"/>
      <c r="PKV30" s="172"/>
      <c r="PKW30" s="172"/>
      <c r="PKX30" s="172"/>
      <c r="PKY30" s="172"/>
      <c r="PKZ30" s="172"/>
      <c r="PLA30" s="172"/>
      <c r="PLB30" s="172"/>
      <c r="PLC30" s="172"/>
      <c r="PLD30" s="172"/>
      <c r="PLE30" s="172"/>
      <c r="PLF30" s="172"/>
      <c r="PLG30" s="172"/>
      <c r="PLH30" s="172"/>
      <c r="PLI30" s="172"/>
      <c r="PLJ30" s="172"/>
      <c r="PLK30" s="172"/>
      <c r="PLL30" s="172"/>
      <c r="PLM30" s="172"/>
      <c r="PLN30" s="172"/>
      <c r="PLO30" s="172"/>
      <c r="PLP30" s="172"/>
      <c r="PLQ30" s="172"/>
      <c r="PLR30" s="172"/>
      <c r="PLS30" s="172"/>
      <c r="PLT30" s="172"/>
      <c r="PLU30" s="172"/>
      <c r="PLV30" s="172"/>
      <c r="PLW30" s="172"/>
      <c r="PLX30" s="172"/>
      <c r="PLY30" s="172"/>
      <c r="PLZ30" s="172"/>
      <c r="PMA30" s="172"/>
      <c r="PMB30" s="172"/>
      <c r="PMC30" s="172"/>
      <c r="PMD30" s="172"/>
      <c r="PME30" s="172"/>
      <c r="PMF30" s="172"/>
      <c r="PMG30" s="172"/>
      <c r="PMH30" s="172"/>
      <c r="PMI30" s="172"/>
      <c r="PMJ30" s="172"/>
      <c r="PMK30" s="172"/>
      <c r="PML30" s="172"/>
      <c r="PMM30" s="172"/>
      <c r="PMN30" s="172"/>
      <c r="PMO30" s="172"/>
      <c r="PMP30" s="172"/>
      <c r="PMQ30" s="172"/>
      <c r="PMR30" s="172"/>
      <c r="PMS30" s="172"/>
      <c r="PMT30" s="172"/>
      <c r="PMU30" s="172"/>
      <c r="PMV30" s="172"/>
      <c r="PMW30" s="172"/>
      <c r="PMX30" s="172"/>
      <c r="PMY30" s="172"/>
      <c r="PMZ30" s="172"/>
      <c r="PNA30" s="172"/>
      <c r="PNB30" s="172"/>
      <c r="PNC30" s="172"/>
      <c r="PND30" s="172"/>
      <c r="PNE30" s="172"/>
      <c r="PNF30" s="172"/>
      <c r="PNG30" s="172"/>
      <c r="PNH30" s="172"/>
      <c r="PNI30" s="172"/>
      <c r="PNJ30" s="172"/>
      <c r="PNK30" s="172"/>
      <c r="PNL30" s="172"/>
      <c r="PNM30" s="172"/>
      <c r="PNN30" s="172"/>
      <c r="PNO30" s="172"/>
      <c r="PNP30" s="172"/>
      <c r="PNQ30" s="172"/>
      <c r="PNR30" s="172"/>
      <c r="PNS30" s="172"/>
      <c r="PNT30" s="172"/>
      <c r="PNU30" s="172"/>
      <c r="PNV30" s="172"/>
      <c r="PNW30" s="172"/>
      <c r="PNX30" s="172"/>
      <c r="PNY30" s="172"/>
      <c r="PNZ30" s="172"/>
      <c r="POA30" s="172"/>
      <c r="POB30" s="172"/>
      <c r="POC30" s="172"/>
      <c r="POD30" s="172"/>
      <c r="POE30" s="172"/>
      <c r="POF30" s="172"/>
      <c r="POG30" s="172"/>
      <c r="POH30" s="172"/>
      <c r="POI30" s="172"/>
      <c r="POJ30" s="172"/>
      <c r="POK30" s="172"/>
      <c r="POL30" s="172"/>
      <c r="POM30" s="172"/>
      <c r="PON30" s="172"/>
      <c r="POO30" s="172"/>
      <c r="POP30" s="172"/>
      <c r="POQ30" s="172"/>
      <c r="POR30" s="172"/>
      <c r="POS30" s="172"/>
      <c r="POT30" s="172"/>
      <c r="POU30" s="172"/>
      <c r="POV30" s="172"/>
      <c r="POW30" s="172"/>
      <c r="POX30" s="172"/>
      <c r="POY30" s="172"/>
      <c r="POZ30" s="172"/>
      <c r="PPA30" s="172"/>
      <c r="PPB30" s="172"/>
      <c r="PPC30" s="172"/>
      <c r="PPD30" s="172"/>
      <c r="PPE30" s="172"/>
      <c r="PPF30" s="172"/>
      <c r="PPG30" s="172"/>
      <c r="PPH30" s="172"/>
      <c r="PPI30" s="172"/>
      <c r="PPJ30" s="172"/>
      <c r="PPK30" s="172"/>
      <c r="PPL30" s="172"/>
      <c r="PPM30" s="172"/>
      <c r="PPN30" s="172"/>
      <c r="PPO30" s="172"/>
      <c r="PPP30" s="172"/>
      <c r="PPQ30" s="172"/>
      <c r="PPR30" s="172"/>
      <c r="PPS30" s="172"/>
      <c r="PPT30" s="172"/>
      <c r="PPU30" s="172"/>
      <c r="PPV30" s="172"/>
      <c r="PPW30" s="172"/>
      <c r="PPX30" s="172"/>
      <c r="PPY30" s="172"/>
      <c r="PPZ30" s="172"/>
      <c r="PQA30" s="172"/>
      <c r="PQB30" s="172"/>
      <c r="PQC30" s="172"/>
      <c r="PQD30" s="172"/>
      <c r="PQE30" s="172"/>
      <c r="PQF30" s="172"/>
      <c r="PQG30" s="172"/>
      <c r="PQH30" s="172"/>
      <c r="PQI30" s="172"/>
      <c r="PQJ30" s="172"/>
      <c r="PQK30" s="172"/>
      <c r="PQL30" s="172"/>
      <c r="PQM30" s="172"/>
      <c r="PQN30" s="172"/>
      <c r="PQO30" s="172"/>
      <c r="PQP30" s="172"/>
      <c r="PQQ30" s="172"/>
      <c r="PQR30" s="172"/>
      <c r="PQS30" s="172"/>
      <c r="PQT30" s="172"/>
      <c r="PQU30" s="172"/>
      <c r="PQV30" s="172"/>
      <c r="PQW30" s="172"/>
      <c r="PQX30" s="172"/>
      <c r="PQY30" s="172"/>
      <c r="PQZ30" s="172"/>
      <c r="PRA30" s="172"/>
      <c r="PRB30" s="172"/>
      <c r="PRC30" s="172"/>
      <c r="PRD30" s="172"/>
      <c r="PRE30" s="172"/>
      <c r="PRF30" s="172"/>
      <c r="PRG30" s="172"/>
      <c r="PRH30" s="172"/>
      <c r="PRI30" s="172"/>
      <c r="PRJ30" s="172"/>
      <c r="PRK30" s="172"/>
      <c r="PRL30" s="172"/>
      <c r="PRM30" s="172"/>
      <c r="PRN30" s="172"/>
      <c r="PRO30" s="172"/>
      <c r="PRP30" s="172"/>
      <c r="PRQ30" s="172"/>
      <c r="PRR30" s="172"/>
      <c r="PRS30" s="172"/>
      <c r="PRT30" s="172"/>
      <c r="PRU30" s="172"/>
      <c r="PRV30" s="172"/>
      <c r="PRW30" s="172"/>
      <c r="PRX30" s="172"/>
      <c r="PRY30" s="172"/>
      <c r="PRZ30" s="172"/>
      <c r="PSA30" s="172"/>
      <c r="PSB30" s="172"/>
      <c r="PSC30" s="172"/>
      <c r="PSD30" s="172"/>
      <c r="PSE30" s="172"/>
      <c r="PSF30" s="172"/>
      <c r="PSG30" s="172"/>
      <c r="PSH30" s="172"/>
      <c r="PSI30" s="172"/>
      <c r="PSJ30" s="172"/>
      <c r="PSK30" s="172"/>
      <c r="PSL30" s="172"/>
      <c r="PSM30" s="172"/>
      <c r="PSN30" s="172"/>
      <c r="PSO30" s="172"/>
      <c r="PSP30" s="172"/>
      <c r="PSQ30" s="172"/>
      <c r="PSR30" s="172"/>
      <c r="PSS30" s="172"/>
      <c r="PST30" s="172"/>
      <c r="PSU30" s="172"/>
      <c r="PSV30" s="172"/>
      <c r="PSW30" s="172"/>
      <c r="PSX30" s="172"/>
      <c r="PSY30" s="172"/>
      <c r="PSZ30" s="172"/>
      <c r="PTA30" s="172"/>
      <c r="PTB30" s="172"/>
      <c r="PTC30" s="172"/>
      <c r="PTD30" s="172"/>
      <c r="PTE30" s="172"/>
      <c r="PTF30" s="172"/>
      <c r="PTG30" s="172"/>
      <c r="PTH30" s="172"/>
      <c r="PTI30" s="172"/>
      <c r="PTJ30" s="172"/>
      <c r="PTK30" s="172"/>
      <c r="PTL30" s="172"/>
      <c r="PTM30" s="172"/>
      <c r="PTN30" s="172"/>
      <c r="PTO30" s="172"/>
      <c r="PTP30" s="172"/>
      <c r="PTQ30" s="172"/>
      <c r="PTR30" s="172"/>
      <c r="PTS30" s="172"/>
      <c r="PTT30" s="172"/>
      <c r="PTU30" s="172"/>
      <c r="PTV30" s="172"/>
      <c r="PTW30" s="172"/>
      <c r="PTX30" s="172"/>
      <c r="PTY30" s="172"/>
      <c r="PTZ30" s="172"/>
      <c r="PUA30" s="172"/>
      <c r="PUB30" s="172"/>
      <c r="PUC30" s="172"/>
      <c r="PUD30" s="172"/>
      <c r="PUE30" s="172"/>
      <c r="PUF30" s="172"/>
      <c r="PUG30" s="172"/>
      <c r="PUH30" s="172"/>
      <c r="PUI30" s="172"/>
      <c r="PUJ30" s="172"/>
      <c r="PUK30" s="172"/>
      <c r="PUL30" s="172"/>
      <c r="PUM30" s="172"/>
      <c r="PUN30" s="172"/>
      <c r="PUO30" s="172"/>
      <c r="PUP30" s="172"/>
      <c r="PUQ30" s="172"/>
      <c r="PUR30" s="172"/>
      <c r="PUS30" s="172"/>
      <c r="PUT30" s="172"/>
      <c r="PUU30" s="172"/>
      <c r="PUV30" s="172"/>
      <c r="PUW30" s="172"/>
      <c r="PUX30" s="172"/>
      <c r="PUY30" s="172"/>
      <c r="PUZ30" s="172"/>
      <c r="PVA30" s="172"/>
      <c r="PVB30" s="172"/>
      <c r="PVC30" s="172"/>
      <c r="PVD30" s="172"/>
      <c r="PVE30" s="172"/>
      <c r="PVF30" s="172"/>
      <c r="PVG30" s="172"/>
      <c r="PVH30" s="172"/>
      <c r="PVI30" s="172"/>
      <c r="PVJ30" s="172"/>
      <c r="PVK30" s="172"/>
      <c r="PVL30" s="172"/>
      <c r="PVM30" s="172"/>
      <c r="PVN30" s="172"/>
      <c r="PVO30" s="172"/>
      <c r="PVP30" s="172"/>
      <c r="PVQ30" s="172"/>
      <c r="PVR30" s="172"/>
      <c r="PVS30" s="172"/>
      <c r="PVT30" s="172"/>
      <c r="PVU30" s="172"/>
      <c r="PVV30" s="172"/>
      <c r="PVW30" s="172"/>
      <c r="PVX30" s="172"/>
      <c r="PVY30" s="172"/>
      <c r="PVZ30" s="172"/>
      <c r="PWA30" s="172"/>
      <c r="PWB30" s="172"/>
      <c r="PWC30" s="172"/>
      <c r="PWD30" s="172"/>
      <c r="PWE30" s="172"/>
      <c r="PWF30" s="172"/>
      <c r="PWG30" s="172"/>
      <c r="PWH30" s="172"/>
      <c r="PWI30" s="172"/>
      <c r="PWJ30" s="172"/>
      <c r="PWK30" s="172"/>
      <c r="PWL30" s="172"/>
      <c r="PWM30" s="172"/>
      <c r="PWN30" s="172"/>
      <c r="PWO30" s="172"/>
      <c r="PWP30" s="172"/>
      <c r="PWQ30" s="172"/>
      <c r="PWR30" s="172"/>
      <c r="PWS30" s="172"/>
      <c r="PWT30" s="172"/>
      <c r="PWU30" s="172"/>
      <c r="PWV30" s="172"/>
      <c r="PWW30" s="172"/>
      <c r="PWX30" s="172"/>
      <c r="PWY30" s="172"/>
      <c r="PWZ30" s="172"/>
      <c r="PXA30" s="172"/>
      <c r="PXB30" s="172"/>
      <c r="PXC30" s="172"/>
      <c r="PXD30" s="172"/>
      <c r="PXE30" s="172"/>
      <c r="PXF30" s="172"/>
      <c r="PXG30" s="172"/>
      <c r="PXH30" s="172"/>
      <c r="PXI30" s="172"/>
      <c r="PXJ30" s="172"/>
      <c r="PXK30" s="172"/>
      <c r="PXL30" s="172"/>
      <c r="PXM30" s="172"/>
      <c r="PXN30" s="172"/>
      <c r="PXO30" s="172"/>
      <c r="PXP30" s="172"/>
      <c r="PXQ30" s="172"/>
      <c r="PXR30" s="172"/>
      <c r="PXS30" s="172"/>
      <c r="PXT30" s="172"/>
      <c r="PXU30" s="172"/>
      <c r="PXV30" s="172"/>
      <c r="PXW30" s="172"/>
      <c r="PXX30" s="172"/>
      <c r="PXY30" s="172"/>
      <c r="PXZ30" s="172"/>
      <c r="PYA30" s="172"/>
      <c r="PYB30" s="172"/>
      <c r="PYC30" s="172"/>
      <c r="PYD30" s="172"/>
      <c r="PYE30" s="172"/>
      <c r="PYF30" s="172"/>
      <c r="PYG30" s="172"/>
      <c r="PYH30" s="172"/>
      <c r="PYI30" s="172"/>
      <c r="PYJ30" s="172"/>
      <c r="PYK30" s="172"/>
      <c r="PYL30" s="172"/>
      <c r="PYM30" s="172"/>
      <c r="PYN30" s="172"/>
      <c r="PYO30" s="172"/>
      <c r="PYP30" s="172"/>
      <c r="PYQ30" s="172"/>
      <c r="PYR30" s="172"/>
      <c r="PYS30" s="172"/>
      <c r="PYT30" s="172"/>
      <c r="PYU30" s="172"/>
      <c r="PYV30" s="172"/>
      <c r="PYW30" s="172"/>
      <c r="PYX30" s="172"/>
      <c r="PYY30" s="172"/>
      <c r="PYZ30" s="172"/>
      <c r="PZA30" s="172"/>
      <c r="PZB30" s="172"/>
      <c r="PZC30" s="172"/>
      <c r="PZD30" s="172"/>
      <c r="PZE30" s="172"/>
      <c r="PZF30" s="172"/>
      <c r="PZG30" s="172"/>
      <c r="PZH30" s="172"/>
      <c r="PZI30" s="172"/>
      <c r="PZJ30" s="172"/>
      <c r="PZK30" s="172"/>
      <c r="PZL30" s="172"/>
      <c r="PZM30" s="172"/>
      <c r="PZN30" s="172"/>
      <c r="PZO30" s="172"/>
      <c r="PZP30" s="172"/>
      <c r="PZQ30" s="172"/>
      <c r="PZR30" s="172"/>
      <c r="PZS30" s="172"/>
      <c r="PZT30" s="172"/>
      <c r="PZU30" s="172"/>
      <c r="PZV30" s="172"/>
      <c r="PZW30" s="172"/>
      <c r="PZX30" s="172"/>
      <c r="PZY30" s="172"/>
      <c r="PZZ30" s="172"/>
      <c r="QAA30" s="172"/>
      <c r="QAB30" s="172"/>
      <c r="QAC30" s="172"/>
      <c r="QAD30" s="172"/>
      <c r="QAE30" s="172"/>
      <c r="QAF30" s="172"/>
      <c r="QAG30" s="172"/>
      <c r="QAH30" s="172"/>
      <c r="QAI30" s="172"/>
      <c r="QAJ30" s="172"/>
      <c r="QAK30" s="172"/>
      <c r="QAL30" s="172"/>
      <c r="QAM30" s="172"/>
      <c r="QAN30" s="172"/>
      <c r="QAO30" s="172"/>
      <c r="QAP30" s="172"/>
      <c r="QAQ30" s="172"/>
      <c r="QAR30" s="172"/>
      <c r="QAS30" s="172"/>
      <c r="QAT30" s="172"/>
      <c r="QAU30" s="172"/>
      <c r="QAV30" s="172"/>
      <c r="QAW30" s="172"/>
      <c r="QAX30" s="172"/>
      <c r="QAY30" s="172"/>
      <c r="QAZ30" s="172"/>
      <c r="QBA30" s="172"/>
      <c r="QBB30" s="172"/>
      <c r="QBC30" s="172"/>
      <c r="QBD30" s="172"/>
      <c r="QBE30" s="172"/>
      <c r="QBF30" s="172"/>
      <c r="QBG30" s="172"/>
      <c r="QBH30" s="172"/>
      <c r="QBI30" s="172"/>
      <c r="QBJ30" s="172"/>
      <c r="QBK30" s="172"/>
      <c r="QBL30" s="172"/>
      <c r="QBM30" s="172"/>
      <c r="QBN30" s="172"/>
      <c r="QBO30" s="172"/>
      <c r="QBP30" s="172"/>
      <c r="QBQ30" s="172"/>
      <c r="QBR30" s="172"/>
      <c r="QBS30" s="172"/>
      <c r="QBT30" s="172"/>
      <c r="QBU30" s="172"/>
      <c r="QBV30" s="172"/>
      <c r="QBW30" s="172"/>
      <c r="QBX30" s="172"/>
      <c r="QBY30" s="172"/>
      <c r="QBZ30" s="172"/>
      <c r="QCA30" s="172"/>
      <c r="QCB30" s="172"/>
      <c r="QCC30" s="172"/>
      <c r="QCD30" s="172"/>
      <c r="QCE30" s="172"/>
      <c r="QCF30" s="172"/>
      <c r="QCG30" s="172"/>
      <c r="QCH30" s="172"/>
      <c r="QCI30" s="172"/>
      <c r="QCJ30" s="172"/>
      <c r="QCK30" s="172"/>
      <c r="QCL30" s="172"/>
      <c r="QCM30" s="172"/>
      <c r="QCN30" s="172"/>
      <c r="QCO30" s="172"/>
      <c r="QCP30" s="172"/>
      <c r="QCQ30" s="172"/>
      <c r="QCR30" s="172"/>
      <c r="QCS30" s="172"/>
      <c r="QCT30" s="172"/>
      <c r="QCU30" s="172"/>
      <c r="QCV30" s="172"/>
      <c r="QCW30" s="172"/>
      <c r="QCX30" s="172"/>
      <c r="QCY30" s="172"/>
      <c r="QCZ30" s="172"/>
      <c r="QDA30" s="172"/>
      <c r="QDB30" s="172"/>
      <c r="QDC30" s="172"/>
      <c r="QDD30" s="172"/>
      <c r="QDE30" s="172"/>
      <c r="QDF30" s="172"/>
      <c r="QDG30" s="172"/>
      <c r="QDH30" s="172"/>
      <c r="QDI30" s="172"/>
      <c r="QDJ30" s="172"/>
      <c r="QDK30" s="172"/>
      <c r="QDL30" s="172"/>
      <c r="QDM30" s="172"/>
      <c r="QDN30" s="172"/>
      <c r="QDO30" s="172"/>
      <c r="QDP30" s="172"/>
      <c r="QDQ30" s="172"/>
      <c r="QDR30" s="172"/>
      <c r="QDS30" s="172"/>
      <c r="QDT30" s="172"/>
      <c r="QDU30" s="172"/>
      <c r="QDV30" s="172"/>
      <c r="QDW30" s="172"/>
      <c r="QDX30" s="172"/>
      <c r="QDY30" s="172"/>
      <c r="QDZ30" s="172"/>
      <c r="QEA30" s="172"/>
      <c r="QEB30" s="172"/>
      <c r="QEC30" s="172"/>
      <c r="QED30" s="172"/>
      <c r="QEE30" s="172"/>
      <c r="QEF30" s="172"/>
      <c r="QEG30" s="172"/>
      <c r="QEH30" s="172"/>
      <c r="QEI30" s="172"/>
      <c r="QEJ30" s="172"/>
      <c r="QEK30" s="172"/>
      <c r="QEL30" s="172"/>
      <c r="QEM30" s="172"/>
      <c r="QEN30" s="172"/>
      <c r="QEO30" s="172"/>
      <c r="QEP30" s="172"/>
      <c r="QEQ30" s="172"/>
      <c r="QER30" s="172"/>
      <c r="QES30" s="172"/>
      <c r="QET30" s="172"/>
      <c r="QEU30" s="172"/>
      <c r="QEV30" s="172"/>
      <c r="QEW30" s="172"/>
      <c r="QEX30" s="172"/>
      <c r="QEY30" s="172"/>
      <c r="QEZ30" s="172"/>
      <c r="QFA30" s="172"/>
      <c r="QFB30" s="172"/>
      <c r="QFC30" s="172"/>
      <c r="QFD30" s="172"/>
      <c r="QFE30" s="172"/>
      <c r="QFF30" s="172"/>
      <c r="QFG30" s="172"/>
      <c r="QFH30" s="172"/>
      <c r="QFI30" s="172"/>
      <c r="QFJ30" s="172"/>
      <c r="QFK30" s="172"/>
      <c r="QFL30" s="172"/>
      <c r="QFM30" s="172"/>
      <c r="QFN30" s="172"/>
      <c r="QFO30" s="172"/>
      <c r="QFP30" s="172"/>
      <c r="QFQ30" s="172"/>
      <c r="QFR30" s="172"/>
      <c r="QFS30" s="172"/>
      <c r="QFT30" s="172"/>
      <c r="QFU30" s="172"/>
      <c r="QFV30" s="172"/>
      <c r="QFW30" s="172"/>
      <c r="QFX30" s="172"/>
      <c r="QFY30" s="172"/>
      <c r="QFZ30" s="172"/>
      <c r="QGA30" s="172"/>
      <c r="QGB30" s="172"/>
      <c r="QGC30" s="172"/>
      <c r="QGD30" s="172"/>
      <c r="QGE30" s="172"/>
      <c r="QGF30" s="172"/>
      <c r="QGG30" s="172"/>
      <c r="QGH30" s="172"/>
      <c r="QGI30" s="172"/>
      <c r="QGJ30" s="172"/>
      <c r="QGK30" s="172"/>
      <c r="QGL30" s="172"/>
      <c r="QGM30" s="172"/>
      <c r="QGN30" s="172"/>
      <c r="QGO30" s="172"/>
      <c r="QGP30" s="172"/>
      <c r="QGQ30" s="172"/>
      <c r="QGR30" s="172"/>
      <c r="QGS30" s="172"/>
      <c r="QGT30" s="172"/>
      <c r="QGU30" s="172"/>
      <c r="QGV30" s="172"/>
      <c r="QGW30" s="172"/>
      <c r="QGX30" s="172"/>
      <c r="QGY30" s="172"/>
      <c r="QGZ30" s="172"/>
      <c r="QHA30" s="172"/>
      <c r="QHB30" s="172"/>
      <c r="QHC30" s="172"/>
      <c r="QHD30" s="172"/>
      <c r="QHE30" s="172"/>
      <c r="QHF30" s="172"/>
      <c r="QHG30" s="172"/>
      <c r="QHH30" s="172"/>
      <c r="QHI30" s="172"/>
      <c r="QHJ30" s="172"/>
      <c r="QHK30" s="172"/>
      <c r="QHL30" s="172"/>
      <c r="QHM30" s="172"/>
      <c r="QHN30" s="172"/>
      <c r="QHO30" s="172"/>
      <c r="QHP30" s="172"/>
      <c r="QHQ30" s="172"/>
      <c r="QHR30" s="172"/>
      <c r="QHS30" s="172"/>
      <c r="QHT30" s="172"/>
      <c r="QHU30" s="172"/>
      <c r="QHV30" s="172"/>
      <c r="QHW30" s="172"/>
      <c r="QHX30" s="172"/>
      <c r="QHY30" s="172"/>
      <c r="QHZ30" s="172"/>
      <c r="QIA30" s="172"/>
      <c r="QIB30" s="172"/>
      <c r="QIC30" s="172"/>
      <c r="QID30" s="172"/>
      <c r="QIE30" s="172"/>
      <c r="QIF30" s="172"/>
      <c r="QIG30" s="172"/>
      <c r="QIH30" s="172"/>
      <c r="QII30" s="172"/>
      <c r="QIJ30" s="172"/>
      <c r="QIK30" s="172"/>
      <c r="QIL30" s="172"/>
      <c r="QIM30" s="172"/>
      <c r="QIN30" s="172"/>
      <c r="QIO30" s="172"/>
      <c r="QIP30" s="172"/>
      <c r="QIQ30" s="172"/>
      <c r="QIR30" s="172"/>
      <c r="QIS30" s="172"/>
      <c r="QIT30" s="172"/>
      <c r="QIU30" s="172"/>
      <c r="QIV30" s="172"/>
      <c r="QIW30" s="172"/>
      <c r="QIX30" s="172"/>
      <c r="QIY30" s="172"/>
      <c r="QIZ30" s="172"/>
      <c r="QJA30" s="172"/>
      <c r="QJB30" s="172"/>
      <c r="QJC30" s="172"/>
      <c r="QJD30" s="172"/>
      <c r="QJE30" s="172"/>
      <c r="QJF30" s="172"/>
      <c r="QJG30" s="172"/>
      <c r="QJH30" s="172"/>
      <c r="QJI30" s="172"/>
      <c r="QJJ30" s="172"/>
      <c r="QJK30" s="172"/>
      <c r="QJL30" s="172"/>
      <c r="QJM30" s="172"/>
      <c r="QJN30" s="172"/>
      <c r="QJO30" s="172"/>
      <c r="QJP30" s="172"/>
      <c r="QJQ30" s="172"/>
      <c r="QJR30" s="172"/>
      <c r="QJS30" s="172"/>
      <c r="QJT30" s="172"/>
      <c r="QJU30" s="172"/>
      <c r="QJV30" s="172"/>
      <c r="QJW30" s="172"/>
      <c r="QJX30" s="172"/>
      <c r="QJY30" s="172"/>
      <c r="QJZ30" s="172"/>
      <c r="QKA30" s="172"/>
      <c r="QKB30" s="172"/>
      <c r="QKC30" s="172"/>
      <c r="QKD30" s="172"/>
      <c r="QKE30" s="172"/>
      <c r="QKF30" s="172"/>
      <c r="QKG30" s="172"/>
      <c r="QKH30" s="172"/>
      <c r="QKI30" s="172"/>
      <c r="QKJ30" s="172"/>
      <c r="QKK30" s="172"/>
      <c r="QKL30" s="172"/>
      <c r="QKM30" s="172"/>
      <c r="QKN30" s="172"/>
      <c r="QKO30" s="172"/>
      <c r="QKP30" s="172"/>
      <c r="QKQ30" s="172"/>
      <c r="QKR30" s="172"/>
      <c r="QKS30" s="172"/>
      <c r="QKT30" s="172"/>
      <c r="QKU30" s="172"/>
      <c r="QKV30" s="172"/>
      <c r="QKW30" s="172"/>
      <c r="QKX30" s="172"/>
      <c r="QKY30" s="172"/>
      <c r="QKZ30" s="172"/>
      <c r="QLA30" s="172"/>
      <c r="QLB30" s="172"/>
      <c r="QLC30" s="172"/>
      <c r="QLD30" s="172"/>
      <c r="QLE30" s="172"/>
      <c r="QLF30" s="172"/>
      <c r="QLG30" s="172"/>
      <c r="QLH30" s="172"/>
      <c r="QLI30" s="172"/>
      <c r="QLJ30" s="172"/>
      <c r="QLK30" s="172"/>
      <c r="QLL30" s="172"/>
      <c r="QLM30" s="172"/>
      <c r="QLN30" s="172"/>
      <c r="QLO30" s="172"/>
      <c r="QLP30" s="172"/>
      <c r="QLQ30" s="172"/>
      <c r="QLR30" s="172"/>
      <c r="QLS30" s="172"/>
      <c r="QLT30" s="172"/>
      <c r="QLU30" s="172"/>
      <c r="QLV30" s="172"/>
      <c r="QLW30" s="172"/>
      <c r="QLX30" s="172"/>
      <c r="QLY30" s="172"/>
      <c r="QLZ30" s="172"/>
      <c r="QMA30" s="172"/>
      <c r="QMB30" s="172"/>
      <c r="QMC30" s="172"/>
      <c r="QMD30" s="172"/>
      <c r="QME30" s="172"/>
      <c r="QMF30" s="172"/>
      <c r="QMG30" s="172"/>
      <c r="QMH30" s="172"/>
      <c r="QMI30" s="172"/>
      <c r="QMJ30" s="172"/>
      <c r="QMK30" s="172"/>
      <c r="QML30" s="172"/>
      <c r="QMM30" s="172"/>
      <c r="QMN30" s="172"/>
      <c r="QMO30" s="172"/>
      <c r="QMP30" s="172"/>
      <c r="QMQ30" s="172"/>
      <c r="QMR30" s="172"/>
      <c r="QMS30" s="172"/>
      <c r="QMT30" s="172"/>
      <c r="QMU30" s="172"/>
      <c r="QMV30" s="172"/>
      <c r="QMW30" s="172"/>
      <c r="QMX30" s="172"/>
      <c r="QMY30" s="172"/>
      <c r="QMZ30" s="172"/>
      <c r="QNA30" s="172"/>
      <c r="QNB30" s="172"/>
      <c r="QNC30" s="172"/>
      <c r="QND30" s="172"/>
      <c r="QNE30" s="172"/>
      <c r="QNF30" s="172"/>
      <c r="QNG30" s="172"/>
      <c r="QNH30" s="172"/>
      <c r="QNI30" s="172"/>
      <c r="QNJ30" s="172"/>
      <c r="QNK30" s="172"/>
      <c r="QNL30" s="172"/>
      <c r="QNM30" s="172"/>
      <c r="QNN30" s="172"/>
      <c r="QNO30" s="172"/>
      <c r="QNP30" s="172"/>
      <c r="QNQ30" s="172"/>
      <c r="QNR30" s="172"/>
      <c r="QNS30" s="172"/>
      <c r="QNT30" s="172"/>
      <c r="QNU30" s="172"/>
      <c r="QNV30" s="172"/>
      <c r="QNW30" s="172"/>
      <c r="QNX30" s="172"/>
      <c r="QNY30" s="172"/>
      <c r="QNZ30" s="172"/>
      <c r="QOA30" s="172"/>
      <c r="QOB30" s="172"/>
      <c r="QOC30" s="172"/>
      <c r="QOD30" s="172"/>
      <c r="QOE30" s="172"/>
      <c r="QOF30" s="172"/>
      <c r="QOG30" s="172"/>
      <c r="QOH30" s="172"/>
      <c r="QOI30" s="172"/>
      <c r="QOJ30" s="172"/>
      <c r="QOK30" s="172"/>
      <c r="QOL30" s="172"/>
      <c r="QOM30" s="172"/>
      <c r="QON30" s="172"/>
      <c r="QOO30" s="172"/>
      <c r="QOP30" s="172"/>
      <c r="QOQ30" s="172"/>
      <c r="QOR30" s="172"/>
      <c r="QOS30" s="172"/>
      <c r="QOT30" s="172"/>
      <c r="QOU30" s="172"/>
      <c r="QOV30" s="172"/>
      <c r="QOW30" s="172"/>
      <c r="QOX30" s="172"/>
      <c r="QOY30" s="172"/>
      <c r="QOZ30" s="172"/>
      <c r="QPA30" s="172"/>
      <c r="QPB30" s="172"/>
      <c r="QPC30" s="172"/>
      <c r="QPD30" s="172"/>
      <c r="QPE30" s="172"/>
      <c r="QPF30" s="172"/>
      <c r="QPG30" s="172"/>
      <c r="QPH30" s="172"/>
      <c r="QPI30" s="172"/>
      <c r="QPJ30" s="172"/>
      <c r="QPK30" s="172"/>
      <c r="QPL30" s="172"/>
      <c r="QPM30" s="172"/>
      <c r="QPN30" s="172"/>
      <c r="QPO30" s="172"/>
      <c r="QPP30" s="172"/>
      <c r="QPQ30" s="172"/>
      <c r="QPR30" s="172"/>
      <c r="QPS30" s="172"/>
      <c r="QPT30" s="172"/>
      <c r="QPU30" s="172"/>
      <c r="QPV30" s="172"/>
      <c r="QPW30" s="172"/>
      <c r="QPX30" s="172"/>
      <c r="QPY30" s="172"/>
      <c r="QPZ30" s="172"/>
      <c r="QQA30" s="172"/>
      <c r="QQB30" s="172"/>
      <c r="QQC30" s="172"/>
      <c r="QQD30" s="172"/>
      <c r="QQE30" s="172"/>
      <c r="QQF30" s="172"/>
      <c r="QQG30" s="172"/>
      <c r="QQH30" s="172"/>
      <c r="QQI30" s="172"/>
      <c r="QQJ30" s="172"/>
      <c r="QQK30" s="172"/>
      <c r="QQL30" s="172"/>
      <c r="QQM30" s="172"/>
      <c r="QQN30" s="172"/>
      <c r="QQO30" s="172"/>
      <c r="QQP30" s="172"/>
      <c r="QQQ30" s="172"/>
      <c r="QQR30" s="172"/>
      <c r="QQS30" s="172"/>
      <c r="QQT30" s="172"/>
      <c r="QQU30" s="172"/>
      <c r="QQV30" s="172"/>
      <c r="QQW30" s="172"/>
      <c r="QQX30" s="172"/>
      <c r="QQY30" s="172"/>
      <c r="QQZ30" s="172"/>
      <c r="QRA30" s="172"/>
      <c r="QRB30" s="172"/>
      <c r="QRC30" s="172"/>
      <c r="QRD30" s="172"/>
      <c r="QRE30" s="172"/>
      <c r="QRF30" s="172"/>
      <c r="QRG30" s="172"/>
      <c r="QRH30" s="172"/>
      <c r="QRI30" s="172"/>
      <c r="QRJ30" s="172"/>
      <c r="QRK30" s="172"/>
      <c r="QRL30" s="172"/>
      <c r="QRM30" s="172"/>
      <c r="QRN30" s="172"/>
      <c r="QRO30" s="172"/>
      <c r="QRP30" s="172"/>
      <c r="QRQ30" s="172"/>
      <c r="QRR30" s="172"/>
      <c r="QRS30" s="172"/>
      <c r="QRT30" s="172"/>
      <c r="QRU30" s="172"/>
      <c r="QRV30" s="172"/>
      <c r="QRW30" s="172"/>
      <c r="QRX30" s="172"/>
      <c r="QRY30" s="172"/>
      <c r="QRZ30" s="172"/>
      <c r="QSA30" s="172"/>
      <c r="QSB30" s="172"/>
      <c r="QSC30" s="172"/>
      <c r="QSD30" s="172"/>
      <c r="QSE30" s="172"/>
      <c r="QSF30" s="172"/>
      <c r="QSG30" s="172"/>
      <c r="QSH30" s="172"/>
      <c r="QSI30" s="172"/>
      <c r="QSJ30" s="172"/>
      <c r="QSK30" s="172"/>
      <c r="QSL30" s="172"/>
      <c r="QSM30" s="172"/>
      <c r="QSN30" s="172"/>
      <c r="QSO30" s="172"/>
      <c r="QSP30" s="172"/>
      <c r="QSQ30" s="172"/>
      <c r="QSR30" s="172"/>
      <c r="QSS30" s="172"/>
      <c r="QST30" s="172"/>
      <c r="QSU30" s="172"/>
      <c r="QSV30" s="172"/>
      <c r="QSW30" s="172"/>
      <c r="QSX30" s="172"/>
      <c r="QSY30" s="172"/>
      <c r="QSZ30" s="172"/>
      <c r="QTA30" s="172"/>
      <c r="QTB30" s="172"/>
      <c r="QTC30" s="172"/>
      <c r="QTD30" s="172"/>
      <c r="QTE30" s="172"/>
      <c r="QTF30" s="172"/>
      <c r="QTG30" s="172"/>
      <c r="QTH30" s="172"/>
      <c r="QTI30" s="172"/>
      <c r="QTJ30" s="172"/>
      <c r="QTK30" s="172"/>
      <c r="QTL30" s="172"/>
      <c r="QTM30" s="172"/>
      <c r="QTN30" s="172"/>
      <c r="QTO30" s="172"/>
      <c r="QTP30" s="172"/>
      <c r="QTQ30" s="172"/>
      <c r="QTR30" s="172"/>
      <c r="QTS30" s="172"/>
      <c r="QTT30" s="172"/>
      <c r="QTU30" s="172"/>
      <c r="QTV30" s="172"/>
      <c r="QTW30" s="172"/>
      <c r="QTX30" s="172"/>
      <c r="QTY30" s="172"/>
      <c r="QTZ30" s="172"/>
      <c r="QUA30" s="172"/>
      <c r="QUB30" s="172"/>
      <c r="QUC30" s="172"/>
      <c r="QUD30" s="172"/>
      <c r="QUE30" s="172"/>
      <c r="QUF30" s="172"/>
      <c r="QUG30" s="172"/>
      <c r="QUH30" s="172"/>
      <c r="QUI30" s="172"/>
      <c r="QUJ30" s="172"/>
      <c r="QUK30" s="172"/>
      <c r="QUL30" s="172"/>
      <c r="QUM30" s="172"/>
      <c r="QUN30" s="172"/>
      <c r="QUO30" s="172"/>
      <c r="QUP30" s="172"/>
      <c r="QUQ30" s="172"/>
      <c r="QUR30" s="172"/>
      <c r="QUS30" s="172"/>
      <c r="QUT30" s="172"/>
      <c r="QUU30" s="172"/>
      <c r="QUV30" s="172"/>
      <c r="QUW30" s="172"/>
      <c r="QUX30" s="172"/>
      <c r="QUY30" s="172"/>
      <c r="QUZ30" s="172"/>
      <c r="QVA30" s="172"/>
      <c r="QVB30" s="172"/>
      <c r="QVC30" s="172"/>
      <c r="QVD30" s="172"/>
      <c r="QVE30" s="172"/>
      <c r="QVF30" s="172"/>
      <c r="QVG30" s="172"/>
      <c r="QVH30" s="172"/>
      <c r="QVI30" s="172"/>
      <c r="QVJ30" s="172"/>
      <c r="QVK30" s="172"/>
      <c r="QVL30" s="172"/>
      <c r="QVM30" s="172"/>
      <c r="QVN30" s="172"/>
      <c r="QVO30" s="172"/>
      <c r="QVP30" s="172"/>
      <c r="QVQ30" s="172"/>
      <c r="QVR30" s="172"/>
      <c r="QVS30" s="172"/>
      <c r="QVT30" s="172"/>
      <c r="QVU30" s="172"/>
      <c r="QVV30" s="172"/>
      <c r="QVW30" s="172"/>
      <c r="QVX30" s="172"/>
      <c r="QVY30" s="172"/>
      <c r="QVZ30" s="172"/>
      <c r="QWA30" s="172"/>
      <c r="QWB30" s="172"/>
      <c r="QWC30" s="172"/>
      <c r="QWD30" s="172"/>
      <c r="QWE30" s="172"/>
      <c r="QWF30" s="172"/>
      <c r="QWG30" s="172"/>
      <c r="QWH30" s="172"/>
      <c r="QWI30" s="172"/>
      <c r="QWJ30" s="172"/>
      <c r="QWK30" s="172"/>
      <c r="QWL30" s="172"/>
      <c r="QWM30" s="172"/>
      <c r="QWN30" s="172"/>
      <c r="QWO30" s="172"/>
      <c r="QWP30" s="172"/>
      <c r="QWQ30" s="172"/>
      <c r="QWR30" s="172"/>
      <c r="QWS30" s="172"/>
      <c r="QWT30" s="172"/>
      <c r="QWU30" s="172"/>
      <c r="QWV30" s="172"/>
      <c r="QWW30" s="172"/>
      <c r="QWX30" s="172"/>
      <c r="QWY30" s="172"/>
      <c r="QWZ30" s="172"/>
      <c r="QXA30" s="172"/>
      <c r="QXB30" s="172"/>
      <c r="QXC30" s="172"/>
      <c r="QXD30" s="172"/>
      <c r="QXE30" s="172"/>
      <c r="QXF30" s="172"/>
      <c r="QXG30" s="172"/>
      <c r="QXH30" s="172"/>
      <c r="QXI30" s="172"/>
      <c r="QXJ30" s="172"/>
      <c r="QXK30" s="172"/>
      <c r="QXL30" s="172"/>
      <c r="QXM30" s="172"/>
      <c r="QXN30" s="172"/>
      <c r="QXO30" s="172"/>
      <c r="QXP30" s="172"/>
      <c r="QXQ30" s="172"/>
      <c r="QXR30" s="172"/>
      <c r="QXS30" s="172"/>
      <c r="QXT30" s="172"/>
      <c r="QXU30" s="172"/>
      <c r="QXV30" s="172"/>
      <c r="QXW30" s="172"/>
      <c r="QXX30" s="172"/>
      <c r="QXY30" s="172"/>
      <c r="QXZ30" s="172"/>
      <c r="QYA30" s="172"/>
      <c r="QYB30" s="172"/>
      <c r="QYC30" s="172"/>
      <c r="QYD30" s="172"/>
      <c r="QYE30" s="172"/>
      <c r="QYF30" s="172"/>
      <c r="QYG30" s="172"/>
      <c r="QYH30" s="172"/>
      <c r="QYI30" s="172"/>
      <c r="QYJ30" s="172"/>
      <c r="QYK30" s="172"/>
      <c r="QYL30" s="172"/>
      <c r="QYM30" s="172"/>
      <c r="QYN30" s="172"/>
      <c r="QYO30" s="172"/>
      <c r="QYP30" s="172"/>
      <c r="QYQ30" s="172"/>
      <c r="QYR30" s="172"/>
      <c r="QYS30" s="172"/>
      <c r="QYT30" s="172"/>
      <c r="QYU30" s="172"/>
      <c r="QYV30" s="172"/>
      <c r="QYW30" s="172"/>
      <c r="QYX30" s="172"/>
      <c r="QYY30" s="172"/>
      <c r="QYZ30" s="172"/>
      <c r="QZA30" s="172"/>
      <c r="QZB30" s="172"/>
      <c r="QZC30" s="172"/>
      <c r="QZD30" s="172"/>
      <c r="QZE30" s="172"/>
      <c r="QZF30" s="172"/>
      <c r="QZG30" s="172"/>
      <c r="QZH30" s="172"/>
      <c r="QZI30" s="172"/>
      <c r="QZJ30" s="172"/>
      <c r="QZK30" s="172"/>
      <c r="QZL30" s="172"/>
      <c r="QZM30" s="172"/>
      <c r="QZN30" s="172"/>
      <c r="QZO30" s="172"/>
      <c r="QZP30" s="172"/>
      <c r="QZQ30" s="172"/>
      <c r="QZR30" s="172"/>
      <c r="QZS30" s="172"/>
      <c r="QZT30" s="172"/>
      <c r="QZU30" s="172"/>
      <c r="QZV30" s="172"/>
      <c r="QZW30" s="172"/>
      <c r="QZX30" s="172"/>
      <c r="QZY30" s="172"/>
      <c r="QZZ30" s="172"/>
      <c r="RAA30" s="172"/>
      <c r="RAB30" s="172"/>
      <c r="RAC30" s="172"/>
      <c r="RAD30" s="172"/>
      <c r="RAE30" s="172"/>
      <c r="RAF30" s="172"/>
      <c r="RAG30" s="172"/>
      <c r="RAH30" s="172"/>
      <c r="RAI30" s="172"/>
      <c r="RAJ30" s="172"/>
      <c r="RAK30" s="172"/>
      <c r="RAL30" s="172"/>
      <c r="RAM30" s="172"/>
      <c r="RAN30" s="172"/>
      <c r="RAO30" s="172"/>
      <c r="RAP30" s="172"/>
      <c r="RAQ30" s="172"/>
      <c r="RAR30" s="172"/>
      <c r="RAS30" s="172"/>
      <c r="RAT30" s="172"/>
      <c r="RAU30" s="172"/>
      <c r="RAV30" s="172"/>
      <c r="RAW30" s="172"/>
      <c r="RAX30" s="172"/>
      <c r="RAY30" s="172"/>
      <c r="RAZ30" s="172"/>
      <c r="RBA30" s="172"/>
      <c r="RBB30" s="172"/>
      <c r="RBC30" s="172"/>
      <c r="RBD30" s="172"/>
      <c r="RBE30" s="172"/>
      <c r="RBF30" s="172"/>
      <c r="RBG30" s="172"/>
      <c r="RBH30" s="172"/>
      <c r="RBI30" s="172"/>
      <c r="RBJ30" s="172"/>
      <c r="RBK30" s="172"/>
      <c r="RBL30" s="172"/>
      <c r="RBM30" s="172"/>
      <c r="RBN30" s="172"/>
      <c r="RBO30" s="172"/>
      <c r="RBP30" s="172"/>
      <c r="RBQ30" s="172"/>
      <c r="RBR30" s="172"/>
      <c r="RBS30" s="172"/>
      <c r="RBT30" s="172"/>
      <c r="RBU30" s="172"/>
      <c r="RBV30" s="172"/>
      <c r="RBW30" s="172"/>
      <c r="RBX30" s="172"/>
      <c r="RBY30" s="172"/>
      <c r="RBZ30" s="172"/>
      <c r="RCA30" s="172"/>
      <c r="RCB30" s="172"/>
      <c r="RCC30" s="172"/>
      <c r="RCD30" s="172"/>
      <c r="RCE30" s="172"/>
      <c r="RCF30" s="172"/>
      <c r="RCG30" s="172"/>
      <c r="RCH30" s="172"/>
      <c r="RCI30" s="172"/>
      <c r="RCJ30" s="172"/>
      <c r="RCK30" s="172"/>
      <c r="RCL30" s="172"/>
      <c r="RCM30" s="172"/>
      <c r="RCN30" s="172"/>
      <c r="RCO30" s="172"/>
      <c r="RCP30" s="172"/>
      <c r="RCQ30" s="172"/>
      <c r="RCR30" s="172"/>
      <c r="RCS30" s="172"/>
      <c r="RCT30" s="172"/>
      <c r="RCU30" s="172"/>
      <c r="RCV30" s="172"/>
      <c r="RCW30" s="172"/>
      <c r="RCX30" s="172"/>
      <c r="RCY30" s="172"/>
      <c r="RCZ30" s="172"/>
      <c r="RDA30" s="172"/>
      <c r="RDB30" s="172"/>
      <c r="RDC30" s="172"/>
      <c r="RDD30" s="172"/>
      <c r="RDE30" s="172"/>
      <c r="RDF30" s="172"/>
      <c r="RDG30" s="172"/>
      <c r="RDH30" s="172"/>
      <c r="RDI30" s="172"/>
      <c r="RDJ30" s="172"/>
      <c r="RDK30" s="172"/>
      <c r="RDL30" s="172"/>
      <c r="RDM30" s="172"/>
      <c r="RDN30" s="172"/>
      <c r="RDO30" s="172"/>
      <c r="RDP30" s="172"/>
      <c r="RDQ30" s="172"/>
      <c r="RDR30" s="172"/>
      <c r="RDS30" s="172"/>
      <c r="RDT30" s="172"/>
      <c r="RDU30" s="172"/>
      <c r="RDV30" s="172"/>
      <c r="RDW30" s="172"/>
      <c r="RDX30" s="172"/>
      <c r="RDY30" s="172"/>
      <c r="RDZ30" s="172"/>
      <c r="REA30" s="172"/>
      <c r="REB30" s="172"/>
      <c r="REC30" s="172"/>
      <c r="RED30" s="172"/>
      <c r="REE30" s="172"/>
      <c r="REF30" s="172"/>
      <c r="REG30" s="172"/>
      <c r="REH30" s="172"/>
      <c r="REI30" s="172"/>
      <c r="REJ30" s="172"/>
      <c r="REK30" s="172"/>
      <c r="REL30" s="172"/>
      <c r="REM30" s="172"/>
      <c r="REN30" s="172"/>
      <c r="REO30" s="172"/>
      <c r="REP30" s="172"/>
      <c r="REQ30" s="172"/>
      <c r="RER30" s="172"/>
      <c r="RES30" s="172"/>
      <c r="RET30" s="172"/>
      <c r="REU30" s="172"/>
      <c r="REV30" s="172"/>
      <c r="REW30" s="172"/>
      <c r="REX30" s="172"/>
      <c r="REY30" s="172"/>
      <c r="REZ30" s="172"/>
      <c r="RFA30" s="172"/>
      <c r="RFB30" s="172"/>
      <c r="RFC30" s="172"/>
      <c r="RFD30" s="172"/>
      <c r="RFE30" s="172"/>
      <c r="RFF30" s="172"/>
      <c r="RFG30" s="172"/>
      <c r="RFH30" s="172"/>
      <c r="RFI30" s="172"/>
      <c r="RFJ30" s="172"/>
      <c r="RFK30" s="172"/>
      <c r="RFL30" s="172"/>
      <c r="RFM30" s="172"/>
      <c r="RFN30" s="172"/>
      <c r="RFO30" s="172"/>
      <c r="RFP30" s="172"/>
      <c r="RFQ30" s="172"/>
      <c r="RFR30" s="172"/>
      <c r="RFS30" s="172"/>
      <c r="RFT30" s="172"/>
      <c r="RFU30" s="172"/>
      <c r="RFV30" s="172"/>
      <c r="RFW30" s="172"/>
      <c r="RFX30" s="172"/>
      <c r="RFY30" s="172"/>
      <c r="RFZ30" s="172"/>
      <c r="RGA30" s="172"/>
      <c r="RGB30" s="172"/>
      <c r="RGC30" s="172"/>
      <c r="RGD30" s="172"/>
      <c r="RGE30" s="172"/>
      <c r="RGF30" s="172"/>
      <c r="RGG30" s="172"/>
      <c r="RGH30" s="172"/>
      <c r="RGI30" s="172"/>
      <c r="RGJ30" s="172"/>
      <c r="RGK30" s="172"/>
      <c r="RGL30" s="172"/>
      <c r="RGM30" s="172"/>
      <c r="RGN30" s="172"/>
      <c r="RGO30" s="172"/>
      <c r="RGP30" s="172"/>
      <c r="RGQ30" s="172"/>
      <c r="RGR30" s="172"/>
      <c r="RGS30" s="172"/>
      <c r="RGT30" s="172"/>
      <c r="RGU30" s="172"/>
      <c r="RGV30" s="172"/>
      <c r="RGW30" s="172"/>
      <c r="RGX30" s="172"/>
      <c r="RGY30" s="172"/>
      <c r="RGZ30" s="172"/>
      <c r="RHA30" s="172"/>
      <c r="RHB30" s="172"/>
      <c r="RHC30" s="172"/>
      <c r="RHD30" s="172"/>
      <c r="RHE30" s="172"/>
      <c r="RHF30" s="172"/>
      <c r="RHG30" s="172"/>
      <c r="RHH30" s="172"/>
      <c r="RHI30" s="172"/>
      <c r="RHJ30" s="172"/>
      <c r="RHK30" s="172"/>
      <c r="RHL30" s="172"/>
      <c r="RHM30" s="172"/>
      <c r="RHN30" s="172"/>
      <c r="RHO30" s="172"/>
      <c r="RHP30" s="172"/>
      <c r="RHQ30" s="172"/>
      <c r="RHR30" s="172"/>
      <c r="RHS30" s="172"/>
      <c r="RHT30" s="172"/>
      <c r="RHU30" s="172"/>
      <c r="RHV30" s="172"/>
      <c r="RHW30" s="172"/>
      <c r="RHX30" s="172"/>
      <c r="RHY30" s="172"/>
      <c r="RHZ30" s="172"/>
      <c r="RIA30" s="172"/>
      <c r="RIB30" s="172"/>
      <c r="RIC30" s="172"/>
      <c r="RID30" s="172"/>
      <c r="RIE30" s="172"/>
      <c r="RIF30" s="172"/>
      <c r="RIG30" s="172"/>
      <c r="RIH30" s="172"/>
      <c r="RII30" s="172"/>
      <c r="RIJ30" s="172"/>
      <c r="RIK30" s="172"/>
      <c r="RIL30" s="172"/>
      <c r="RIM30" s="172"/>
      <c r="RIN30" s="172"/>
      <c r="RIO30" s="172"/>
      <c r="RIP30" s="172"/>
      <c r="RIQ30" s="172"/>
      <c r="RIR30" s="172"/>
      <c r="RIS30" s="172"/>
      <c r="RIT30" s="172"/>
      <c r="RIU30" s="172"/>
      <c r="RIV30" s="172"/>
      <c r="RIW30" s="172"/>
      <c r="RIX30" s="172"/>
      <c r="RIY30" s="172"/>
      <c r="RIZ30" s="172"/>
      <c r="RJA30" s="172"/>
      <c r="RJB30" s="172"/>
      <c r="RJC30" s="172"/>
      <c r="RJD30" s="172"/>
      <c r="RJE30" s="172"/>
      <c r="RJF30" s="172"/>
      <c r="RJG30" s="172"/>
      <c r="RJH30" s="172"/>
      <c r="RJI30" s="172"/>
      <c r="RJJ30" s="172"/>
      <c r="RJK30" s="172"/>
      <c r="RJL30" s="172"/>
      <c r="RJM30" s="172"/>
      <c r="RJN30" s="172"/>
      <c r="RJO30" s="172"/>
      <c r="RJP30" s="172"/>
      <c r="RJQ30" s="172"/>
      <c r="RJR30" s="172"/>
      <c r="RJS30" s="172"/>
      <c r="RJT30" s="172"/>
      <c r="RJU30" s="172"/>
      <c r="RJV30" s="172"/>
      <c r="RJW30" s="172"/>
      <c r="RJX30" s="172"/>
      <c r="RJY30" s="172"/>
      <c r="RJZ30" s="172"/>
      <c r="RKA30" s="172"/>
      <c r="RKB30" s="172"/>
      <c r="RKC30" s="172"/>
      <c r="RKD30" s="172"/>
      <c r="RKE30" s="172"/>
      <c r="RKF30" s="172"/>
      <c r="RKG30" s="172"/>
      <c r="RKH30" s="172"/>
      <c r="RKI30" s="172"/>
      <c r="RKJ30" s="172"/>
      <c r="RKK30" s="172"/>
      <c r="RKL30" s="172"/>
      <c r="RKM30" s="172"/>
      <c r="RKN30" s="172"/>
      <c r="RKO30" s="172"/>
      <c r="RKP30" s="172"/>
      <c r="RKQ30" s="172"/>
      <c r="RKR30" s="172"/>
      <c r="RKS30" s="172"/>
      <c r="RKT30" s="172"/>
      <c r="RKU30" s="172"/>
      <c r="RKV30" s="172"/>
      <c r="RKW30" s="172"/>
      <c r="RKX30" s="172"/>
      <c r="RKY30" s="172"/>
      <c r="RKZ30" s="172"/>
      <c r="RLA30" s="172"/>
      <c r="RLB30" s="172"/>
      <c r="RLC30" s="172"/>
      <c r="RLD30" s="172"/>
      <c r="RLE30" s="172"/>
      <c r="RLF30" s="172"/>
      <c r="RLG30" s="172"/>
      <c r="RLH30" s="172"/>
      <c r="RLI30" s="172"/>
      <c r="RLJ30" s="172"/>
      <c r="RLK30" s="172"/>
      <c r="RLL30" s="172"/>
      <c r="RLM30" s="172"/>
      <c r="RLN30" s="172"/>
      <c r="RLO30" s="172"/>
      <c r="RLP30" s="172"/>
      <c r="RLQ30" s="172"/>
      <c r="RLR30" s="172"/>
      <c r="RLS30" s="172"/>
      <c r="RLT30" s="172"/>
      <c r="RLU30" s="172"/>
      <c r="RLV30" s="172"/>
      <c r="RLW30" s="172"/>
      <c r="RLX30" s="172"/>
      <c r="RLY30" s="172"/>
      <c r="RLZ30" s="172"/>
      <c r="RMA30" s="172"/>
      <c r="RMB30" s="172"/>
      <c r="RMC30" s="172"/>
      <c r="RMD30" s="172"/>
      <c r="RME30" s="172"/>
      <c r="RMF30" s="172"/>
      <c r="RMG30" s="172"/>
      <c r="RMH30" s="172"/>
      <c r="RMI30" s="172"/>
      <c r="RMJ30" s="172"/>
      <c r="RMK30" s="172"/>
      <c r="RML30" s="172"/>
      <c r="RMM30" s="172"/>
      <c r="RMN30" s="172"/>
      <c r="RMO30" s="172"/>
      <c r="RMP30" s="172"/>
      <c r="RMQ30" s="172"/>
      <c r="RMR30" s="172"/>
      <c r="RMS30" s="172"/>
      <c r="RMT30" s="172"/>
      <c r="RMU30" s="172"/>
      <c r="RMV30" s="172"/>
      <c r="RMW30" s="172"/>
      <c r="RMX30" s="172"/>
      <c r="RMY30" s="172"/>
      <c r="RMZ30" s="172"/>
      <c r="RNA30" s="172"/>
      <c r="RNB30" s="172"/>
      <c r="RNC30" s="172"/>
      <c r="RND30" s="172"/>
      <c r="RNE30" s="172"/>
      <c r="RNF30" s="172"/>
      <c r="RNG30" s="172"/>
      <c r="RNH30" s="172"/>
      <c r="RNI30" s="172"/>
      <c r="RNJ30" s="172"/>
      <c r="RNK30" s="172"/>
      <c r="RNL30" s="172"/>
      <c r="RNM30" s="172"/>
      <c r="RNN30" s="172"/>
      <c r="RNO30" s="172"/>
      <c r="RNP30" s="172"/>
      <c r="RNQ30" s="172"/>
      <c r="RNR30" s="172"/>
      <c r="RNS30" s="172"/>
      <c r="RNT30" s="172"/>
      <c r="RNU30" s="172"/>
      <c r="RNV30" s="172"/>
      <c r="RNW30" s="172"/>
      <c r="RNX30" s="172"/>
      <c r="RNY30" s="172"/>
      <c r="RNZ30" s="172"/>
      <c r="ROA30" s="172"/>
      <c r="ROB30" s="172"/>
      <c r="ROC30" s="172"/>
      <c r="ROD30" s="172"/>
      <c r="ROE30" s="172"/>
      <c r="ROF30" s="172"/>
      <c r="ROG30" s="172"/>
      <c r="ROH30" s="172"/>
      <c r="ROI30" s="172"/>
      <c r="ROJ30" s="172"/>
      <c r="ROK30" s="172"/>
      <c r="ROL30" s="172"/>
      <c r="ROM30" s="172"/>
      <c r="RON30" s="172"/>
      <c r="ROO30" s="172"/>
      <c r="ROP30" s="172"/>
      <c r="ROQ30" s="172"/>
      <c r="ROR30" s="172"/>
      <c r="ROS30" s="172"/>
      <c r="ROT30" s="172"/>
      <c r="ROU30" s="172"/>
      <c r="ROV30" s="172"/>
      <c r="ROW30" s="172"/>
      <c r="ROX30" s="172"/>
      <c r="ROY30" s="172"/>
      <c r="ROZ30" s="172"/>
      <c r="RPA30" s="172"/>
      <c r="RPB30" s="172"/>
      <c r="RPC30" s="172"/>
      <c r="RPD30" s="172"/>
      <c r="RPE30" s="172"/>
      <c r="RPF30" s="172"/>
      <c r="RPG30" s="172"/>
      <c r="RPH30" s="172"/>
      <c r="RPI30" s="172"/>
      <c r="RPJ30" s="172"/>
      <c r="RPK30" s="172"/>
      <c r="RPL30" s="172"/>
      <c r="RPM30" s="172"/>
      <c r="RPN30" s="172"/>
      <c r="RPO30" s="172"/>
      <c r="RPP30" s="172"/>
      <c r="RPQ30" s="172"/>
      <c r="RPR30" s="172"/>
      <c r="RPS30" s="172"/>
      <c r="RPT30" s="172"/>
      <c r="RPU30" s="172"/>
      <c r="RPV30" s="172"/>
      <c r="RPW30" s="172"/>
      <c r="RPX30" s="172"/>
      <c r="RPY30" s="172"/>
      <c r="RPZ30" s="172"/>
      <c r="RQA30" s="172"/>
      <c r="RQB30" s="172"/>
      <c r="RQC30" s="172"/>
      <c r="RQD30" s="172"/>
      <c r="RQE30" s="172"/>
      <c r="RQF30" s="172"/>
      <c r="RQG30" s="172"/>
      <c r="RQH30" s="172"/>
      <c r="RQI30" s="172"/>
      <c r="RQJ30" s="172"/>
      <c r="RQK30" s="172"/>
      <c r="RQL30" s="172"/>
      <c r="RQM30" s="172"/>
      <c r="RQN30" s="172"/>
      <c r="RQO30" s="172"/>
      <c r="RQP30" s="172"/>
      <c r="RQQ30" s="172"/>
      <c r="RQR30" s="172"/>
      <c r="RQS30" s="172"/>
      <c r="RQT30" s="172"/>
      <c r="RQU30" s="172"/>
      <c r="RQV30" s="172"/>
      <c r="RQW30" s="172"/>
      <c r="RQX30" s="172"/>
      <c r="RQY30" s="172"/>
      <c r="RQZ30" s="172"/>
      <c r="RRA30" s="172"/>
      <c r="RRB30" s="172"/>
      <c r="RRC30" s="172"/>
      <c r="RRD30" s="172"/>
      <c r="RRE30" s="172"/>
      <c r="RRF30" s="172"/>
      <c r="RRG30" s="172"/>
      <c r="RRH30" s="172"/>
      <c r="RRI30" s="172"/>
      <c r="RRJ30" s="172"/>
      <c r="RRK30" s="172"/>
      <c r="RRL30" s="172"/>
      <c r="RRM30" s="172"/>
      <c r="RRN30" s="172"/>
      <c r="RRO30" s="172"/>
      <c r="RRP30" s="172"/>
      <c r="RRQ30" s="172"/>
      <c r="RRR30" s="172"/>
      <c r="RRS30" s="172"/>
      <c r="RRT30" s="172"/>
      <c r="RRU30" s="172"/>
      <c r="RRV30" s="172"/>
      <c r="RRW30" s="172"/>
      <c r="RRX30" s="172"/>
      <c r="RRY30" s="172"/>
      <c r="RRZ30" s="172"/>
      <c r="RSA30" s="172"/>
      <c r="RSB30" s="172"/>
      <c r="RSC30" s="172"/>
      <c r="RSD30" s="172"/>
      <c r="RSE30" s="172"/>
      <c r="RSF30" s="172"/>
      <c r="RSG30" s="172"/>
      <c r="RSH30" s="172"/>
      <c r="RSI30" s="172"/>
      <c r="RSJ30" s="172"/>
      <c r="RSK30" s="172"/>
      <c r="RSL30" s="172"/>
      <c r="RSM30" s="172"/>
      <c r="RSN30" s="172"/>
      <c r="RSO30" s="172"/>
      <c r="RSP30" s="172"/>
      <c r="RSQ30" s="172"/>
      <c r="RSR30" s="172"/>
      <c r="RSS30" s="172"/>
      <c r="RST30" s="172"/>
      <c r="RSU30" s="172"/>
      <c r="RSV30" s="172"/>
      <c r="RSW30" s="172"/>
      <c r="RSX30" s="172"/>
      <c r="RSY30" s="172"/>
      <c r="RSZ30" s="172"/>
      <c r="RTA30" s="172"/>
      <c r="RTB30" s="172"/>
      <c r="RTC30" s="172"/>
      <c r="RTD30" s="172"/>
      <c r="RTE30" s="172"/>
      <c r="RTF30" s="172"/>
      <c r="RTG30" s="172"/>
      <c r="RTH30" s="172"/>
      <c r="RTI30" s="172"/>
      <c r="RTJ30" s="172"/>
      <c r="RTK30" s="172"/>
      <c r="RTL30" s="172"/>
      <c r="RTM30" s="172"/>
      <c r="RTN30" s="172"/>
      <c r="RTO30" s="172"/>
      <c r="RTP30" s="172"/>
      <c r="RTQ30" s="172"/>
      <c r="RTR30" s="172"/>
      <c r="RTS30" s="172"/>
      <c r="RTT30" s="172"/>
      <c r="RTU30" s="172"/>
      <c r="RTV30" s="172"/>
      <c r="RTW30" s="172"/>
      <c r="RTX30" s="172"/>
      <c r="RTY30" s="172"/>
      <c r="RTZ30" s="172"/>
      <c r="RUA30" s="172"/>
      <c r="RUB30" s="172"/>
      <c r="RUC30" s="172"/>
      <c r="RUD30" s="172"/>
      <c r="RUE30" s="172"/>
      <c r="RUF30" s="172"/>
      <c r="RUG30" s="172"/>
      <c r="RUH30" s="172"/>
      <c r="RUI30" s="172"/>
      <c r="RUJ30" s="172"/>
      <c r="RUK30" s="172"/>
      <c r="RUL30" s="172"/>
      <c r="RUM30" s="172"/>
      <c r="RUN30" s="172"/>
      <c r="RUO30" s="172"/>
      <c r="RUP30" s="172"/>
      <c r="RUQ30" s="172"/>
      <c r="RUR30" s="172"/>
      <c r="RUS30" s="172"/>
      <c r="RUT30" s="172"/>
      <c r="RUU30" s="172"/>
      <c r="RUV30" s="172"/>
      <c r="RUW30" s="172"/>
      <c r="RUX30" s="172"/>
      <c r="RUY30" s="172"/>
      <c r="RUZ30" s="172"/>
      <c r="RVA30" s="172"/>
      <c r="RVB30" s="172"/>
      <c r="RVC30" s="172"/>
      <c r="RVD30" s="172"/>
      <c r="RVE30" s="172"/>
      <c r="RVF30" s="172"/>
      <c r="RVG30" s="172"/>
      <c r="RVH30" s="172"/>
      <c r="RVI30" s="172"/>
      <c r="RVJ30" s="172"/>
      <c r="RVK30" s="172"/>
      <c r="RVL30" s="172"/>
      <c r="RVM30" s="172"/>
      <c r="RVN30" s="172"/>
      <c r="RVO30" s="172"/>
      <c r="RVP30" s="172"/>
      <c r="RVQ30" s="172"/>
      <c r="RVR30" s="172"/>
      <c r="RVS30" s="172"/>
      <c r="RVT30" s="172"/>
      <c r="RVU30" s="172"/>
      <c r="RVV30" s="172"/>
      <c r="RVW30" s="172"/>
      <c r="RVX30" s="172"/>
      <c r="RVY30" s="172"/>
      <c r="RVZ30" s="172"/>
      <c r="RWA30" s="172"/>
      <c r="RWB30" s="172"/>
      <c r="RWC30" s="172"/>
      <c r="RWD30" s="172"/>
      <c r="RWE30" s="172"/>
      <c r="RWF30" s="172"/>
      <c r="RWG30" s="172"/>
      <c r="RWH30" s="172"/>
      <c r="RWI30" s="172"/>
      <c r="RWJ30" s="172"/>
      <c r="RWK30" s="172"/>
      <c r="RWL30" s="172"/>
      <c r="RWM30" s="172"/>
      <c r="RWN30" s="172"/>
      <c r="RWO30" s="172"/>
      <c r="RWP30" s="172"/>
      <c r="RWQ30" s="172"/>
      <c r="RWR30" s="172"/>
      <c r="RWS30" s="172"/>
      <c r="RWT30" s="172"/>
      <c r="RWU30" s="172"/>
      <c r="RWV30" s="172"/>
      <c r="RWW30" s="172"/>
      <c r="RWX30" s="172"/>
      <c r="RWY30" s="172"/>
      <c r="RWZ30" s="172"/>
      <c r="RXA30" s="172"/>
      <c r="RXB30" s="172"/>
      <c r="RXC30" s="172"/>
      <c r="RXD30" s="172"/>
      <c r="RXE30" s="172"/>
      <c r="RXF30" s="172"/>
      <c r="RXG30" s="172"/>
      <c r="RXH30" s="172"/>
      <c r="RXI30" s="172"/>
      <c r="RXJ30" s="172"/>
      <c r="RXK30" s="172"/>
      <c r="RXL30" s="172"/>
      <c r="RXM30" s="172"/>
      <c r="RXN30" s="172"/>
      <c r="RXO30" s="172"/>
      <c r="RXP30" s="172"/>
      <c r="RXQ30" s="172"/>
      <c r="RXR30" s="172"/>
      <c r="RXS30" s="172"/>
      <c r="RXT30" s="172"/>
      <c r="RXU30" s="172"/>
      <c r="RXV30" s="172"/>
      <c r="RXW30" s="172"/>
      <c r="RXX30" s="172"/>
      <c r="RXY30" s="172"/>
      <c r="RXZ30" s="172"/>
      <c r="RYA30" s="172"/>
      <c r="RYB30" s="172"/>
      <c r="RYC30" s="172"/>
      <c r="RYD30" s="172"/>
      <c r="RYE30" s="172"/>
      <c r="RYF30" s="172"/>
      <c r="RYG30" s="172"/>
      <c r="RYH30" s="172"/>
      <c r="RYI30" s="172"/>
      <c r="RYJ30" s="172"/>
      <c r="RYK30" s="172"/>
      <c r="RYL30" s="172"/>
      <c r="RYM30" s="172"/>
      <c r="RYN30" s="172"/>
      <c r="RYO30" s="172"/>
      <c r="RYP30" s="172"/>
      <c r="RYQ30" s="172"/>
      <c r="RYR30" s="172"/>
      <c r="RYS30" s="172"/>
      <c r="RYT30" s="172"/>
      <c r="RYU30" s="172"/>
      <c r="RYV30" s="172"/>
      <c r="RYW30" s="172"/>
      <c r="RYX30" s="172"/>
      <c r="RYY30" s="172"/>
      <c r="RYZ30" s="172"/>
      <c r="RZA30" s="172"/>
      <c r="RZB30" s="172"/>
      <c r="RZC30" s="172"/>
      <c r="RZD30" s="172"/>
      <c r="RZE30" s="172"/>
      <c r="RZF30" s="172"/>
      <c r="RZG30" s="172"/>
      <c r="RZH30" s="172"/>
      <c r="RZI30" s="172"/>
      <c r="RZJ30" s="172"/>
      <c r="RZK30" s="172"/>
      <c r="RZL30" s="172"/>
      <c r="RZM30" s="172"/>
      <c r="RZN30" s="172"/>
      <c r="RZO30" s="172"/>
      <c r="RZP30" s="172"/>
      <c r="RZQ30" s="172"/>
      <c r="RZR30" s="172"/>
      <c r="RZS30" s="172"/>
      <c r="RZT30" s="172"/>
      <c r="RZU30" s="172"/>
      <c r="RZV30" s="172"/>
      <c r="RZW30" s="172"/>
      <c r="RZX30" s="172"/>
      <c r="RZY30" s="172"/>
      <c r="RZZ30" s="172"/>
      <c r="SAA30" s="172"/>
      <c r="SAB30" s="172"/>
      <c r="SAC30" s="172"/>
      <c r="SAD30" s="172"/>
      <c r="SAE30" s="172"/>
      <c r="SAF30" s="172"/>
      <c r="SAG30" s="172"/>
      <c r="SAH30" s="172"/>
      <c r="SAI30" s="172"/>
      <c r="SAJ30" s="172"/>
      <c r="SAK30" s="172"/>
      <c r="SAL30" s="172"/>
      <c r="SAM30" s="172"/>
      <c r="SAN30" s="172"/>
      <c r="SAO30" s="172"/>
      <c r="SAP30" s="172"/>
      <c r="SAQ30" s="172"/>
      <c r="SAR30" s="172"/>
      <c r="SAS30" s="172"/>
      <c r="SAT30" s="172"/>
      <c r="SAU30" s="172"/>
      <c r="SAV30" s="172"/>
      <c r="SAW30" s="172"/>
      <c r="SAX30" s="172"/>
      <c r="SAY30" s="172"/>
      <c r="SAZ30" s="172"/>
      <c r="SBA30" s="172"/>
      <c r="SBB30" s="172"/>
      <c r="SBC30" s="172"/>
      <c r="SBD30" s="172"/>
      <c r="SBE30" s="172"/>
      <c r="SBF30" s="172"/>
      <c r="SBG30" s="172"/>
      <c r="SBH30" s="172"/>
      <c r="SBI30" s="172"/>
      <c r="SBJ30" s="172"/>
      <c r="SBK30" s="172"/>
      <c r="SBL30" s="172"/>
      <c r="SBM30" s="172"/>
      <c r="SBN30" s="172"/>
      <c r="SBO30" s="172"/>
      <c r="SBP30" s="172"/>
      <c r="SBQ30" s="172"/>
      <c r="SBR30" s="172"/>
      <c r="SBS30" s="172"/>
      <c r="SBT30" s="172"/>
      <c r="SBU30" s="172"/>
      <c r="SBV30" s="172"/>
      <c r="SBW30" s="172"/>
      <c r="SBX30" s="172"/>
      <c r="SBY30" s="172"/>
      <c r="SBZ30" s="172"/>
      <c r="SCA30" s="172"/>
      <c r="SCB30" s="172"/>
      <c r="SCC30" s="172"/>
      <c r="SCD30" s="172"/>
      <c r="SCE30" s="172"/>
      <c r="SCF30" s="172"/>
      <c r="SCG30" s="172"/>
      <c r="SCH30" s="172"/>
      <c r="SCI30" s="172"/>
      <c r="SCJ30" s="172"/>
      <c r="SCK30" s="172"/>
      <c r="SCL30" s="172"/>
      <c r="SCM30" s="172"/>
      <c r="SCN30" s="172"/>
      <c r="SCO30" s="172"/>
      <c r="SCP30" s="172"/>
      <c r="SCQ30" s="172"/>
      <c r="SCR30" s="172"/>
      <c r="SCS30" s="172"/>
      <c r="SCT30" s="172"/>
      <c r="SCU30" s="172"/>
      <c r="SCV30" s="172"/>
      <c r="SCW30" s="172"/>
      <c r="SCX30" s="172"/>
      <c r="SCY30" s="172"/>
      <c r="SCZ30" s="172"/>
      <c r="SDA30" s="172"/>
      <c r="SDB30" s="172"/>
      <c r="SDC30" s="172"/>
      <c r="SDD30" s="172"/>
      <c r="SDE30" s="172"/>
      <c r="SDF30" s="172"/>
      <c r="SDG30" s="172"/>
      <c r="SDH30" s="172"/>
      <c r="SDI30" s="172"/>
      <c r="SDJ30" s="172"/>
      <c r="SDK30" s="172"/>
      <c r="SDL30" s="172"/>
      <c r="SDM30" s="172"/>
      <c r="SDN30" s="172"/>
      <c r="SDO30" s="172"/>
      <c r="SDP30" s="172"/>
      <c r="SDQ30" s="172"/>
      <c r="SDR30" s="172"/>
      <c r="SDS30" s="172"/>
      <c r="SDT30" s="172"/>
      <c r="SDU30" s="172"/>
      <c r="SDV30" s="172"/>
      <c r="SDW30" s="172"/>
      <c r="SDX30" s="172"/>
      <c r="SDY30" s="172"/>
      <c r="SDZ30" s="172"/>
      <c r="SEA30" s="172"/>
      <c r="SEB30" s="172"/>
      <c r="SEC30" s="172"/>
      <c r="SED30" s="172"/>
      <c r="SEE30" s="172"/>
      <c r="SEF30" s="172"/>
      <c r="SEG30" s="172"/>
      <c r="SEH30" s="172"/>
      <c r="SEI30" s="172"/>
      <c r="SEJ30" s="172"/>
      <c r="SEK30" s="172"/>
      <c r="SEL30" s="172"/>
      <c r="SEM30" s="172"/>
      <c r="SEN30" s="172"/>
      <c r="SEO30" s="172"/>
      <c r="SEP30" s="172"/>
      <c r="SEQ30" s="172"/>
      <c r="SER30" s="172"/>
      <c r="SES30" s="172"/>
      <c r="SET30" s="172"/>
      <c r="SEU30" s="172"/>
      <c r="SEV30" s="172"/>
      <c r="SEW30" s="172"/>
      <c r="SEX30" s="172"/>
      <c r="SEY30" s="172"/>
      <c r="SEZ30" s="172"/>
      <c r="SFA30" s="172"/>
      <c r="SFB30" s="172"/>
      <c r="SFC30" s="172"/>
      <c r="SFD30" s="172"/>
      <c r="SFE30" s="172"/>
      <c r="SFF30" s="172"/>
      <c r="SFG30" s="172"/>
      <c r="SFH30" s="172"/>
      <c r="SFI30" s="172"/>
      <c r="SFJ30" s="172"/>
      <c r="SFK30" s="172"/>
      <c r="SFL30" s="172"/>
      <c r="SFM30" s="172"/>
      <c r="SFN30" s="172"/>
      <c r="SFO30" s="172"/>
      <c r="SFP30" s="172"/>
      <c r="SFQ30" s="172"/>
      <c r="SFR30" s="172"/>
      <c r="SFS30" s="172"/>
      <c r="SFT30" s="172"/>
      <c r="SFU30" s="172"/>
      <c r="SFV30" s="172"/>
      <c r="SFW30" s="172"/>
      <c r="SFX30" s="172"/>
      <c r="SFY30" s="172"/>
      <c r="SFZ30" s="172"/>
      <c r="SGA30" s="172"/>
      <c r="SGB30" s="172"/>
      <c r="SGC30" s="172"/>
      <c r="SGD30" s="172"/>
      <c r="SGE30" s="172"/>
      <c r="SGF30" s="172"/>
      <c r="SGG30" s="172"/>
      <c r="SGH30" s="172"/>
      <c r="SGI30" s="172"/>
      <c r="SGJ30" s="172"/>
      <c r="SGK30" s="172"/>
      <c r="SGL30" s="172"/>
      <c r="SGM30" s="172"/>
      <c r="SGN30" s="172"/>
      <c r="SGO30" s="172"/>
      <c r="SGP30" s="172"/>
      <c r="SGQ30" s="172"/>
      <c r="SGR30" s="172"/>
      <c r="SGS30" s="172"/>
      <c r="SGT30" s="172"/>
      <c r="SGU30" s="172"/>
      <c r="SGV30" s="172"/>
      <c r="SGW30" s="172"/>
      <c r="SGX30" s="172"/>
      <c r="SGY30" s="172"/>
      <c r="SGZ30" s="172"/>
      <c r="SHA30" s="172"/>
      <c r="SHB30" s="172"/>
      <c r="SHC30" s="172"/>
      <c r="SHD30" s="172"/>
      <c r="SHE30" s="172"/>
      <c r="SHF30" s="172"/>
      <c r="SHG30" s="172"/>
      <c r="SHH30" s="172"/>
      <c r="SHI30" s="172"/>
      <c r="SHJ30" s="172"/>
      <c r="SHK30" s="172"/>
      <c r="SHL30" s="172"/>
      <c r="SHM30" s="172"/>
      <c r="SHN30" s="172"/>
      <c r="SHO30" s="172"/>
      <c r="SHP30" s="172"/>
      <c r="SHQ30" s="172"/>
      <c r="SHR30" s="172"/>
      <c r="SHS30" s="172"/>
      <c r="SHT30" s="172"/>
      <c r="SHU30" s="172"/>
      <c r="SHV30" s="172"/>
      <c r="SHW30" s="172"/>
      <c r="SHX30" s="172"/>
      <c r="SHY30" s="172"/>
      <c r="SHZ30" s="172"/>
      <c r="SIA30" s="172"/>
      <c r="SIB30" s="172"/>
      <c r="SIC30" s="172"/>
      <c r="SID30" s="172"/>
      <c r="SIE30" s="172"/>
      <c r="SIF30" s="172"/>
      <c r="SIG30" s="172"/>
      <c r="SIH30" s="172"/>
      <c r="SII30" s="172"/>
      <c r="SIJ30" s="172"/>
      <c r="SIK30" s="172"/>
      <c r="SIL30" s="172"/>
      <c r="SIM30" s="172"/>
      <c r="SIN30" s="172"/>
      <c r="SIO30" s="172"/>
      <c r="SIP30" s="172"/>
      <c r="SIQ30" s="172"/>
      <c r="SIR30" s="172"/>
      <c r="SIS30" s="172"/>
      <c r="SIT30" s="172"/>
      <c r="SIU30" s="172"/>
      <c r="SIV30" s="172"/>
      <c r="SIW30" s="172"/>
      <c r="SIX30" s="172"/>
      <c r="SIY30" s="172"/>
      <c r="SIZ30" s="172"/>
      <c r="SJA30" s="172"/>
      <c r="SJB30" s="172"/>
      <c r="SJC30" s="172"/>
      <c r="SJD30" s="172"/>
      <c r="SJE30" s="172"/>
      <c r="SJF30" s="172"/>
      <c r="SJG30" s="172"/>
      <c r="SJH30" s="172"/>
      <c r="SJI30" s="172"/>
      <c r="SJJ30" s="172"/>
      <c r="SJK30" s="172"/>
      <c r="SJL30" s="172"/>
      <c r="SJM30" s="172"/>
      <c r="SJN30" s="172"/>
      <c r="SJO30" s="172"/>
      <c r="SJP30" s="172"/>
      <c r="SJQ30" s="172"/>
      <c r="SJR30" s="172"/>
      <c r="SJS30" s="172"/>
      <c r="SJT30" s="172"/>
      <c r="SJU30" s="172"/>
      <c r="SJV30" s="172"/>
      <c r="SJW30" s="172"/>
      <c r="SJX30" s="172"/>
      <c r="SJY30" s="172"/>
      <c r="SJZ30" s="172"/>
      <c r="SKA30" s="172"/>
      <c r="SKB30" s="172"/>
      <c r="SKC30" s="172"/>
      <c r="SKD30" s="172"/>
      <c r="SKE30" s="172"/>
      <c r="SKF30" s="172"/>
      <c r="SKG30" s="172"/>
      <c r="SKH30" s="172"/>
      <c r="SKI30" s="172"/>
      <c r="SKJ30" s="172"/>
      <c r="SKK30" s="172"/>
      <c r="SKL30" s="172"/>
      <c r="SKM30" s="172"/>
      <c r="SKN30" s="172"/>
      <c r="SKO30" s="172"/>
      <c r="SKP30" s="172"/>
      <c r="SKQ30" s="172"/>
      <c r="SKR30" s="172"/>
      <c r="SKS30" s="172"/>
      <c r="SKT30" s="172"/>
      <c r="SKU30" s="172"/>
      <c r="SKV30" s="172"/>
      <c r="SKW30" s="172"/>
      <c r="SKX30" s="172"/>
      <c r="SKY30" s="172"/>
      <c r="SKZ30" s="172"/>
      <c r="SLA30" s="172"/>
      <c r="SLB30" s="172"/>
      <c r="SLC30" s="172"/>
      <c r="SLD30" s="172"/>
      <c r="SLE30" s="172"/>
      <c r="SLF30" s="172"/>
      <c r="SLG30" s="172"/>
      <c r="SLH30" s="172"/>
      <c r="SLI30" s="172"/>
      <c r="SLJ30" s="172"/>
      <c r="SLK30" s="172"/>
      <c r="SLL30" s="172"/>
      <c r="SLM30" s="172"/>
      <c r="SLN30" s="172"/>
      <c r="SLO30" s="172"/>
      <c r="SLP30" s="172"/>
      <c r="SLQ30" s="172"/>
      <c r="SLR30" s="172"/>
      <c r="SLS30" s="172"/>
      <c r="SLT30" s="172"/>
      <c r="SLU30" s="172"/>
      <c r="SLV30" s="172"/>
      <c r="SLW30" s="172"/>
      <c r="SLX30" s="172"/>
      <c r="SLY30" s="172"/>
      <c r="SLZ30" s="172"/>
      <c r="SMA30" s="172"/>
      <c r="SMB30" s="172"/>
      <c r="SMC30" s="172"/>
      <c r="SMD30" s="172"/>
      <c r="SME30" s="172"/>
      <c r="SMF30" s="172"/>
      <c r="SMG30" s="172"/>
      <c r="SMH30" s="172"/>
      <c r="SMI30" s="172"/>
      <c r="SMJ30" s="172"/>
      <c r="SMK30" s="172"/>
      <c r="SML30" s="172"/>
      <c r="SMM30" s="172"/>
      <c r="SMN30" s="172"/>
      <c r="SMO30" s="172"/>
      <c r="SMP30" s="172"/>
      <c r="SMQ30" s="172"/>
      <c r="SMR30" s="172"/>
      <c r="SMS30" s="172"/>
      <c r="SMT30" s="172"/>
      <c r="SMU30" s="172"/>
      <c r="SMV30" s="172"/>
      <c r="SMW30" s="172"/>
      <c r="SMX30" s="172"/>
      <c r="SMY30" s="172"/>
      <c r="SMZ30" s="172"/>
      <c r="SNA30" s="172"/>
      <c r="SNB30" s="172"/>
      <c r="SNC30" s="172"/>
      <c r="SND30" s="172"/>
      <c r="SNE30" s="172"/>
      <c r="SNF30" s="172"/>
      <c r="SNG30" s="172"/>
      <c r="SNH30" s="172"/>
      <c r="SNI30" s="172"/>
      <c r="SNJ30" s="172"/>
      <c r="SNK30" s="172"/>
      <c r="SNL30" s="172"/>
      <c r="SNM30" s="172"/>
      <c r="SNN30" s="172"/>
      <c r="SNO30" s="172"/>
      <c r="SNP30" s="172"/>
      <c r="SNQ30" s="172"/>
      <c r="SNR30" s="172"/>
      <c r="SNS30" s="172"/>
      <c r="SNT30" s="172"/>
      <c r="SNU30" s="172"/>
      <c r="SNV30" s="172"/>
      <c r="SNW30" s="172"/>
      <c r="SNX30" s="172"/>
      <c r="SNY30" s="172"/>
      <c r="SNZ30" s="172"/>
      <c r="SOA30" s="172"/>
      <c r="SOB30" s="172"/>
      <c r="SOC30" s="172"/>
      <c r="SOD30" s="172"/>
      <c r="SOE30" s="172"/>
      <c r="SOF30" s="172"/>
      <c r="SOG30" s="172"/>
      <c r="SOH30" s="172"/>
      <c r="SOI30" s="172"/>
      <c r="SOJ30" s="172"/>
      <c r="SOK30" s="172"/>
      <c r="SOL30" s="172"/>
      <c r="SOM30" s="172"/>
      <c r="SON30" s="172"/>
      <c r="SOO30" s="172"/>
      <c r="SOP30" s="172"/>
      <c r="SOQ30" s="172"/>
      <c r="SOR30" s="172"/>
      <c r="SOS30" s="172"/>
      <c r="SOT30" s="172"/>
      <c r="SOU30" s="172"/>
      <c r="SOV30" s="172"/>
      <c r="SOW30" s="172"/>
      <c r="SOX30" s="172"/>
      <c r="SOY30" s="172"/>
      <c r="SOZ30" s="172"/>
      <c r="SPA30" s="172"/>
      <c r="SPB30" s="172"/>
      <c r="SPC30" s="172"/>
      <c r="SPD30" s="172"/>
      <c r="SPE30" s="172"/>
      <c r="SPF30" s="172"/>
      <c r="SPG30" s="172"/>
      <c r="SPH30" s="172"/>
      <c r="SPI30" s="172"/>
      <c r="SPJ30" s="172"/>
      <c r="SPK30" s="172"/>
      <c r="SPL30" s="172"/>
      <c r="SPM30" s="172"/>
      <c r="SPN30" s="172"/>
      <c r="SPO30" s="172"/>
      <c r="SPP30" s="172"/>
      <c r="SPQ30" s="172"/>
      <c r="SPR30" s="172"/>
      <c r="SPS30" s="172"/>
      <c r="SPT30" s="172"/>
      <c r="SPU30" s="172"/>
      <c r="SPV30" s="172"/>
      <c r="SPW30" s="172"/>
      <c r="SPX30" s="172"/>
      <c r="SPY30" s="172"/>
      <c r="SPZ30" s="172"/>
      <c r="SQA30" s="172"/>
      <c r="SQB30" s="172"/>
      <c r="SQC30" s="172"/>
      <c r="SQD30" s="172"/>
      <c r="SQE30" s="172"/>
      <c r="SQF30" s="172"/>
      <c r="SQG30" s="172"/>
      <c r="SQH30" s="172"/>
      <c r="SQI30" s="172"/>
      <c r="SQJ30" s="172"/>
      <c r="SQK30" s="172"/>
      <c r="SQL30" s="172"/>
      <c r="SQM30" s="172"/>
      <c r="SQN30" s="172"/>
      <c r="SQO30" s="172"/>
      <c r="SQP30" s="172"/>
      <c r="SQQ30" s="172"/>
      <c r="SQR30" s="172"/>
      <c r="SQS30" s="172"/>
      <c r="SQT30" s="172"/>
      <c r="SQU30" s="172"/>
      <c r="SQV30" s="172"/>
      <c r="SQW30" s="172"/>
      <c r="SQX30" s="172"/>
      <c r="SQY30" s="172"/>
      <c r="SQZ30" s="172"/>
      <c r="SRA30" s="172"/>
      <c r="SRB30" s="172"/>
      <c r="SRC30" s="172"/>
      <c r="SRD30" s="172"/>
      <c r="SRE30" s="172"/>
      <c r="SRF30" s="172"/>
      <c r="SRG30" s="172"/>
      <c r="SRH30" s="172"/>
      <c r="SRI30" s="172"/>
      <c r="SRJ30" s="172"/>
      <c r="SRK30" s="172"/>
      <c r="SRL30" s="172"/>
      <c r="SRM30" s="172"/>
      <c r="SRN30" s="172"/>
      <c r="SRO30" s="172"/>
      <c r="SRP30" s="172"/>
      <c r="SRQ30" s="172"/>
      <c r="SRR30" s="172"/>
      <c r="SRS30" s="172"/>
      <c r="SRT30" s="172"/>
      <c r="SRU30" s="172"/>
      <c r="SRV30" s="172"/>
      <c r="SRW30" s="172"/>
      <c r="SRX30" s="172"/>
      <c r="SRY30" s="172"/>
      <c r="SRZ30" s="172"/>
      <c r="SSA30" s="172"/>
      <c r="SSB30" s="172"/>
      <c r="SSC30" s="172"/>
      <c r="SSD30" s="172"/>
      <c r="SSE30" s="172"/>
      <c r="SSF30" s="172"/>
      <c r="SSG30" s="172"/>
      <c r="SSH30" s="172"/>
      <c r="SSI30" s="172"/>
      <c r="SSJ30" s="172"/>
      <c r="SSK30" s="172"/>
      <c r="SSL30" s="172"/>
      <c r="SSM30" s="172"/>
      <c r="SSN30" s="172"/>
      <c r="SSO30" s="172"/>
      <c r="SSP30" s="172"/>
      <c r="SSQ30" s="172"/>
      <c r="SSR30" s="172"/>
      <c r="SSS30" s="172"/>
      <c r="SST30" s="172"/>
      <c r="SSU30" s="172"/>
      <c r="SSV30" s="172"/>
      <c r="SSW30" s="172"/>
      <c r="SSX30" s="172"/>
      <c r="SSY30" s="172"/>
      <c r="SSZ30" s="172"/>
      <c r="STA30" s="172"/>
      <c r="STB30" s="172"/>
      <c r="STC30" s="172"/>
      <c r="STD30" s="172"/>
      <c r="STE30" s="172"/>
      <c r="STF30" s="172"/>
      <c r="STG30" s="172"/>
      <c r="STH30" s="172"/>
      <c r="STI30" s="172"/>
      <c r="STJ30" s="172"/>
      <c r="STK30" s="172"/>
      <c r="STL30" s="172"/>
      <c r="STM30" s="172"/>
      <c r="STN30" s="172"/>
      <c r="STO30" s="172"/>
      <c r="STP30" s="172"/>
      <c r="STQ30" s="172"/>
      <c r="STR30" s="172"/>
      <c r="STS30" s="172"/>
      <c r="STT30" s="172"/>
      <c r="STU30" s="172"/>
      <c r="STV30" s="172"/>
      <c r="STW30" s="172"/>
      <c r="STX30" s="172"/>
      <c r="STY30" s="172"/>
      <c r="STZ30" s="172"/>
      <c r="SUA30" s="172"/>
      <c r="SUB30" s="172"/>
      <c r="SUC30" s="172"/>
      <c r="SUD30" s="172"/>
      <c r="SUE30" s="172"/>
      <c r="SUF30" s="172"/>
      <c r="SUG30" s="172"/>
      <c r="SUH30" s="172"/>
      <c r="SUI30" s="172"/>
      <c r="SUJ30" s="172"/>
      <c r="SUK30" s="172"/>
      <c r="SUL30" s="172"/>
      <c r="SUM30" s="172"/>
      <c r="SUN30" s="172"/>
      <c r="SUO30" s="172"/>
      <c r="SUP30" s="172"/>
      <c r="SUQ30" s="172"/>
      <c r="SUR30" s="172"/>
      <c r="SUS30" s="172"/>
      <c r="SUT30" s="172"/>
      <c r="SUU30" s="172"/>
      <c r="SUV30" s="172"/>
      <c r="SUW30" s="172"/>
      <c r="SUX30" s="172"/>
      <c r="SUY30" s="172"/>
      <c r="SUZ30" s="172"/>
      <c r="SVA30" s="172"/>
      <c r="SVB30" s="172"/>
      <c r="SVC30" s="172"/>
      <c r="SVD30" s="172"/>
      <c r="SVE30" s="172"/>
      <c r="SVF30" s="172"/>
      <c r="SVG30" s="172"/>
      <c r="SVH30" s="172"/>
      <c r="SVI30" s="172"/>
      <c r="SVJ30" s="172"/>
      <c r="SVK30" s="172"/>
      <c r="SVL30" s="172"/>
      <c r="SVM30" s="172"/>
      <c r="SVN30" s="172"/>
      <c r="SVO30" s="172"/>
      <c r="SVP30" s="172"/>
      <c r="SVQ30" s="172"/>
      <c r="SVR30" s="172"/>
      <c r="SVS30" s="172"/>
      <c r="SVT30" s="172"/>
      <c r="SVU30" s="172"/>
      <c r="SVV30" s="172"/>
      <c r="SVW30" s="172"/>
      <c r="SVX30" s="172"/>
      <c r="SVY30" s="172"/>
      <c r="SVZ30" s="172"/>
      <c r="SWA30" s="172"/>
      <c r="SWB30" s="172"/>
      <c r="SWC30" s="172"/>
      <c r="SWD30" s="172"/>
      <c r="SWE30" s="172"/>
      <c r="SWF30" s="172"/>
      <c r="SWG30" s="172"/>
      <c r="SWH30" s="172"/>
      <c r="SWI30" s="172"/>
      <c r="SWJ30" s="172"/>
      <c r="SWK30" s="172"/>
      <c r="SWL30" s="172"/>
      <c r="SWM30" s="172"/>
      <c r="SWN30" s="172"/>
      <c r="SWO30" s="172"/>
      <c r="SWP30" s="172"/>
      <c r="SWQ30" s="172"/>
      <c r="SWR30" s="172"/>
      <c r="SWS30" s="172"/>
      <c r="SWT30" s="172"/>
      <c r="SWU30" s="172"/>
      <c r="SWV30" s="172"/>
      <c r="SWW30" s="172"/>
      <c r="SWX30" s="172"/>
      <c r="SWY30" s="172"/>
      <c r="SWZ30" s="172"/>
      <c r="SXA30" s="172"/>
      <c r="SXB30" s="172"/>
      <c r="SXC30" s="172"/>
      <c r="SXD30" s="172"/>
      <c r="SXE30" s="172"/>
      <c r="SXF30" s="172"/>
      <c r="SXG30" s="172"/>
      <c r="SXH30" s="172"/>
      <c r="SXI30" s="172"/>
      <c r="SXJ30" s="172"/>
      <c r="SXK30" s="172"/>
      <c r="SXL30" s="172"/>
      <c r="SXM30" s="172"/>
      <c r="SXN30" s="172"/>
      <c r="SXO30" s="172"/>
      <c r="SXP30" s="172"/>
      <c r="SXQ30" s="172"/>
      <c r="SXR30" s="172"/>
      <c r="SXS30" s="172"/>
      <c r="SXT30" s="172"/>
      <c r="SXU30" s="172"/>
      <c r="SXV30" s="172"/>
      <c r="SXW30" s="172"/>
      <c r="SXX30" s="172"/>
      <c r="SXY30" s="172"/>
      <c r="SXZ30" s="172"/>
      <c r="SYA30" s="172"/>
      <c r="SYB30" s="172"/>
      <c r="SYC30" s="172"/>
      <c r="SYD30" s="172"/>
      <c r="SYE30" s="172"/>
      <c r="SYF30" s="172"/>
      <c r="SYG30" s="172"/>
      <c r="SYH30" s="172"/>
      <c r="SYI30" s="172"/>
      <c r="SYJ30" s="172"/>
      <c r="SYK30" s="172"/>
      <c r="SYL30" s="172"/>
      <c r="SYM30" s="172"/>
      <c r="SYN30" s="172"/>
      <c r="SYO30" s="172"/>
      <c r="SYP30" s="172"/>
      <c r="SYQ30" s="172"/>
      <c r="SYR30" s="172"/>
      <c r="SYS30" s="172"/>
      <c r="SYT30" s="172"/>
      <c r="SYU30" s="172"/>
      <c r="SYV30" s="172"/>
      <c r="SYW30" s="172"/>
      <c r="SYX30" s="172"/>
      <c r="SYY30" s="172"/>
      <c r="SYZ30" s="172"/>
      <c r="SZA30" s="172"/>
      <c r="SZB30" s="172"/>
      <c r="SZC30" s="172"/>
      <c r="SZD30" s="172"/>
      <c r="SZE30" s="172"/>
      <c r="SZF30" s="172"/>
      <c r="SZG30" s="172"/>
      <c r="SZH30" s="172"/>
      <c r="SZI30" s="172"/>
      <c r="SZJ30" s="172"/>
      <c r="SZK30" s="172"/>
      <c r="SZL30" s="172"/>
      <c r="SZM30" s="172"/>
      <c r="SZN30" s="172"/>
      <c r="SZO30" s="172"/>
      <c r="SZP30" s="172"/>
      <c r="SZQ30" s="172"/>
      <c r="SZR30" s="172"/>
      <c r="SZS30" s="172"/>
      <c r="SZT30" s="172"/>
      <c r="SZU30" s="172"/>
      <c r="SZV30" s="172"/>
      <c r="SZW30" s="172"/>
      <c r="SZX30" s="172"/>
      <c r="SZY30" s="172"/>
      <c r="SZZ30" s="172"/>
      <c r="TAA30" s="172"/>
      <c r="TAB30" s="172"/>
      <c r="TAC30" s="172"/>
      <c r="TAD30" s="172"/>
      <c r="TAE30" s="172"/>
      <c r="TAF30" s="172"/>
      <c r="TAG30" s="172"/>
      <c r="TAH30" s="172"/>
      <c r="TAI30" s="172"/>
      <c r="TAJ30" s="172"/>
      <c r="TAK30" s="172"/>
      <c r="TAL30" s="172"/>
      <c r="TAM30" s="172"/>
      <c r="TAN30" s="172"/>
      <c r="TAO30" s="172"/>
      <c r="TAP30" s="172"/>
      <c r="TAQ30" s="172"/>
      <c r="TAR30" s="172"/>
      <c r="TAS30" s="172"/>
      <c r="TAT30" s="172"/>
      <c r="TAU30" s="172"/>
      <c r="TAV30" s="172"/>
      <c r="TAW30" s="172"/>
      <c r="TAX30" s="172"/>
      <c r="TAY30" s="172"/>
      <c r="TAZ30" s="172"/>
      <c r="TBA30" s="172"/>
      <c r="TBB30" s="172"/>
      <c r="TBC30" s="172"/>
      <c r="TBD30" s="172"/>
      <c r="TBE30" s="172"/>
      <c r="TBF30" s="172"/>
      <c r="TBG30" s="172"/>
      <c r="TBH30" s="172"/>
      <c r="TBI30" s="172"/>
      <c r="TBJ30" s="172"/>
      <c r="TBK30" s="172"/>
      <c r="TBL30" s="172"/>
      <c r="TBM30" s="172"/>
      <c r="TBN30" s="172"/>
      <c r="TBO30" s="172"/>
      <c r="TBP30" s="172"/>
      <c r="TBQ30" s="172"/>
      <c r="TBR30" s="172"/>
      <c r="TBS30" s="172"/>
      <c r="TBT30" s="172"/>
      <c r="TBU30" s="172"/>
      <c r="TBV30" s="172"/>
      <c r="TBW30" s="172"/>
      <c r="TBX30" s="172"/>
      <c r="TBY30" s="172"/>
      <c r="TBZ30" s="172"/>
      <c r="TCA30" s="172"/>
      <c r="TCB30" s="172"/>
      <c r="TCC30" s="172"/>
      <c r="TCD30" s="172"/>
      <c r="TCE30" s="172"/>
      <c r="TCF30" s="172"/>
      <c r="TCG30" s="172"/>
      <c r="TCH30" s="172"/>
      <c r="TCI30" s="172"/>
      <c r="TCJ30" s="172"/>
      <c r="TCK30" s="172"/>
      <c r="TCL30" s="172"/>
      <c r="TCM30" s="172"/>
      <c r="TCN30" s="172"/>
      <c r="TCO30" s="172"/>
      <c r="TCP30" s="172"/>
      <c r="TCQ30" s="172"/>
      <c r="TCR30" s="172"/>
      <c r="TCS30" s="172"/>
      <c r="TCT30" s="172"/>
      <c r="TCU30" s="172"/>
      <c r="TCV30" s="172"/>
      <c r="TCW30" s="172"/>
      <c r="TCX30" s="172"/>
      <c r="TCY30" s="172"/>
      <c r="TCZ30" s="172"/>
      <c r="TDA30" s="172"/>
      <c r="TDB30" s="172"/>
      <c r="TDC30" s="172"/>
      <c r="TDD30" s="172"/>
      <c r="TDE30" s="172"/>
      <c r="TDF30" s="172"/>
      <c r="TDG30" s="172"/>
      <c r="TDH30" s="172"/>
      <c r="TDI30" s="172"/>
      <c r="TDJ30" s="172"/>
      <c r="TDK30" s="172"/>
      <c r="TDL30" s="172"/>
      <c r="TDM30" s="172"/>
      <c r="TDN30" s="172"/>
      <c r="TDO30" s="172"/>
      <c r="TDP30" s="172"/>
      <c r="TDQ30" s="172"/>
      <c r="TDR30" s="172"/>
      <c r="TDS30" s="172"/>
      <c r="TDT30" s="172"/>
      <c r="TDU30" s="172"/>
      <c r="TDV30" s="172"/>
      <c r="TDW30" s="172"/>
      <c r="TDX30" s="172"/>
      <c r="TDY30" s="172"/>
      <c r="TDZ30" s="172"/>
      <c r="TEA30" s="172"/>
      <c r="TEB30" s="172"/>
      <c r="TEC30" s="172"/>
      <c r="TED30" s="172"/>
      <c r="TEE30" s="172"/>
      <c r="TEF30" s="172"/>
      <c r="TEG30" s="172"/>
      <c r="TEH30" s="172"/>
      <c r="TEI30" s="172"/>
      <c r="TEJ30" s="172"/>
      <c r="TEK30" s="172"/>
      <c r="TEL30" s="172"/>
      <c r="TEM30" s="172"/>
      <c r="TEN30" s="172"/>
      <c r="TEO30" s="172"/>
      <c r="TEP30" s="172"/>
      <c r="TEQ30" s="172"/>
      <c r="TER30" s="172"/>
      <c r="TES30" s="172"/>
      <c r="TET30" s="172"/>
      <c r="TEU30" s="172"/>
      <c r="TEV30" s="172"/>
      <c r="TEW30" s="172"/>
      <c r="TEX30" s="172"/>
      <c r="TEY30" s="172"/>
      <c r="TEZ30" s="172"/>
      <c r="TFA30" s="172"/>
      <c r="TFB30" s="172"/>
      <c r="TFC30" s="172"/>
      <c r="TFD30" s="172"/>
      <c r="TFE30" s="172"/>
      <c r="TFF30" s="172"/>
      <c r="TFG30" s="172"/>
      <c r="TFH30" s="172"/>
      <c r="TFI30" s="172"/>
      <c r="TFJ30" s="172"/>
      <c r="TFK30" s="172"/>
      <c r="TFL30" s="172"/>
      <c r="TFM30" s="172"/>
      <c r="TFN30" s="172"/>
      <c r="TFO30" s="172"/>
      <c r="TFP30" s="172"/>
      <c r="TFQ30" s="172"/>
      <c r="TFR30" s="172"/>
      <c r="TFS30" s="172"/>
      <c r="TFT30" s="172"/>
      <c r="TFU30" s="172"/>
      <c r="TFV30" s="172"/>
      <c r="TFW30" s="172"/>
      <c r="TFX30" s="172"/>
      <c r="TFY30" s="172"/>
      <c r="TFZ30" s="172"/>
      <c r="TGA30" s="172"/>
      <c r="TGB30" s="172"/>
      <c r="TGC30" s="172"/>
      <c r="TGD30" s="172"/>
      <c r="TGE30" s="172"/>
      <c r="TGF30" s="172"/>
      <c r="TGG30" s="172"/>
      <c r="TGH30" s="172"/>
      <c r="TGI30" s="172"/>
      <c r="TGJ30" s="172"/>
      <c r="TGK30" s="172"/>
      <c r="TGL30" s="172"/>
      <c r="TGM30" s="172"/>
      <c r="TGN30" s="172"/>
      <c r="TGO30" s="172"/>
      <c r="TGP30" s="172"/>
      <c r="TGQ30" s="172"/>
      <c r="TGR30" s="172"/>
      <c r="TGS30" s="172"/>
      <c r="TGT30" s="172"/>
      <c r="TGU30" s="172"/>
      <c r="TGV30" s="172"/>
      <c r="TGW30" s="172"/>
      <c r="TGX30" s="172"/>
      <c r="TGY30" s="172"/>
      <c r="TGZ30" s="172"/>
      <c r="THA30" s="172"/>
      <c r="THB30" s="172"/>
      <c r="THC30" s="172"/>
      <c r="THD30" s="172"/>
      <c r="THE30" s="172"/>
      <c r="THF30" s="172"/>
      <c r="THG30" s="172"/>
      <c r="THH30" s="172"/>
      <c r="THI30" s="172"/>
      <c r="THJ30" s="172"/>
      <c r="THK30" s="172"/>
      <c r="THL30" s="172"/>
      <c r="THM30" s="172"/>
      <c r="THN30" s="172"/>
      <c r="THO30" s="172"/>
      <c r="THP30" s="172"/>
      <c r="THQ30" s="172"/>
      <c r="THR30" s="172"/>
      <c r="THS30" s="172"/>
      <c r="THT30" s="172"/>
      <c r="THU30" s="172"/>
      <c r="THV30" s="172"/>
      <c r="THW30" s="172"/>
      <c r="THX30" s="172"/>
      <c r="THY30" s="172"/>
      <c r="THZ30" s="172"/>
      <c r="TIA30" s="172"/>
      <c r="TIB30" s="172"/>
      <c r="TIC30" s="172"/>
      <c r="TID30" s="172"/>
      <c r="TIE30" s="172"/>
      <c r="TIF30" s="172"/>
      <c r="TIG30" s="172"/>
      <c r="TIH30" s="172"/>
      <c r="TII30" s="172"/>
      <c r="TIJ30" s="172"/>
      <c r="TIK30" s="172"/>
      <c r="TIL30" s="172"/>
      <c r="TIM30" s="172"/>
      <c r="TIN30" s="172"/>
      <c r="TIO30" s="172"/>
      <c r="TIP30" s="172"/>
      <c r="TIQ30" s="172"/>
      <c r="TIR30" s="172"/>
      <c r="TIS30" s="172"/>
      <c r="TIT30" s="172"/>
      <c r="TIU30" s="172"/>
      <c r="TIV30" s="172"/>
      <c r="TIW30" s="172"/>
      <c r="TIX30" s="172"/>
      <c r="TIY30" s="172"/>
      <c r="TIZ30" s="172"/>
      <c r="TJA30" s="172"/>
      <c r="TJB30" s="172"/>
      <c r="TJC30" s="172"/>
      <c r="TJD30" s="172"/>
      <c r="TJE30" s="172"/>
      <c r="TJF30" s="172"/>
      <c r="TJG30" s="172"/>
      <c r="TJH30" s="172"/>
      <c r="TJI30" s="172"/>
      <c r="TJJ30" s="172"/>
      <c r="TJK30" s="172"/>
      <c r="TJL30" s="172"/>
      <c r="TJM30" s="172"/>
      <c r="TJN30" s="172"/>
      <c r="TJO30" s="172"/>
      <c r="TJP30" s="172"/>
      <c r="TJQ30" s="172"/>
      <c r="TJR30" s="172"/>
      <c r="TJS30" s="172"/>
      <c r="TJT30" s="172"/>
      <c r="TJU30" s="172"/>
      <c r="TJV30" s="172"/>
      <c r="TJW30" s="172"/>
      <c r="TJX30" s="172"/>
      <c r="TJY30" s="172"/>
      <c r="TJZ30" s="172"/>
      <c r="TKA30" s="172"/>
      <c r="TKB30" s="172"/>
      <c r="TKC30" s="172"/>
      <c r="TKD30" s="172"/>
      <c r="TKE30" s="172"/>
      <c r="TKF30" s="172"/>
      <c r="TKG30" s="172"/>
      <c r="TKH30" s="172"/>
      <c r="TKI30" s="172"/>
      <c r="TKJ30" s="172"/>
      <c r="TKK30" s="172"/>
      <c r="TKL30" s="172"/>
      <c r="TKM30" s="172"/>
      <c r="TKN30" s="172"/>
      <c r="TKO30" s="172"/>
      <c r="TKP30" s="172"/>
      <c r="TKQ30" s="172"/>
      <c r="TKR30" s="172"/>
      <c r="TKS30" s="172"/>
      <c r="TKT30" s="172"/>
      <c r="TKU30" s="172"/>
      <c r="TKV30" s="172"/>
      <c r="TKW30" s="172"/>
      <c r="TKX30" s="172"/>
      <c r="TKY30" s="172"/>
      <c r="TKZ30" s="172"/>
      <c r="TLA30" s="172"/>
      <c r="TLB30" s="172"/>
      <c r="TLC30" s="172"/>
      <c r="TLD30" s="172"/>
      <c r="TLE30" s="172"/>
      <c r="TLF30" s="172"/>
      <c r="TLG30" s="172"/>
      <c r="TLH30" s="172"/>
      <c r="TLI30" s="172"/>
      <c r="TLJ30" s="172"/>
      <c r="TLK30" s="172"/>
      <c r="TLL30" s="172"/>
      <c r="TLM30" s="172"/>
      <c r="TLN30" s="172"/>
      <c r="TLO30" s="172"/>
      <c r="TLP30" s="172"/>
      <c r="TLQ30" s="172"/>
      <c r="TLR30" s="172"/>
      <c r="TLS30" s="172"/>
      <c r="TLT30" s="172"/>
      <c r="TLU30" s="172"/>
      <c r="TLV30" s="172"/>
      <c r="TLW30" s="172"/>
      <c r="TLX30" s="172"/>
      <c r="TLY30" s="172"/>
      <c r="TLZ30" s="172"/>
      <c r="TMA30" s="172"/>
      <c r="TMB30" s="172"/>
      <c r="TMC30" s="172"/>
      <c r="TMD30" s="172"/>
      <c r="TME30" s="172"/>
      <c r="TMF30" s="172"/>
      <c r="TMG30" s="172"/>
      <c r="TMH30" s="172"/>
      <c r="TMI30" s="172"/>
      <c r="TMJ30" s="172"/>
      <c r="TMK30" s="172"/>
      <c r="TML30" s="172"/>
      <c r="TMM30" s="172"/>
      <c r="TMN30" s="172"/>
      <c r="TMO30" s="172"/>
      <c r="TMP30" s="172"/>
      <c r="TMQ30" s="172"/>
      <c r="TMR30" s="172"/>
      <c r="TMS30" s="172"/>
      <c r="TMT30" s="172"/>
      <c r="TMU30" s="172"/>
      <c r="TMV30" s="172"/>
      <c r="TMW30" s="172"/>
      <c r="TMX30" s="172"/>
      <c r="TMY30" s="172"/>
      <c r="TMZ30" s="172"/>
      <c r="TNA30" s="172"/>
      <c r="TNB30" s="172"/>
      <c r="TNC30" s="172"/>
      <c r="TND30" s="172"/>
      <c r="TNE30" s="172"/>
      <c r="TNF30" s="172"/>
      <c r="TNG30" s="172"/>
      <c r="TNH30" s="172"/>
      <c r="TNI30" s="172"/>
      <c r="TNJ30" s="172"/>
      <c r="TNK30" s="172"/>
      <c r="TNL30" s="172"/>
      <c r="TNM30" s="172"/>
      <c r="TNN30" s="172"/>
      <c r="TNO30" s="172"/>
      <c r="TNP30" s="172"/>
      <c r="TNQ30" s="172"/>
      <c r="TNR30" s="172"/>
      <c r="TNS30" s="172"/>
      <c r="TNT30" s="172"/>
      <c r="TNU30" s="172"/>
      <c r="TNV30" s="172"/>
      <c r="TNW30" s="172"/>
      <c r="TNX30" s="172"/>
      <c r="TNY30" s="172"/>
      <c r="TNZ30" s="172"/>
      <c r="TOA30" s="172"/>
      <c r="TOB30" s="172"/>
      <c r="TOC30" s="172"/>
      <c r="TOD30" s="172"/>
      <c r="TOE30" s="172"/>
      <c r="TOF30" s="172"/>
      <c r="TOG30" s="172"/>
      <c r="TOH30" s="172"/>
      <c r="TOI30" s="172"/>
      <c r="TOJ30" s="172"/>
      <c r="TOK30" s="172"/>
      <c r="TOL30" s="172"/>
      <c r="TOM30" s="172"/>
      <c r="TON30" s="172"/>
      <c r="TOO30" s="172"/>
      <c r="TOP30" s="172"/>
      <c r="TOQ30" s="172"/>
      <c r="TOR30" s="172"/>
      <c r="TOS30" s="172"/>
      <c r="TOT30" s="172"/>
      <c r="TOU30" s="172"/>
      <c r="TOV30" s="172"/>
      <c r="TOW30" s="172"/>
      <c r="TOX30" s="172"/>
      <c r="TOY30" s="172"/>
      <c r="TOZ30" s="172"/>
      <c r="TPA30" s="172"/>
      <c r="TPB30" s="172"/>
      <c r="TPC30" s="172"/>
      <c r="TPD30" s="172"/>
      <c r="TPE30" s="172"/>
      <c r="TPF30" s="172"/>
      <c r="TPG30" s="172"/>
      <c r="TPH30" s="172"/>
      <c r="TPI30" s="172"/>
      <c r="TPJ30" s="172"/>
      <c r="TPK30" s="172"/>
      <c r="TPL30" s="172"/>
      <c r="TPM30" s="172"/>
      <c r="TPN30" s="172"/>
      <c r="TPO30" s="172"/>
      <c r="TPP30" s="172"/>
      <c r="TPQ30" s="172"/>
      <c r="TPR30" s="172"/>
      <c r="TPS30" s="172"/>
      <c r="TPT30" s="172"/>
      <c r="TPU30" s="172"/>
      <c r="TPV30" s="172"/>
      <c r="TPW30" s="172"/>
      <c r="TPX30" s="172"/>
      <c r="TPY30" s="172"/>
      <c r="TPZ30" s="172"/>
      <c r="TQA30" s="172"/>
      <c r="TQB30" s="172"/>
      <c r="TQC30" s="172"/>
      <c r="TQD30" s="172"/>
      <c r="TQE30" s="172"/>
      <c r="TQF30" s="172"/>
      <c r="TQG30" s="172"/>
      <c r="TQH30" s="172"/>
      <c r="TQI30" s="172"/>
      <c r="TQJ30" s="172"/>
      <c r="TQK30" s="172"/>
      <c r="TQL30" s="172"/>
      <c r="TQM30" s="172"/>
      <c r="TQN30" s="172"/>
      <c r="TQO30" s="172"/>
      <c r="TQP30" s="172"/>
      <c r="TQQ30" s="172"/>
      <c r="TQR30" s="172"/>
      <c r="TQS30" s="172"/>
      <c r="TQT30" s="172"/>
      <c r="TQU30" s="172"/>
      <c r="TQV30" s="172"/>
      <c r="TQW30" s="172"/>
      <c r="TQX30" s="172"/>
      <c r="TQY30" s="172"/>
      <c r="TQZ30" s="172"/>
      <c r="TRA30" s="172"/>
      <c r="TRB30" s="172"/>
      <c r="TRC30" s="172"/>
      <c r="TRD30" s="172"/>
      <c r="TRE30" s="172"/>
      <c r="TRF30" s="172"/>
      <c r="TRG30" s="172"/>
      <c r="TRH30" s="172"/>
      <c r="TRI30" s="172"/>
      <c r="TRJ30" s="172"/>
      <c r="TRK30" s="172"/>
      <c r="TRL30" s="172"/>
      <c r="TRM30" s="172"/>
      <c r="TRN30" s="172"/>
      <c r="TRO30" s="172"/>
      <c r="TRP30" s="172"/>
      <c r="TRQ30" s="172"/>
      <c r="TRR30" s="172"/>
      <c r="TRS30" s="172"/>
      <c r="TRT30" s="172"/>
      <c r="TRU30" s="172"/>
      <c r="TRV30" s="172"/>
      <c r="TRW30" s="172"/>
      <c r="TRX30" s="172"/>
      <c r="TRY30" s="172"/>
      <c r="TRZ30" s="172"/>
      <c r="TSA30" s="172"/>
      <c r="TSB30" s="172"/>
      <c r="TSC30" s="172"/>
      <c r="TSD30" s="172"/>
      <c r="TSE30" s="172"/>
      <c r="TSF30" s="172"/>
      <c r="TSG30" s="172"/>
      <c r="TSH30" s="172"/>
      <c r="TSI30" s="172"/>
      <c r="TSJ30" s="172"/>
      <c r="TSK30" s="172"/>
      <c r="TSL30" s="172"/>
      <c r="TSM30" s="172"/>
      <c r="TSN30" s="172"/>
      <c r="TSO30" s="172"/>
      <c r="TSP30" s="172"/>
      <c r="TSQ30" s="172"/>
      <c r="TSR30" s="172"/>
      <c r="TSS30" s="172"/>
      <c r="TST30" s="172"/>
      <c r="TSU30" s="172"/>
      <c r="TSV30" s="172"/>
      <c r="TSW30" s="172"/>
      <c r="TSX30" s="172"/>
      <c r="TSY30" s="172"/>
      <c r="TSZ30" s="172"/>
      <c r="TTA30" s="172"/>
      <c r="TTB30" s="172"/>
      <c r="TTC30" s="172"/>
      <c r="TTD30" s="172"/>
      <c r="TTE30" s="172"/>
      <c r="TTF30" s="172"/>
      <c r="TTG30" s="172"/>
      <c r="TTH30" s="172"/>
      <c r="TTI30" s="172"/>
      <c r="TTJ30" s="172"/>
      <c r="TTK30" s="172"/>
      <c r="TTL30" s="172"/>
      <c r="TTM30" s="172"/>
      <c r="TTN30" s="172"/>
      <c r="TTO30" s="172"/>
      <c r="TTP30" s="172"/>
      <c r="TTQ30" s="172"/>
      <c r="TTR30" s="172"/>
      <c r="TTS30" s="172"/>
      <c r="TTT30" s="172"/>
      <c r="TTU30" s="172"/>
      <c r="TTV30" s="172"/>
      <c r="TTW30" s="172"/>
      <c r="TTX30" s="172"/>
      <c r="TTY30" s="172"/>
      <c r="TTZ30" s="172"/>
      <c r="TUA30" s="172"/>
      <c r="TUB30" s="172"/>
      <c r="TUC30" s="172"/>
      <c r="TUD30" s="172"/>
      <c r="TUE30" s="172"/>
      <c r="TUF30" s="172"/>
      <c r="TUG30" s="172"/>
      <c r="TUH30" s="172"/>
      <c r="TUI30" s="172"/>
      <c r="TUJ30" s="172"/>
      <c r="TUK30" s="172"/>
      <c r="TUL30" s="172"/>
      <c r="TUM30" s="172"/>
      <c r="TUN30" s="172"/>
      <c r="TUO30" s="172"/>
      <c r="TUP30" s="172"/>
      <c r="TUQ30" s="172"/>
      <c r="TUR30" s="172"/>
      <c r="TUS30" s="172"/>
      <c r="TUT30" s="172"/>
      <c r="TUU30" s="172"/>
      <c r="TUV30" s="172"/>
      <c r="TUW30" s="172"/>
      <c r="TUX30" s="172"/>
      <c r="TUY30" s="172"/>
      <c r="TUZ30" s="172"/>
      <c r="TVA30" s="172"/>
      <c r="TVB30" s="172"/>
      <c r="TVC30" s="172"/>
      <c r="TVD30" s="172"/>
      <c r="TVE30" s="172"/>
      <c r="TVF30" s="172"/>
      <c r="TVG30" s="172"/>
      <c r="TVH30" s="172"/>
      <c r="TVI30" s="172"/>
      <c r="TVJ30" s="172"/>
      <c r="TVK30" s="172"/>
      <c r="TVL30" s="172"/>
      <c r="TVM30" s="172"/>
      <c r="TVN30" s="172"/>
      <c r="TVO30" s="172"/>
      <c r="TVP30" s="172"/>
      <c r="TVQ30" s="172"/>
      <c r="TVR30" s="172"/>
      <c r="TVS30" s="172"/>
      <c r="TVT30" s="172"/>
      <c r="TVU30" s="172"/>
      <c r="TVV30" s="172"/>
      <c r="TVW30" s="172"/>
      <c r="TVX30" s="172"/>
      <c r="TVY30" s="172"/>
      <c r="TVZ30" s="172"/>
      <c r="TWA30" s="172"/>
      <c r="TWB30" s="172"/>
      <c r="TWC30" s="172"/>
      <c r="TWD30" s="172"/>
      <c r="TWE30" s="172"/>
      <c r="TWF30" s="172"/>
      <c r="TWG30" s="172"/>
      <c r="TWH30" s="172"/>
      <c r="TWI30" s="172"/>
      <c r="TWJ30" s="172"/>
      <c r="TWK30" s="172"/>
      <c r="TWL30" s="172"/>
      <c r="TWM30" s="172"/>
      <c r="TWN30" s="172"/>
      <c r="TWO30" s="172"/>
      <c r="TWP30" s="172"/>
      <c r="TWQ30" s="172"/>
      <c r="TWR30" s="172"/>
      <c r="TWS30" s="172"/>
      <c r="TWT30" s="172"/>
      <c r="TWU30" s="172"/>
      <c r="TWV30" s="172"/>
      <c r="TWW30" s="172"/>
      <c r="TWX30" s="172"/>
      <c r="TWY30" s="172"/>
      <c r="TWZ30" s="172"/>
      <c r="TXA30" s="172"/>
      <c r="TXB30" s="172"/>
      <c r="TXC30" s="172"/>
      <c r="TXD30" s="172"/>
      <c r="TXE30" s="172"/>
      <c r="TXF30" s="172"/>
      <c r="TXG30" s="172"/>
      <c r="TXH30" s="172"/>
      <c r="TXI30" s="172"/>
      <c r="TXJ30" s="172"/>
      <c r="TXK30" s="172"/>
      <c r="TXL30" s="172"/>
      <c r="TXM30" s="172"/>
      <c r="TXN30" s="172"/>
      <c r="TXO30" s="172"/>
      <c r="TXP30" s="172"/>
      <c r="TXQ30" s="172"/>
      <c r="TXR30" s="172"/>
      <c r="TXS30" s="172"/>
      <c r="TXT30" s="172"/>
      <c r="TXU30" s="172"/>
      <c r="TXV30" s="172"/>
      <c r="TXW30" s="172"/>
      <c r="TXX30" s="172"/>
      <c r="TXY30" s="172"/>
      <c r="TXZ30" s="172"/>
      <c r="TYA30" s="172"/>
      <c r="TYB30" s="172"/>
      <c r="TYC30" s="172"/>
      <c r="TYD30" s="172"/>
      <c r="TYE30" s="172"/>
      <c r="TYF30" s="172"/>
      <c r="TYG30" s="172"/>
      <c r="TYH30" s="172"/>
      <c r="TYI30" s="172"/>
      <c r="TYJ30" s="172"/>
      <c r="TYK30" s="172"/>
      <c r="TYL30" s="172"/>
      <c r="TYM30" s="172"/>
      <c r="TYN30" s="172"/>
      <c r="TYO30" s="172"/>
      <c r="TYP30" s="172"/>
      <c r="TYQ30" s="172"/>
      <c r="TYR30" s="172"/>
      <c r="TYS30" s="172"/>
      <c r="TYT30" s="172"/>
      <c r="TYU30" s="172"/>
      <c r="TYV30" s="172"/>
      <c r="TYW30" s="172"/>
      <c r="TYX30" s="172"/>
      <c r="TYY30" s="172"/>
      <c r="TYZ30" s="172"/>
      <c r="TZA30" s="172"/>
      <c r="TZB30" s="172"/>
      <c r="TZC30" s="172"/>
      <c r="TZD30" s="172"/>
      <c r="TZE30" s="172"/>
      <c r="TZF30" s="172"/>
      <c r="TZG30" s="172"/>
      <c r="TZH30" s="172"/>
      <c r="TZI30" s="172"/>
      <c r="TZJ30" s="172"/>
      <c r="TZK30" s="172"/>
      <c r="TZL30" s="172"/>
      <c r="TZM30" s="172"/>
      <c r="TZN30" s="172"/>
      <c r="TZO30" s="172"/>
      <c r="TZP30" s="172"/>
      <c r="TZQ30" s="172"/>
      <c r="TZR30" s="172"/>
      <c r="TZS30" s="172"/>
      <c r="TZT30" s="172"/>
      <c r="TZU30" s="172"/>
      <c r="TZV30" s="172"/>
      <c r="TZW30" s="172"/>
      <c r="TZX30" s="172"/>
      <c r="TZY30" s="172"/>
      <c r="TZZ30" s="172"/>
      <c r="UAA30" s="172"/>
      <c r="UAB30" s="172"/>
      <c r="UAC30" s="172"/>
      <c r="UAD30" s="172"/>
      <c r="UAE30" s="172"/>
      <c r="UAF30" s="172"/>
      <c r="UAG30" s="172"/>
      <c r="UAH30" s="172"/>
      <c r="UAI30" s="172"/>
      <c r="UAJ30" s="172"/>
      <c r="UAK30" s="172"/>
      <c r="UAL30" s="172"/>
      <c r="UAM30" s="172"/>
      <c r="UAN30" s="172"/>
      <c r="UAO30" s="172"/>
      <c r="UAP30" s="172"/>
      <c r="UAQ30" s="172"/>
      <c r="UAR30" s="172"/>
      <c r="UAS30" s="172"/>
      <c r="UAT30" s="172"/>
      <c r="UAU30" s="172"/>
      <c r="UAV30" s="172"/>
      <c r="UAW30" s="172"/>
      <c r="UAX30" s="172"/>
      <c r="UAY30" s="172"/>
      <c r="UAZ30" s="172"/>
      <c r="UBA30" s="172"/>
      <c r="UBB30" s="172"/>
      <c r="UBC30" s="172"/>
      <c r="UBD30" s="172"/>
      <c r="UBE30" s="172"/>
      <c r="UBF30" s="172"/>
      <c r="UBG30" s="172"/>
      <c r="UBH30" s="172"/>
      <c r="UBI30" s="172"/>
      <c r="UBJ30" s="172"/>
      <c r="UBK30" s="172"/>
      <c r="UBL30" s="172"/>
      <c r="UBM30" s="172"/>
      <c r="UBN30" s="172"/>
      <c r="UBO30" s="172"/>
      <c r="UBP30" s="172"/>
      <c r="UBQ30" s="172"/>
      <c r="UBR30" s="172"/>
      <c r="UBS30" s="172"/>
      <c r="UBT30" s="172"/>
      <c r="UBU30" s="172"/>
      <c r="UBV30" s="172"/>
      <c r="UBW30" s="172"/>
      <c r="UBX30" s="172"/>
      <c r="UBY30" s="172"/>
      <c r="UBZ30" s="172"/>
      <c r="UCA30" s="172"/>
      <c r="UCB30" s="172"/>
      <c r="UCC30" s="172"/>
      <c r="UCD30" s="172"/>
      <c r="UCE30" s="172"/>
      <c r="UCF30" s="172"/>
      <c r="UCG30" s="172"/>
      <c r="UCH30" s="172"/>
      <c r="UCI30" s="172"/>
      <c r="UCJ30" s="172"/>
      <c r="UCK30" s="172"/>
      <c r="UCL30" s="172"/>
      <c r="UCM30" s="172"/>
      <c r="UCN30" s="172"/>
      <c r="UCO30" s="172"/>
      <c r="UCP30" s="172"/>
      <c r="UCQ30" s="172"/>
      <c r="UCR30" s="172"/>
      <c r="UCS30" s="172"/>
      <c r="UCT30" s="172"/>
      <c r="UCU30" s="172"/>
      <c r="UCV30" s="172"/>
      <c r="UCW30" s="172"/>
      <c r="UCX30" s="172"/>
      <c r="UCY30" s="172"/>
      <c r="UCZ30" s="172"/>
      <c r="UDA30" s="172"/>
      <c r="UDB30" s="172"/>
      <c r="UDC30" s="172"/>
      <c r="UDD30" s="172"/>
      <c r="UDE30" s="172"/>
      <c r="UDF30" s="172"/>
      <c r="UDG30" s="172"/>
      <c r="UDH30" s="172"/>
      <c r="UDI30" s="172"/>
      <c r="UDJ30" s="172"/>
      <c r="UDK30" s="172"/>
      <c r="UDL30" s="172"/>
      <c r="UDM30" s="172"/>
      <c r="UDN30" s="172"/>
      <c r="UDO30" s="172"/>
      <c r="UDP30" s="172"/>
      <c r="UDQ30" s="172"/>
      <c r="UDR30" s="172"/>
      <c r="UDS30" s="172"/>
      <c r="UDT30" s="172"/>
      <c r="UDU30" s="172"/>
      <c r="UDV30" s="172"/>
      <c r="UDW30" s="172"/>
      <c r="UDX30" s="172"/>
      <c r="UDY30" s="172"/>
      <c r="UDZ30" s="172"/>
      <c r="UEA30" s="172"/>
      <c r="UEB30" s="172"/>
      <c r="UEC30" s="172"/>
      <c r="UED30" s="172"/>
      <c r="UEE30" s="172"/>
      <c r="UEF30" s="172"/>
      <c r="UEG30" s="172"/>
      <c r="UEH30" s="172"/>
      <c r="UEI30" s="172"/>
      <c r="UEJ30" s="172"/>
      <c r="UEK30" s="172"/>
      <c r="UEL30" s="172"/>
      <c r="UEM30" s="172"/>
      <c r="UEN30" s="172"/>
      <c r="UEO30" s="172"/>
      <c r="UEP30" s="172"/>
      <c r="UEQ30" s="172"/>
      <c r="UER30" s="172"/>
      <c r="UES30" s="172"/>
      <c r="UET30" s="172"/>
      <c r="UEU30" s="172"/>
      <c r="UEV30" s="172"/>
      <c r="UEW30" s="172"/>
      <c r="UEX30" s="172"/>
      <c r="UEY30" s="172"/>
      <c r="UEZ30" s="172"/>
      <c r="UFA30" s="172"/>
      <c r="UFB30" s="172"/>
      <c r="UFC30" s="172"/>
      <c r="UFD30" s="172"/>
      <c r="UFE30" s="172"/>
      <c r="UFF30" s="172"/>
      <c r="UFG30" s="172"/>
      <c r="UFH30" s="172"/>
      <c r="UFI30" s="172"/>
      <c r="UFJ30" s="172"/>
      <c r="UFK30" s="172"/>
      <c r="UFL30" s="172"/>
      <c r="UFM30" s="172"/>
      <c r="UFN30" s="172"/>
      <c r="UFO30" s="172"/>
      <c r="UFP30" s="172"/>
      <c r="UFQ30" s="172"/>
      <c r="UFR30" s="172"/>
      <c r="UFS30" s="172"/>
      <c r="UFT30" s="172"/>
      <c r="UFU30" s="172"/>
      <c r="UFV30" s="172"/>
      <c r="UFW30" s="172"/>
      <c r="UFX30" s="172"/>
      <c r="UFY30" s="172"/>
      <c r="UFZ30" s="172"/>
      <c r="UGA30" s="172"/>
      <c r="UGB30" s="172"/>
      <c r="UGC30" s="172"/>
      <c r="UGD30" s="172"/>
      <c r="UGE30" s="172"/>
      <c r="UGF30" s="172"/>
      <c r="UGG30" s="172"/>
      <c r="UGH30" s="172"/>
      <c r="UGI30" s="172"/>
      <c r="UGJ30" s="172"/>
      <c r="UGK30" s="172"/>
      <c r="UGL30" s="172"/>
      <c r="UGM30" s="172"/>
      <c r="UGN30" s="172"/>
      <c r="UGO30" s="172"/>
      <c r="UGP30" s="172"/>
      <c r="UGQ30" s="172"/>
      <c r="UGR30" s="172"/>
      <c r="UGS30" s="172"/>
      <c r="UGT30" s="172"/>
      <c r="UGU30" s="172"/>
      <c r="UGV30" s="172"/>
      <c r="UGW30" s="172"/>
      <c r="UGX30" s="172"/>
      <c r="UGY30" s="172"/>
      <c r="UGZ30" s="172"/>
      <c r="UHA30" s="172"/>
      <c r="UHB30" s="172"/>
      <c r="UHC30" s="172"/>
      <c r="UHD30" s="172"/>
      <c r="UHE30" s="172"/>
      <c r="UHF30" s="172"/>
      <c r="UHG30" s="172"/>
      <c r="UHH30" s="172"/>
      <c r="UHI30" s="172"/>
      <c r="UHJ30" s="172"/>
      <c r="UHK30" s="172"/>
      <c r="UHL30" s="172"/>
      <c r="UHM30" s="172"/>
      <c r="UHN30" s="172"/>
      <c r="UHO30" s="172"/>
      <c r="UHP30" s="172"/>
      <c r="UHQ30" s="172"/>
      <c r="UHR30" s="172"/>
      <c r="UHS30" s="172"/>
      <c r="UHT30" s="172"/>
      <c r="UHU30" s="172"/>
      <c r="UHV30" s="172"/>
      <c r="UHW30" s="172"/>
      <c r="UHX30" s="172"/>
      <c r="UHY30" s="172"/>
      <c r="UHZ30" s="172"/>
      <c r="UIA30" s="172"/>
      <c r="UIB30" s="172"/>
      <c r="UIC30" s="172"/>
      <c r="UID30" s="172"/>
      <c r="UIE30" s="172"/>
      <c r="UIF30" s="172"/>
      <c r="UIG30" s="172"/>
      <c r="UIH30" s="172"/>
      <c r="UII30" s="172"/>
      <c r="UIJ30" s="172"/>
      <c r="UIK30" s="172"/>
      <c r="UIL30" s="172"/>
      <c r="UIM30" s="172"/>
      <c r="UIN30" s="172"/>
      <c r="UIO30" s="172"/>
      <c r="UIP30" s="172"/>
      <c r="UIQ30" s="172"/>
      <c r="UIR30" s="172"/>
      <c r="UIS30" s="172"/>
      <c r="UIT30" s="172"/>
      <c r="UIU30" s="172"/>
      <c r="UIV30" s="172"/>
      <c r="UIW30" s="172"/>
      <c r="UIX30" s="172"/>
      <c r="UIY30" s="172"/>
      <c r="UIZ30" s="172"/>
      <c r="UJA30" s="172"/>
      <c r="UJB30" s="172"/>
      <c r="UJC30" s="172"/>
      <c r="UJD30" s="172"/>
      <c r="UJE30" s="172"/>
      <c r="UJF30" s="172"/>
      <c r="UJG30" s="172"/>
      <c r="UJH30" s="172"/>
      <c r="UJI30" s="172"/>
      <c r="UJJ30" s="172"/>
      <c r="UJK30" s="172"/>
      <c r="UJL30" s="172"/>
      <c r="UJM30" s="172"/>
      <c r="UJN30" s="172"/>
      <c r="UJO30" s="172"/>
      <c r="UJP30" s="172"/>
      <c r="UJQ30" s="172"/>
      <c r="UJR30" s="172"/>
      <c r="UJS30" s="172"/>
      <c r="UJT30" s="172"/>
      <c r="UJU30" s="172"/>
      <c r="UJV30" s="172"/>
      <c r="UJW30" s="172"/>
      <c r="UJX30" s="172"/>
      <c r="UJY30" s="172"/>
      <c r="UJZ30" s="172"/>
      <c r="UKA30" s="172"/>
      <c r="UKB30" s="172"/>
      <c r="UKC30" s="172"/>
      <c r="UKD30" s="172"/>
      <c r="UKE30" s="172"/>
      <c r="UKF30" s="172"/>
      <c r="UKG30" s="172"/>
      <c r="UKH30" s="172"/>
      <c r="UKI30" s="172"/>
      <c r="UKJ30" s="172"/>
      <c r="UKK30" s="172"/>
      <c r="UKL30" s="172"/>
      <c r="UKM30" s="172"/>
      <c r="UKN30" s="172"/>
      <c r="UKO30" s="172"/>
      <c r="UKP30" s="172"/>
      <c r="UKQ30" s="172"/>
      <c r="UKR30" s="172"/>
      <c r="UKS30" s="172"/>
      <c r="UKT30" s="172"/>
      <c r="UKU30" s="172"/>
      <c r="UKV30" s="172"/>
      <c r="UKW30" s="172"/>
      <c r="UKX30" s="172"/>
      <c r="UKY30" s="172"/>
      <c r="UKZ30" s="172"/>
      <c r="ULA30" s="172"/>
      <c r="ULB30" s="172"/>
      <c r="ULC30" s="172"/>
      <c r="ULD30" s="172"/>
      <c r="ULE30" s="172"/>
      <c r="ULF30" s="172"/>
      <c r="ULG30" s="172"/>
      <c r="ULH30" s="172"/>
      <c r="ULI30" s="172"/>
      <c r="ULJ30" s="172"/>
      <c r="ULK30" s="172"/>
      <c r="ULL30" s="172"/>
      <c r="ULM30" s="172"/>
      <c r="ULN30" s="172"/>
      <c r="ULO30" s="172"/>
      <c r="ULP30" s="172"/>
      <c r="ULQ30" s="172"/>
      <c r="ULR30" s="172"/>
      <c r="ULS30" s="172"/>
      <c r="ULT30" s="172"/>
      <c r="ULU30" s="172"/>
      <c r="ULV30" s="172"/>
      <c r="ULW30" s="172"/>
      <c r="ULX30" s="172"/>
      <c r="ULY30" s="172"/>
      <c r="ULZ30" s="172"/>
      <c r="UMA30" s="172"/>
      <c r="UMB30" s="172"/>
      <c r="UMC30" s="172"/>
      <c r="UMD30" s="172"/>
      <c r="UME30" s="172"/>
      <c r="UMF30" s="172"/>
      <c r="UMG30" s="172"/>
      <c r="UMH30" s="172"/>
      <c r="UMI30" s="172"/>
      <c r="UMJ30" s="172"/>
      <c r="UMK30" s="172"/>
      <c r="UML30" s="172"/>
      <c r="UMM30" s="172"/>
      <c r="UMN30" s="172"/>
      <c r="UMO30" s="172"/>
      <c r="UMP30" s="172"/>
      <c r="UMQ30" s="172"/>
      <c r="UMR30" s="172"/>
      <c r="UMS30" s="172"/>
      <c r="UMT30" s="172"/>
      <c r="UMU30" s="172"/>
      <c r="UMV30" s="172"/>
      <c r="UMW30" s="172"/>
      <c r="UMX30" s="172"/>
      <c r="UMY30" s="172"/>
      <c r="UMZ30" s="172"/>
      <c r="UNA30" s="172"/>
      <c r="UNB30" s="172"/>
      <c r="UNC30" s="172"/>
      <c r="UND30" s="172"/>
      <c r="UNE30" s="172"/>
      <c r="UNF30" s="172"/>
      <c r="UNG30" s="172"/>
      <c r="UNH30" s="172"/>
      <c r="UNI30" s="172"/>
      <c r="UNJ30" s="172"/>
      <c r="UNK30" s="172"/>
      <c r="UNL30" s="172"/>
      <c r="UNM30" s="172"/>
      <c r="UNN30" s="172"/>
      <c r="UNO30" s="172"/>
      <c r="UNP30" s="172"/>
      <c r="UNQ30" s="172"/>
      <c r="UNR30" s="172"/>
      <c r="UNS30" s="172"/>
      <c r="UNT30" s="172"/>
      <c r="UNU30" s="172"/>
      <c r="UNV30" s="172"/>
      <c r="UNW30" s="172"/>
      <c r="UNX30" s="172"/>
      <c r="UNY30" s="172"/>
      <c r="UNZ30" s="172"/>
      <c r="UOA30" s="172"/>
      <c r="UOB30" s="172"/>
      <c r="UOC30" s="172"/>
      <c r="UOD30" s="172"/>
      <c r="UOE30" s="172"/>
      <c r="UOF30" s="172"/>
      <c r="UOG30" s="172"/>
      <c r="UOH30" s="172"/>
      <c r="UOI30" s="172"/>
      <c r="UOJ30" s="172"/>
      <c r="UOK30" s="172"/>
      <c r="UOL30" s="172"/>
      <c r="UOM30" s="172"/>
      <c r="UON30" s="172"/>
      <c r="UOO30" s="172"/>
      <c r="UOP30" s="172"/>
      <c r="UOQ30" s="172"/>
      <c r="UOR30" s="172"/>
      <c r="UOS30" s="172"/>
      <c r="UOT30" s="172"/>
      <c r="UOU30" s="172"/>
      <c r="UOV30" s="172"/>
      <c r="UOW30" s="172"/>
      <c r="UOX30" s="172"/>
      <c r="UOY30" s="172"/>
      <c r="UOZ30" s="172"/>
      <c r="UPA30" s="172"/>
      <c r="UPB30" s="172"/>
      <c r="UPC30" s="172"/>
      <c r="UPD30" s="172"/>
      <c r="UPE30" s="172"/>
      <c r="UPF30" s="172"/>
      <c r="UPG30" s="172"/>
      <c r="UPH30" s="172"/>
      <c r="UPI30" s="172"/>
      <c r="UPJ30" s="172"/>
      <c r="UPK30" s="172"/>
      <c r="UPL30" s="172"/>
      <c r="UPM30" s="172"/>
      <c r="UPN30" s="172"/>
      <c r="UPO30" s="172"/>
      <c r="UPP30" s="172"/>
      <c r="UPQ30" s="172"/>
      <c r="UPR30" s="172"/>
      <c r="UPS30" s="172"/>
      <c r="UPT30" s="172"/>
      <c r="UPU30" s="172"/>
      <c r="UPV30" s="172"/>
      <c r="UPW30" s="172"/>
      <c r="UPX30" s="172"/>
      <c r="UPY30" s="172"/>
      <c r="UPZ30" s="172"/>
      <c r="UQA30" s="172"/>
      <c r="UQB30" s="172"/>
      <c r="UQC30" s="172"/>
      <c r="UQD30" s="172"/>
      <c r="UQE30" s="172"/>
      <c r="UQF30" s="172"/>
      <c r="UQG30" s="172"/>
      <c r="UQH30" s="172"/>
      <c r="UQI30" s="172"/>
      <c r="UQJ30" s="172"/>
      <c r="UQK30" s="172"/>
      <c r="UQL30" s="172"/>
      <c r="UQM30" s="172"/>
      <c r="UQN30" s="172"/>
      <c r="UQO30" s="172"/>
      <c r="UQP30" s="172"/>
      <c r="UQQ30" s="172"/>
      <c r="UQR30" s="172"/>
      <c r="UQS30" s="172"/>
      <c r="UQT30" s="172"/>
      <c r="UQU30" s="172"/>
      <c r="UQV30" s="172"/>
      <c r="UQW30" s="172"/>
      <c r="UQX30" s="172"/>
      <c r="UQY30" s="172"/>
      <c r="UQZ30" s="172"/>
      <c r="URA30" s="172"/>
      <c r="URB30" s="172"/>
      <c r="URC30" s="172"/>
      <c r="URD30" s="172"/>
      <c r="URE30" s="172"/>
      <c r="URF30" s="172"/>
      <c r="URG30" s="172"/>
      <c r="URH30" s="172"/>
      <c r="URI30" s="172"/>
      <c r="URJ30" s="172"/>
      <c r="URK30" s="172"/>
      <c r="URL30" s="172"/>
      <c r="URM30" s="172"/>
      <c r="URN30" s="172"/>
      <c r="URO30" s="172"/>
      <c r="URP30" s="172"/>
      <c r="URQ30" s="172"/>
      <c r="URR30" s="172"/>
      <c r="URS30" s="172"/>
      <c r="URT30" s="172"/>
      <c r="URU30" s="172"/>
      <c r="URV30" s="172"/>
      <c r="URW30" s="172"/>
      <c r="URX30" s="172"/>
      <c r="URY30" s="172"/>
      <c r="URZ30" s="172"/>
      <c r="USA30" s="172"/>
      <c r="USB30" s="172"/>
      <c r="USC30" s="172"/>
      <c r="USD30" s="172"/>
      <c r="USE30" s="172"/>
      <c r="USF30" s="172"/>
      <c r="USG30" s="172"/>
      <c r="USH30" s="172"/>
      <c r="USI30" s="172"/>
      <c r="USJ30" s="172"/>
      <c r="USK30" s="172"/>
      <c r="USL30" s="172"/>
      <c r="USM30" s="172"/>
      <c r="USN30" s="172"/>
      <c r="USO30" s="172"/>
      <c r="USP30" s="172"/>
      <c r="USQ30" s="172"/>
      <c r="USR30" s="172"/>
      <c r="USS30" s="172"/>
      <c r="UST30" s="172"/>
      <c r="USU30" s="172"/>
      <c r="USV30" s="172"/>
      <c r="USW30" s="172"/>
      <c r="USX30" s="172"/>
      <c r="USY30" s="172"/>
      <c r="USZ30" s="172"/>
      <c r="UTA30" s="172"/>
      <c r="UTB30" s="172"/>
      <c r="UTC30" s="172"/>
      <c r="UTD30" s="172"/>
      <c r="UTE30" s="172"/>
      <c r="UTF30" s="172"/>
      <c r="UTG30" s="172"/>
      <c r="UTH30" s="172"/>
      <c r="UTI30" s="172"/>
      <c r="UTJ30" s="172"/>
      <c r="UTK30" s="172"/>
      <c r="UTL30" s="172"/>
      <c r="UTM30" s="172"/>
      <c r="UTN30" s="172"/>
      <c r="UTO30" s="172"/>
      <c r="UTP30" s="172"/>
      <c r="UTQ30" s="172"/>
      <c r="UTR30" s="172"/>
      <c r="UTS30" s="172"/>
      <c r="UTT30" s="172"/>
      <c r="UTU30" s="172"/>
      <c r="UTV30" s="172"/>
      <c r="UTW30" s="172"/>
      <c r="UTX30" s="172"/>
      <c r="UTY30" s="172"/>
      <c r="UTZ30" s="172"/>
      <c r="UUA30" s="172"/>
      <c r="UUB30" s="172"/>
      <c r="UUC30" s="172"/>
      <c r="UUD30" s="172"/>
      <c r="UUE30" s="172"/>
      <c r="UUF30" s="172"/>
      <c r="UUG30" s="172"/>
      <c r="UUH30" s="172"/>
      <c r="UUI30" s="172"/>
      <c r="UUJ30" s="172"/>
      <c r="UUK30" s="172"/>
      <c r="UUL30" s="172"/>
      <c r="UUM30" s="172"/>
      <c r="UUN30" s="172"/>
      <c r="UUO30" s="172"/>
      <c r="UUP30" s="172"/>
      <c r="UUQ30" s="172"/>
      <c r="UUR30" s="172"/>
      <c r="UUS30" s="172"/>
      <c r="UUT30" s="172"/>
      <c r="UUU30" s="172"/>
      <c r="UUV30" s="172"/>
      <c r="UUW30" s="172"/>
      <c r="UUX30" s="172"/>
      <c r="UUY30" s="172"/>
      <c r="UUZ30" s="172"/>
      <c r="UVA30" s="172"/>
      <c r="UVB30" s="172"/>
      <c r="UVC30" s="172"/>
      <c r="UVD30" s="172"/>
      <c r="UVE30" s="172"/>
      <c r="UVF30" s="172"/>
      <c r="UVG30" s="172"/>
      <c r="UVH30" s="172"/>
      <c r="UVI30" s="172"/>
      <c r="UVJ30" s="172"/>
      <c r="UVK30" s="172"/>
      <c r="UVL30" s="172"/>
      <c r="UVM30" s="172"/>
      <c r="UVN30" s="172"/>
      <c r="UVO30" s="172"/>
      <c r="UVP30" s="172"/>
      <c r="UVQ30" s="172"/>
      <c r="UVR30" s="172"/>
      <c r="UVS30" s="172"/>
      <c r="UVT30" s="172"/>
      <c r="UVU30" s="172"/>
      <c r="UVV30" s="172"/>
      <c r="UVW30" s="172"/>
      <c r="UVX30" s="172"/>
      <c r="UVY30" s="172"/>
      <c r="UVZ30" s="172"/>
      <c r="UWA30" s="172"/>
      <c r="UWB30" s="172"/>
      <c r="UWC30" s="172"/>
      <c r="UWD30" s="172"/>
      <c r="UWE30" s="172"/>
      <c r="UWF30" s="172"/>
      <c r="UWG30" s="172"/>
      <c r="UWH30" s="172"/>
      <c r="UWI30" s="172"/>
      <c r="UWJ30" s="172"/>
      <c r="UWK30" s="172"/>
      <c r="UWL30" s="172"/>
      <c r="UWM30" s="172"/>
      <c r="UWN30" s="172"/>
      <c r="UWO30" s="172"/>
      <c r="UWP30" s="172"/>
      <c r="UWQ30" s="172"/>
      <c r="UWR30" s="172"/>
      <c r="UWS30" s="172"/>
      <c r="UWT30" s="172"/>
      <c r="UWU30" s="172"/>
      <c r="UWV30" s="172"/>
      <c r="UWW30" s="172"/>
      <c r="UWX30" s="172"/>
      <c r="UWY30" s="172"/>
      <c r="UWZ30" s="172"/>
      <c r="UXA30" s="172"/>
      <c r="UXB30" s="172"/>
      <c r="UXC30" s="172"/>
      <c r="UXD30" s="172"/>
      <c r="UXE30" s="172"/>
      <c r="UXF30" s="172"/>
      <c r="UXG30" s="172"/>
      <c r="UXH30" s="172"/>
      <c r="UXI30" s="172"/>
      <c r="UXJ30" s="172"/>
      <c r="UXK30" s="172"/>
      <c r="UXL30" s="172"/>
      <c r="UXM30" s="172"/>
      <c r="UXN30" s="172"/>
      <c r="UXO30" s="172"/>
      <c r="UXP30" s="172"/>
      <c r="UXQ30" s="172"/>
      <c r="UXR30" s="172"/>
      <c r="UXS30" s="172"/>
      <c r="UXT30" s="172"/>
      <c r="UXU30" s="172"/>
      <c r="UXV30" s="172"/>
      <c r="UXW30" s="172"/>
      <c r="UXX30" s="172"/>
      <c r="UXY30" s="172"/>
      <c r="UXZ30" s="172"/>
      <c r="UYA30" s="172"/>
      <c r="UYB30" s="172"/>
      <c r="UYC30" s="172"/>
      <c r="UYD30" s="172"/>
      <c r="UYE30" s="172"/>
      <c r="UYF30" s="172"/>
      <c r="UYG30" s="172"/>
      <c r="UYH30" s="172"/>
      <c r="UYI30" s="172"/>
      <c r="UYJ30" s="172"/>
      <c r="UYK30" s="172"/>
      <c r="UYL30" s="172"/>
      <c r="UYM30" s="172"/>
      <c r="UYN30" s="172"/>
      <c r="UYO30" s="172"/>
      <c r="UYP30" s="172"/>
      <c r="UYQ30" s="172"/>
      <c r="UYR30" s="172"/>
      <c r="UYS30" s="172"/>
      <c r="UYT30" s="172"/>
      <c r="UYU30" s="172"/>
      <c r="UYV30" s="172"/>
      <c r="UYW30" s="172"/>
      <c r="UYX30" s="172"/>
      <c r="UYY30" s="172"/>
      <c r="UYZ30" s="172"/>
      <c r="UZA30" s="172"/>
      <c r="UZB30" s="172"/>
      <c r="UZC30" s="172"/>
      <c r="UZD30" s="172"/>
      <c r="UZE30" s="172"/>
      <c r="UZF30" s="172"/>
      <c r="UZG30" s="172"/>
      <c r="UZH30" s="172"/>
      <c r="UZI30" s="172"/>
      <c r="UZJ30" s="172"/>
      <c r="UZK30" s="172"/>
      <c r="UZL30" s="172"/>
      <c r="UZM30" s="172"/>
      <c r="UZN30" s="172"/>
      <c r="UZO30" s="172"/>
      <c r="UZP30" s="172"/>
      <c r="UZQ30" s="172"/>
      <c r="UZR30" s="172"/>
      <c r="UZS30" s="172"/>
      <c r="UZT30" s="172"/>
      <c r="UZU30" s="172"/>
      <c r="UZV30" s="172"/>
      <c r="UZW30" s="172"/>
      <c r="UZX30" s="172"/>
      <c r="UZY30" s="172"/>
      <c r="UZZ30" s="172"/>
      <c r="VAA30" s="172"/>
      <c r="VAB30" s="172"/>
      <c r="VAC30" s="172"/>
      <c r="VAD30" s="172"/>
      <c r="VAE30" s="172"/>
      <c r="VAF30" s="172"/>
      <c r="VAG30" s="172"/>
      <c r="VAH30" s="172"/>
      <c r="VAI30" s="172"/>
      <c r="VAJ30" s="172"/>
      <c r="VAK30" s="172"/>
      <c r="VAL30" s="172"/>
      <c r="VAM30" s="172"/>
      <c r="VAN30" s="172"/>
      <c r="VAO30" s="172"/>
      <c r="VAP30" s="172"/>
      <c r="VAQ30" s="172"/>
      <c r="VAR30" s="172"/>
      <c r="VAS30" s="172"/>
      <c r="VAT30" s="172"/>
      <c r="VAU30" s="172"/>
      <c r="VAV30" s="172"/>
      <c r="VAW30" s="172"/>
      <c r="VAX30" s="172"/>
      <c r="VAY30" s="172"/>
      <c r="VAZ30" s="172"/>
      <c r="VBA30" s="172"/>
      <c r="VBB30" s="172"/>
      <c r="VBC30" s="172"/>
      <c r="VBD30" s="172"/>
      <c r="VBE30" s="172"/>
      <c r="VBF30" s="172"/>
      <c r="VBG30" s="172"/>
      <c r="VBH30" s="172"/>
      <c r="VBI30" s="172"/>
      <c r="VBJ30" s="172"/>
      <c r="VBK30" s="172"/>
      <c r="VBL30" s="172"/>
      <c r="VBM30" s="172"/>
      <c r="VBN30" s="172"/>
      <c r="VBO30" s="172"/>
      <c r="VBP30" s="172"/>
      <c r="VBQ30" s="172"/>
      <c r="VBR30" s="172"/>
      <c r="VBS30" s="172"/>
      <c r="VBT30" s="172"/>
      <c r="VBU30" s="172"/>
      <c r="VBV30" s="172"/>
      <c r="VBW30" s="172"/>
      <c r="VBX30" s="172"/>
      <c r="VBY30" s="172"/>
      <c r="VBZ30" s="172"/>
      <c r="VCA30" s="172"/>
      <c r="VCB30" s="172"/>
      <c r="VCC30" s="172"/>
      <c r="VCD30" s="172"/>
      <c r="VCE30" s="172"/>
      <c r="VCF30" s="172"/>
      <c r="VCG30" s="172"/>
      <c r="VCH30" s="172"/>
      <c r="VCI30" s="172"/>
      <c r="VCJ30" s="172"/>
      <c r="VCK30" s="172"/>
      <c r="VCL30" s="172"/>
      <c r="VCM30" s="172"/>
      <c r="VCN30" s="172"/>
      <c r="VCO30" s="172"/>
      <c r="VCP30" s="172"/>
      <c r="VCQ30" s="172"/>
      <c r="VCR30" s="172"/>
      <c r="VCS30" s="172"/>
      <c r="VCT30" s="172"/>
      <c r="VCU30" s="172"/>
      <c r="VCV30" s="172"/>
      <c r="VCW30" s="172"/>
      <c r="VCX30" s="172"/>
      <c r="VCY30" s="172"/>
      <c r="VCZ30" s="172"/>
      <c r="VDA30" s="172"/>
      <c r="VDB30" s="172"/>
      <c r="VDC30" s="172"/>
      <c r="VDD30" s="172"/>
      <c r="VDE30" s="172"/>
      <c r="VDF30" s="172"/>
      <c r="VDG30" s="172"/>
      <c r="VDH30" s="172"/>
      <c r="VDI30" s="172"/>
      <c r="VDJ30" s="172"/>
      <c r="VDK30" s="172"/>
      <c r="VDL30" s="172"/>
      <c r="VDM30" s="172"/>
      <c r="VDN30" s="172"/>
      <c r="VDO30" s="172"/>
      <c r="VDP30" s="172"/>
      <c r="VDQ30" s="172"/>
      <c r="VDR30" s="172"/>
      <c r="VDS30" s="172"/>
      <c r="VDT30" s="172"/>
      <c r="VDU30" s="172"/>
      <c r="VDV30" s="172"/>
      <c r="VDW30" s="172"/>
      <c r="VDX30" s="172"/>
      <c r="VDY30" s="172"/>
      <c r="VDZ30" s="172"/>
      <c r="VEA30" s="172"/>
      <c r="VEB30" s="172"/>
      <c r="VEC30" s="172"/>
      <c r="VED30" s="172"/>
      <c r="VEE30" s="172"/>
      <c r="VEF30" s="172"/>
      <c r="VEG30" s="172"/>
      <c r="VEH30" s="172"/>
      <c r="VEI30" s="172"/>
      <c r="VEJ30" s="172"/>
      <c r="VEK30" s="172"/>
      <c r="VEL30" s="172"/>
      <c r="VEM30" s="172"/>
      <c r="VEN30" s="172"/>
      <c r="VEO30" s="172"/>
      <c r="VEP30" s="172"/>
      <c r="VEQ30" s="172"/>
      <c r="VER30" s="172"/>
      <c r="VES30" s="172"/>
      <c r="VET30" s="172"/>
      <c r="VEU30" s="172"/>
      <c r="VEV30" s="172"/>
      <c r="VEW30" s="172"/>
      <c r="VEX30" s="172"/>
      <c r="VEY30" s="172"/>
      <c r="VEZ30" s="172"/>
      <c r="VFA30" s="172"/>
      <c r="VFB30" s="172"/>
      <c r="VFC30" s="172"/>
      <c r="VFD30" s="172"/>
      <c r="VFE30" s="172"/>
      <c r="VFF30" s="172"/>
      <c r="VFG30" s="172"/>
      <c r="VFH30" s="172"/>
      <c r="VFI30" s="172"/>
      <c r="VFJ30" s="172"/>
      <c r="VFK30" s="172"/>
      <c r="VFL30" s="172"/>
      <c r="VFM30" s="172"/>
      <c r="VFN30" s="172"/>
      <c r="VFO30" s="172"/>
      <c r="VFP30" s="172"/>
      <c r="VFQ30" s="172"/>
      <c r="VFR30" s="172"/>
      <c r="VFS30" s="172"/>
      <c r="VFT30" s="172"/>
      <c r="VFU30" s="172"/>
      <c r="VFV30" s="172"/>
      <c r="VFW30" s="172"/>
      <c r="VFX30" s="172"/>
      <c r="VFY30" s="172"/>
      <c r="VFZ30" s="172"/>
      <c r="VGA30" s="172"/>
      <c r="VGB30" s="172"/>
      <c r="VGC30" s="172"/>
      <c r="VGD30" s="172"/>
      <c r="VGE30" s="172"/>
      <c r="VGF30" s="172"/>
      <c r="VGG30" s="172"/>
      <c r="VGH30" s="172"/>
      <c r="VGI30" s="172"/>
      <c r="VGJ30" s="172"/>
      <c r="VGK30" s="172"/>
      <c r="VGL30" s="172"/>
      <c r="VGM30" s="172"/>
      <c r="VGN30" s="172"/>
      <c r="VGO30" s="172"/>
      <c r="VGP30" s="172"/>
      <c r="VGQ30" s="172"/>
      <c r="VGR30" s="172"/>
      <c r="VGS30" s="172"/>
      <c r="VGT30" s="172"/>
      <c r="VGU30" s="172"/>
      <c r="VGV30" s="172"/>
      <c r="VGW30" s="172"/>
      <c r="VGX30" s="172"/>
      <c r="VGY30" s="172"/>
      <c r="VGZ30" s="172"/>
      <c r="VHA30" s="172"/>
      <c r="VHB30" s="172"/>
      <c r="VHC30" s="172"/>
      <c r="VHD30" s="172"/>
      <c r="VHE30" s="172"/>
      <c r="VHF30" s="172"/>
      <c r="VHG30" s="172"/>
      <c r="VHH30" s="172"/>
      <c r="VHI30" s="172"/>
      <c r="VHJ30" s="172"/>
      <c r="VHK30" s="172"/>
      <c r="VHL30" s="172"/>
      <c r="VHM30" s="172"/>
      <c r="VHN30" s="172"/>
      <c r="VHO30" s="172"/>
      <c r="VHP30" s="172"/>
      <c r="VHQ30" s="172"/>
      <c r="VHR30" s="172"/>
      <c r="VHS30" s="172"/>
      <c r="VHT30" s="172"/>
      <c r="VHU30" s="172"/>
      <c r="VHV30" s="172"/>
      <c r="VHW30" s="172"/>
      <c r="VHX30" s="172"/>
      <c r="VHY30" s="172"/>
      <c r="VHZ30" s="172"/>
      <c r="VIA30" s="172"/>
      <c r="VIB30" s="172"/>
      <c r="VIC30" s="172"/>
      <c r="VID30" s="172"/>
      <c r="VIE30" s="172"/>
      <c r="VIF30" s="172"/>
      <c r="VIG30" s="172"/>
      <c r="VIH30" s="172"/>
      <c r="VII30" s="172"/>
      <c r="VIJ30" s="172"/>
      <c r="VIK30" s="172"/>
      <c r="VIL30" s="172"/>
      <c r="VIM30" s="172"/>
      <c r="VIN30" s="172"/>
      <c r="VIO30" s="172"/>
      <c r="VIP30" s="172"/>
      <c r="VIQ30" s="172"/>
      <c r="VIR30" s="172"/>
      <c r="VIS30" s="172"/>
      <c r="VIT30" s="172"/>
      <c r="VIU30" s="172"/>
      <c r="VIV30" s="172"/>
      <c r="VIW30" s="172"/>
      <c r="VIX30" s="172"/>
      <c r="VIY30" s="172"/>
      <c r="VIZ30" s="172"/>
      <c r="VJA30" s="172"/>
      <c r="VJB30" s="172"/>
      <c r="VJC30" s="172"/>
      <c r="VJD30" s="172"/>
      <c r="VJE30" s="172"/>
      <c r="VJF30" s="172"/>
      <c r="VJG30" s="172"/>
      <c r="VJH30" s="172"/>
      <c r="VJI30" s="172"/>
      <c r="VJJ30" s="172"/>
      <c r="VJK30" s="172"/>
      <c r="VJL30" s="172"/>
      <c r="VJM30" s="172"/>
      <c r="VJN30" s="172"/>
      <c r="VJO30" s="172"/>
      <c r="VJP30" s="172"/>
      <c r="VJQ30" s="172"/>
      <c r="VJR30" s="172"/>
      <c r="VJS30" s="172"/>
      <c r="VJT30" s="172"/>
      <c r="VJU30" s="172"/>
      <c r="VJV30" s="172"/>
      <c r="VJW30" s="172"/>
      <c r="VJX30" s="172"/>
      <c r="VJY30" s="172"/>
      <c r="VJZ30" s="172"/>
      <c r="VKA30" s="172"/>
      <c r="VKB30" s="172"/>
      <c r="VKC30" s="172"/>
      <c r="VKD30" s="172"/>
      <c r="VKE30" s="172"/>
      <c r="VKF30" s="172"/>
      <c r="VKG30" s="172"/>
      <c r="VKH30" s="172"/>
      <c r="VKI30" s="172"/>
      <c r="VKJ30" s="172"/>
      <c r="VKK30" s="172"/>
      <c r="VKL30" s="172"/>
      <c r="VKM30" s="172"/>
      <c r="VKN30" s="172"/>
      <c r="VKO30" s="172"/>
      <c r="VKP30" s="172"/>
      <c r="VKQ30" s="172"/>
      <c r="VKR30" s="172"/>
      <c r="VKS30" s="172"/>
      <c r="VKT30" s="172"/>
      <c r="VKU30" s="172"/>
      <c r="VKV30" s="172"/>
      <c r="VKW30" s="172"/>
      <c r="VKX30" s="172"/>
      <c r="VKY30" s="172"/>
      <c r="VKZ30" s="172"/>
      <c r="VLA30" s="172"/>
      <c r="VLB30" s="172"/>
      <c r="VLC30" s="172"/>
      <c r="VLD30" s="172"/>
      <c r="VLE30" s="172"/>
      <c r="VLF30" s="172"/>
      <c r="VLG30" s="172"/>
      <c r="VLH30" s="172"/>
      <c r="VLI30" s="172"/>
      <c r="VLJ30" s="172"/>
      <c r="VLK30" s="172"/>
      <c r="VLL30" s="172"/>
      <c r="VLM30" s="172"/>
      <c r="VLN30" s="172"/>
      <c r="VLO30" s="172"/>
      <c r="VLP30" s="172"/>
      <c r="VLQ30" s="172"/>
      <c r="VLR30" s="172"/>
      <c r="VLS30" s="172"/>
      <c r="VLT30" s="172"/>
      <c r="VLU30" s="172"/>
      <c r="VLV30" s="172"/>
      <c r="VLW30" s="172"/>
      <c r="VLX30" s="172"/>
      <c r="VLY30" s="172"/>
      <c r="VLZ30" s="172"/>
      <c r="VMA30" s="172"/>
      <c r="VMB30" s="172"/>
      <c r="VMC30" s="172"/>
      <c r="VMD30" s="172"/>
      <c r="VME30" s="172"/>
      <c r="VMF30" s="172"/>
      <c r="VMG30" s="172"/>
      <c r="VMH30" s="172"/>
      <c r="VMI30" s="172"/>
      <c r="VMJ30" s="172"/>
      <c r="VMK30" s="172"/>
      <c r="VML30" s="172"/>
      <c r="VMM30" s="172"/>
      <c r="VMN30" s="172"/>
      <c r="VMO30" s="172"/>
      <c r="VMP30" s="172"/>
      <c r="VMQ30" s="172"/>
      <c r="VMR30" s="172"/>
      <c r="VMS30" s="172"/>
      <c r="VMT30" s="172"/>
      <c r="VMU30" s="172"/>
      <c r="VMV30" s="172"/>
      <c r="VMW30" s="172"/>
      <c r="VMX30" s="172"/>
      <c r="VMY30" s="172"/>
      <c r="VMZ30" s="172"/>
      <c r="VNA30" s="172"/>
      <c r="VNB30" s="172"/>
      <c r="VNC30" s="172"/>
      <c r="VND30" s="172"/>
      <c r="VNE30" s="172"/>
      <c r="VNF30" s="172"/>
      <c r="VNG30" s="172"/>
      <c r="VNH30" s="172"/>
      <c r="VNI30" s="172"/>
      <c r="VNJ30" s="172"/>
      <c r="VNK30" s="172"/>
      <c r="VNL30" s="172"/>
      <c r="VNM30" s="172"/>
      <c r="VNN30" s="172"/>
      <c r="VNO30" s="172"/>
      <c r="VNP30" s="172"/>
      <c r="VNQ30" s="172"/>
      <c r="VNR30" s="172"/>
      <c r="VNS30" s="172"/>
      <c r="VNT30" s="172"/>
      <c r="VNU30" s="172"/>
      <c r="VNV30" s="172"/>
      <c r="VNW30" s="172"/>
      <c r="VNX30" s="172"/>
      <c r="VNY30" s="172"/>
      <c r="VNZ30" s="172"/>
      <c r="VOA30" s="172"/>
      <c r="VOB30" s="172"/>
      <c r="VOC30" s="172"/>
      <c r="VOD30" s="172"/>
      <c r="VOE30" s="172"/>
      <c r="VOF30" s="172"/>
      <c r="VOG30" s="172"/>
      <c r="VOH30" s="172"/>
      <c r="VOI30" s="172"/>
      <c r="VOJ30" s="172"/>
      <c r="VOK30" s="172"/>
      <c r="VOL30" s="172"/>
      <c r="VOM30" s="172"/>
      <c r="VON30" s="172"/>
      <c r="VOO30" s="172"/>
      <c r="VOP30" s="172"/>
      <c r="VOQ30" s="172"/>
      <c r="VOR30" s="172"/>
      <c r="VOS30" s="172"/>
      <c r="VOT30" s="172"/>
      <c r="VOU30" s="172"/>
      <c r="VOV30" s="172"/>
      <c r="VOW30" s="172"/>
      <c r="VOX30" s="172"/>
      <c r="VOY30" s="172"/>
      <c r="VOZ30" s="172"/>
      <c r="VPA30" s="172"/>
      <c r="VPB30" s="172"/>
      <c r="VPC30" s="172"/>
      <c r="VPD30" s="172"/>
      <c r="VPE30" s="172"/>
      <c r="VPF30" s="172"/>
      <c r="VPG30" s="172"/>
      <c r="VPH30" s="172"/>
      <c r="VPI30" s="172"/>
      <c r="VPJ30" s="172"/>
      <c r="VPK30" s="172"/>
      <c r="VPL30" s="172"/>
      <c r="VPM30" s="172"/>
      <c r="VPN30" s="172"/>
      <c r="VPO30" s="172"/>
      <c r="VPP30" s="172"/>
      <c r="VPQ30" s="172"/>
      <c r="VPR30" s="172"/>
      <c r="VPS30" s="172"/>
      <c r="VPT30" s="172"/>
      <c r="VPU30" s="172"/>
      <c r="VPV30" s="172"/>
      <c r="VPW30" s="172"/>
      <c r="VPX30" s="172"/>
      <c r="VPY30" s="172"/>
      <c r="VPZ30" s="172"/>
      <c r="VQA30" s="172"/>
      <c r="VQB30" s="172"/>
      <c r="VQC30" s="172"/>
      <c r="VQD30" s="172"/>
      <c r="VQE30" s="172"/>
      <c r="VQF30" s="172"/>
      <c r="VQG30" s="172"/>
      <c r="VQH30" s="172"/>
      <c r="VQI30" s="172"/>
      <c r="VQJ30" s="172"/>
      <c r="VQK30" s="172"/>
      <c r="VQL30" s="172"/>
      <c r="VQM30" s="172"/>
      <c r="VQN30" s="172"/>
      <c r="VQO30" s="172"/>
      <c r="VQP30" s="172"/>
      <c r="VQQ30" s="172"/>
      <c r="VQR30" s="172"/>
      <c r="VQS30" s="172"/>
      <c r="VQT30" s="172"/>
      <c r="VQU30" s="172"/>
      <c r="VQV30" s="172"/>
      <c r="VQW30" s="172"/>
      <c r="VQX30" s="172"/>
      <c r="VQY30" s="172"/>
      <c r="VQZ30" s="172"/>
      <c r="VRA30" s="172"/>
      <c r="VRB30" s="172"/>
      <c r="VRC30" s="172"/>
      <c r="VRD30" s="172"/>
      <c r="VRE30" s="172"/>
      <c r="VRF30" s="172"/>
      <c r="VRG30" s="172"/>
      <c r="VRH30" s="172"/>
      <c r="VRI30" s="172"/>
      <c r="VRJ30" s="172"/>
      <c r="VRK30" s="172"/>
      <c r="VRL30" s="172"/>
      <c r="VRM30" s="172"/>
      <c r="VRN30" s="172"/>
      <c r="VRO30" s="172"/>
      <c r="VRP30" s="172"/>
      <c r="VRQ30" s="172"/>
      <c r="VRR30" s="172"/>
      <c r="VRS30" s="172"/>
      <c r="VRT30" s="172"/>
      <c r="VRU30" s="172"/>
      <c r="VRV30" s="172"/>
      <c r="VRW30" s="172"/>
      <c r="VRX30" s="172"/>
      <c r="VRY30" s="172"/>
      <c r="VRZ30" s="172"/>
      <c r="VSA30" s="172"/>
      <c r="VSB30" s="172"/>
      <c r="VSC30" s="172"/>
      <c r="VSD30" s="172"/>
      <c r="VSE30" s="172"/>
      <c r="VSF30" s="172"/>
      <c r="VSG30" s="172"/>
      <c r="VSH30" s="172"/>
      <c r="VSI30" s="172"/>
      <c r="VSJ30" s="172"/>
      <c r="VSK30" s="172"/>
      <c r="VSL30" s="172"/>
      <c r="VSM30" s="172"/>
      <c r="VSN30" s="172"/>
      <c r="VSO30" s="172"/>
      <c r="VSP30" s="172"/>
      <c r="VSQ30" s="172"/>
      <c r="VSR30" s="172"/>
      <c r="VSS30" s="172"/>
      <c r="VST30" s="172"/>
      <c r="VSU30" s="172"/>
      <c r="VSV30" s="172"/>
      <c r="VSW30" s="172"/>
      <c r="VSX30" s="172"/>
      <c r="VSY30" s="172"/>
      <c r="VSZ30" s="172"/>
      <c r="VTA30" s="172"/>
      <c r="VTB30" s="172"/>
      <c r="VTC30" s="172"/>
      <c r="VTD30" s="172"/>
      <c r="VTE30" s="172"/>
      <c r="VTF30" s="172"/>
      <c r="VTG30" s="172"/>
      <c r="VTH30" s="172"/>
      <c r="VTI30" s="172"/>
      <c r="VTJ30" s="172"/>
      <c r="VTK30" s="172"/>
      <c r="VTL30" s="172"/>
      <c r="VTM30" s="172"/>
      <c r="VTN30" s="172"/>
      <c r="VTO30" s="172"/>
      <c r="VTP30" s="172"/>
      <c r="VTQ30" s="172"/>
      <c r="VTR30" s="172"/>
      <c r="VTS30" s="172"/>
      <c r="VTT30" s="172"/>
      <c r="VTU30" s="172"/>
      <c r="VTV30" s="172"/>
      <c r="VTW30" s="172"/>
      <c r="VTX30" s="172"/>
      <c r="VTY30" s="172"/>
      <c r="VTZ30" s="172"/>
      <c r="VUA30" s="172"/>
      <c r="VUB30" s="172"/>
      <c r="VUC30" s="172"/>
      <c r="VUD30" s="172"/>
      <c r="VUE30" s="172"/>
      <c r="VUF30" s="172"/>
      <c r="VUG30" s="172"/>
      <c r="VUH30" s="172"/>
      <c r="VUI30" s="172"/>
      <c r="VUJ30" s="172"/>
      <c r="VUK30" s="172"/>
      <c r="VUL30" s="172"/>
      <c r="VUM30" s="172"/>
      <c r="VUN30" s="172"/>
      <c r="VUO30" s="172"/>
      <c r="VUP30" s="172"/>
      <c r="VUQ30" s="172"/>
      <c r="VUR30" s="172"/>
      <c r="VUS30" s="172"/>
      <c r="VUT30" s="172"/>
      <c r="VUU30" s="172"/>
      <c r="VUV30" s="172"/>
      <c r="VUW30" s="172"/>
      <c r="VUX30" s="172"/>
      <c r="VUY30" s="172"/>
      <c r="VUZ30" s="172"/>
      <c r="VVA30" s="172"/>
      <c r="VVB30" s="172"/>
      <c r="VVC30" s="172"/>
      <c r="VVD30" s="172"/>
      <c r="VVE30" s="172"/>
      <c r="VVF30" s="172"/>
      <c r="VVG30" s="172"/>
      <c r="VVH30" s="172"/>
      <c r="VVI30" s="172"/>
      <c r="VVJ30" s="172"/>
      <c r="VVK30" s="172"/>
      <c r="VVL30" s="172"/>
      <c r="VVM30" s="172"/>
      <c r="VVN30" s="172"/>
      <c r="VVO30" s="172"/>
      <c r="VVP30" s="172"/>
      <c r="VVQ30" s="172"/>
      <c r="VVR30" s="172"/>
      <c r="VVS30" s="172"/>
      <c r="VVT30" s="172"/>
      <c r="VVU30" s="172"/>
      <c r="VVV30" s="172"/>
      <c r="VVW30" s="172"/>
      <c r="VVX30" s="172"/>
      <c r="VVY30" s="172"/>
      <c r="VVZ30" s="172"/>
      <c r="VWA30" s="172"/>
      <c r="VWB30" s="172"/>
      <c r="VWC30" s="172"/>
      <c r="VWD30" s="172"/>
      <c r="VWE30" s="172"/>
      <c r="VWF30" s="172"/>
      <c r="VWG30" s="172"/>
      <c r="VWH30" s="172"/>
      <c r="VWI30" s="172"/>
      <c r="VWJ30" s="172"/>
      <c r="VWK30" s="172"/>
      <c r="VWL30" s="172"/>
      <c r="VWM30" s="172"/>
      <c r="VWN30" s="172"/>
      <c r="VWO30" s="172"/>
      <c r="VWP30" s="172"/>
      <c r="VWQ30" s="172"/>
      <c r="VWR30" s="172"/>
      <c r="VWS30" s="172"/>
      <c r="VWT30" s="172"/>
      <c r="VWU30" s="172"/>
      <c r="VWV30" s="172"/>
      <c r="VWW30" s="172"/>
      <c r="VWX30" s="172"/>
      <c r="VWY30" s="172"/>
      <c r="VWZ30" s="172"/>
      <c r="VXA30" s="172"/>
      <c r="VXB30" s="172"/>
      <c r="VXC30" s="172"/>
      <c r="VXD30" s="172"/>
      <c r="VXE30" s="172"/>
      <c r="VXF30" s="172"/>
      <c r="VXG30" s="172"/>
      <c r="VXH30" s="172"/>
      <c r="VXI30" s="172"/>
      <c r="VXJ30" s="172"/>
      <c r="VXK30" s="172"/>
      <c r="VXL30" s="172"/>
      <c r="VXM30" s="172"/>
      <c r="VXN30" s="172"/>
      <c r="VXO30" s="172"/>
      <c r="VXP30" s="172"/>
      <c r="VXQ30" s="172"/>
      <c r="VXR30" s="172"/>
      <c r="VXS30" s="172"/>
      <c r="VXT30" s="172"/>
      <c r="VXU30" s="172"/>
      <c r="VXV30" s="172"/>
      <c r="VXW30" s="172"/>
      <c r="VXX30" s="172"/>
      <c r="VXY30" s="172"/>
      <c r="VXZ30" s="172"/>
      <c r="VYA30" s="172"/>
      <c r="VYB30" s="172"/>
      <c r="VYC30" s="172"/>
      <c r="VYD30" s="172"/>
      <c r="VYE30" s="172"/>
      <c r="VYF30" s="172"/>
      <c r="VYG30" s="172"/>
      <c r="VYH30" s="172"/>
      <c r="VYI30" s="172"/>
      <c r="VYJ30" s="172"/>
      <c r="VYK30" s="172"/>
      <c r="VYL30" s="172"/>
      <c r="VYM30" s="172"/>
      <c r="VYN30" s="172"/>
      <c r="VYO30" s="172"/>
      <c r="VYP30" s="172"/>
      <c r="VYQ30" s="172"/>
      <c r="VYR30" s="172"/>
      <c r="VYS30" s="172"/>
      <c r="VYT30" s="172"/>
      <c r="VYU30" s="172"/>
      <c r="VYV30" s="172"/>
      <c r="VYW30" s="172"/>
      <c r="VYX30" s="172"/>
      <c r="VYY30" s="172"/>
      <c r="VYZ30" s="172"/>
      <c r="VZA30" s="172"/>
      <c r="VZB30" s="172"/>
      <c r="VZC30" s="172"/>
      <c r="VZD30" s="172"/>
      <c r="VZE30" s="172"/>
      <c r="VZF30" s="172"/>
      <c r="VZG30" s="172"/>
      <c r="VZH30" s="172"/>
      <c r="VZI30" s="172"/>
      <c r="VZJ30" s="172"/>
      <c r="VZK30" s="172"/>
      <c r="VZL30" s="172"/>
      <c r="VZM30" s="172"/>
      <c r="VZN30" s="172"/>
      <c r="VZO30" s="172"/>
      <c r="VZP30" s="172"/>
      <c r="VZQ30" s="172"/>
      <c r="VZR30" s="172"/>
      <c r="VZS30" s="172"/>
      <c r="VZT30" s="172"/>
      <c r="VZU30" s="172"/>
      <c r="VZV30" s="172"/>
      <c r="VZW30" s="172"/>
      <c r="VZX30" s="172"/>
      <c r="VZY30" s="172"/>
      <c r="VZZ30" s="172"/>
      <c r="WAA30" s="172"/>
      <c r="WAB30" s="172"/>
      <c r="WAC30" s="172"/>
      <c r="WAD30" s="172"/>
      <c r="WAE30" s="172"/>
      <c r="WAF30" s="172"/>
      <c r="WAG30" s="172"/>
      <c r="WAH30" s="172"/>
      <c r="WAI30" s="172"/>
      <c r="WAJ30" s="172"/>
      <c r="WAK30" s="172"/>
      <c r="WAL30" s="172"/>
      <c r="WAM30" s="172"/>
      <c r="WAN30" s="172"/>
      <c r="WAO30" s="172"/>
      <c r="WAP30" s="172"/>
      <c r="WAQ30" s="172"/>
      <c r="WAR30" s="172"/>
      <c r="WAS30" s="172"/>
      <c r="WAT30" s="172"/>
      <c r="WAU30" s="172"/>
      <c r="WAV30" s="172"/>
      <c r="WAW30" s="172"/>
      <c r="WAX30" s="172"/>
      <c r="WAY30" s="172"/>
      <c r="WAZ30" s="172"/>
      <c r="WBA30" s="172"/>
      <c r="WBB30" s="172"/>
      <c r="WBC30" s="172"/>
      <c r="WBD30" s="172"/>
      <c r="WBE30" s="172"/>
      <c r="WBF30" s="172"/>
      <c r="WBG30" s="172"/>
      <c r="WBH30" s="172"/>
      <c r="WBI30" s="172"/>
      <c r="WBJ30" s="172"/>
      <c r="WBK30" s="172"/>
      <c r="WBL30" s="172"/>
      <c r="WBM30" s="172"/>
      <c r="WBN30" s="172"/>
      <c r="WBO30" s="172"/>
      <c r="WBP30" s="172"/>
      <c r="WBQ30" s="172"/>
      <c r="WBR30" s="172"/>
      <c r="WBS30" s="172"/>
      <c r="WBT30" s="172"/>
      <c r="WBU30" s="172"/>
      <c r="WBV30" s="172"/>
      <c r="WBW30" s="172"/>
      <c r="WBX30" s="172"/>
      <c r="WBY30" s="172"/>
      <c r="WBZ30" s="172"/>
      <c r="WCA30" s="172"/>
      <c r="WCB30" s="172"/>
      <c r="WCC30" s="172"/>
      <c r="WCD30" s="172"/>
      <c r="WCE30" s="172"/>
      <c r="WCF30" s="172"/>
      <c r="WCG30" s="172"/>
      <c r="WCH30" s="172"/>
      <c r="WCI30" s="172"/>
      <c r="WCJ30" s="172"/>
      <c r="WCK30" s="172"/>
      <c r="WCL30" s="172"/>
      <c r="WCM30" s="172"/>
      <c r="WCN30" s="172"/>
      <c r="WCO30" s="172"/>
      <c r="WCP30" s="172"/>
      <c r="WCQ30" s="172"/>
      <c r="WCR30" s="172"/>
      <c r="WCS30" s="172"/>
      <c r="WCT30" s="172"/>
      <c r="WCU30" s="172"/>
      <c r="WCV30" s="172"/>
      <c r="WCW30" s="172"/>
      <c r="WCX30" s="172"/>
      <c r="WCY30" s="172"/>
      <c r="WCZ30" s="172"/>
      <c r="WDA30" s="172"/>
      <c r="WDB30" s="172"/>
      <c r="WDC30" s="172"/>
      <c r="WDD30" s="172"/>
      <c r="WDE30" s="172"/>
      <c r="WDF30" s="172"/>
      <c r="WDG30" s="172"/>
      <c r="WDH30" s="172"/>
      <c r="WDI30" s="172"/>
      <c r="WDJ30" s="172"/>
      <c r="WDK30" s="172"/>
      <c r="WDL30" s="172"/>
      <c r="WDM30" s="172"/>
      <c r="WDN30" s="172"/>
      <c r="WDO30" s="172"/>
      <c r="WDP30" s="172"/>
      <c r="WDQ30" s="172"/>
      <c r="WDR30" s="172"/>
      <c r="WDS30" s="172"/>
      <c r="WDT30" s="172"/>
      <c r="WDU30" s="172"/>
      <c r="WDV30" s="172"/>
      <c r="WDW30" s="172"/>
      <c r="WDX30" s="172"/>
      <c r="WDY30" s="172"/>
      <c r="WDZ30" s="172"/>
      <c r="WEA30" s="172"/>
      <c r="WEB30" s="172"/>
      <c r="WEC30" s="172"/>
      <c r="WED30" s="172"/>
      <c r="WEE30" s="172"/>
      <c r="WEF30" s="172"/>
      <c r="WEG30" s="172"/>
      <c r="WEH30" s="172"/>
      <c r="WEI30" s="172"/>
      <c r="WEJ30" s="172"/>
      <c r="WEK30" s="172"/>
      <c r="WEL30" s="172"/>
      <c r="WEM30" s="172"/>
      <c r="WEN30" s="172"/>
      <c r="WEO30" s="172"/>
      <c r="WEP30" s="172"/>
      <c r="WEQ30" s="172"/>
      <c r="WER30" s="172"/>
      <c r="WES30" s="172"/>
      <c r="WET30" s="172"/>
      <c r="WEU30" s="172"/>
      <c r="WEV30" s="172"/>
      <c r="WEW30" s="172"/>
      <c r="WEX30" s="172"/>
      <c r="WEY30" s="172"/>
      <c r="WEZ30" s="172"/>
      <c r="WFA30" s="172"/>
      <c r="WFB30" s="172"/>
      <c r="WFC30" s="172"/>
      <c r="WFD30" s="172"/>
      <c r="WFE30" s="172"/>
      <c r="WFF30" s="172"/>
      <c r="WFG30" s="172"/>
      <c r="WFH30" s="172"/>
      <c r="WFI30" s="172"/>
      <c r="WFJ30" s="172"/>
      <c r="WFK30" s="172"/>
      <c r="WFL30" s="172"/>
      <c r="WFM30" s="172"/>
      <c r="WFN30" s="172"/>
      <c r="WFO30" s="172"/>
      <c r="WFP30" s="172"/>
      <c r="WFQ30" s="172"/>
      <c r="WFR30" s="172"/>
      <c r="WFS30" s="172"/>
      <c r="WFT30" s="172"/>
      <c r="WFU30" s="172"/>
      <c r="WFV30" s="172"/>
      <c r="WFW30" s="172"/>
      <c r="WFX30" s="172"/>
      <c r="WFY30" s="172"/>
      <c r="WFZ30" s="172"/>
      <c r="WGA30" s="172"/>
      <c r="WGB30" s="172"/>
      <c r="WGC30" s="172"/>
      <c r="WGD30" s="172"/>
      <c r="WGE30" s="172"/>
      <c r="WGF30" s="172"/>
      <c r="WGG30" s="172"/>
      <c r="WGH30" s="172"/>
      <c r="WGI30" s="172"/>
      <c r="WGJ30" s="172"/>
      <c r="WGK30" s="172"/>
      <c r="WGL30" s="172"/>
      <c r="WGM30" s="172"/>
      <c r="WGN30" s="172"/>
      <c r="WGO30" s="172"/>
      <c r="WGP30" s="172"/>
      <c r="WGQ30" s="172"/>
      <c r="WGR30" s="172"/>
      <c r="WGS30" s="172"/>
      <c r="WGT30" s="172"/>
      <c r="WGU30" s="172"/>
      <c r="WGV30" s="172"/>
      <c r="WGW30" s="172"/>
      <c r="WGX30" s="172"/>
      <c r="WGY30" s="172"/>
      <c r="WGZ30" s="172"/>
      <c r="WHA30" s="172"/>
      <c r="WHB30" s="172"/>
      <c r="WHC30" s="172"/>
      <c r="WHD30" s="172"/>
      <c r="WHE30" s="172"/>
      <c r="WHF30" s="172"/>
      <c r="WHG30" s="172"/>
      <c r="WHH30" s="172"/>
      <c r="WHI30" s="172"/>
      <c r="WHJ30" s="172"/>
      <c r="WHK30" s="172"/>
      <c r="WHL30" s="172"/>
      <c r="WHM30" s="172"/>
      <c r="WHN30" s="172"/>
      <c r="WHO30" s="172"/>
      <c r="WHP30" s="172"/>
      <c r="WHQ30" s="172"/>
      <c r="WHR30" s="172"/>
      <c r="WHS30" s="172"/>
      <c r="WHT30" s="172"/>
      <c r="WHU30" s="172"/>
      <c r="WHV30" s="172"/>
      <c r="WHW30" s="172"/>
      <c r="WHX30" s="172"/>
      <c r="WHY30" s="172"/>
      <c r="WHZ30" s="172"/>
      <c r="WIA30" s="172"/>
      <c r="WIB30" s="172"/>
      <c r="WIC30" s="172"/>
      <c r="WID30" s="172"/>
      <c r="WIE30" s="172"/>
      <c r="WIF30" s="172"/>
      <c r="WIG30" s="172"/>
      <c r="WIH30" s="172"/>
      <c r="WII30" s="172"/>
      <c r="WIJ30" s="172"/>
      <c r="WIK30" s="172"/>
      <c r="WIL30" s="172"/>
      <c r="WIM30" s="172"/>
      <c r="WIN30" s="172"/>
      <c r="WIO30" s="172"/>
      <c r="WIP30" s="172"/>
      <c r="WIQ30" s="172"/>
      <c r="WIR30" s="172"/>
      <c r="WIS30" s="172"/>
      <c r="WIT30" s="172"/>
      <c r="WIU30" s="172"/>
      <c r="WIV30" s="172"/>
      <c r="WIW30" s="172"/>
      <c r="WIX30" s="172"/>
      <c r="WIY30" s="172"/>
      <c r="WIZ30" s="172"/>
      <c r="WJA30" s="172"/>
      <c r="WJB30" s="172"/>
      <c r="WJC30" s="172"/>
      <c r="WJD30" s="172"/>
      <c r="WJE30" s="172"/>
      <c r="WJF30" s="172"/>
      <c r="WJG30" s="172"/>
      <c r="WJH30" s="172"/>
      <c r="WJI30" s="172"/>
      <c r="WJJ30" s="172"/>
      <c r="WJK30" s="172"/>
      <c r="WJL30" s="172"/>
      <c r="WJM30" s="172"/>
      <c r="WJN30" s="172"/>
      <c r="WJO30" s="172"/>
      <c r="WJP30" s="172"/>
      <c r="WJQ30" s="172"/>
      <c r="WJR30" s="172"/>
      <c r="WJS30" s="172"/>
      <c r="WJT30" s="172"/>
      <c r="WJU30" s="172"/>
      <c r="WJV30" s="172"/>
      <c r="WJW30" s="172"/>
      <c r="WJX30" s="172"/>
      <c r="WJY30" s="172"/>
      <c r="WJZ30" s="172"/>
      <c r="WKA30" s="172"/>
      <c r="WKB30" s="172"/>
      <c r="WKC30" s="172"/>
      <c r="WKD30" s="172"/>
      <c r="WKE30" s="172"/>
      <c r="WKF30" s="172"/>
      <c r="WKG30" s="172"/>
      <c r="WKH30" s="172"/>
      <c r="WKI30" s="172"/>
      <c r="WKJ30" s="172"/>
      <c r="WKK30" s="172"/>
      <c r="WKL30" s="172"/>
      <c r="WKM30" s="172"/>
      <c r="WKN30" s="172"/>
      <c r="WKO30" s="172"/>
      <c r="WKP30" s="172"/>
      <c r="WKQ30" s="172"/>
      <c r="WKR30" s="172"/>
      <c r="WKS30" s="172"/>
      <c r="WKT30" s="172"/>
      <c r="WKU30" s="172"/>
      <c r="WKV30" s="172"/>
      <c r="WKW30" s="172"/>
      <c r="WKX30" s="172"/>
      <c r="WKY30" s="172"/>
      <c r="WKZ30" s="172"/>
      <c r="WLA30" s="172"/>
      <c r="WLB30" s="172"/>
      <c r="WLC30" s="172"/>
      <c r="WLD30" s="172"/>
      <c r="WLE30" s="172"/>
      <c r="WLF30" s="172"/>
      <c r="WLG30" s="172"/>
      <c r="WLH30" s="172"/>
      <c r="WLI30" s="172"/>
      <c r="WLJ30" s="172"/>
      <c r="WLK30" s="172"/>
      <c r="WLL30" s="172"/>
      <c r="WLM30" s="172"/>
      <c r="WLN30" s="172"/>
      <c r="WLO30" s="172"/>
      <c r="WLP30" s="172"/>
      <c r="WLQ30" s="172"/>
      <c r="WLR30" s="172"/>
      <c r="WLS30" s="172"/>
      <c r="WLT30" s="172"/>
      <c r="WLU30" s="172"/>
      <c r="WLV30" s="172"/>
      <c r="WLW30" s="172"/>
      <c r="WLX30" s="172"/>
      <c r="WLY30" s="172"/>
      <c r="WLZ30" s="172"/>
      <c r="WMA30" s="172"/>
      <c r="WMB30" s="172"/>
      <c r="WMC30" s="172"/>
      <c r="WMD30" s="172"/>
      <c r="WME30" s="172"/>
      <c r="WMF30" s="172"/>
      <c r="WMG30" s="172"/>
      <c r="WMH30" s="172"/>
      <c r="WMI30" s="172"/>
      <c r="WMJ30" s="172"/>
      <c r="WMK30" s="172"/>
      <c r="WML30" s="172"/>
      <c r="WMM30" s="172"/>
      <c r="WMN30" s="172"/>
      <c r="WMO30" s="172"/>
      <c r="WMP30" s="172"/>
      <c r="WMQ30" s="172"/>
      <c r="WMR30" s="172"/>
      <c r="WMS30" s="172"/>
      <c r="WMT30" s="172"/>
      <c r="WMU30" s="172"/>
      <c r="WMV30" s="172"/>
      <c r="WMW30" s="172"/>
      <c r="WMX30" s="172"/>
      <c r="WMY30" s="172"/>
      <c r="WMZ30" s="172"/>
      <c r="WNA30" s="172"/>
      <c r="WNB30" s="172"/>
      <c r="WNC30" s="172"/>
      <c r="WND30" s="172"/>
      <c r="WNE30" s="172"/>
      <c r="WNF30" s="172"/>
      <c r="WNG30" s="172"/>
      <c r="WNH30" s="172"/>
      <c r="WNI30" s="172"/>
      <c r="WNJ30" s="172"/>
      <c r="WNK30" s="172"/>
      <c r="WNL30" s="172"/>
      <c r="WNM30" s="172"/>
      <c r="WNN30" s="172"/>
      <c r="WNO30" s="172"/>
      <c r="WNP30" s="172"/>
      <c r="WNQ30" s="172"/>
      <c r="WNR30" s="172"/>
      <c r="WNS30" s="172"/>
      <c r="WNT30" s="172"/>
      <c r="WNU30" s="172"/>
      <c r="WNV30" s="172"/>
      <c r="WNW30" s="172"/>
      <c r="WNX30" s="172"/>
      <c r="WNY30" s="172"/>
      <c r="WNZ30" s="172"/>
      <c r="WOA30" s="172"/>
      <c r="WOB30" s="172"/>
      <c r="WOC30" s="172"/>
      <c r="WOD30" s="172"/>
      <c r="WOE30" s="172"/>
      <c r="WOF30" s="172"/>
      <c r="WOG30" s="172"/>
      <c r="WOH30" s="172"/>
      <c r="WOI30" s="172"/>
      <c r="WOJ30" s="172"/>
      <c r="WOK30" s="172"/>
      <c r="WOL30" s="172"/>
      <c r="WOM30" s="172"/>
      <c r="WON30" s="172"/>
      <c r="WOO30" s="172"/>
      <c r="WOP30" s="172"/>
      <c r="WOQ30" s="172"/>
      <c r="WOR30" s="172"/>
      <c r="WOS30" s="172"/>
      <c r="WOT30" s="172"/>
      <c r="WOU30" s="172"/>
      <c r="WOV30" s="172"/>
      <c r="WOW30" s="172"/>
      <c r="WOX30" s="172"/>
      <c r="WOY30" s="172"/>
      <c r="WOZ30" s="172"/>
      <c r="WPA30" s="172"/>
      <c r="WPB30" s="172"/>
      <c r="WPC30" s="172"/>
      <c r="WPD30" s="172"/>
      <c r="WPE30" s="172"/>
      <c r="WPF30" s="172"/>
      <c r="WPG30" s="172"/>
      <c r="WPH30" s="172"/>
      <c r="WPI30" s="172"/>
      <c r="WPJ30" s="172"/>
      <c r="WPK30" s="172"/>
      <c r="WPL30" s="172"/>
      <c r="WPM30" s="172"/>
      <c r="WPN30" s="172"/>
      <c r="WPO30" s="172"/>
      <c r="WPP30" s="172"/>
      <c r="WPQ30" s="172"/>
      <c r="WPR30" s="172"/>
      <c r="WPS30" s="172"/>
      <c r="WPT30" s="172"/>
      <c r="WPU30" s="172"/>
      <c r="WPV30" s="172"/>
      <c r="WPW30" s="172"/>
      <c r="WPX30" s="172"/>
      <c r="WPY30" s="172"/>
      <c r="WPZ30" s="172"/>
      <c r="WQA30" s="172"/>
      <c r="WQB30" s="172"/>
      <c r="WQC30" s="172"/>
      <c r="WQD30" s="172"/>
      <c r="WQE30" s="172"/>
      <c r="WQF30" s="172"/>
      <c r="WQG30" s="172"/>
      <c r="WQH30" s="172"/>
      <c r="WQI30" s="172"/>
      <c r="WQJ30" s="172"/>
      <c r="WQK30" s="172"/>
      <c r="WQL30" s="172"/>
      <c r="WQM30" s="172"/>
      <c r="WQN30" s="172"/>
      <c r="WQO30" s="172"/>
      <c r="WQP30" s="172"/>
      <c r="WQQ30" s="172"/>
      <c r="WQR30" s="172"/>
      <c r="WQS30" s="172"/>
      <c r="WQT30" s="172"/>
      <c r="WQU30" s="172"/>
      <c r="WQV30" s="172"/>
      <c r="WQW30" s="172"/>
      <c r="WQX30" s="172"/>
      <c r="WQY30" s="172"/>
      <c r="WQZ30" s="172"/>
      <c r="WRA30" s="172"/>
      <c r="WRB30" s="172"/>
      <c r="WRC30" s="172"/>
      <c r="WRD30" s="172"/>
      <c r="WRE30" s="172"/>
      <c r="WRF30" s="172"/>
      <c r="WRG30" s="172"/>
      <c r="WRH30" s="172"/>
      <c r="WRI30" s="172"/>
      <c r="WRJ30" s="172"/>
      <c r="WRK30" s="172"/>
      <c r="WRL30" s="172"/>
      <c r="WRM30" s="172"/>
      <c r="WRN30" s="172"/>
      <c r="WRO30" s="172"/>
      <c r="WRP30" s="172"/>
      <c r="WRQ30" s="172"/>
      <c r="WRR30" s="172"/>
      <c r="WRS30" s="172"/>
      <c r="WRT30" s="172"/>
      <c r="WRU30" s="172"/>
      <c r="WRV30" s="172"/>
      <c r="WRW30" s="172"/>
      <c r="WRX30" s="172"/>
      <c r="WRY30" s="172"/>
      <c r="WRZ30" s="172"/>
      <c r="WSA30" s="172"/>
      <c r="WSB30" s="172"/>
      <c r="WSC30" s="172"/>
      <c r="WSD30" s="172"/>
      <c r="WSE30" s="172"/>
      <c r="WSF30" s="172"/>
      <c r="WSG30" s="172"/>
      <c r="WSH30" s="172"/>
      <c r="WSI30" s="172"/>
      <c r="WSJ30" s="172"/>
      <c r="WSK30" s="172"/>
      <c r="WSL30" s="172"/>
      <c r="WSM30" s="172"/>
      <c r="WSN30" s="172"/>
      <c r="WSO30" s="172"/>
      <c r="WSP30" s="172"/>
      <c r="WSQ30" s="172"/>
      <c r="WSR30" s="172"/>
      <c r="WSS30" s="172"/>
      <c r="WST30" s="172"/>
      <c r="WSU30" s="172"/>
      <c r="WSV30" s="172"/>
      <c r="WSW30" s="172"/>
      <c r="WSX30" s="172"/>
      <c r="WSY30" s="172"/>
      <c r="WSZ30" s="172"/>
      <c r="WTA30" s="172"/>
      <c r="WTB30" s="172"/>
      <c r="WTC30" s="172"/>
      <c r="WTD30" s="172"/>
      <c r="WTE30" s="172"/>
      <c r="WTF30" s="172"/>
      <c r="WTG30" s="172"/>
      <c r="WTH30" s="172"/>
      <c r="WTI30" s="172"/>
      <c r="WTJ30" s="172"/>
      <c r="WTK30" s="172"/>
      <c r="WTL30" s="172"/>
      <c r="WTM30" s="172"/>
      <c r="WTN30" s="172"/>
      <c r="WTO30" s="172"/>
      <c r="WTP30" s="172"/>
      <c r="WTQ30" s="172"/>
      <c r="WTR30" s="172"/>
      <c r="WTS30" s="172"/>
      <c r="WTT30" s="172"/>
      <c r="WTU30" s="172"/>
      <c r="WTV30" s="172"/>
      <c r="WTW30" s="172"/>
      <c r="WTX30" s="172"/>
      <c r="WTY30" s="172"/>
      <c r="WTZ30" s="172"/>
      <c r="WUA30" s="172"/>
      <c r="WUB30" s="172"/>
      <c r="WUC30" s="172"/>
      <c r="WUD30" s="172"/>
      <c r="WUE30" s="172"/>
      <c r="WUF30" s="172"/>
      <c r="WUG30" s="172"/>
      <c r="WUH30" s="172"/>
      <c r="WUI30" s="172"/>
      <c r="WUJ30" s="172"/>
      <c r="WUK30" s="172"/>
      <c r="WUL30" s="172"/>
      <c r="WUM30" s="172"/>
      <c r="WUN30" s="172"/>
      <c r="WUO30" s="172"/>
      <c r="WUP30" s="172"/>
      <c r="WUQ30" s="172"/>
      <c r="WUR30" s="172"/>
      <c r="WUS30" s="172"/>
      <c r="WUT30" s="172"/>
      <c r="WUU30" s="172"/>
      <c r="WUV30" s="172"/>
      <c r="WUW30" s="172"/>
      <c r="WUX30" s="172"/>
      <c r="WUY30" s="172"/>
      <c r="WUZ30" s="172"/>
      <c r="WVA30" s="172"/>
      <c r="WVB30" s="172"/>
      <c r="WVC30" s="172"/>
      <c r="WVD30" s="172"/>
      <c r="WVE30" s="172"/>
      <c r="WVF30" s="172"/>
      <c r="WVG30" s="172"/>
      <c r="WVH30" s="172"/>
      <c r="WVI30" s="172"/>
      <c r="WVJ30" s="172"/>
      <c r="WVK30" s="172"/>
      <c r="WVL30" s="172"/>
      <c r="WVM30" s="172"/>
      <c r="WVN30" s="172"/>
      <c r="WVO30" s="172"/>
      <c r="WVP30" s="172"/>
      <c r="WVQ30" s="172"/>
      <c r="WVR30" s="172"/>
      <c r="WVS30" s="172"/>
      <c r="WVT30" s="172"/>
      <c r="WVU30" s="172"/>
      <c r="WVV30" s="172"/>
      <c r="WVW30" s="172"/>
      <c r="WVX30" s="172"/>
      <c r="WVY30" s="172"/>
      <c r="WVZ30" s="172"/>
      <c r="WWA30" s="172"/>
      <c r="WWB30" s="172"/>
      <c r="WWC30" s="172"/>
      <c r="WWD30" s="172"/>
      <c r="WWE30" s="172"/>
      <c r="WWF30" s="172"/>
      <c r="WWG30" s="172"/>
      <c r="WWH30" s="172"/>
      <c r="WWI30" s="172"/>
      <c r="WWJ30" s="172"/>
      <c r="WWK30" s="172"/>
      <c r="WWL30" s="172"/>
      <c r="WWM30" s="172"/>
      <c r="WWN30" s="172"/>
      <c r="WWO30" s="172"/>
      <c r="WWP30" s="172"/>
      <c r="WWQ30" s="172"/>
      <c r="WWR30" s="172"/>
      <c r="WWS30" s="172"/>
      <c r="WWT30" s="172"/>
      <c r="WWU30" s="172"/>
      <c r="WWV30" s="172"/>
      <c r="WWW30" s="172"/>
      <c r="WWX30" s="172"/>
      <c r="WWY30" s="172"/>
      <c r="WWZ30" s="172"/>
      <c r="WXA30" s="172"/>
      <c r="WXB30" s="172"/>
      <c r="WXC30" s="172"/>
      <c r="WXD30" s="172"/>
      <c r="WXE30" s="172"/>
      <c r="WXF30" s="172"/>
      <c r="WXG30" s="172"/>
      <c r="WXH30" s="172"/>
      <c r="WXI30" s="172"/>
      <c r="WXJ30" s="172"/>
      <c r="WXK30" s="172"/>
      <c r="WXL30" s="172"/>
      <c r="WXM30" s="172"/>
      <c r="WXN30" s="172"/>
      <c r="WXO30" s="172"/>
      <c r="WXP30" s="172"/>
      <c r="WXQ30" s="172"/>
      <c r="WXR30" s="172"/>
      <c r="WXS30" s="172"/>
      <c r="WXT30" s="172"/>
      <c r="WXU30" s="172"/>
      <c r="WXV30" s="172"/>
      <c r="WXW30" s="172"/>
      <c r="WXX30" s="172"/>
      <c r="WXY30" s="172"/>
      <c r="WXZ30" s="172"/>
      <c r="WYA30" s="172"/>
      <c r="WYB30" s="172"/>
      <c r="WYC30" s="172"/>
      <c r="WYD30" s="172"/>
      <c r="WYE30" s="172"/>
      <c r="WYF30" s="172"/>
      <c r="WYG30" s="172"/>
      <c r="WYH30" s="172"/>
      <c r="WYI30" s="172"/>
      <c r="WYJ30" s="172"/>
      <c r="WYK30" s="172"/>
      <c r="WYL30" s="172"/>
      <c r="WYM30" s="172"/>
      <c r="WYN30" s="172"/>
      <c r="WYO30" s="172"/>
      <c r="WYP30" s="172"/>
      <c r="WYQ30" s="172"/>
      <c r="WYR30" s="172"/>
      <c r="WYS30" s="172"/>
      <c r="WYT30" s="172"/>
      <c r="WYU30" s="172"/>
      <c r="WYV30" s="172"/>
      <c r="WYW30" s="172"/>
      <c r="WYX30" s="172"/>
      <c r="WYY30" s="172"/>
      <c r="WYZ30" s="172"/>
      <c r="WZA30" s="172"/>
      <c r="WZB30" s="172"/>
      <c r="WZC30" s="172"/>
      <c r="WZD30" s="172"/>
      <c r="WZE30" s="172"/>
      <c r="WZF30" s="172"/>
      <c r="WZG30" s="172"/>
      <c r="WZH30" s="172"/>
      <c r="WZI30" s="172"/>
      <c r="WZJ30" s="172"/>
      <c r="WZK30" s="172"/>
      <c r="WZL30" s="172"/>
      <c r="WZM30" s="172"/>
      <c r="WZN30" s="172"/>
      <c r="WZO30" s="172"/>
      <c r="WZP30" s="172"/>
      <c r="WZQ30" s="172"/>
      <c r="WZR30" s="172"/>
      <c r="WZS30" s="172"/>
      <c r="WZT30" s="172"/>
      <c r="WZU30" s="172"/>
      <c r="WZV30" s="172"/>
      <c r="WZW30" s="172"/>
      <c r="WZX30" s="172"/>
      <c r="WZY30" s="172"/>
      <c r="WZZ30" s="172"/>
      <c r="XAA30" s="172"/>
      <c r="XAB30" s="172"/>
      <c r="XAC30" s="172"/>
      <c r="XAD30" s="172"/>
      <c r="XAE30" s="172"/>
      <c r="XAF30" s="172"/>
      <c r="XAG30" s="172"/>
      <c r="XAH30" s="172"/>
      <c r="XAI30" s="172"/>
      <c r="XAJ30" s="172"/>
      <c r="XAK30" s="172"/>
      <c r="XAL30" s="172"/>
      <c r="XAM30" s="172"/>
      <c r="XAN30" s="172"/>
      <c r="XAO30" s="172"/>
      <c r="XAP30" s="172"/>
      <c r="XAQ30" s="172"/>
      <c r="XAR30" s="172"/>
      <c r="XAS30" s="172"/>
      <c r="XAT30" s="172"/>
      <c r="XAU30" s="172"/>
      <c r="XAV30" s="172"/>
      <c r="XAW30" s="172"/>
      <c r="XAX30" s="172"/>
      <c r="XAY30" s="172"/>
      <c r="XAZ30" s="172"/>
      <c r="XBA30" s="172"/>
      <c r="XBB30" s="172"/>
      <c r="XBC30" s="172"/>
      <c r="XBD30" s="172"/>
      <c r="XBE30" s="172"/>
      <c r="XBF30" s="172"/>
      <c r="XBG30" s="172"/>
      <c r="XBH30" s="172"/>
      <c r="XBI30" s="172"/>
      <c r="XBJ30" s="172"/>
      <c r="XBK30" s="172"/>
      <c r="XBL30" s="172"/>
      <c r="XBM30" s="172"/>
      <c r="XBN30" s="172"/>
      <c r="XBO30" s="172"/>
      <c r="XBP30" s="172"/>
      <c r="XBQ30" s="172"/>
      <c r="XBR30" s="172"/>
      <c r="XBS30" s="172"/>
      <c r="XBT30" s="172"/>
      <c r="XBU30" s="172"/>
      <c r="XBV30" s="172"/>
      <c r="XBW30" s="172"/>
      <c r="XBX30" s="172"/>
      <c r="XBY30" s="172"/>
      <c r="XBZ30" s="172"/>
      <c r="XCA30" s="172"/>
      <c r="XCB30" s="172"/>
      <c r="XCC30" s="172"/>
      <c r="XCD30" s="172"/>
      <c r="XCE30" s="172"/>
      <c r="XCF30" s="172"/>
      <c r="XCG30" s="172"/>
      <c r="XCH30" s="172"/>
      <c r="XCI30" s="172"/>
      <c r="XCJ30" s="172"/>
      <c r="XCK30" s="172"/>
      <c r="XCL30" s="172"/>
      <c r="XCM30" s="172"/>
      <c r="XCN30" s="172"/>
      <c r="XCO30" s="172"/>
      <c r="XCP30" s="172"/>
      <c r="XCQ30" s="172"/>
      <c r="XCR30" s="172"/>
      <c r="XCS30" s="172"/>
      <c r="XCT30" s="172"/>
      <c r="XCU30" s="172"/>
      <c r="XCV30" s="172"/>
      <c r="XCW30" s="172"/>
      <c r="XCX30" s="172"/>
      <c r="XCY30" s="172"/>
      <c r="XCZ30" s="172"/>
      <c r="XDA30" s="172"/>
      <c r="XDB30" s="172"/>
      <c r="XDC30" s="172"/>
      <c r="XDD30" s="172"/>
      <c r="XDE30" s="172"/>
      <c r="XDF30" s="172"/>
      <c r="XDG30" s="172"/>
      <c r="XDH30" s="172"/>
      <c r="XDI30" s="172"/>
      <c r="XDJ30" s="172"/>
      <c r="XDK30" s="172"/>
      <c r="XDL30" s="172"/>
      <c r="XDM30" s="172"/>
      <c r="XDN30" s="172"/>
      <c r="XDO30" s="172"/>
      <c r="XDP30" s="172"/>
      <c r="XDQ30" s="172"/>
      <c r="XDR30" s="172"/>
      <c r="XDS30" s="172"/>
      <c r="XDT30" s="172"/>
      <c r="XDU30" s="172"/>
      <c r="XDV30" s="172"/>
      <c r="XDW30" s="172"/>
      <c r="XDX30" s="172"/>
      <c r="XDY30" s="172"/>
      <c r="XDZ30" s="172"/>
      <c r="XEA30" s="172"/>
      <c r="XEB30" s="172"/>
      <c r="XEC30" s="172"/>
      <c r="XED30" s="172"/>
      <c r="XEE30" s="172"/>
      <c r="XEF30" s="172"/>
      <c r="XEG30" s="172"/>
      <c r="XEH30" s="172"/>
      <c r="XEI30" s="172"/>
      <c r="XEJ30" s="172"/>
      <c r="XEK30" s="172"/>
      <c r="XEL30" s="172"/>
      <c r="XEM30" s="172"/>
      <c r="XEN30" s="172"/>
      <c r="XEO30" s="172"/>
      <c r="XEP30" s="172"/>
      <c r="XEQ30" s="172"/>
      <c r="XER30" s="172"/>
      <c r="XES30" s="172"/>
      <c r="XET30" s="172"/>
      <c r="XEU30" s="172"/>
      <c r="XEV30" s="172"/>
      <c r="XEW30" s="172"/>
      <c r="XEX30" s="172"/>
      <c r="XEY30" s="172"/>
      <c r="XEZ30" s="172"/>
      <c r="XFA30" s="181"/>
      <c r="XFB30" s="181"/>
      <c r="XFC30" s="182"/>
    </row>
    <row r="31" s="104" customFormat="1" ht="25" customHeight="1" spans="1:16382">
      <c r="A31" s="121">
        <v>27</v>
      </c>
      <c r="B31" s="126" t="str">
        <f>ABSEN!C30</f>
        <v>ANITA SUCI WATI</v>
      </c>
      <c r="C31" s="123">
        <v>2250000</v>
      </c>
      <c r="D31" s="124">
        <v>2250000</v>
      </c>
      <c r="E31" s="125">
        <v>40</v>
      </c>
      <c r="F31" s="127">
        <f t="shared" si="2"/>
        <v>12980.7692307692</v>
      </c>
      <c r="G31" s="123">
        <v>12981</v>
      </c>
      <c r="H31" s="123"/>
      <c r="I31" s="155">
        <f>ABSEN!AJ30</f>
        <v>163</v>
      </c>
      <c r="J31" s="156">
        <f>ABSEN!AL30</f>
        <v>20</v>
      </c>
      <c r="K31" s="154"/>
      <c r="L31" s="154"/>
      <c r="M31" s="154"/>
      <c r="N31" s="154"/>
      <c r="O31" s="157">
        <v>43219</v>
      </c>
      <c r="P31" s="157">
        <v>14568</v>
      </c>
      <c r="Q31" s="154"/>
      <c r="R31" s="154"/>
      <c r="S31" s="169">
        <f t="shared" si="3"/>
        <v>2115903</v>
      </c>
      <c r="XFA31" s="58"/>
      <c r="XFB31" s="58"/>
    </row>
    <row r="32" s="104" customFormat="1" ht="25" customHeight="1" spans="1:16382">
      <c r="A32" s="121">
        <v>28</v>
      </c>
      <c r="B32" s="126" t="str">
        <f>ABSEN!C31</f>
        <v>AYU TRISWANA</v>
      </c>
      <c r="C32" s="123">
        <v>2250000</v>
      </c>
      <c r="D32" s="124">
        <v>2250000</v>
      </c>
      <c r="E32" s="125">
        <v>40</v>
      </c>
      <c r="F32" s="127">
        <f t="shared" si="2"/>
        <v>12980.7692307692</v>
      </c>
      <c r="G32" s="123">
        <v>12981</v>
      </c>
      <c r="H32" s="123"/>
      <c r="I32" s="155">
        <f>ABSEN!AJ31</f>
        <v>163</v>
      </c>
      <c r="J32" s="156">
        <f>ABSEN!AL31</f>
        <v>20</v>
      </c>
      <c r="K32" s="154"/>
      <c r="L32" s="154"/>
      <c r="M32" s="154"/>
      <c r="N32" s="154"/>
      <c r="O32" s="157">
        <v>43219</v>
      </c>
      <c r="P32" s="157">
        <v>14568</v>
      </c>
      <c r="Q32" s="154"/>
      <c r="R32" s="154"/>
      <c r="S32" s="169">
        <f t="shared" si="3"/>
        <v>2115903</v>
      </c>
      <c r="XFA32" s="58"/>
      <c r="XFB32" s="58"/>
    </row>
    <row r="33" s="104" customFormat="1" ht="25" customHeight="1" spans="1:16382">
      <c r="A33" s="121">
        <v>29</v>
      </c>
      <c r="B33" s="122" t="str">
        <f>ABSEN!C32</f>
        <v>IRA MAYA WATI</v>
      </c>
      <c r="C33" s="123">
        <v>2950000</v>
      </c>
      <c r="D33" s="124">
        <v>1910000</v>
      </c>
      <c r="E33" s="125">
        <v>40</v>
      </c>
      <c r="F33" s="123">
        <f t="shared" ref="F33:F43" si="4">D33/26*6/E33</f>
        <v>11019.2307692308</v>
      </c>
      <c r="G33" s="123">
        <v>11019</v>
      </c>
      <c r="H33" s="123">
        <v>40000</v>
      </c>
      <c r="I33" s="152">
        <f>ABSEN!AJ32</f>
        <v>144</v>
      </c>
      <c r="J33" s="153">
        <f>ABSEN!AL32</f>
        <v>18</v>
      </c>
      <c r="K33" s="154"/>
      <c r="L33" s="154"/>
      <c r="M33" s="154">
        <v>48560</v>
      </c>
      <c r="N33" s="154"/>
      <c r="O33" s="154">
        <v>43219</v>
      </c>
      <c r="P33" s="154">
        <v>14568</v>
      </c>
      <c r="Q33" s="154"/>
      <c r="R33" s="154">
        <v>194241</v>
      </c>
      <c r="S33" s="168">
        <f t="shared" si="3"/>
        <v>2258176</v>
      </c>
      <c r="XFA33" s="58"/>
      <c r="XFB33" s="58"/>
    </row>
    <row r="34" s="104" customFormat="1" ht="25" customHeight="1" spans="1:16382">
      <c r="A34" s="121">
        <v>30</v>
      </c>
      <c r="B34" s="122" t="str">
        <f>ABSEN!C33</f>
        <v>ISMAYAWATI</v>
      </c>
      <c r="C34" s="123">
        <v>2400000</v>
      </c>
      <c r="D34" s="124">
        <v>1360000</v>
      </c>
      <c r="E34" s="125">
        <v>40</v>
      </c>
      <c r="F34" s="123">
        <f t="shared" si="4"/>
        <v>7846.15384615385</v>
      </c>
      <c r="G34" s="123">
        <v>7846</v>
      </c>
      <c r="H34" s="123">
        <v>40000</v>
      </c>
      <c r="I34" s="152">
        <f>ABSEN!AJ33</f>
        <v>144</v>
      </c>
      <c r="J34" s="153">
        <f>ABSEN!AL33</f>
        <v>18</v>
      </c>
      <c r="K34" s="154"/>
      <c r="L34" s="154">
        <v>131</v>
      </c>
      <c r="M34" s="154">
        <v>48560</v>
      </c>
      <c r="N34" s="154"/>
      <c r="O34" s="154">
        <v>43219</v>
      </c>
      <c r="P34" s="154">
        <v>14568</v>
      </c>
      <c r="Q34" s="154"/>
      <c r="R34" s="154">
        <v>194241</v>
      </c>
      <c r="S34" s="168">
        <f t="shared" si="3"/>
        <v>1801133</v>
      </c>
      <c r="XFA34" s="58"/>
      <c r="XFB34" s="58"/>
    </row>
    <row r="35" s="104" customFormat="1" ht="25" customHeight="1" spans="1:16382">
      <c r="A35" s="121">
        <v>31</v>
      </c>
      <c r="B35" s="122" t="str">
        <f>ABSEN!C34</f>
        <v>HERIANA SUSNITA</v>
      </c>
      <c r="C35" s="123">
        <v>2400000</v>
      </c>
      <c r="D35" s="124">
        <v>1360000</v>
      </c>
      <c r="E35" s="125">
        <v>40</v>
      </c>
      <c r="F35" s="123">
        <f t="shared" si="4"/>
        <v>7846.15384615385</v>
      </c>
      <c r="G35" s="123">
        <v>7846</v>
      </c>
      <c r="H35" s="123">
        <v>40000</v>
      </c>
      <c r="I35" s="152">
        <f>ABSEN!AJ34</f>
        <v>160</v>
      </c>
      <c r="J35" s="153">
        <f>ABSEN!AL34</f>
        <v>20</v>
      </c>
      <c r="K35" s="154"/>
      <c r="L35" s="154">
        <v>131</v>
      </c>
      <c r="M35" s="154">
        <v>48560</v>
      </c>
      <c r="N35" s="154"/>
      <c r="O35" s="154">
        <v>43219</v>
      </c>
      <c r="P35" s="154">
        <v>14568</v>
      </c>
      <c r="Q35" s="154"/>
      <c r="R35" s="154">
        <v>194241</v>
      </c>
      <c r="S35" s="168">
        <f t="shared" si="3"/>
        <v>2006669</v>
      </c>
      <c r="XFA35" s="58"/>
      <c r="XFB35" s="58"/>
    </row>
    <row r="36" s="104" customFormat="1" ht="25" customHeight="1" spans="1:16382">
      <c r="A36" s="121">
        <v>32</v>
      </c>
      <c r="B36" s="122" t="str">
        <f>ABSEN!C35</f>
        <v>VILA TRISIANA</v>
      </c>
      <c r="C36" s="123">
        <v>2400000</v>
      </c>
      <c r="D36" s="124">
        <v>1360000</v>
      </c>
      <c r="E36" s="125">
        <v>40</v>
      </c>
      <c r="F36" s="123">
        <f t="shared" si="4"/>
        <v>7846.15384615385</v>
      </c>
      <c r="G36" s="123">
        <v>7846</v>
      </c>
      <c r="H36" s="123">
        <v>40000</v>
      </c>
      <c r="I36" s="152">
        <f>ABSEN!AJ35</f>
        <v>153</v>
      </c>
      <c r="J36" s="153">
        <f>ABSEN!AL35</f>
        <v>20</v>
      </c>
      <c r="K36" s="154"/>
      <c r="L36" s="154"/>
      <c r="M36" s="154">
        <v>48560</v>
      </c>
      <c r="N36" s="154"/>
      <c r="O36" s="154">
        <v>43219</v>
      </c>
      <c r="P36" s="154">
        <v>14568</v>
      </c>
      <c r="Q36" s="154"/>
      <c r="R36" s="154">
        <v>194241</v>
      </c>
      <c r="S36" s="168">
        <f t="shared" si="3"/>
        <v>1951878</v>
      </c>
      <c r="XFA36" s="58"/>
      <c r="XFB36" s="58"/>
    </row>
    <row r="37" s="105" customFormat="1" ht="25" customHeight="1" spans="1:16383">
      <c r="A37" s="121">
        <v>33</v>
      </c>
      <c r="B37" s="126" t="str">
        <f>ABSEN!C36</f>
        <v>DELTA YOGI LEKSMANA</v>
      </c>
      <c r="C37" s="127">
        <v>2500000</v>
      </c>
      <c r="D37" s="128">
        <v>1460000</v>
      </c>
      <c r="E37" s="129">
        <v>40</v>
      </c>
      <c r="F37" s="127">
        <f t="shared" si="4"/>
        <v>8423.07692307692</v>
      </c>
      <c r="G37" s="127">
        <v>8423</v>
      </c>
      <c r="H37" s="127">
        <v>40000</v>
      </c>
      <c r="I37" s="155">
        <f>ABSEN!AJ36</f>
        <v>174</v>
      </c>
      <c r="J37" s="156">
        <f>ABSEN!AL36</f>
        <v>21</v>
      </c>
      <c r="K37" s="157"/>
      <c r="L37" s="157"/>
      <c r="M37" s="154">
        <v>48560</v>
      </c>
      <c r="N37" s="157"/>
      <c r="O37" s="157">
        <v>43219</v>
      </c>
      <c r="P37" s="157">
        <v>14568</v>
      </c>
      <c r="Q37" s="157"/>
      <c r="R37" s="154">
        <v>194241</v>
      </c>
      <c r="S37" s="168">
        <f t="shared" si="3"/>
        <v>2257042</v>
      </c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3"/>
      <c r="EL37" s="173"/>
      <c r="EM37" s="173"/>
      <c r="EN37" s="173"/>
      <c r="EO37" s="173"/>
      <c r="EP37" s="173"/>
      <c r="EQ37" s="173"/>
      <c r="ER37" s="173"/>
      <c r="ES37" s="173"/>
      <c r="ET37" s="173"/>
      <c r="EU37" s="173"/>
      <c r="EV37" s="173"/>
      <c r="EW37" s="173"/>
      <c r="EX37" s="173"/>
      <c r="EY37" s="173"/>
      <c r="EZ37" s="173"/>
      <c r="FA37" s="173"/>
      <c r="FB37" s="173"/>
      <c r="FC37" s="173"/>
      <c r="FD37" s="173"/>
      <c r="FE37" s="173"/>
      <c r="FF37" s="173"/>
      <c r="FG37" s="173"/>
      <c r="FH37" s="173"/>
      <c r="FI37" s="173"/>
      <c r="FJ37" s="173"/>
      <c r="FK37" s="173"/>
      <c r="FL37" s="173"/>
      <c r="FM37" s="173"/>
      <c r="FN37" s="173"/>
      <c r="FO37" s="173"/>
      <c r="FP37" s="173"/>
      <c r="FQ37" s="173"/>
      <c r="FR37" s="173"/>
      <c r="FS37" s="173"/>
      <c r="FT37" s="173"/>
      <c r="FU37" s="173"/>
      <c r="FV37" s="173"/>
      <c r="FW37" s="173"/>
      <c r="FX37" s="173"/>
      <c r="FY37" s="173"/>
      <c r="FZ37" s="173"/>
      <c r="GA37" s="173"/>
      <c r="GB37" s="173"/>
      <c r="GC37" s="173"/>
      <c r="GD37" s="173"/>
      <c r="GE37" s="173"/>
      <c r="GF37" s="173"/>
      <c r="GG37" s="173"/>
      <c r="GH37" s="173"/>
      <c r="GI37" s="173"/>
      <c r="GJ37" s="173"/>
      <c r="GK37" s="173"/>
      <c r="GL37" s="173"/>
      <c r="GM37" s="173"/>
      <c r="GN37" s="173"/>
      <c r="GO37" s="173"/>
      <c r="GP37" s="173"/>
      <c r="GQ37" s="173"/>
      <c r="GR37" s="173"/>
      <c r="GS37" s="173"/>
      <c r="GT37" s="173"/>
      <c r="GU37" s="173"/>
      <c r="GV37" s="173"/>
      <c r="GW37" s="173"/>
      <c r="GX37" s="173"/>
      <c r="GY37" s="173"/>
      <c r="GZ37" s="173"/>
      <c r="HA37" s="173"/>
      <c r="HB37" s="173"/>
      <c r="HC37" s="173"/>
      <c r="HD37" s="173"/>
      <c r="HE37" s="173"/>
      <c r="HF37" s="173"/>
      <c r="HG37" s="173"/>
      <c r="HH37" s="173"/>
      <c r="HI37" s="173"/>
      <c r="HJ37" s="173"/>
      <c r="HK37" s="173"/>
      <c r="HL37" s="173"/>
      <c r="HM37" s="173"/>
      <c r="HN37" s="173"/>
      <c r="HO37" s="173"/>
      <c r="HP37" s="173"/>
      <c r="HQ37" s="173"/>
      <c r="HR37" s="173"/>
      <c r="HS37" s="173"/>
      <c r="HT37" s="173"/>
      <c r="HU37" s="173"/>
      <c r="HV37" s="173"/>
      <c r="HW37" s="173"/>
      <c r="HX37" s="173"/>
      <c r="HY37" s="173"/>
      <c r="HZ37" s="173"/>
      <c r="IA37" s="173"/>
      <c r="IB37" s="173"/>
      <c r="IC37" s="173"/>
      <c r="ID37" s="173"/>
      <c r="IE37" s="173"/>
      <c r="IF37" s="173"/>
      <c r="IG37" s="173"/>
      <c r="IH37" s="173"/>
      <c r="II37" s="173"/>
      <c r="IJ37" s="173"/>
      <c r="IK37" s="173"/>
      <c r="IL37" s="173"/>
      <c r="IM37" s="173"/>
      <c r="IN37" s="173"/>
      <c r="IO37" s="173"/>
      <c r="IP37" s="173"/>
      <c r="IQ37" s="173"/>
      <c r="IR37" s="173"/>
      <c r="IS37" s="173"/>
      <c r="IT37" s="173"/>
      <c r="IU37" s="173"/>
      <c r="IV37" s="173"/>
      <c r="IW37" s="173"/>
      <c r="IX37" s="173"/>
      <c r="IY37" s="173"/>
      <c r="IZ37" s="173"/>
      <c r="JA37" s="173"/>
      <c r="JB37" s="173"/>
      <c r="JC37" s="173"/>
      <c r="JD37" s="173"/>
      <c r="JE37" s="173"/>
      <c r="JF37" s="173"/>
      <c r="JG37" s="173"/>
      <c r="JH37" s="173"/>
      <c r="JI37" s="173"/>
      <c r="JJ37" s="173"/>
      <c r="JK37" s="173"/>
      <c r="JL37" s="173"/>
      <c r="JM37" s="173"/>
      <c r="JN37" s="173"/>
      <c r="JO37" s="173"/>
      <c r="JP37" s="173"/>
      <c r="JQ37" s="173"/>
      <c r="JR37" s="173"/>
      <c r="JS37" s="173"/>
      <c r="JT37" s="173"/>
      <c r="JU37" s="173"/>
      <c r="JV37" s="173"/>
      <c r="JW37" s="173"/>
      <c r="JX37" s="173"/>
      <c r="JY37" s="173"/>
      <c r="JZ37" s="173"/>
      <c r="KA37" s="173"/>
      <c r="KB37" s="173"/>
      <c r="KC37" s="173"/>
      <c r="KD37" s="173"/>
      <c r="KE37" s="173"/>
      <c r="KF37" s="173"/>
      <c r="KG37" s="173"/>
      <c r="KH37" s="173"/>
      <c r="KI37" s="173"/>
      <c r="KJ37" s="173"/>
      <c r="KK37" s="173"/>
      <c r="KL37" s="173"/>
      <c r="KM37" s="173"/>
      <c r="KN37" s="173"/>
      <c r="KO37" s="173"/>
      <c r="KP37" s="173"/>
      <c r="KQ37" s="173"/>
      <c r="KR37" s="173"/>
      <c r="KS37" s="173"/>
      <c r="KT37" s="173"/>
      <c r="KU37" s="173"/>
      <c r="KV37" s="173"/>
      <c r="KW37" s="173"/>
      <c r="KX37" s="173"/>
      <c r="KY37" s="173"/>
      <c r="KZ37" s="173"/>
      <c r="LA37" s="173"/>
      <c r="LB37" s="173"/>
      <c r="LC37" s="173"/>
      <c r="LD37" s="173"/>
      <c r="LE37" s="173"/>
      <c r="LF37" s="173"/>
      <c r="LG37" s="173"/>
      <c r="LH37" s="173"/>
      <c r="LI37" s="173"/>
      <c r="LJ37" s="173"/>
      <c r="LK37" s="173"/>
      <c r="LL37" s="173"/>
      <c r="LM37" s="173"/>
      <c r="LN37" s="173"/>
      <c r="LO37" s="173"/>
      <c r="LP37" s="173"/>
      <c r="LQ37" s="173"/>
      <c r="LR37" s="173"/>
      <c r="LS37" s="173"/>
      <c r="LT37" s="173"/>
      <c r="LU37" s="173"/>
      <c r="LV37" s="173"/>
      <c r="LW37" s="173"/>
      <c r="LX37" s="173"/>
      <c r="LY37" s="173"/>
      <c r="LZ37" s="173"/>
      <c r="MA37" s="173"/>
      <c r="MB37" s="173"/>
      <c r="MC37" s="173"/>
      <c r="MD37" s="173"/>
      <c r="ME37" s="173"/>
      <c r="MF37" s="173"/>
      <c r="MG37" s="173"/>
      <c r="MH37" s="173"/>
      <c r="MI37" s="173"/>
      <c r="MJ37" s="173"/>
      <c r="MK37" s="173"/>
      <c r="ML37" s="173"/>
      <c r="MM37" s="173"/>
      <c r="MN37" s="173"/>
      <c r="MO37" s="173"/>
      <c r="MP37" s="173"/>
      <c r="MQ37" s="173"/>
      <c r="MR37" s="173"/>
      <c r="MS37" s="173"/>
      <c r="MT37" s="173"/>
      <c r="MU37" s="173"/>
      <c r="MV37" s="173"/>
      <c r="MW37" s="173"/>
      <c r="MX37" s="173"/>
      <c r="MY37" s="173"/>
      <c r="MZ37" s="173"/>
      <c r="NA37" s="173"/>
      <c r="NB37" s="173"/>
      <c r="NC37" s="173"/>
      <c r="ND37" s="173"/>
      <c r="NE37" s="173"/>
      <c r="NF37" s="173"/>
      <c r="NG37" s="173"/>
      <c r="NH37" s="173"/>
      <c r="NI37" s="173"/>
      <c r="NJ37" s="173"/>
      <c r="NK37" s="173"/>
      <c r="NL37" s="173"/>
      <c r="NM37" s="173"/>
      <c r="NN37" s="173"/>
      <c r="NO37" s="173"/>
      <c r="NP37" s="173"/>
      <c r="NQ37" s="173"/>
      <c r="NR37" s="173"/>
      <c r="NS37" s="173"/>
      <c r="NT37" s="173"/>
      <c r="NU37" s="173"/>
      <c r="NV37" s="173"/>
      <c r="NW37" s="173"/>
      <c r="NX37" s="173"/>
      <c r="NY37" s="173"/>
      <c r="NZ37" s="173"/>
      <c r="OA37" s="173"/>
      <c r="OB37" s="173"/>
      <c r="OC37" s="173"/>
      <c r="OD37" s="173"/>
      <c r="OE37" s="173"/>
      <c r="OF37" s="173"/>
      <c r="OG37" s="173"/>
      <c r="OH37" s="173"/>
      <c r="OI37" s="173"/>
      <c r="OJ37" s="173"/>
      <c r="OK37" s="173"/>
      <c r="OL37" s="173"/>
      <c r="OM37" s="173"/>
      <c r="ON37" s="173"/>
      <c r="OO37" s="173"/>
      <c r="OP37" s="173"/>
      <c r="OQ37" s="173"/>
      <c r="OR37" s="173"/>
      <c r="OS37" s="173"/>
      <c r="OT37" s="173"/>
      <c r="OU37" s="173"/>
      <c r="OV37" s="173"/>
      <c r="OW37" s="173"/>
      <c r="OX37" s="173"/>
      <c r="OY37" s="173"/>
      <c r="OZ37" s="173"/>
      <c r="PA37" s="173"/>
      <c r="PB37" s="173"/>
      <c r="PC37" s="173"/>
      <c r="PD37" s="173"/>
      <c r="PE37" s="173"/>
      <c r="PF37" s="173"/>
      <c r="PG37" s="173"/>
      <c r="PH37" s="173"/>
      <c r="PI37" s="173"/>
      <c r="PJ37" s="173"/>
      <c r="PK37" s="173"/>
      <c r="PL37" s="173"/>
      <c r="PM37" s="173"/>
      <c r="PN37" s="173"/>
      <c r="PO37" s="173"/>
      <c r="PP37" s="173"/>
      <c r="PQ37" s="173"/>
      <c r="PR37" s="173"/>
      <c r="PS37" s="173"/>
      <c r="PT37" s="173"/>
      <c r="PU37" s="173"/>
      <c r="PV37" s="173"/>
      <c r="PW37" s="173"/>
      <c r="PX37" s="173"/>
      <c r="PY37" s="173"/>
      <c r="PZ37" s="173"/>
      <c r="QA37" s="173"/>
      <c r="QB37" s="173"/>
      <c r="QC37" s="173"/>
      <c r="QD37" s="173"/>
      <c r="QE37" s="173"/>
      <c r="QF37" s="173"/>
      <c r="QG37" s="173"/>
      <c r="QH37" s="173"/>
      <c r="QI37" s="173"/>
      <c r="QJ37" s="173"/>
      <c r="QK37" s="173"/>
      <c r="QL37" s="173"/>
      <c r="QM37" s="173"/>
      <c r="QN37" s="173"/>
      <c r="QO37" s="173"/>
      <c r="QP37" s="173"/>
      <c r="QQ37" s="173"/>
      <c r="QR37" s="173"/>
      <c r="QS37" s="173"/>
      <c r="QT37" s="173"/>
      <c r="QU37" s="173"/>
      <c r="QV37" s="173"/>
      <c r="QW37" s="173"/>
      <c r="QX37" s="173"/>
      <c r="QY37" s="173"/>
      <c r="QZ37" s="173"/>
      <c r="RA37" s="173"/>
      <c r="RB37" s="173"/>
      <c r="RC37" s="173"/>
      <c r="RD37" s="173"/>
      <c r="RE37" s="173"/>
      <c r="RF37" s="173"/>
      <c r="RG37" s="173"/>
      <c r="RH37" s="173"/>
      <c r="RI37" s="173"/>
      <c r="RJ37" s="173"/>
      <c r="RK37" s="173"/>
      <c r="RL37" s="173"/>
      <c r="RM37" s="173"/>
      <c r="RN37" s="173"/>
      <c r="RO37" s="173"/>
      <c r="RP37" s="173"/>
      <c r="RQ37" s="173"/>
      <c r="RR37" s="173"/>
      <c r="RS37" s="173"/>
      <c r="RT37" s="173"/>
      <c r="RU37" s="173"/>
      <c r="RV37" s="173"/>
      <c r="RW37" s="173"/>
      <c r="RX37" s="173"/>
      <c r="RY37" s="173"/>
      <c r="RZ37" s="173"/>
      <c r="SA37" s="173"/>
      <c r="SB37" s="173"/>
      <c r="SC37" s="173"/>
      <c r="SD37" s="173"/>
      <c r="SE37" s="173"/>
      <c r="SF37" s="173"/>
      <c r="SG37" s="173"/>
      <c r="SH37" s="173"/>
      <c r="SI37" s="173"/>
      <c r="SJ37" s="173"/>
      <c r="SK37" s="173"/>
      <c r="SL37" s="173"/>
      <c r="SM37" s="173"/>
      <c r="SN37" s="173"/>
      <c r="SO37" s="173"/>
      <c r="SP37" s="173"/>
      <c r="SQ37" s="173"/>
      <c r="SR37" s="173"/>
      <c r="SS37" s="173"/>
      <c r="ST37" s="173"/>
      <c r="SU37" s="173"/>
      <c r="SV37" s="173"/>
      <c r="SW37" s="173"/>
      <c r="SX37" s="173"/>
      <c r="SY37" s="173"/>
      <c r="SZ37" s="173"/>
      <c r="TA37" s="173"/>
      <c r="TB37" s="173"/>
      <c r="TC37" s="173"/>
      <c r="TD37" s="173"/>
      <c r="TE37" s="173"/>
      <c r="TF37" s="173"/>
      <c r="TG37" s="173"/>
      <c r="TH37" s="173"/>
      <c r="TI37" s="173"/>
      <c r="TJ37" s="173"/>
      <c r="TK37" s="173"/>
      <c r="TL37" s="173"/>
      <c r="TM37" s="173"/>
      <c r="TN37" s="173"/>
      <c r="TO37" s="173"/>
      <c r="TP37" s="173"/>
      <c r="TQ37" s="173"/>
      <c r="TR37" s="173"/>
      <c r="TS37" s="173"/>
      <c r="TT37" s="173"/>
      <c r="TU37" s="173"/>
      <c r="TV37" s="173"/>
      <c r="TW37" s="173"/>
      <c r="TX37" s="173"/>
      <c r="TY37" s="173"/>
      <c r="TZ37" s="173"/>
      <c r="UA37" s="173"/>
      <c r="UB37" s="173"/>
      <c r="UC37" s="173"/>
      <c r="UD37" s="173"/>
      <c r="UE37" s="173"/>
      <c r="UF37" s="173"/>
      <c r="UG37" s="173"/>
      <c r="UH37" s="173"/>
      <c r="UI37" s="173"/>
      <c r="UJ37" s="173"/>
      <c r="UK37" s="173"/>
      <c r="UL37" s="173"/>
      <c r="UM37" s="173"/>
      <c r="UN37" s="173"/>
      <c r="UO37" s="173"/>
      <c r="UP37" s="173"/>
      <c r="UQ37" s="173"/>
      <c r="UR37" s="173"/>
      <c r="US37" s="173"/>
      <c r="UT37" s="173"/>
      <c r="UU37" s="173"/>
      <c r="UV37" s="173"/>
      <c r="UW37" s="173"/>
      <c r="UX37" s="173"/>
      <c r="UY37" s="173"/>
      <c r="UZ37" s="173"/>
      <c r="VA37" s="173"/>
      <c r="VB37" s="173"/>
      <c r="VC37" s="173"/>
      <c r="VD37" s="173"/>
      <c r="VE37" s="173"/>
      <c r="VF37" s="173"/>
      <c r="VG37" s="173"/>
      <c r="VH37" s="173"/>
      <c r="VI37" s="173"/>
      <c r="VJ37" s="173"/>
      <c r="VK37" s="173"/>
      <c r="VL37" s="173"/>
      <c r="VM37" s="173"/>
      <c r="VN37" s="173"/>
      <c r="VO37" s="173"/>
      <c r="VP37" s="173"/>
      <c r="VQ37" s="173"/>
      <c r="VR37" s="173"/>
      <c r="VS37" s="173"/>
      <c r="VT37" s="173"/>
      <c r="VU37" s="173"/>
      <c r="VV37" s="173"/>
      <c r="VW37" s="173"/>
      <c r="VX37" s="173"/>
      <c r="VY37" s="173"/>
      <c r="VZ37" s="173"/>
      <c r="WA37" s="173"/>
      <c r="WB37" s="173"/>
      <c r="WC37" s="173"/>
      <c r="WD37" s="173"/>
      <c r="WE37" s="173"/>
      <c r="WF37" s="173"/>
      <c r="WG37" s="173"/>
      <c r="WH37" s="173"/>
      <c r="WI37" s="173"/>
      <c r="WJ37" s="173"/>
      <c r="WK37" s="173"/>
      <c r="WL37" s="173"/>
      <c r="WM37" s="173"/>
      <c r="WN37" s="173"/>
      <c r="WO37" s="173"/>
      <c r="WP37" s="173"/>
      <c r="WQ37" s="173"/>
      <c r="WR37" s="173"/>
      <c r="WS37" s="173"/>
      <c r="WT37" s="173"/>
      <c r="WU37" s="173"/>
      <c r="WV37" s="173"/>
      <c r="WW37" s="173"/>
      <c r="WX37" s="173"/>
      <c r="WY37" s="173"/>
      <c r="WZ37" s="173"/>
      <c r="XA37" s="173"/>
      <c r="XB37" s="173"/>
      <c r="XC37" s="173"/>
      <c r="XD37" s="173"/>
      <c r="XE37" s="173"/>
      <c r="XF37" s="173"/>
      <c r="XG37" s="173"/>
      <c r="XH37" s="173"/>
      <c r="XI37" s="173"/>
      <c r="XJ37" s="173"/>
      <c r="XK37" s="173"/>
      <c r="XL37" s="173"/>
      <c r="XM37" s="173"/>
      <c r="XN37" s="173"/>
      <c r="XO37" s="173"/>
      <c r="XP37" s="173"/>
      <c r="XQ37" s="173"/>
      <c r="XR37" s="173"/>
      <c r="XS37" s="173"/>
      <c r="XT37" s="173"/>
      <c r="XU37" s="173"/>
      <c r="XV37" s="173"/>
      <c r="XW37" s="173"/>
      <c r="XX37" s="173"/>
      <c r="XY37" s="173"/>
      <c r="XZ37" s="173"/>
      <c r="YA37" s="173"/>
      <c r="YB37" s="173"/>
      <c r="YC37" s="173"/>
      <c r="YD37" s="173"/>
      <c r="YE37" s="173"/>
      <c r="YF37" s="173"/>
      <c r="YG37" s="173"/>
      <c r="YH37" s="173"/>
      <c r="YI37" s="173"/>
      <c r="YJ37" s="173"/>
      <c r="YK37" s="173"/>
      <c r="YL37" s="173"/>
      <c r="YM37" s="173"/>
      <c r="YN37" s="173"/>
      <c r="YO37" s="173"/>
      <c r="YP37" s="173"/>
      <c r="YQ37" s="173"/>
      <c r="YR37" s="173"/>
      <c r="YS37" s="173"/>
      <c r="YT37" s="173"/>
      <c r="YU37" s="173"/>
      <c r="YV37" s="173"/>
      <c r="YW37" s="173"/>
      <c r="YX37" s="173"/>
      <c r="YY37" s="173"/>
      <c r="YZ37" s="173"/>
      <c r="ZA37" s="173"/>
      <c r="ZB37" s="173"/>
      <c r="ZC37" s="173"/>
      <c r="ZD37" s="173"/>
      <c r="ZE37" s="173"/>
      <c r="ZF37" s="173"/>
      <c r="ZG37" s="173"/>
      <c r="ZH37" s="173"/>
      <c r="ZI37" s="173"/>
      <c r="ZJ37" s="173"/>
      <c r="ZK37" s="173"/>
      <c r="ZL37" s="173"/>
      <c r="ZM37" s="173"/>
      <c r="ZN37" s="173"/>
      <c r="ZO37" s="173"/>
      <c r="ZP37" s="173"/>
      <c r="ZQ37" s="173"/>
      <c r="ZR37" s="173"/>
      <c r="ZS37" s="173"/>
      <c r="ZT37" s="173"/>
      <c r="ZU37" s="173"/>
      <c r="ZV37" s="173"/>
      <c r="ZW37" s="173"/>
      <c r="ZX37" s="173"/>
      <c r="ZY37" s="173"/>
      <c r="ZZ37" s="173"/>
      <c r="AAA37" s="173"/>
      <c r="AAB37" s="173"/>
      <c r="AAC37" s="173"/>
      <c r="AAD37" s="173"/>
      <c r="AAE37" s="173"/>
      <c r="AAF37" s="173"/>
      <c r="AAG37" s="173"/>
      <c r="AAH37" s="173"/>
      <c r="AAI37" s="173"/>
      <c r="AAJ37" s="173"/>
      <c r="AAK37" s="173"/>
      <c r="AAL37" s="173"/>
      <c r="AAM37" s="173"/>
      <c r="AAN37" s="173"/>
      <c r="AAO37" s="173"/>
      <c r="AAP37" s="173"/>
      <c r="AAQ37" s="173"/>
      <c r="AAR37" s="173"/>
      <c r="AAS37" s="173"/>
      <c r="AAT37" s="173"/>
      <c r="AAU37" s="173"/>
      <c r="AAV37" s="173"/>
      <c r="AAW37" s="173"/>
      <c r="AAX37" s="173"/>
      <c r="AAY37" s="173"/>
      <c r="AAZ37" s="173"/>
      <c r="ABA37" s="173"/>
      <c r="ABB37" s="173"/>
      <c r="ABC37" s="173"/>
      <c r="ABD37" s="173"/>
      <c r="ABE37" s="173"/>
      <c r="ABF37" s="173"/>
      <c r="ABG37" s="173"/>
      <c r="ABH37" s="173"/>
      <c r="ABI37" s="173"/>
      <c r="ABJ37" s="173"/>
      <c r="ABK37" s="173"/>
      <c r="ABL37" s="173"/>
      <c r="ABM37" s="173"/>
      <c r="ABN37" s="173"/>
      <c r="ABO37" s="173"/>
      <c r="ABP37" s="173"/>
      <c r="ABQ37" s="173"/>
      <c r="ABR37" s="173"/>
      <c r="ABS37" s="173"/>
      <c r="ABT37" s="173"/>
      <c r="ABU37" s="173"/>
      <c r="ABV37" s="173"/>
      <c r="ABW37" s="173"/>
      <c r="ABX37" s="173"/>
      <c r="ABY37" s="173"/>
      <c r="ABZ37" s="173"/>
      <c r="ACA37" s="173"/>
      <c r="ACB37" s="173"/>
      <c r="ACC37" s="173"/>
      <c r="ACD37" s="173"/>
      <c r="ACE37" s="173"/>
      <c r="ACF37" s="173"/>
      <c r="ACG37" s="173"/>
      <c r="ACH37" s="173"/>
      <c r="ACI37" s="173"/>
      <c r="ACJ37" s="173"/>
      <c r="ACK37" s="173"/>
      <c r="ACL37" s="173"/>
      <c r="ACM37" s="173"/>
      <c r="ACN37" s="173"/>
      <c r="ACO37" s="173"/>
      <c r="ACP37" s="173"/>
      <c r="ACQ37" s="173"/>
      <c r="ACR37" s="173"/>
      <c r="ACS37" s="173"/>
      <c r="ACT37" s="173"/>
      <c r="ACU37" s="173"/>
      <c r="ACV37" s="173"/>
      <c r="ACW37" s="173"/>
      <c r="ACX37" s="173"/>
      <c r="ACY37" s="173"/>
      <c r="ACZ37" s="173"/>
      <c r="ADA37" s="173"/>
      <c r="ADB37" s="173"/>
      <c r="ADC37" s="173"/>
      <c r="ADD37" s="173"/>
      <c r="ADE37" s="173"/>
      <c r="ADF37" s="173"/>
      <c r="ADG37" s="173"/>
      <c r="ADH37" s="173"/>
      <c r="ADI37" s="173"/>
      <c r="ADJ37" s="173"/>
      <c r="ADK37" s="173"/>
      <c r="ADL37" s="173"/>
      <c r="ADM37" s="173"/>
      <c r="ADN37" s="173"/>
      <c r="ADO37" s="173"/>
      <c r="ADP37" s="173"/>
      <c r="ADQ37" s="173"/>
      <c r="ADR37" s="173"/>
      <c r="ADS37" s="173"/>
      <c r="ADT37" s="173"/>
      <c r="ADU37" s="173"/>
      <c r="ADV37" s="173"/>
      <c r="ADW37" s="173"/>
      <c r="ADX37" s="173"/>
      <c r="ADY37" s="173"/>
      <c r="ADZ37" s="173"/>
      <c r="AEA37" s="173"/>
      <c r="AEB37" s="173"/>
      <c r="AEC37" s="173"/>
      <c r="AED37" s="173"/>
      <c r="AEE37" s="173"/>
      <c r="AEF37" s="173"/>
      <c r="AEG37" s="173"/>
      <c r="AEH37" s="173"/>
      <c r="AEI37" s="173"/>
      <c r="AEJ37" s="173"/>
      <c r="AEK37" s="173"/>
      <c r="AEL37" s="173"/>
      <c r="AEM37" s="173"/>
      <c r="AEN37" s="173"/>
      <c r="AEO37" s="173"/>
      <c r="AEP37" s="173"/>
      <c r="AEQ37" s="173"/>
      <c r="AER37" s="173"/>
      <c r="AES37" s="173"/>
      <c r="AET37" s="173"/>
      <c r="AEU37" s="173"/>
      <c r="AEV37" s="173"/>
      <c r="AEW37" s="173"/>
      <c r="AEX37" s="173"/>
      <c r="AEY37" s="173"/>
      <c r="AEZ37" s="173"/>
      <c r="AFA37" s="173"/>
      <c r="AFB37" s="173"/>
      <c r="AFC37" s="173"/>
      <c r="AFD37" s="173"/>
      <c r="AFE37" s="173"/>
      <c r="AFF37" s="173"/>
      <c r="AFG37" s="173"/>
      <c r="AFH37" s="173"/>
      <c r="AFI37" s="173"/>
      <c r="AFJ37" s="173"/>
      <c r="AFK37" s="173"/>
      <c r="AFL37" s="173"/>
      <c r="AFM37" s="173"/>
      <c r="AFN37" s="173"/>
      <c r="AFO37" s="173"/>
      <c r="AFP37" s="173"/>
      <c r="AFQ37" s="173"/>
      <c r="AFR37" s="173"/>
      <c r="AFS37" s="173"/>
      <c r="AFT37" s="173"/>
      <c r="AFU37" s="173"/>
      <c r="AFV37" s="173"/>
      <c r="AFW37" s="173"/>
      <c r="AFX37" s="173"/>
      <c r="AFY37" s="173"/>
      <c r="AFZ37" s="173"/>
      <c r="AGA37" s="173"/>
      <c r="AGB37" s="173"/>
      <c r="AGC37" s="173"/>
      <c r="AGD37" s="173"/>
      <c r="AGE37" s="173"/>
      <c r="AGF37" s="173"/>
      <c r="AGG37" s="173"/>
      <c r="AGH37" s="173"/>
      <c r="AGI37" s="173"/>
      <c r="AGJ37" s="173"/>
      <c r="AGK37" s="173"/>
      <c r="AGL37" s="173"/>
      <c r="AGM37" s="173"/>
      <c r="AGN37" s="173"/>
      <c r="AGO37" s="173"/>
      <c r="AGP37" s="173"/>
      <c r="AGQ37" s="173"/>
      <c r="AGR37" s="173"/>
      <c r="AGS37" s="173"/>
      <c r="AGT37" s="173"/>
      <c r="AGU37" s="173"/>
      <c r="AGV37" s="173"/>
      <c r="AGW37" s="173"/>
      <c r="AGX37" s="173"/>
      <c r="AGY37" s="173"/>
      <c r="AGZ37" s="173"/>
      <c r="AHA37" s="173"/>
      <c r="AHB37" s="173"/>
      <c r="AHC37" s="173"/>
      <c r="AHD37" s="173"/>
      <c r="AHE37" s="173"/>
      <c r="AHF37" s="173"/>
      <c r="AHG37" s="173"/>
      <c r="AHH37" s="173"/>
      <c r="AHI37" s="173"/>
      <c r="AHJ37" s="173"/>
      <c r="AHK37" s="173"/>
      <c r="AHL37" s="173"/>
      <c r="AHM37" s="173"/>
      <c r="AHN37" s="173"/>
      <c r="AHO37" s="173"/>
      <c r="AHP37" s="173"/>
      <c r="AHQ37" s="173"/>
      <c r="AHR37" s="173"/>
      <c r="AHS37" s="173"/>
      <c r="AHT37" s="173"/>
      <c r="AHU37" s="173"/>
      <c r="AHV37" s="173"/>
      <c r="AHW37" s="173"/>
      <c r="AHX37" s="173"/>
      <c r="AHY37" s="173"/>
      <c r="AHZ37" s="173"/>
      <c r="AIA37" s="173"/>
      <c r="AIB37" s="173"/>
      <c r="AIC37" s="173"/>
      <c r="AID37" s="173"/>
      <c r="AIE37" s="173"/>
      <c r="AIF37" s="173"/>
      <c r="AIG37" s="173"/>
      <c r="AIH37" s="173"/>
      <c r="AII37" s="173"/>
      <c r="AIJ37" s="173"/>
      <c r="AIK37" s="173"/>
      <c r="AIL37" s="173"/>
      <c r="AIM37" s="173"/>
      <c r="AIN37" s="173"/>
      <c r="AIO37" s="173"/>
      <c r="AIP37" s="173"/>
      <c r="AIQ37" s="173"/>
      <c r="AIR37" s="173"/>
      <c r="AIS37" s="173"/>
      <c r="AIT37" s="173"/>
      <c r="AIU37" s="173"/>
      <c r="AIV37" s="173"/>
      <c r="AIW37" s="173"/>
      <c r="AIX37" s="173"/>
      <c r="AIY37" s="173"/>
      <c r="AIZ37" s="173"/>
      <c r="AJA37" s="173"/>
      <c r="AJB37" s="173"/>
      <c r="AJC37" s="173"/>
      <c r="AJD37" s="173"/>
      <c r="AJE37" s="173"/>
      <c r="AJF37" s="173"/>
      <c r="AJG37" s="173"/>
      <c r="AJH37" s="173"/>
      <c r="AJI37" s="173"/>
      <c r="AJJ37" s="173"/>
      <c r="AJK37" s="173"/>
      <c r="AJL37" s="173"/>
      <c r="AJM37" s="173"/>
      <c r="AJN37" s="173"/>
      <c r="AJO37" s="173"/>
      <c r="AJP37" s="173"/>
      <c r="AJQ37" s="173"/>
      <c r="AJR37" s="173"/>
      <c r="AJS37" s="173"/>
      <c r="AJT37" s="173"/>
      <c r="AJU37" s="173"/>
      <c r="AJV37" s="173"/>
      <c r="AJW37" s="173"/>
      <c r="AJX37" s="173"/>
      <c r="AJY37" s="173"/>
      <c r="AJZ37" s="173"/>
      <c r="AKA37" s="173"/>
      <c r="AKB37" s="173"/>
      <c r="AKC37" s="173"/>
      <c r="AKD37" s="173"/>
      <c r="AKE37" s="173"/>
      <c r="AKF37" s="173"/>
      <c r="AKG37" s="173"/>
      <c r="AKH37" s="173"/>
      <c r="AKI37" s="173"/>
      <c r="AKJ37" s="173"/>
      <c r="AKK37" s="173"/>
      <c r="AKL37" s="173"/>
      <c r="AKM37" s="173"/>
      <c r="AKN37" s="173"/>
      <c r="AKO37" s="173"/>
      <c r="AKP37" s="173"/>
      <c r="AKQ37" s="173"/>
      <c r="AKR37" s="173"/>
      <c r="AKS37" s="173"/>
      <c r="AKT37" s="173"/>
      <c r="AKU37" s="173"/>
      <c r="AKV37" s="173"/>
      <c r="AKW37" s="173"/>
      <c r="AKX37" s="173"/>
      <c r="AKY37" s="173"/>
      <c r="AKZ37" s="173"/>
      <c r="ALA37" s="173"/>
      <c r="ALB37" s="173"/>
      <c r="ALC37" s="173"/>
      <c r="ALD37" s="173"/>
      <c r="ALE37" s="173"/>
      <c r="ALF37" s="173"/>
      <c r="ALG37" s="173"/>
      <c r="ALH37" s="173"/>
      <c r="ALI37" s="173"/>
      <c r="ALJ37" s="173"/>
      <c r="ALK37" s="173"/>
      <c r="ALL37" s="173"/>
      <c r="ALM37" s="173"/>
      <c r="ALN37" s="173"/>
      <c r="ALO37" s="173"/>
      <c r="ALP37" s="173"/>
      <c r="ALQ37" s="173"/>
      <c r="ALR37" s="173"/>
      <c r="ALS37" s="173"/>
      <c r="ALT37" s="173"/>
      <c r="ALU37" s="173"/>
      <c r="ALV37" s="173"/>
      <c r="ALW37" s="173"/>
      <c r="ALX37" s="173"/>
      <c r="ALY37" s="173"/>
      <c r="ALZ37" s="173"/>
      <c r="AMA37" s="173"/>
      <c r="AMB37" s="173"/>
      <c r="AMC37" s="173"/>
      <c r="AMD37" s="173"/>
      <c r="AME37" s="173"/>
      <c r="AMF37" s="173"/>
      <c r="AMG37" s="173"/>
      <c r="AMH37" s="173"/>
      <c r="AMI37" s="173"/>
      <c r="AMJ37" s="173"/>
      <c r="AMK37" s="173"/>
      <c r="AML37" s="173"/>
      <c r="AMM37" s="173"/>
      <c r="AMN37" s="173"/>
      <c r="AMO37" s="173"/>
      <c r="AMP37" s="173"/>
      <c r="AMQ37" s="173"/>
      <c r="AMR37" s="173"/>
      <c r="AMS37" s="173"/>
      <c r="AMT37" s="173"/>
      <c r="AMU37" s="173"/>
      <c r="AMV37" s="173"/>
      <c r="AMW37" s="173"/>
      <c r="AMX37" s="173"/>
      <c r="AMY37" s="173"/>
      <c r="AMZ37" s="173"/>
      <c r="ANA37" s="173"/>
      <c r="ANB37" s="173"/>
      <c r="ANC37" s="173"/>
      <c r="AND37" s="173"/>
      <c r="ANE37" s="173"/>
      <c r="ANF37" s="173"/>
      <c r="ANG37" s="173"/>
      <c r="ANH37" s="173"/>
      <c r="ANI37" s="173"/>
      <c r="ANJ37" s="173"/>
      <c r="ANK37" s="173"/>
      <c r="ANL37" s="173"/>
      <c r="ANM37" s="173"/>
      <c r="ANN37" s="173"/>
      <c r="ANO37" s="173"/>
      <c r="ANP37" s="173"/>
      <c r="ANQ37" s="173"/>
      <c r="ANR37" s="173"/>
      <c r="ANS37" s="173"/>
      <c r="ANT37" s="173"/>
      <c r="ANU37" s="173"/>
      <c r="ANV37" s="173"/>
      <c r="ANW37" s="173"/>
      <c r="ANX37" s="173"/>
      <c r="ANY37" s="173"/>
      <c r="ANZ37" s="173"/>
      <c r="AOA37" s="173"/>
      <c r="AOB37" s="173"/>
      <c r="AOC37" s="173"/>
      <c r="AOD37" s="173"/>
      <c r="AOE37" s="173"/>
      <c r="AOF37" s="173"/>
      <c r="AOG37" s="173"/>
      <c r="AOH37" s="173"/>
      <c r="AOI37" s="173"/>
      <c r="AOJ37" s="173"/>
      <c r="AOK37" s="173"/>
      <c r="AOL37" s="173"/>
      <c r="AOM37" s="173"/>
      <c r="AON37" s="173"/>
      <c r="AOO37" s="173"/>
      <c r="AOP37" s="173"/>
      <c r="AOQ37" s="173"/>
      <c r="AOR37" s="173"/>
      <c r="AOS37" s="173"/>
      <c r="AOT37" s="173"/>
      <c r="AOU37" s="173"/>
      <c r="AOV37" s="173"/>
      <c r="AOW37" s="173"/>
      <c r="AOX37" s="173"/>
      <c r="AOY37" s="173"/>
      <c r="AOZ37" s="173"/>
      <c r="APA37" s="173"/>
      <c r="APB37" s="173"/>
      <c r="APC37" s="173"/>
      <c r="APD37" s="173"/>
      <c r="APE37" s="173"/>
      <c r="APF37" s="173"/>
      <c r="APG37" s="173"/>
      <c r="APH37" s="173"/>
      <c r="API37" s="173"/>
      <c r="APJ37" s="173"/>
      <c r="APK37" s="173"/>
      <c r="APL37" s="173"/>
      <c r="APM37" s="173"/>
      <c r="APN37" s="173"/>
      <c r="APO37" s="173"/>
      <c r="APP37" s="173"/>
      <c r="APQ37" s="173"/>
      <c r="APR37" s="173"/>
      <c r="APS37" s="173"/>
      <c r="APT37" s="173"/>
      <c r="APU37" s="173"/>
      <c r="APV37" s="173"/>
      <c r="APW37" s="173"/>
      <c r="APX37" s="173"/>
      <c r="APY37" s="173"/>
      <c r="APZ37" s="173"/>
      <c r="AQA37" s="173"/>
      <c r="AQB37" s="173"/>
      <c r="AQC37" s="173"/>
      <c r="AQD37" s="173"/>
      <c r="AQE37" s="173"/>
      <c r="AQF37" s="173"/>
      <c r="AQG37" s="173"/>
      <c r="AQH37" s="173"/>
      <c r="AQI37" s="173"/>
      <c r="AQJ37" s="173"/>
      <c r="AQK37" s="173"/>
      <c r="AQL37" s="173"/>
      <c r="AQM37" s="173"/>
      <c r="AQN37" s="173"/>
      <c r="AQO37" s="173"/>
      <c r="AQP37" s="173"/>
      <c r="AQQ37" s="173"/>
      <c r="AQR37" s="173"/>
      <c r="AQS37" s="173"/>
      <c r="AQT37" s="173"/>
      <c r="AQU37" s="173"/>
      <c r="AQV37" s="173"/>
      <c r="AQW37" s="173"/>
      <c r="AQX37" s="173"/>
      <c r="AQY37" s="173"/>
      <c r="AQZ37" s="173"/>
      <c r="ARA37" s="173"/>
      <c r="ARB37" s="173"/>
      <c r="ARC37" s="173"/>
      <c r="ARD37" s="173"/>
      <c r="ARE37" s="173"/>
      <c r="ARF37" s="173"/>
      <c r="ARG37" s="173"/>
      <c r="ARH37" s="173"/>
      <c r="ARI37" s="173"/>
      <c r="ARJ37" s="173"/>
      <c r="ARK37" s="173"/>
      <c r="ARL37" s="173"/>
      <c r="ARM37" s="173"/>
      <c r="ARN37" s="173"/>
      <c r="ARO37" s="173"/>
      <c r="ARP37" s="173"/>
      <c r="ARQ37" s="173"/>
      <c r="ARR37" s="173"/>
      <c r="ARS37" s="173"/>
      <c r="ART37" s="173"/>
      <c r="ARU37" s="173"/>
      <c r="ARV37" s="173"/>
      <c r="ARW37" s="173"/>
      <c r="ARX37" s="173"/>
      <c r="ARY37" s="173"/>
      <c r="ARZ37" s="173"/>
      <c r="ASA37" s="173"/>
      <c r="ASB37" s="173"/>
      <c r="ASC37" s="173"/>
      <c r="ASD37" s="173"/>
      <c r="ASE37" s="173"/>
      <c r="ASF37" s="173"/>
      <c r="ASG37" s="173"/>
      <c r="ASH37" s="173"/>
      <c r="ASI37" s="173"/>
      <c r="ASJ37" s="173"/>
      <c r="ASK37" s="173"/>
      <c r="ASL37" s="173"/>
      <c r="ASM37" s="173"/>
      <c r="ASN37" s="173"/>
      <c r="ASO37" s="173"/>
      <c r="ASP37" s="173"/>
      <c r="ASQ37" s="173"/>
      <c r="ASR37" s="173"/>
      <c r="ASS37" s="173"/>
      <c r="AST37" s="173"/>
      <c r="ASU37" s="173"/>
      <c r="ASV37" s="173"/>
      <c r="ASW37" s="173"/>
      <c r="ASX37" s="173"/>
      <c r="ASY37" s="173"/>
      <c r="ASZ37" s="173"/>
      <c r="ATA37" s="173"/>
      <c r="ATB37" s="173"/>
      <c r="ATC37" s="173"/>
      <c r="ATD37" s="173"/>
      <c r="ATE37" s="173"/>
      <c r="ATF37" s="173"/>
      <c r="ATG37" s="173"/>
      <c r="ATH37" s="173"/>
      <c r="ATI37" s="173"/>
      <c r="ATJ37" s="173"/>
      <c r="ATK37" s="173"/>
      <c r="ATL37" s="173"/>
      <c r="ATM37" s="173"/>
      <c r="ATN37" s="173"/>
      <c r="ATO37" s="173"/>
      <c r="ATP37" s="173"/>
      <c r="ATQ37" s="173"/>
      <c r="ATR37" s="173"/>
      <c r="ATS37" s="173"/>
      <c r="ATT37" s="173"/>
      <c r="ATU37" s="173"/>
      <c r="ATV37" s="173"/>
      <c r="ATW37" s="173"/>
      <c r="ATX37" s="173"/>
      <c r="ATY37" s="173"/>
      <c r="ATZ37" s="173"/>
      <c r="AUA37" s="173"/>
      <c r="AUB37" s="173"/>
      <c r="AUC37" s="173"/>
      <c r="AUD37" s="173"/>
      <c r="AUE37" s="173"/>
      <c r="AUF37" s="173"/>
      <c r="AUG37" s="173"/>
      <c r="AUH37" s="173"/>
      <c r="AUI37" s="173"/>
      <c r="AUJ37" s="173"/>
      <c r="AUK37" s="173"/>
      <c r="AUL37" s="173"/>
      <c r="AUM37" s="173"/>
      <c r="AUN37" s="173"/>
      <c r="AUO37" s="173"/>
      <c r="AUP37" s="173"/>
      <c r="AUQ37" s="173"/>
      <c r="AUR37" s="173"/>
      <c r="AUS37" s="173"/>
      <c r="AUT37" s="173"/>
      <c r="AUU37" s="173"/>
      <c r="AUV37" s="173"/>
      <c r="AUW37" s="173"/>
      <c r="AUX37" s="173"/>
      <c r="AUY37" s="173"/>
      <c r="AUZ37" s="173"/>
      <c r="AVA37" s="173"/>
      <c r="AVB37" s="173"/>
      <c r="AVC37" s="173"/>
      <c r="AVD37" s="173"/>
      <c r="AVE37" s="173"/>
      <c r="AVF37" s="173"/>
      <c r="AVG37" s="173"/>
      <c r="AVH37" s="173"/>
      <c r="AVI37" s="173"/>
      <c r="AVJ37" s="173"/>
      <c r="AVK37" s="173"/>
      <c r="AVL37" s="173"/>
      <c r="AVM37" s="173"/>
      <c r="AVN37" s="173"/>
      <c r="AVO37" s="173"/>
      <c r="AVP37" s="173"/>
      <c r="AVQ37" s="173"/>
      <c r="AVR37" s="173"/>
      <c r="AVS37" s="173"/>
      <c r="AVT37" s="173"/>
      <c r="AVU37" s="173"/>
      <c r="AVV37" s="173"/>
      <c r="AVW37" s="173"/>
      <c r="AVX37" s="173"/>
      <c r="AVY37" s="173"/>
      <c r="AVZ37" s="173"/>
      <c r="AWA37" s="173"/>
      <c r="AWB37" s="173"/>
      <c r="AWC37" s="173"/>
      <c r="AWD37" s="173"/>
      <c r="AWE37" s="173"/>
      <c r="AWF37" s="173"/>
      <c r="AWG37" s="173"/>
      <c r="AWH37" s="173"/>
      <c r="AWI37" s="173"/>
      <c r="AWJ37" s="173"/>
      <c r="AWK37" s="173"/>
      <c r="AWL37" s="173"/>
      <c r="AWM37" s="173"/>
      <c r="AWN37" s="173"/>
      <c r="AWO37" s="173"/>
      <c r="AWP37" s="173"/>
      <c r="AWQ37" s="173"/>
      <c r="AWR37" s="173"/>
      <c r="AWS37" s="173"/>
      <c r="AWT37" s="173"/>
      <c r="AWU37" s="173"/>
      <c r="AWV37" s="173"/>
      <c r="AWW37" s="173"/>
      <c r="AWX37" s="173"/>
      <c r="AWY37" s="173"/>
      <c r="AWZ37" s="173"/>
      <c r="AXA37" s="173"/>
      <c r="AXB37" s="173"/>
      <c r="AXC37" s="173"/>
      <c r="AXD37" s="173"/>
      <c r="AXE37" s="173"/>
      <c r="AXF37" s="173"/>
      <c r="AXG37" s="173"/>
      <c r="AXH37" s="173"/>
      <c r="AXI37" s="173"/>
      <c r="AXJ37" s="173"/>
      <c r="AXK37" s="173"/>
      <c r="AXL37" s="173"/>
      <c r="AXM37" s="173"/>
      <c r="AXN37" s="173"/>
      <c r="AXO37" s="173"/>
      <c r="AXP37" s="173"/>
      <c r="AXQ37" s="173"/>
      <c r="AXR37" s="173"/>
      <c r="AXS37" s="173"/>
      <c r="AXT37" s="173"/>
      <c r="AXU37" s="173"/>
      <c r="AXV37" s="173"/>
      <c r="AXW37" s="173"/>
      <c r="AXX37" s="173"/>
      <c r="AXY37" s="173"/>
      <c r="AXZ37" s="173"/>
      <c r="AYA37" s="173"/>
      <c r="AYB37" s="173"/>
      <c r="AYC37" s="173"/>
      <c r="AYD37" s="173"/>
      <c r="AYE37" s="173"/>
      <c r="AYF37" s="173"/>
      <c r="AYG37" s="173"/>
      <c r="AYH37" s="173"/>
      <c r="AYI37" s="173"/>
      <c r="AYJ37" s="173"/>
      <c r="AYK37" s="173"/>
      <c r="AYL37" s="173"/>
      <c r="AYM37" s="173"/>
      <c r="AYN37" s="173"/>
      <c r="AYO37" s="173"/>
      <c r="AYP37" s="173"/>
      <c r="AYQ37" s="173"/>
      <c r="AYR37" s="173"/>
      <c r="AYS37" s="173"/>
      <c r="AYT37" s="173"/>
      <c r="AYU37" s="173"/>
      <c r="AYV37" s="173"/>
      <c r="AYW37" s="173"/>
      <c r="AYX37" s="173"/>
      <c r="AYY37" s="173"/>
      <c r="AYZ37" s="173"/>
      <c r="AZA37" s="173"/>
      <c r="AZB37" s="173"/>
      <c r="AZC37" s="173"/>
      <c r="AZD37" s="173"/>
      <c r="AZE37" s="173"/>
      <c r="AZF37" s="173"/>
      <c r="AZG37" s="173"/>
      <c r="AZH37" s="173"/>
      <c r="AZI37" s="173"/>
      <c r="AZJ37" s="173"/>
      <c r="AZK37" s="173"/>
      <c r="AZL37" s="173"/>
      <c r="AZM37" s="173"/>
      <c r="AZN37" s="173"/>
      <c r="AZO37" s="173"/>
      <c r="AZP37" s="173"/>
      <c r="AZQ37" s="173"/>
      <c r="AZR37" s="173"/>
      <c r="AZS37" s="173"/>
      <c r="AZT37" s="173"/>
      <c r="AZU37" s="173"/>
      <c r="AZV37" s="173"/>
      <c r="AZW37" s="173"/>
      <c r="AZX37" s="173"/>
      <c r="AZY37" s="173"/>
      <c r="AZZ37" s="173"/>
      <c r="BAA37" s="173"/>
      <c r="BAB37" s="173"/>
      <c r="BAC37" s="173"/>
      <c r="BAD37" s="173"/>
      <c r="BAE37" s="173"/>
      <c r="BAF37" s="173"/>
      <c r="BAG37" s="173"/>
      <c r="BAH37" s="173"/>
      <c r="BAI37" s="173"/>
      <c r="BAJ37" s="173"/>
      <c r="BAK37" s="173"/>
      <c r="BAL37" s="173"/>
      <c r="BAM37" s="173"/>
      <c r="BAN37" s="173"/>
      <c r="BAO37" s="173"/>
      <c r="BAP37" s="173"/>
      <c r="BAQ37" s="173"/>
      <c r="BAR37" s="173"/>
      <c r="BAS37" s="173"/>
      <c r="BAT37" s="173"/>
      <c r="BAU37" s="173"/>
      <c r="BAV37" s="173"/>
      <c r="BAW37" s="173"/>
      <c r="BAX37" s="173"/>
      <c r="BAY37" s="173"/>
      <c r="BAZ37" s="173"/>
      <c r="BBA37" s="173"/>
      <c r="BBB37" s="173"/>
      <c r="BBC37" s="173"/>
      <c r="BBD37" s="173"/>
      <c r="BBE37" s="173"/>
      <c r="BBF37" s="173"/>
      <c r="BBG37" s="173"/>
      <c r="BBH37" s="173"/>
      <c r="BBI37" s="173"/>
      <c r="BBJ37" s="173"/>
      <c r="BBK37" s="173"/>
      <c r="BBL37" s="173"/>
      <c r="BBM37" s="173"/>
      <c r="BBN37" s="173"/>
      <c r="BBO37" s="173"/>
      <c r="BBP37" s="173"/>
      <c r="BBQ37" s="173"/>
      <c r="BBR37" s="173"/>
      <c r="BBS37" s="173"/>
      <c r="BBT37" s="173"/>
      <c r="BBU37" s="173"/>
      <c r="BBV37" s="173"/>
      <c r="BBW37" s="173"/>
      <c r="BBX37" s="173"/>
      <c r="BBY37" s="173"/>
      <c r="BBZ37" s="173"/>
      <c r="BCA37" s="173"/>
      <c r="BCB37" s="173"/>
      <c r="BCC37" s="173"/>
      <c r="BCD37" s="173"/>
      <c r="BCE37" s="173"/>
      <c r="BCF37" s="173"/>
      <c r="BCG37" s="173"/>
      <c r="BCH37" s="173"/>
      <c r="BCI37" s="173"/>
      <c r="BCJ37" s="173"/>
      <c r="BCK37" s="173"/>
      <c r="BCL37" s="173"/>
      <c r="BCM37" s="173"/>
      <c r="BCN37" s="173"/>
      <c r="BCO37" s="173"/>
      <c r="BCP37" s="173"/>
      <c r="BCQ37" s="173"/>
      <c r="BCR37" s="173"/>
      <c r="BCS37" s="173"/>
      <c r="BCT37" s="173"/>
      <c r="BCU37" s="173"/>
      <c r="BCV37" s="173"/>
      <c r="BCW37" s="173"/>
      <c r="BCX37" s="173"/>
      <c r="BCY37" s="173"/>
      <c r="BCZ37" s="173"/>
      <c r="BDA37" s="173"/>
      <c r="BDB37" s="173"/>
      <c r="BDC37" s="173"/>
      <c r="BDD37" s="173"/>
      <c r="BDE37" s="173"/>
      <c r="BDF37" s="173"/>
      <c r="BDG37" s="173"/>
      <c r="BDH37" s="173"/>
      <c r="BDI37" s="173"/>
      <c r="BDJ37" s="173"/>
      <c r="BDK37" s="173"/>
      <c r="BDL37" s="173"/>
      <c r="BDM37" s="173"/>
      <c r="BDN37" s="173"/>
      <c r="BDO37" s="173"/>
      <c r="BDP37" s="173"/>
      <c r="BDQ37" s="173"/>
      <c r="BDR37" s="173"/>
      <c r="BDS37" s="173"/>
      <c r="BDT37" s="173"/>
      <c r="BDU37" s="173"/>
      <c r="BDV37" s="173"/>
      <c r="BDW37" s="173"/>
      <c r="BDX37" s="173"/>
      <c r="BDY37" s="173"/>
      <c r="BDZ37" s="173"/>
      <c r="BEA37" s="173"/>
      <c r="BEB37" s="173"/>
      <c r="BEC37" s="173"/>
      <c r="BED37" s="173"/>
      <c r="BEE37" s="173"/>
      <c r="BEF37" s="173"/>
      <c r="BEG37" s="173"/>
      <c r="BEH37" s="173"/>
      <c r="BEI37" s="173"/>
      <c r="BEJ37" s="173"/>
      <c r="BEK37" s="173"/>
      <c r="BEL37" s="173"/>
      <c r="BEM37" s="173"/>
      <c r="BEN37" s="173"/>
      <c r="BEO37" s="173"/>
      <c r="BEP37" s="173"/>
      <c r="BEQ37" s="173"/>
      <c r="BER37" s="173"/>
      <c r="BES37" s="173"/>
      <c r="BET37" s="173"/>
      <c r="BEU37" s="173"/>
      <c r="BEV37" s="173"/>
      <c r="BEW37" s="173"/>
      <c r="BEX37" s="173"/>
      <c r="BEY37" s="173"/>
      <c r="BEZ37" s="173"/>
      <c r="BFA37" s="173"/>
      <c r="BFB37" s="173"/>
      <c r="BFC37" s="173"/>
      <c r="BFD37" s="173"/>
      <c r="BFE37" s="173"/>
      <c r="BFF37" s="173"/>
      <c r="BFG37" s="173"/>
      <c r="BFH37" s="173"/>
      <c r="BFI37" s="173"/>
      <c r="BFJ37" s="173"/>
      <c r="BFK37" s="173"/>
      <c r="BFL37" s="173"/>
      <c r="BFM37" s="173"/>
      <c r="BFN37" s="173"/>
      <c r="BFO37" s="173"/>
      <c r="BFP37" s="173"/>
      <c r="BFQ37" s="173"/>
      <c r="BFR37" s="173"/>
      <c r="BFS37" s="173"/>
      <c r="BFT37" s="173"/>
      <c r="BFU37" s="173"/>
      <c r="BFV37" s="173"/>
      <c r="BFW37" s="173"/>
      <c r="BFX37" s="173"/>
      <c r="BFY37" s="173"/>
      <c r="BFZ37" s="173"/>
      <c r="BGA37" s="173"/>
      <c r="BGB37" s="173"/>
      <c r="BGC37" s="173"/>
      <c r="BGD37" s="173"/>
      <c r="BGE37" s="173"/>
      <c r="BGF37" s="173"/>
      <c r="BGG37" s="173"/>
      <c r="BGH37" s="173"/>
      <c r="BGI37" s="173"/>
      <c r="BGJ37" s="173"/>
      <c r="BGK37" s="173"/>
      <c r="BGL37" s="173"/>
      <c r="BGM37" s="173"/>
      <c r="BGN37" s="173"/>
      <c r="BGO37" s="173"/>
      <c r="BGP37" s="173"/>
      <c r="BGQ37" s="173"/>
      <c r="BGR37" s="173"/>
      <c r="BGS37" s="173"/>
      <c r="BGT37" s="173"/>
      <c r="BGU37" s="173"/>
      <c r="BGV37" s="173"/>
      <c r="BGW37" s="173"/>
      <c r="BGX37" s="173"/>
      <c r="BGY37" s="173"/>
      <c r="BGZ37" s="173"/>
      <c r="BHA37" s="173"/>
      <c r="BHB37" s="173"/>
      <c r="BHC37" s="173"/>
      <c r="BHD37" s="173"/>
      <c r="BHE37" s="173"/>
      <c r="BHF37" s="173"/>
      <c r="BHG37" s="173"/>
      <c r="BHH37" s="173"/>
      <c r="BHI37" s="173"/>
      <c r="BHJ37" s="173"/>
      <c r="BHK37" s="173"/>
      <c r="BHL37" s="173"/>
      <c r="BHM37" s="173"/>
      <c r="BHN37" s="173"/>
      <c r="BHO37" s="173"/>
      <c r="BHP37" s="173"/>
      <c r="BHQ37" s="173"/>
      <c r="BHR37" s="173"/>
      <c r="BHS37" s="173"/>
      <c r="BHT37" s="173"/>
      <c r="BHU37" s="173"/>
      <c r="BHV37" s="173"/>
      <c r="BHW37" s="173"/>
      <c r="BHX37" s="173"/>
      <c r="BHY37" s="173"/>
      <c r="BHZ37" s="173"/>
      <c r="BIA37" s="173"/>
      <c r="BIB37" s="173"/>
      <c r="BIC37" s="173"/>
      <c r="BID37" s="173"/>
      <c r="BIE37" s="173"/>
      <c r="BIF37" s="173"/>
      <c r="BIG37" s="173"/>
      <c r="BIH37" s="173"/>
      <c r="BII37" s="173"/>
      <c r="BIJ37" s="173"/>
      <c r="BIK37" s="173"/>
      <c r="BIL37" s="173"/>
      <c r="BIM37" s="173"/>
      <c r="BIN37" s="173"/>
      <c r="BIO37" s="173"/>
      <c r="BIP37" s="173"/>
      <c r="BIQ37" s="173"/>
      <c r="BIR37" s="173"/>
      <c r="BIS37" s="173"/>
      <c r="BIT37" s="173"/>
      <c r="BIU37" s="173"/>
      <c r="BIV37" s="173"/>
      <c r="BIW37" s="173"/>
      <c r="BIX37" s="173"/>
      <c r="BIY37" s="173"/>
      <c r="BIZ37" s="173"/>
      <c r="BJA37" s="173"/>
      <c r="BJB37" s="173"/>
      <c r="BJC37" s="173"/>
      <c r="BJD37" s="173"/>
      <c r="BJE37" s="173"/>
      <c r="BJF37" s="173"/>
      <c r="BJG37" s="173"/>
      <c r="BJH37" s="173"/>
      <c r="BJI37" s="173"/>
      <c r="BJJ37" s="173"/>
      <c r="BJK37" s="173"/>
      <c r="BJL37" s="173"/>
      <c r="BJM37" s="173"/>
      <c r="BJN37" s="173"/>
      <c r="BJO37" s="173"/>
      <c r="BJP37" s="173"/>
      <c r="BJQ37" s="173"/>
      <c r="BJR37" s="173"/>
      <c r="BJS37" s="173"/>
      <c r="BJT37" s="173"/>
      <c r="BJU37" s="173"/>
      <c r="BJV37" s="173"/>
      <c r="BJW37" s="173"/>
      <c r="BJX37" s="173"/>
      <c r="BJY37" s="173"/>
      <c r="BJZ37" s="173"/>
      <c r="BKA37" s="173"/>
      <c r="BKB37" s="173"/>
      <c r="BKC37" s="173"/>
      <c r="BKD37" s="173"/>
      <c r="BKE37" s="173"/>
      <c r="BKF37" s="173"/>
      <c r="BKG37" s="173"/>
      <c r="BKH37" s="173"/>
      <c r="BKI37" s="173"/>
      <c r="BKJ37" s="173"/>
      <c r="BKK37" s="173"/>
      <c r="BKL37" s="173"/>
      <c r="BKM37" s="173"/>
      <c r="BKN37" s="173"/>
      <c r="BKO37" s="173"/>
      <c r="BKP37" s="173"/>
      <c r="BKQ37" s="173"/>
      <c r="BKR37" s="173"/>
      <c r="BKS37" s="173"/>
      <c r="BKT37" s="173"/>
      <c r="BKU37" s="173"/>
      <c r="BKV37" s="173"/>
      <c r="BKW37" s="173"/>
      <c r="BKX37" s="173"/>
      <c r="BKY37" s="173"/>
      <c r="BKZ37" s="173"/>
      <c r="BLA37" s="173"/>
      <c r="BLB37" s="173"/>
      <c r="BLC37" s="173"/>
      <c r="BLD37" s="173"/>
      <c r="BLE37" s="173"/>
      <c r="BLF37" s="173"/>
      <c r="BLG37" s="173"/>
      <c r="BLH37" s="173"/>
      <c r="BLI37" s="173"/>
      <c r="BLJ37" s="173"/>
      <c r="BLK37" s="173"/>
      <c r="BLL37" s="173"/>
      <c r="BLM37" s="173"/>
      <c r="BLN37" s="173"/>
      <c r="BLO37" s="173"/>
      <c r="BLP37" s="173"/>
      <c r="BLQ37" s="173"/>
      <c r="BLR37" s="173"/>
      <c r="BLS37" s="173"/>
      <c r="BLT37" s="173"/>
      <c r="BLU37" s="173"/>
      <c r="BLV37" s="173"/>
      <c r="BLW37" s="173"/>
      <c r="BLX37" s="173"/>
      <c r="BLY37" s="173"/>
      <c r="BLZ37" s="173"/>
      <c r="BMA37" s="173"/>
      <c r="BMB37" s="173"/>
      <c r="BMC37" s="173"/>
      <c r="BMD37" s="173"/>
      <c r="BME37" s="173"/>
      <c r="BMF37" s="173"/>
      <c r="BMG37" s="173"/>
      <c r="BMH37" s="173"/>
      <c r="BMI37" s="173"/>
      <c r="BMJ37" s="173"/>
      <c r="BMK37" s="173"/>
      <c r="BML37" s="173"/>
      <c r="BMM37" s="173"/>
      <c r="BMN37" s="173"/>
      <c r="BMO37" s="173"/>
      <c r="BMP37" s="173"/>
      <c r="BMQ37" s="173"/>
      <c r="BMR37" s="173"/>
      <c r="BMS37" s="173"/>
      <c r="BMT37" s="173"/>
      <c r="BMU37" s="173"/>
      <c r="BMV37" s="173"/>
      <c r="BMW37" s="173"/>
      <c r="BMX37" s="173"/>
      <c r="BMY37" s="173"/>
      <c r="BMZ37" s="173"/>
      <c r="BNA37" s="173"/>
      <c r="BNB37" s="173"/>
      <c r="BNC37" s="173"/>
      <c r="BND37" s="173"/>
      <c r="BNE37" s="173"/>
      <c r="BNF37" s="173"/>
      <c r="BNG37" s="173"/>
      <c r="BNH37" s="173"/>
      <c r="BNI37" s="173"/>
      <c r="BNJ37" s="173"/>
      <c r="BNK37" s="173"/>
      <c r="BNL37" s="173"/>
      <c r="BNM37" s="173"/>
      <c r="BNN37" s="173"/>
      <c r="BNO37" s="173"/>
      <c r="BNP37" s="173"/>
      <c r="BNQ37" s="173"/>
      <c r="BNR37" s="173"/>
      <c r="BNS37" s="173"/>
      <c r="BNT37" s="173"/>
      <c r="BNU37" s="173"/>
      <c r="BNV37" s="173"/>
      <c r="BNW37" s="173"/>
      <c r="BNX37" s="173"/>
      <c r="BNY37" s="173"/>
      <c r="BNZ37" s="173"/>
      <c r="BOA37" s="173"/>
      <c r="BOB37" s="173"/>
      <c r="BOC37" s="173"/>
      <c r="BOD37" s="173"/>
      <c r="BOE37" s="173"/>
      <c r="BOF37" s="173"/>
      <c r="BOG37" s="173"/>
      <c r="BOH37" s="173"/>
      <c r="BOI37" s="173"/>
      <c r="BOJ37" s="173"/>
      <c r="BOK37" s="173"/>
      <c r="BOL37" s="173"/>
      <c r="BOM37" s="173"/>
      <c r="BON37" s="173"/>
      <c r="BOO37" s="173"/>
      <c r="BOP37" s="173"/>
      <c r="BOQ37" s="173"/>
      <c r="BOR37" s="173"/>
      <c r="BOS37" s="173"/>
      <c r="BOT37" s="173"/>
      <c r="BOU37" s="173"/>
      <c r="BOV37" s="173"/>
      <c r="BOW37" s="173"/>
      <c r="BOX37" s="173"/>
      <c r="BOY37" s="173"/>
      <c r="BOZ37" s="173"/>
      <c r="BPA37" s="173"/>
      <c r="BPB37" s="173"/>
      <c r="BPC37" s="173"/>
      <c r="BPD37" s="173"/>
      <c r="BPE37" s="173"/>
      <c r="BPF37" s="173"/>
      <c r="BPG37" s="173"/>
      <c r="BPH37" s="173"/>
      <c r="BPI37" s="173"/>
      <c r="BPJ37" s="173"/>
      <c r="BPK37" s="173"/>
      <c r="BPL37" s="173"/>
      <c r="BPM37" s="173"/>
      <c r="BPN37" s="173"/>
      <c r="BPO37" s="173"/>
      <c r="BPP37" s="173"/>
      <c r="BPQ37" s="173"/>
      <c r="BPR37" s="173"/>
      <c r="BPS37" s="173"/>
      <c r="BPT37" s="173"/>
      <c r="BPU37" s="173"/>
      <c r="BPV37" s="173"/>
      <c r="BPW37" s="173"/>
      <c r="BPX37" s="173"/>
      <c r="BPY37" s="173"/>
      <c r="BPZ37" s="173"/>
      <c r="BQA37" s="173"/>
      <c r="BQB37" s="173"/>
      <c r="BQC37" s="173"/>
      <c r="BQD37" s="173"/>
      <c r="BQE37" s="173"/>
      <c r="BQF37" s="173"/>
      <c r="BQG37" s="173"/>
      <c r="BQH37" s="173"/>
      <c r="BQI37" s="173"/>
      <c r="BQJ37" s="173"/>
      <c r="BQK37" s="173"/>
      <c r="BQL37" s="173"/>
      <c r="BQM37" s="173"/>
      <c r="BQN37" s="173"/>
      <c r="BQO37" s="173"/>
      <c r="BQP37" s="173"/>
      <c r="BQQ37" s="173"/>
      <c r="BQR37" s="173"/>
      <c r="BQS37" s="173"/>
      <c r="BQT37" s="173"/>
      <c r="BQU37" s="173"/>
      <c r="BQV37" s="173"/>
      <c r="BQW37" s="173"/>
      <c r="BQX37" s="173"/>
      <c r="BQY37" s="173"/>
      <c r="BQZ37" s="173"/>
      <c r="BRA37" s="173"/>
      <c r="BRB37" s="173"/>
      <c r="BRC37" s="173"/>
      <c r="BRD37" s="173"/>
      <c r="BRE37" s="173"/>
      <c r="BRF37" s="173"/>
      <c r="BRG37" s="173"/>
      <c r="BRH37" s="173"/>
      <c r="BRI37" s="173"/>
      <c r="BRJ37" s="173"/>
      <c r="BRK37" s="173"/>
      <c r="BRL37" s="173"/>
      <c r="BRM37" s="173"/>
      <c r="BRN37" s="173"/>
      <c r="BRO37" s="173"/>
      <c r="BRP37" s="173"/>
      <c r="BRQ37" s="173"/>
      <c r="BRR37" s="173"/>
      <c r="BRS37" s="173"/>
      <c r="BRT37" s="173"/>
      <c r="BRU37" s="173"/>
      <c r="BRV37" s="173"/>
      <c r="BRW37" s="173"/>
      <c r="BRX37" s="173"/>
      <c r="BRY37" s="173"/>
      <c r="BRZ37" s="173"/>
      <c r="BSA37" s="173"/>
      <c r="BSB37" s="173"/>
      <c r="BSC37" s="173"/>
      <c r="BSD37" s="173"/>
      <c r="BSE37" s="173"/>
      <c r="BSF37" s="173"/>
      <c r="BSG37" s="173"/>
      <c r="BSH37" s="173"/>
      <c r="BSI37" s="173"/>
      <c r="BSJ37" s="173"/>
      <c r="BSK37" s="173"/>
      <c r="BSL37" s="173"/>
      <c r="BSM37" s="173"/>
      <c r="BSN37" s="173"/>
      <c r="BSO37" s="173"/>
      <c r="BSP37" s="173"/>
      <c r="BSQ37" s="173"/>
      <c r="BSR37" s="173"/>
      <c r="BSS37" s="173"/>
      <c r="BST37" s="173"/>
      <c r="BSU37" s="173"/>
      <c r="BSV37" s="173"/>
      <c r="BSW37" s="173"/>
      <c r="BSX37" s="173"/>
      <c r="BSY37" s="173"/>
      <c r="BSZ37" s="173"/>
      <c r="BTA37" s="173"/>
      <c r="BTB37" s="173"/>
      <c r="BTC37" s="173"/>
      <c r="BTD37" s="173"/>
      <c r="BTE37" s="173"/>
      <c r="BTF37" s="173"/>
      <c r="BTG37" s="173"/>
      <c r="BTH37" s="173"/>
      <c r="BTI37" s="173"/>
      <c r="BTJ37" s="173"/>
      <c r="BTK37" s="173"/>
      <c r="BTL37" s="173"/>
      <c r="BTM37" s="173"/>
      <c r="BTN37" s="173"/>
      <c r="BTO37" s="173"/>
      <c r="BTP37" s="173"/>
      <c r="BTQ37" s="173"/>
      <c r="BTR37" s="173"/>
      <c r="BTS37" s="173"/>
      <c r="BTT37" s="173"/>
      <c r="BTU37" s="173"/>
      <c r="BTV37" s="173"/>
      <c r="BTW37" s="173"/>
      <c r="BTX37" s="173"/>
      <c r="BTY37" s="173"/>
      <c r="BTZ37" s="173"/>
      <c r="BUA37" s="173"/>
      <c r="BUB37" s="173"/>
      <c r="BUC37" s="173"/>
      <c r="BUD37" s="173"/>
      <c r="BUE37" s="173"/>
      <c r="BUF37" s="173"/>
      <c r="BUG37" s="173"/>
      <c r="BUH37" s="173"/>
      <c r="BUI37" s="173"/>
      <c r="BUJ37" s="173"/>
      <c r="BUK37" s="173"/>
      <c r="BUL37" s="173"/>
      <c r="BUM37" s="173"/>
      <c r="BUN37" s="173"/>
      <c r="BUO37" s="173"/>
      <c r="BUP37" s="173"/>
      <c r="BUQ37" s="173"/>
      <c r="BUR37" s="173"/>
      <c r="BUS37" s="173"/>
      <c r="BUT37" s="173"/>
      <c r="BUU37" s="173"/>
      <c r="BUV37" s="173"/>
      <c r="BUW37" s="173"/>
      <c r="BUX37" s="173"/>
      <c r="BUY37" s="173"/>
      <c r="BUZ37" s="173"/>
      <c r="BVA37" s="173"/>
      <c r="BVB37" s="173"/>
      <c r="BVC37" s="173"/>
      <c r="BVD37" s="173"/>
      <c r="BVE37" s="173"/>
      <c r="BVF37" s="173"/>
      <c r="BVG37" s="173"/>
      <c r="BVH37" s="173"/>
      <c r="BVI37" s="173"/>
      <c r="BVJ37" s="173"/>
      <c r="BVK37" s="173"/>
      <c r="BVL37" s="173"/>
      <c r="BVM37" s="173"/>
      <c r="BVN37" s="173"/>
      <c r="BVO37" s="173"/>
      <c r="BVP37" s="173"/>
      <c r="BVQ37" s="173"/>
      <c r="BVR37" s="173"/>
      <c r="BVS37" s="173"/>
      <c r="BVT37" s="173"/>
      <c r="BVU37" s="173"/>
      <c r="BVV37" s="173"/>
      <c r="BVW37" s="173"/>
      <c r="BVX37" s="173"/>
      <c r="BVY37" s="173"/>
      <c r="BVZ37" s="173"/>
      <c r="BWA37" s="173"/>
      <c r="BWB37" s="173"/>
      <c r="BWC37" s="173"/>
      <c r="BWD37" s="173"/>
      <c r="BWE37" s="173"/>
      <c r="BWF37" s="173"/>
      <c r="BWG37" s="173"/>
      <c r="BWH37" s="173"/>
      <c r="BWI37" s="173"/>
      <c r="BWJ37" s="173"/>
      <c r="BWK37" s="173"/>
      <c r="BWL37" s="173"/>
      <c r="BWM37" s="173"/>
      <c r="BWN37" s="173"/>
      <c r="BWO37" s="173"/>
      <c r="BWP37" s="173"/>
      <c r="BWQ37" s="173"/>
      <c r="BWR37" s="173"/>
      <c r="BWS37" s="173"/>
      <c r="BWT37" s="173"/>
      <c r="BWU37" s="173"/>
      <c r="BWV37" s="173"/>
      <c r="BWW37" s="173"/>
      <c r="BWX37" s="173"/>
      <c r="BWY37" s="173"/>
      <c r="BWZ37" s="173"/>
      <c r="BXA37" s="173"/>
      <c r="BXB37" s="173"/>
      <c r="BXC37" s="173"/>
      <c r="BXD37" s="173"/>
      <c r="BXE37" s="173"/>
      <c r="BXF37" s="173"/>
      <c r="BXG37" s="173"/>
      <c r="BXH37" s="173"/>
      <c r="BXI37" s="173"/>
      <c r="BXJ37" s="173"/>
      <c r="BXK37" s="173"/>
      <c r="BXL37" s="173"/>
      <c r="BXM37" s="173"/>
      <c r="BXN37" s="173"/>
      <c r="BXO37" s="173"/>
      <c r="BXP37" s="173"/>
      <c r="BXQ37" s="173"/>
      <c r="BXR37" s="173"/>
      <c r="BXS37" s="173"/>
      <c r="BXT37" s="173"/>
      <c r="BXU37" s="173"/>
      <c r="BXV37" s="173"/>
      <c r="BXW37" s="173"/>
      <c r="BXX37" s="173"/>
      <c r="BXY37" s="173"/>
      <c r="BXZ37" s="173"/>
      <c r="BYA37" s="173"/>
      <c r="BYB37" s="173"/>
      <c r="BYC37" s="173"/>
      <c r="BYD37" s="173"/>
      <c r="BYE37" s="173"/>
      <c r="BYF37" s="173"/>
      <c r="BYG37" s="173"/>
      <c r="BYH37" s="173"/>
      <c r="BYI37" s="173"/>
      <c r="BYJ37" s="173"/>
      <c r="BYK37" s="173"/>
      <c r="BYL37" s="173"/>
      <c r="BYM37" s="173"/>
      <c r="BYN37" s="173"/>
      <c r="BYO37" s="173"/>
      <c r="BYP37" s="173"/>
      <c r="BYQ37" s="173"/>
      <c r="BYR37" s="173"/>
      <c r="BYS37" s="173"/>
      <c r="BYT37" s="173"/>
      <c r="BYU37" s="173"/>
      <c r="BYV37" s="173"/>
      <c r="BYW37" s="173"/>
      <c r="BYX37" s="173"/>
      <c r="BYY37" s="173"/>
      <c r="BYZ37" s="173"/>
      <c r="BZA37" s="173"/>
      <c r="BZB37" s="173"/>
      <c r="BZC37" s="173"/>
      <c r="BZD37" s="173"/>
      <c r="BZE37" s="173"/>
      <c r="BZF37" s="173"/>
      <c r="BZG37" s="173"/>
      <c r="BZH37" s="173"/>
      <c r="BZI37" s="173"/>
      <c r="BZJ37" s="173"/>
      <c r="BZK37" s="173"/>
      <c r="BZL37" s="173"/>
      <c r="BZM37" s="173"/>
      <c r="BZN37" s="173"/>
      <c r="BZO37" s="173"/>
      <c r="BZP37" s="173"/>
      <c r="BZQ37" s="173"/>
      <c r="BZR37" s="173"/>
      <c r="BZS37" s="173"/>
      <c r="BZT37" s="173"/>
      <c r="BZU37" s="173"/>
      <c r="BZV37" s="173"/>
      <c r="BZW37" s="173"/>
      <c r="BZX37" s="173"/>
      <c r="BZY37" s="173"/>
      <c r="BZZ37" s="173"/>
      <c r="CAA37" s="173"/>
      <c r="CAB37" s="173"/>
      <c r="CAC37" s="173"/>
      <c r="CAD37" s="173"/>
      <c r="CAE37" s="173"/>
      <c r="CAF37" s="173"/>
      <c r="CAG37" s="173"/>
      <c r="CAH37" s="173"/>
      <c r="CAI37" s="173"/>
      <c r="CAJ37" s="173"/>
      <c r="CAK37" s="173"/>
      <c r="CAL37" s="173"/>
      <c r="CAM37" s="173"/>
      <c r="CAN37" s="173"/>
      <c r="CAO37" s="173"/>
      <c r="CAP37" s="173"/>
      <c r="CAQ37" s="173"/>
      <c r="CAR37" s="173"/>
      <c r="CAS37" s="173"/>
      <c r="CAT37" s="173"/>
      <c r="CAU37" s="173"/>
      <c r="CAV37" s="173"/>
      <c r="CAW37" s="173"/>
      <c r="CAX37" s="173"/>
      <c r="CAY37" s="173"/>
      <c r="CAZ37" s="173"/>
      <c r="CBA37" s="173"/>
      <c r="CBB37" s="173"/>
      <c r="CBC37" s="173"/>
      <c r="CBD37" s="173"/>
      <c r="CBE37" s="173"/>
      <c r="CBF37" s="173"/>
      <c r="CBG37" s="173"/>
      <c r="CBH37" s="173"/>
      <c r="CBI37" s="173"/>
      <c r="CBJ37" s="173"/>
      <c r="CBK37" s="173"/>
      <c r="CBL37" s="173"/>
      <c r="CBM37" s="173"/>
      <c r="CBN37" s="173"/>
      <c r="CBO37" s="173"/>
      <c r="CBP37" s="173"/>
      <c r="CBQ37" s="173"/>
      <c r="CBR37" s="173"/>
      <c r="CBS37" s="173"/>
      <c r="CBT37" s="173"/>
      <c r="CBU37" s="173"/>
      <c r="CBV37" s="173"/>
      <c r="CBW37" s="173"/>
      <c r="CBX37" s="173"/>
      <c r="CBY37" s="173"/>
      <c r="CBZ37" s="173"/>
      <c r="CCA37" s="173"/>
      <c r="CCB37" s="173"/>
      <c r="CCC37" s="173"/>
      <c r="CCD37" s="173"/>
      <c r="CCE37" s="173"/>
      <c r="CCF37" s="173"/>
      <c r="CCG37" s="173"/>
      <c r="CCH37" s="173"/>
      <c r="CCI37" s="173"/>
      <c r="CCJ37" s="173"/>
      <c r="CCK37" s="173"/>
      <c r="CCL37" s="173"/>
      <c r="CCM37" s="173"/>
      <c r="CCN37" s="173"/>
      <c r="CCO37" s="173"/>
      <c r="CCP37" s="173"/>
      <c r="CCQ37" s="173"/>
      <c r="CCR37" s="173"/>
      <c r="CCS37" s="173"/>
      <c r="CCT37" s="173"/>
      <c r="CCU37" s="173"/>
      <c r="CCV37" s="173"/>
      <c r="CCW37" s="173"/>
      <c r="CCX37" s="173"/>
      <c r="CCY37" s="173"/>
      <c r="CCZ37" s="173"/>
      <c r="CDA37" s="173"/>
      <c r="CDB37" s="173"/>
      <c r="CDC37" s="173"/>
      <c r="CDD37" s="173"/>
      <c r="CDE37" s="173"/>
      <c r="CDF37" s="173"/>
      <c r="CDG37" s="173"/>
      <c r="CDH37" s="173"/>
      <c r="CDI37" s="173"/>
      <c r="CDJ37" s="173"/>
      <c r="CDK37" s="173"/>
      <c r="CDL37" s="173"/>
      <c r="CDM37" s="173"/>
      <c r="CDN37" s="173"/>
      <c r="CDO37" s="173"/>
      <c r="CDP37" s="173"/>
      <c r="CDQ37" s="173"/>
      <c r="CDR37" s="173"/>
      <c r="CDS37" s="173"/>
      <c r="CDT37" s="173"/>
      <c r="CDU37" s="173"/>
      <c r="CDV37" s="173"/>
      <c r="CDW37" s="173"/>
      <c r="CDX37" s="173"/>
      <c r="CDY37" s="173"/>
      <c r="CDZ37" s="173"/>
      <c r="CEA37" s="173"/>
      <c r="CEB37" s="173"/>
      <c r="CEC37" s="173"/>
      <c r="CED37" s="173"/>
      <c r="CEE37" s="173"/>
      <c r="CEF37" s="173"/>
      <c r="CEG37" s="173"/>
      <c r="CEH37" s="173"/>
      <c r="CEI37" s="173"/>
      <c r="CEJ37" s="173"/>
      <c r="CEK37" s="173"/>
      <c r="CEL37" s="173"/>
      <c r="CEM37" s="173"/>
      <c r="CEN37" s="173"/>
      <c r="CEO37" s="173"/>
      <c r="CEP37" s="173"/>
      <c r="CEQ37" s="173"/>
      <c r="CER37" s="173"/>
      <c r="CES37" s="173"/>
      <c r="CET37" s="173"/>
      <c r="CEU37" s="173"/>
      <c r="CEV37" s="173"/>
      <c r="CEW37" s="173"/>
      <c r="CEX37" s="173"/>
      <c r="CEY37" s="173"/>
      <c r="CEZ37" s="173"/>
      <c r="CFA37" s="173"/>
      <c r="CFB37" s="173"/>
      <c r="CFC37" s="173"/>
      <c r="CFD37" s="173"/>
      <c r="CFE37" s="173"/>
      <c r="CFF37" s="173"/>
      <c r="CFG37" s="173"/>
      <c r="CFH37" s="173"/>
      <c r="CFI37" s="173"/>
      <c r="CFJ37" s="173"/>
      <c r="CFK37" s="173"/>
      <c r="CFL37" s="173"/>
      <c r="CFM37" s="173"/>
      <c r="CFN37" s="173"/>
      <c r="CFO37" s="173"/>
      <c r="CFP37" s="173"/>
      <c r="CFQ37" s="173"/>
      <c r="CFR37" s="173"/>
      <c r="CFS37" s="173"/>
      <c r="CFT37" s="173"/>
      <c r="CFU37" s="173"/>
      <c r="CFV37" s="173"/>
      <c r="CFW37" s="173"/>
      <c r="CFX37" s="173"/>
      <c r="CFY37" s="173"/>
      <c r="CFZ37" s="173"/>
      <c r="CGA37" s="173"/>
      <c r="CGB37" s="173"/>
      <c r="CGC37" s="173"/>
      <c r="CGD37" s="173"/>
      <c r="CGE37" s="173"/>
      <c r="CGF37" s="173"/>
      <c r="CGG37" s="173"/>
      <c r="CGH37" s="173"/>
      <c r="CGI37" s="173"/>
      <c r="CGJ37" s="173"/>
      <c r="CGK37" s="173"/>
      <c r="CGL37" s="173"/>
      <c r="CGM37" s="173"/>
      <c r="CGN37" s="173"/>
      <c r="CGO37" s="173"/>
      <c r="CGP37" s="173"/>
      <c r="CGQ37" s="173"/>
      <c r="CGR37" s="173"/>
      <c r="CGS37" s="173"/>
      <c r="CGT37" s="173"/>
      <c r="CGU37" s="173"/>
      <c r="CGV37" s="173"/>
      <c r="CGW37" s="173"/>
      <c r="CGX37" s="173"/>
      <c r="CGY37" s="173"/>
      <c r="CGZ37" s="173"/>
      <c r="CHA37" s="173"/>
      <c r="CHB37" s="173"/>
      <c r="CHC37" s="173"/>
      <c r="CHD37" s="173"/>
      <c r="CHE37" s="173"/>
      <c r="CHF37" s="173"/>
      <c r="CHG37" s="173"/>
      <c r="CHH37" s="173"/>
      <c r="CHI37" s="173"/>
      <c r="CHJ37" s="173"/>
      <c r="CHK37" s="173"/>
      <c r="CHL37" s="173"/>
      <c r="CHM37" s="173"/>
      <c r="CHN37" s="173"/>
      <c r="CHO37" s="173"/>
      <c r="CHP37" s="173"/>
      <c r="CHQ37" s="173"/>
      <c r="CHR37" s="173"/>
      <c r="CHS37" s="173"/>
      <c r="CHT37" s="173"/>
      <c r="CHU37" s="173"/>
      <c r="CHV37" s="173"/>
      <c r="CHW37" s="173"/>
      <c r="CHX37" s="173"/>
      <c r="CHY37" s="173"/>
      <c r="CHZ37" s="173"/>
      <c r="CIA37" s="173"/>
      <c r="CIB37" s="173"/>
      <c r="CIC37" s="173"/>
      <c r="CID37" s="173"/>
      <c r="CIE37" s="173"/>
      <c r="CIF37" s="173"/>
      <c r="CIG37" s="173"/>
      <c r="CIH37" s="173"/>
      <c r="CII37" s="173"/>
      <c r="CIJ37" s="173"/>
      <c r="CIK37" s="173"/>
      <c r="CIL37" s="173"/>
      <c r="CIM37" s="173"/>
      <c r="CIN37" s="173"/>
      <c r="CIO37" s="173"/>
      <c r="CIP37" s="173"/>
      <c r="CIQ37" s="173"/>
      <c r="CIR37" s="173"/>
      <c r="CIS37" s="173"/>
      <c r="CIT37" s="173"/>
      <c r="CIU37" s="173"/>
      <c r="CIV37" s="173"/>
      <c r="CIW37" s="173"/>
      <c r="CIX37" s="173"/>
      <c r="CIY37" s="173"/>
      <c r="CIZ37" s="173"/>
      <c r="CJA37" s="173"/>
      <c r="CJB37" s="173"/>
      <c r="CJC37" s="173"/>
      <c r="CJD37" s="173"/>
      <c r="CJE37" s="173"/>
      <c r="CJF37" s="173"/>
      <c r="CJG37" s="173"/>
      <c r="CJH37" s="173"/>
      <c r="CJI37" s="173"/>
      <c r="CJJ37" s="173"/>
      <c r="CJK37" s="173"/>
      <c r="CJL37" s="173"/>
      <c r="CJM37" s="173"/>
      <c r="CJN37" s="173"/>
      <c r="CJO37" s="173"/>
      <c r="CJP37" s="173"/>
      <c r="CJQ37" s="173"/>
      <c r="CJR37" s="173"/>
      <c r="CJS37" s="173"/>
      <c r="CJT37" s="173"/>
      <c r="CJU37" s="173"/>
      <c r="CJV37" s="173"/>
      <c r="CJW37" s="173"/>
      <c r="CJX37" s="173"/>
      <c r="CJY37" s="173"/>
      <c r="CJZ37" s="173"/>
      <c r="CKA37" s="173"/>
      <c r="CKB37" s="173"/>
      <c r="CKC37" s="173"/>
      <c r="CKD37" s="173"/>
      <c r="CKE37" s="173"/>
      <c r="CKF37" s="173"/>
      <c r="CKG37" s="173"/>
      <c r="CKH37" s="173"/>
      <c r="CKI37" s="173"/>
      <c r="CKJ37" s="173"/>
      <c r="CKK37" s="173"/>
      <c r="CKL37" s="173"/>
      <c r="CKM37" s="173"/>
      <c r="CKN37" s="173"/>
      <c r="CKO37" s="173"/>
      <c r="CKP37" s="173"/>
      <c r="CKQ37" s="173"/>
      <c r="CKR37" s="173"/>
      <c r="CKS37" s="173"/>
      <c r="CKT37" s="173"/>
      <c r="CKU37" s="173"/>
      <c r="CKV37" s="173"/>
      <c r="CKW37" s="173"/>
      <c r="CKX37" s="173"/>
      <c r="CKY37" s="173"/>
      <c r="CKZ37" s="173"/>
      <c r="CLA37" s="173"/>
      <c r="CLB37" s="173"/>
      <c r="CLC37" s="173"/>
      <c r="CLD37" s="173"/>
      <c r="CLE37" s="173"/>
      <c r="CLF37" s="173"/>
      <c r="CLG37" s="173"/>
      <c r="CLH37" s="173"/>
      <c r="CLI37" s="173"/>
      <c r="CLJ37" s="173"/>
      <c r="CLK37" s="173"/>
      <c r="CLL37" s="173"/>
      <c r="CLM37" s="173"/>
      <c r="CLN37" s="173"/>
      <c r="CLO37" s="173"/>
      <c r="CLP37" s="173"/>
      <c r="CLQ37" s="173"/>
      <c r="CLR37" s="173"/>
      <c r="CLS37" s="173"/>
      <c r="CLT37" s="173"/>
      <c r="CLU37" s="173"/>
      <c r="CLV37" s="173"/>
      <c r="CLW37" s="173"/>
      <c r="CLX37" s="173"/>
      <c r="CLY37" s="173"/>
      <c r="CLZ37" s="173"/>
      <c r="CMA37" s="173"/>
      <c r="CMB37" s="173"/>
      <c r="CMC37" s="173"/>
      <c r="CMD37" s="173"/>
      <c r="CME37" s="173"/>
      <c r="CMF37" s="173"/>
      <c r="CMG37" s="173"/>
      <c r="CMH37" s="173"/>
      <c r="CMI37" s="173"/>
      <c r="CMJ37" s="173"/>
      <c r="CMK37" s="173"/>
      <c r="CML37" s="173"/>
      <c r="CMM37" s="173"/>
      <c r="CMN37" s="173"/>
      <c r="CMO37" s="173"/>
      <c r="CMP37" s="173"/>
      <c r="CMQ37" s="173"/>
      <c r="CMR37" s="173"/>
      <c r="CMS37" s="173"/>
      <c r="CMT37" s="173"/>
      <c r="CMU37" s="173"/>
      <c r="CMV37" s="173"/>
      <c r="CMW37" s="173"/>
      <c r="CMX37" s="173"/>
      <c r="CMY37" s="173"/>
      <c r="CMZ37" s="173"/>
      <c r="CNA37" s="173"/>
      <c r="CNB37" s="173"/>
      <c r="CNC37" s="173"/>
      <c r="CND37" s="173"/>
      <c r="CNE37" s="173"/>
      <c r="CNF37" s="173"/>
      <c r="CNG37" s="173"/>
      <c r="CNH37" s="173"/>
      <c r="CNI37" s="173"/>
      <c r="CNJ37" s="173"/>
      <c r="CNK37" s="173"/>
      <c r="CNL37" s="173"/>
      <c r="CNM37" s="173"/>
      <c r="CNN37" s="173"/>
      <c r="CNO37" s="173"/>
      <c r="CNP37" s="173"/>
      <c r="CNQ37" s="173"/>
      <c r="CNR37" s="173"/>
      <c r="CNS37" s="173"/>
      <c r="CNT37" s="173"/>
      <c r="CNU37" s="173"/>
      <c r="CNV37" s="173"/>
      <c r="CNW37" s="173"/>
      <c r="CNX37" s="173"/>
      <c r="CNY37" s="173"/>
      <c r="CNZ37" s="173"/>
      <c r="COA37" s="173"/>
      <c r="COB37" s="173"/>
      <c r="COC37" s="173"/>
      <c r="COD37" s="173"/>
      <c r="COE37" s="173"/>
      <c r="COF37" s="173"/>
      <c r="COG37" s="173"/>
      <c r="COH37" s="173"/>
      <c r="COI37" s="173"/>
      <c r="COJ37" s="173"/>
      <c r="COK37" s="173"/>
      <c r="COL37" s="173"/>
      <c r="COM37" s="173"/>
      <c r="CON37" s="173"/>
      <c r="COO37" s="173"/>
      <c r="COP37" s="173"/>
      <c r="COQ37" s="173"/>
      <c r="COR37" s="173"/>
      <c r="COS37" s="173"/>
      <c r="COT37" s="173"/>
      <c r="COU37" s="173"/>
      <c r="COV37" s="173"/>
      <c r="COW37" s="173"/>
      <c r="COX37" s="173"/>
      <c r="COY37" s="173"/>
      <c r="COZ37" s="173"/>
      <c r="CPA37" s="173"/>
      <c r="CPB37" s="173"/>
      <c r="CPC37" s="173"/>
      <c r="CPD37" s="173"/>
      <c r="CPE37" s="173"/>
      <c r="CPF37" s="173"/>
      <c r="CPG37" s="173"/>
      <c r="CPH37" s="173"/>
      <c r="CPI37" s="173"/>
      <c r="CPJ37" s="173"/>
      <c r="CPK37" s="173"/>
      <c r="CPL37" s="173"/>
      <c r="CPM37" s="173"/>
      <c r="CPN37" s="173"/>
      <c r="CPO37" s="173"/>
      <c r="CPP37" s="173"/>
      <c r="CPQ37" s="173"/>
      <c r="CPR37" s="173"/>
      <c r="CPS37" s="173"/>
      <c r="CPT37" s="173"/>
      <c r="CPU37" s="173"/>
      <c r="CPV37" s="173"/>
      <c r="CPW37" s="173"/>
      <c r="CPX37" s="173"/>
      <c r="CPY37" s="173"/>
      <c r="CPZ37" s="173"/>
      <c r="CQA37" s="173"/>
      <c r="CQB37" s="173"/>
      <c r="CQC37" s="173"/>
      <c r="CQD37" s="173"/>
      <c r="CQE37" s="173"/>
      <c r="CQF37" s="173"/>
      <c r="CQG37" s="173"/>
      <c r="CQH37" s="173"/>
      <c r="CQI37" s="173"/>
      <c r="CQJ37" s="173"/>
      <c r="CQK37" s="173"/>
      <c r="CQL37" s="173"/>
      <c r="CQM37" s="173"/>
      <c r="CQN37" s="173"/>
      <c r="CQO37" s="173"/>
      <c r="CQP37" s="173"/>
      <c r="CQQ37" s="173"/>
      <c r="CQR37" s="173"/>
      <c r="CQS37" s="173"/>
      <c r="CQT37" s="173"/>
      <c r="CQU37" s="173"/>
      <c r="CQV37" s="173"/>
      <c r="CQW37" s="173"/>
      <c r="CQX37" s="173"/>
      <c r="CQY37" s="173"/>
      <c r="CQZ37" s="173"/>
      <c r="CRA37" s="173"/>
      <c r="CRB37" s="173"/>
      <c r="CRC37" s="173"/>
      <c r="CRD37" s="173"/>
      <c r="CRE37" s="173"/>
      <c r="CRF37" s="173"/>
      <c r="CRG37" s="173"/>
      <c r="CRH37" s="173"/>
      <c r="CRI37" s="173"/>
      <c r="CRJ37" s="173"/>
      <c r="CRK37" s="173"/>
      <c r="CRL37" s="173"/>
      <c r="CRM37" s="173"/>
      <c r="CRN37" s="173"/>
      <c r="CRO37" s="173"/>
      <c r="CRP37" s="173"/>
      <c r="CRQ37" s="173"/>
      <c r="CRR37" s="173"/>
      <c r="CRS37" s="173"/>
      <c r="CRT37" s="173"/>
      <c r="CRU37" s="173"/>
      <c r="CRV37" s="173"/>
      <c r="CRW37" s="173"/>
      <c r="CRX37" s="173"/>
      <c r="CRY37" s="173"/>
      <c r="CRZ37" s="173"/>
      <c r="CSA37" s="173"/>
      <c r="CSB37" s="173"/>
      <c r="CSC37" s="173"/>
      <c r="CSD37" s="173"/>
      <c r="CSE37" s="173"/>
      <c r="CSF37" s="173"/>
      <c r="CSG37" s="173"/>
      <c r="CSH37" s="173"/>
      <c r="CSI37" s="173"/>
      <c r="CSJ37" s="173"/>
      <c r="CSK37" s="173"/>
      <c r="CSL37" s="173"/>
      <c r="CSM37" s="173"/>
      <c r="CSN37" s="173"/>
      <c r="CSO37" s="173"/>
      <c r="CSP37" s="173"/>
      <c r="CSQ37" s="173"/>
      <c r="CSR37" s="173"/>
      <c r="CSS37" s="173"/>
      <c r="CST37" s="173"/>
      <c r="CSU37" s="173"/>
      <c r="CSV37" s="173"/>
      <c r="CSW37" s="173"/>
      <c r="CSX37" s="173"/>
      <c r="CSY37" s="173"/>
      <c r="CSZ37" s="173"/>
      <c r="CTA37" s="173"/>
      <c r="CTB37" s="173"/>
      <c r="CTC37" s="173"/>
      <c r="CTD37" s="173"/>
      <c r="CTE37" s="173"/>
      <c r="CTF37" s="173"/>
      <c r="CTG37" s="173"/>
      <c r="CTH37" s="173"/>
      <c r="CTI37" s="173"/>
      <c r="CTJ37" s="173"/>
      <c r="CTK37" s="173"/>
      <c r="CTL37" s="173"/>
      <c r="CTM37" s="173"/>
      <c r="CTN37" s="173"/>
      <c r="CTO37" s="173"/>
      <c r="CTP37" s="173"/>
      <c r="CTQ37" s="173"/>
      <c r="CTR37" s="173"/>
      <c r="CTS37" s="173"/>
      <c r="CTT37" s="173"/>
      <c r="CTU37" s="173"/>
      <c r="CTV37" s="173"/>
      <c r="CTW37" s="173"/>
      <c r="CTX37" s="173"/>
      <c r="CTY37" s="173"/>
      <c r="CTZ37" s="173"/>
      <c r="CUA37" s="173"/>
      <c r="CUB37" s="173"/>
      <c r="CUC37" s="173"/>
      <c r="CUD37" s="173"/>
      <c r="CUE37" s="173"/>
      <c r="CUF37" s="173"/>
      <c r="CUG37" s="173"/>
      <c r="CUH37" s="173"/>
      <c r="CUI37" s="173"/>
      <c r="CUJ37" s="173"/>
      <c r="CUK37" s="173"/>
      <c r="CUL37" s="173"/>
      <c r="CUM37" s="173"/>
      <c r="CUN37" s="173"/>
      <c r="CUO37" s="173"/>
      <c r="CUP37" s="173"/>
      <c r="CUQ37" s="173"/>
      <c r="CUR37" s="173"/>
      <c r="CUS37" s="173"/>
      <c r="CUT37" s="173"/>
      <c r="CUU37" s="173"/>
      <c r="CUV37" s="173"/>
      <c r="CUW37" s="173"/>
      <c r="CUX37" s="173"/>
      <c r="CUY37" s="173"/>
      <c r="CUZ37" s="173"/>
      <c r="CVA37" s="173"/>
      <c r="CVB37" s="173"/>
      <c r="CVC37" s="173"/>
      <c r="CVD37" s="173"/>
      <c r="CVE37" s="173"/>
      <c r="CVF37" s="173"/>
      <c r="CVG37" s="173"/>
      <c r="CVH37" s="173"/>
      <c r="CVI37" s="173"/>
      <c r="CVJ37" s="173"/>
      <c r="CVK37" s="173"/>
      <c r="CVL37" s="173"/>
      <c r="CVM37" s="173"/>
      <c r="CVN37" s="173"/>
      <c r="CVO37" s="173"/>
      <c r="CVP37" s="173"/>
      <c r="CVQ37" s="173"/>
      <c r="CVR37" s="173"/>
      <c r="CVS37" s="173"/>
      <c r="CVT37" s="173"/>
      <c r="CVU37" s="173"/>
      <c r="CVV37" s="173"/>
      <c r="CVW37" s="173"/>
      <c r="CVX37" s="173"/>
      <c r="CVY37" s="173"/>
      <c r="CVZ37" s="173"/>
      <c r="CWA37" s="173"/>
      <c r="CWB37" s="173"/>
      <c r="CWC37" s="173"/>
      <c r="CWD37" s="173"/>
      <c r="CWE37" s="173"/>
      <c r="CWF37" s="173"/>
      <c r="CWG37" s="173"/>
      <c r="CWH37" s="173"/>
      <c r="CWI37" s="173"/>
      <c r="CWJ37" s="173"/>
      <c r="CWK37" s="173"/>
      <c r="CWL37" s="173"/>
      <c r="CWM37" s="173"/>
      <c r="CWN37" s="173"/>
      <c r="CWO37" s="173"/>
      <c r="CWP37" s="173"/>
      <c r="CWQ37" s="173"/>
      <c r="CWR37" s="173"/>
      <c r="CWS37" s="173"/>
      <c r="CWT37" s="173"/>
      <c r="CWU37" s="173"/>
      <c r="CWV37" s="173"/>
      <c r="CWW37" s="173"/>
      <c r="CWX37" s="173"/>
      <c r="CWY37" s="173"/>
      <c r="CWZ37" s="173"/>
      <c r="CXA37" s="173"/>
      <c r="CXB37" s="173"/>
      <c r="CXC37" s="173"/>
      <c r="CXD37" s="173"/>
      <c r="CXE37" s="173"/>
      <c r="CXF37" s="173"/>
      <c r="CXG37" s="173"/>
      <c r="CXH37" s="173"/>
      <c r="CXI37" s="173"/>
      <c r="CXJ37" s="173"/>
      <c r="CXK37" s="173"/>
      <c r="CXL37" s="173"/>
      <c r="CXM37" s="173"/>
      <c r="CXN37" s="173"/>
      <c r="CXO37" s="173"/>
      <c r="CXP37" s="173"/>
      <c r="CXQ37" s="173"/>
      <c r="CXR37" s="173"/>
      <c r="CXS37" s="173"/>
      <c r="CXT37" s="173"/>
      <c r="CXU37" s="173"/>
      <c r="CXV37" s="173"/>
      <c r="CXW37" s="173"/>
      <c r="CXX37" s="173"/>
      <c r="CXY37" s="173"/>
      <c r="CXZ37" s="173"/>
      <c r="CYA37" s="173"/>
      <c r="CYB37" s="173"/>
      <c r="CYC37" s="173"/>
      <c r="CYD37" s="173"/>
      <c r="CYE37" s="173"/>
      <c r="CYF37" s="173"/>
      <c r="CYG37" s="173"/>
      <c r="CYH37" s="173"/>
      <c r="CYI37" s="173"/>
      <c r="CYJ37" s="173"/>
      <c r="CYK37" s="173"/>
      <c r="CYL37" s="173"/>
      <c r="CYM37" s="173"/>
      <c r="CYN37" s="173"/>
      <c r="CYO37" s="173"/>
      <c r="CYP37" s="173"/>
      <c r="CYQ37" s="173"/>
      <c r="CYR37" s="173"/>
      <c r="CYS37" s="173"/>
      <c r="CYT37" s="173"/>
      <c r="CYU37" s="173"/>
      <c r="CYV37" s="173"/>
      <c r="CYW37" s="173"/>
      <c r="CYX37" s="173"/>
      <c r="CYY37" s="173"/>
      <c r="CYZ37" s="173"/>
      <c r="CZA37" s="173"/>
      <c r="CZB37" s="173"/>
      <c r="CZC37" s="173"/>
      <c r="CZD37" s="173"/>
      <c r="CZE37" s="173"/>
      <c r="CZF37" s="173"/>
      <c r="CZG37" s="173"/>
      <c r="CZH37" s="173"/>
      <c r="CZI37" s="173"/>
      <c r="CZJ37" s="173"/>
      <c r="CZK37" s="173"/>
      <c r="CZL37" s="173"/>
      <c r="CZM37" s="173"/>
      <c r="CZN37" s="173"/>
      <c r="CZO37" s="173"/>
      <c r="CZP37" s="173"/>
      <c r="CZQ37" s="173"/>
      <c r="CZR37" s="173"/>
      <c r="CZS37" s="173"/>
      <c r="CZT37" s="173"/>
      <c r="CZU37" s="173"/>
      <c r="CZV37" s="173"/>
      <c r="CZW37" s="173"/>
      <c r="CZX37" s="173"/>
      <c r="CZY37" s="173"/>
      <c r="CZZ37" s="173"/>
      <c r="DAA37" s="173"/>
      <c r="DAB37" s="173"/>
      <c r="DAC37" s="173"/>
      <c r="DAD37" s="173"/>
      <c r="DAE37" s="173"/>
      <c r="DAF37" s="173"/>
      <c r="DAG37" s="173"/>
      <c r="DAH37" s="173"/>
      <c r="DAI37" s="173"/>
      <c r="DAJ37" s="173"/>
      <c r="DAK37" s="173"/>
      <c r="DAL37" s="173"/>
      <c r="DAM37" s="173"/>
      <c r="DAN37" s="173"/>
      <c r="DAO37" s="173"/>
      <c r="DAP37" s="173"/>
      <c r="DAQ37" s="173"/>
      <c r="DAR37" s="173"/>
      <c r="DAS37" s="173"/>
      <c r="DAT37" s="173"/>
      <c r="DAU37" s="173"/>
      <c r="DAV37" s="173"/>
      <c r="DAW37" s="173"/>
      <c r="DAX37" s="173"/>
      <c r="DAY37" s="173"/>
      <c r="DAZ37" s="173"/>
      <c r="DBA37" s="173"/>
      <c r="DBB37" s="173"/>
      <c r="DBC37" s="173"/>
      <c r="DBD37" s="173"/>
      <c r="DBE37" s="173"/>
      <c r="DBF37" s="173"/>
      <c r="DBG37" s="173"/>
      <c r="DBH37" s="173"/>
      <c r="DBI37" s="173"/>
      <c r="DBJ37" s="173"/>
      <c r="DBK37" s="173"/>
      <c r="DBL37" s="173"/>
      <c r="DBM37" s="173"/>
      <c r="DBN37" s="173"/>
      <c r="DBO37" s="173"/>
      <c r="DBP37" s="173"/>
      <c r="DBQ37" s="173"/>
      <c r="DBR37" s="173"/>
      <c r="DBS37" s="173"/>
      <c r="DBT37" s="173"/>
      <c r="DBU37" s="173"/>
      <c r="DBV37" s="173"/>
      <c r="DBW37" s="173"/>
      <c r="DBX37" s="173"/>
      <c r="DBY37" s="173"/>
      <c r="DBZ37" s="173"/>
      <c r="DCA37" s="173"/>
      <c r="DCB37" s="173"/>
      <c r="DCC37" s="173"/>
      <c r="DCD37" s="173"/>
      <c r="DCE37" s="173"/>
      <c r="DCF37" s="173"/>
      <c r="DCG37" s="173"/>
      <c r="DCH37" s="173"/>
      <c r="DCI37" s="173"/>
      <c r="DCJ37" s="173"/>
      <c r="DCK37" s="173"/>
      <c r="DCL37" s="173"/>
      <c r="DCM37" s="173"/>
      <c r="DCN37" s="173"/>
      <c r="DCO37" s="173"/>
      <c r="DCP37" s="173"/>
      <c r="DCQ37" s="173"/>
      <c r="DCR37" s="173"/>
      <c r="DCS37" s="173"/>
      <c r="DCT37" s="173"/>
      <c r="DCU37" s="173"/>
      <c r="DCV37" s="173"/>
      <c r="DCW37" s="173"/>
      <c r="DCX37" s="173"/>
      <c r="DCY37" s="173"/>
      <c r="DCZ37" s="173"/>
      <c r="DDA37" s="173"/>
      <c r="DDB37" s="173"/>
      <c r="DDC37" s="173"/>
      <c r="DDD37" s="173"/>
      <c r="DDE37" s="173"/>
      <c r="DDF37" s="173"/>
      <c r="DDG37" s="173"/>
      <c r="DDH37" s="173"/>
      <c r="DDI37" s="173"/>
      <c r="DDJ37" s="173"/>
      <c r="DDK37" s="173"/>
      <c r="DDL37" s="173"/>
      <c r="DDM37" s="173"/>
      <c r="DDN37" s="173"/>
      <c r="DDO37" s="173"/>
      <c r="DDP37" s="173"/>
      <c r="DDQ37" s="173"/>
      <c r="DDR37" s="173"/>
      <c r="DDS37" s="173"/>
      <c r="DDT37" s="173"/>
      <c r="DDU37" s="173"/>
      <c r="DDV37" s="173"/>
      <c r="DDW37" s="173"/>
      <c r="DDX37" s="173"/>
      <c r="DDY37" s="173"/>
      <c r="DDZ37" s="173"/>
      <c r="DEA37" s="173"/>
      <c r="DEB37" s="173"/>
      <c r="DEC37" s="173"/>
      <c r="DED37" s="173"/>
      <c r="DEE37" s="173"/>
      <c r="DEF37" s="173"/>
      <c r="DEG37" s="173"/>
      <c r="DEH37" s="173"/>
      <c r="DEI37" s="173"/>
      <c r="DEJ37" s="173"/>
      <c r="DEK37" s="173"/>
      <c r="DEL37" s="173"/>
      <c r="DEM37" s="173"/>
      <c r="DEN37" s="173"/>
      <c r="DEO37" s="173"/>
      <c r="DEP37" s="173"/>
      <c r="DEQ37" s="173"/>
      <c r="DER37" s="173"/>
      <c r="DES37" s="173"/>
      <c r="DET37" s="173"/>
      <c r="DEU37" s="173"/>
      <c r="DEV37" s="173"/>
      <c r="DEW37" s="173"/>
      <c r="DEX37" s="173"/>
      <c r="DEY37" s="173"/>
      <c r="DEZ37" s="173"/>
      <c r="DFA37" s="173"/>
      <c r="DFB37" s="173"/>
      <c r="DFC37" s="173"/>
      <c r="DFD37" s="173"/>
      <c r="DFE37" s="173"/>
      <c r="DFF37" s="173"/>
      <c r="DFG37" s="173"/>
      <c r="DFH37" s="173"/>
      <c r="DFI37" s="173"/>
      <c r="DFJ37" s="173"/>
      <c r="DFK37" s="173"/>
      <c r="DFL37" s="173"/>
      <c r="DFM37" s="173"/>
      <c r="DFN37" s="173"/>
      <c r="DFO37" s="173"/>
      <c r="DFP37" s="173"/>
      <c r="DFQ37" s="173"/>
      <c r="DFR37" s="173"/>
      <c r="DFS37" s="173"/>
      <c r="DFT37" s="173"/>
      <c r="DFU37" s="173"/>
      <c r="DFV37" s="173"/>
      <c r="DFW37" s="173"/>
      <c r="DFX37" s="173"/>
      <c r="DFY37" s="173"/>
      <c r="DFZ37" s="173"/>
      <c r="DGA37" s="173"/>
      <c r="DGB37" s="173"/>
      <c r="DGC37" s="173"/>
      <c r="DGD37" s="173"/>
      <c r="DGE37" s="173"/>
      <c r="DGF37" s="173"/>
      <c r="DGG37" s="173"/>
      <c r="DGH37" s="173"/>
      <c r="DGI37" s="173"/>
      <c r="DGJ37" s="173"/>
      <c r="DGK37" s="173"/>
      <c r="DGL37" s="173"/>
      <c r="DGM37" s="173"/>
      <c r="DGN37" s="173"/>
      <c r="DGO37" s="173"/>
      <c r="DGP37" s="173"/>
      <c r="DGQ37" s="173"/>
      <c r="DGR37" s="173"/>
      <c r="DGS37" s="173"/>
      <c r="DGT37" s="173"/>
      <c r="DGU37" s="173"/>
      <c r="DGV37" s="173"/>
      <c r="DGW37" s="173"/>
      <c r="DGX37" s="173"/>
      <c r="DGY37" s="173"/>
      <c r="DGZ37" s="173"/>
      <c r="DHA37" s="173"/>
      <c r="DHB37" s="173"/>
      <c r="DHC37" s="173"/>
      <c r="DHD37" s="173"/>
      <c r="DHE37" s="173"/>
      <c r="DHF37" s="173"/>
      <c r="DHG37" s="173"/>
      <c r="DHH37" s="173"/>
      <c r="DHI37" s="173"/>
      <c r="DHJ37" s="173"/>
      <c r="DHK37" s="173"/>
      <c r="DHL37" s="173"/>
      <c r="DHM37" s="173"/>
      <c r="DHN37" s="173"/>
      <c r="DHO37" s="173"/>
      <c r="DHP37" s="173"/>
      <c r="DHQ37" s="173"/>
      <c r="DHR37" s="173"/>
      <c r="DHS37" s="173"/>
      <c r="DHT37" s="173"/>
      <c r="DHU37" s="173"/>
      <c r="DHV37" s="173"/>
      <c r="DHW37" s="173"/>
      <c r="DHX37" s="173"/>
      <c r="DHY37" s="173"/>
      <c r="DHZ37" s="173"/>
      <c r="DIA37" s="173"/>
      <c r="DIB37" s="173"/>
      <c r="DIC37" s="173"/>
      <c r="DID37" s="173"/>
      <c r="DIE37" s="173"/>
      <c r="DIF37" s="173"/>
      <c r="DIG37" s="173"/>
      <c r="DIH37" s="173"/>
      <c r="DII37" s="173"/>
      <c r="DIJ37" s="173"/>
      <c r="DIK37" s="173"/>
      <c r="DIL37" s="173"/>
      <c r="DIM37" s="173"/>
      <c r="DIN37" s="173"/>
      <c r="DIO37" s="173"/>
      <c r="DIP37" s="173"/>
      <c r="DIQ37" s="173"/>
      <c r="DIR37" s="173"/>
      <c r="DIS37" s="173"/>
      <c r="DIT37" s="173"/>
      <c r="DIU37" s="173"/>
      <c r="DIV37" s="173"/>
      <c r="DIW37" s="173"/>
      <c r="DIX37" s="173"/>
      <c r="DIY37" s="173"/>
      <c r="DIZ37" s="173"/>
      <c r="DJA37" s="173"/>
      <c r="DJB37" s="173"/>
      <c r="DJC37" s="173"/>
      <c r="DJD37" s="173"/>
      <c r="DJE37" s="173"/>
      <c r="DJF37" s="173"/>
      <c r="DJG37" s="173"/>
      <c r="DJH37" s="173"/>
      <c r="DJI37" s="173"/>
      <c r="DJJ37" s="173"/>
      <c r="DJK37" s="173"/>
      <c r="DJL37" s="173"/>
      <c r="DJM37" s="173"/>
      <c r="DJN37" s="173"/>
      <c r="DJO37" s="173"/>
      <c r="DJP37" s="173"/>
      <c r="DJQ37" s="173"/>
      <c r="DJR37" s="173"/>
      <c r="DJS37" s="173"/>
      <c r="DJT37" s="173"/>
      <c r="DJU37" s="173"/>
      <c r="DJV37" s="173"/>
      <c r="DJW37" s="173"/>
      <c r="DJX37" s="173"/>
      <c r="DJY37" s="173"/>
      <c r="DJZ37" s="173"/>
      <c r="DKA37" s="173"/>
      <c r="DKB37" s="173"/>
      <c r="DKC37" s="173"/>
      <c r="DKD37" s="173"/>
      <c r="DKE37" s="173"/>
      <c r="DKF37" s="173"/>
      <c r="DKG37" s="173"/>
      <c r="DKH37" s="173"/>
      <c r="DKI37" s="173"/>
      <c r="DKJ37" s="173"/>
      <c r="DKK37" s="173"/>
      <c r="DKL37" s="173"/>
      <c r="DKM37" s="173"/>
      <c r="DKN37" s="173"/>
      <c r="DKO37" s="173"/>
      <c r="DKP37" s="173"/>
      <c r="DKQ37" s="173"/>
      <c r="DKR37" s="173"/>
      <c r="DKS37" s="173"/>
      <c r="DKT37" s="173"/>
      <c r="DKU37" s="173"/>
      <c r="DKV37" s="173"/>
      <c r="DKW37" s="173"/>
      <c r="DKX37" s="173"/>
      <c r="DKY37" s="173"/>
      <c r="DKZ37" s="173"/>
      <c r="DLA37" s="173"/>
      <c r="DLB37" s="173"/>
      <c r="DLC37" s="173"/>
      <c r="DLD37" s="173"/>
      <c r="DLE37" s="173"/>
      <c r="DLF37" s="173"/>
      <c r="DLG37" s="173"/>
      <c r="DLH37" s="173"/>
      <c r="DLI37" s="173"/>
      <c r="DLJ37" s="173"/>
      <c r="DLK37" s="173"/>
      <c r="DLL37" s="173"/>
      <c r="DLM37" s="173"/>
      <c r="DLN37" s="173"/>
      <c r="DLO37" s="173"/>
      <c r="DLP37" s="173"/>
      <c r="DLQ37" s="173"/>
      <c r="DLR37" s="173"/>
      <c r="DLS37" s="173"/>
      <c r="DLT37" s="173"/>
      <c r="DLU37" s="173"/>
      <c r="DLV37" s="173"/>
      <c r="DLW37" s="173"/>
      <c r="DLX37" s="173"/>
      <c r="DLY37" s="173"/>
      <c r="DLZ37" s="173"/>
      <c r="DMA37" s="173"/>
      <c r="DMB37" s="173"/>
      <c r="DMC37" s="173"/>
      <c r="DMD37" s="173"/>
      <c r="DME37" s="173"/>
      <c r="DMF37" s="173"/>
      <c r="DMG37" s="173"/>
      <c r="DMH37" s="173"/>
      <c r="DMI37" s="173"/>
      <c r="DMJ37" s="173"/>
      <c r="DMK37" s="173"/>
      <c r="DML37" s="173"/>
      <c r="DMM37" s="173"/>
      <c r="DMN37" s="173"/>
      <c r="DMO37" s="173"/>
      <c r="DMP37" s="173"/>
      <c r="DMQ37" s="173"/>
      <c r="DMR37" s="173"/>
      <c r="DMS37" s="173"/>
      <c r="DMT37" s="173"/>
      <c r="DMU37" s="173"/>
      <c r="DMV37" s="173"/>
      <c r="DMW37" s="173"/>
      <c r="DMX37" s="173"/>
      <c r="DMY37" s="173"/>
      <c r="DMZ37" s="173"/>
      <c r="DNA37" s="173"/>
      <c r="DNB37" s="173"/>
      <c r="DNC37" s="173"/>
      <c r="DND37" s="173"/>
      <c r="DNE37" s="173"/>
      <c r="DNF37" s="173"/>
      <c r="DNG37" s="173"/>
      <c r="DNH37" s="173"/>
      <c r="DNI37" s="173"/>
      <c r="DNJ37" s="173"/>
      <c r="DNK37" s="173"/>
      <c r="DNL37" s="173"/>
      <c r="DNM37" s="173"/>
      <c r="DNN37" s="173"/>
      <c r="DNO37" s="173"/>
      <c r="DNP37" s="173"/>
      <c r="DNQ37" s="173"/>
      <c r="DNR37" s="173"/>
      <c r="DNS37" s="173"/>
      <c r="DNT37" s="173"/>
      <c r="DNU37" s="173"/>
      <c r="DNV37" s="173"/>
      <c r="DNW37" s="173"/>
      <c r="DNX37" s="173"/>
      <c r="DNY37" s="173"/>
      <c r="DNZ37" s="173"/>
      <c r="DOA37" s="173"/>
      <c r="DOB37" s="173"/>
      <c r="DOC37" s="173"/>
      <c r="DOD37" s="173"/>
      <c r="DOE37" s="173"/>
      <c r="DOF37" s="173"/>
      <c r="DOG37" s="173"/>
      <c r="DOH37" s="173"/>
      <c r="DOI37" s="173"/>
      <c r="DOJ37" s="173"/>
      <c r="DOK37" s="173"/>
      <c r="DOL37" s="173"/>
      <c r="DOM37" s="173"/>
      <c r="DON37" s="173"/>
      <c r="DOO37" s="173"/>
      <c r="DOP37" s="173"/>
      <c r="DOQ37" s="173"/>
      <c r="DOR37" s="173"/>
      <c r="DOS37" s="173"/>
      <c r="DOT37" s="173"/>
      <c r="DOU37" s="173"/>
      <c r="DOV37" s="173"/>
      <c r="DOW37" s="173"/>
      <c r="DOX37" s="173"/>
      <c r="DOY37" s="173"/>
      <c r="DOZ37" s="173"/>
      <c r="DPA37" s="173"/>
      <c r="DPB37" s="173"/>
      <c r="DPC37" s="173"/>
      <c r="DPD37" s="173"/>
      <c r="DPE37" s="173"/>
      <c r="DPF37" s="173"/>
      <c r="DPG37" s="173"/>
      <c r="DPH37" s="173"/>
      <c r="DPI37" s="173"/>
      <c r="DPJ37" s="173"/>
      <c r="DPK37" s="173"/>
      <c r="DPL37" s="173"/>
      <c r="DPM37" s="173"/>
      <c r="DPN37" s="173"/>
      <c r="DPO37" s="173"/>
      <c r="DPP37" s="173"/>
      <c r="DPQ37" s="173"/>
      <c r="DPR37" s="173"/>
      <c r="DPS37" s="173"/>
      <c r="DPT37" s="173"/>
      <c r="DPU37" s="173"/>
      <c r="DPV37" s="173"/>
      <c r="DPW37" s="173"/>
      <c r="DPX37" s="173"/>
      <c r="DPY37" s="173"/>
      <c r="DPZ37" s="173"/>
      <c r="DQA37" s="173"/>
      <c r="DQB37" s="173"/>
      <c r="DQC37" s="173"/>
      <c r="DQD37" s="173"/>
      <c r="DQE37" s="173"/>
      <c r="DQF37" s="173"/>
      <c r="DQG37" s="173"/>
      <c r="DQH37" s="173"/>
      <c r="DQI37" s="173"/>
      <c r="DQJ37" s="173"/>
      <c r="DQK37" s="173"/>
      <c r="DQL37" s="173"/>
      <c r="DQM37" s="173"/>
      <c r="DQN37" s="173"/>
      <c r="DQO37" s="173"/>
      <c r="DQP37" s="173"/>
      <c r="DQQ37" s="173"/>
      <c r="DQR37" s="173"/>
      <c r="DQS37" s="173"/>
      <c r="DQT37" s="173"/>
      <c r="DQU37" s="173"/>
      <c r="DQV37" s="173"/>
      <c r="DQW37" s="173"/>
      <c r="DQX37" s="173"/>
      <c r="DQY37" s="173"/>
      <c r="DQZ37" s="173"/>
      <c r="DRA37" s="173"/>
      <c r="DRB37" s="173"/>
      <c r="DRC37" s="173"/>
      <c r="DRD37" s="173"/>
      <c r="DRE37" s="173"/>
      <c r="DRF37" s="173"/>
      <c r="DRG37" s="173"/>
      <c r="DRH37" s="173"/>
      <c r="DRI37" s="173"/>
      <c r="DRJ37" s="173"/>
      <c r="DRK37" s="173"/>
      <c r="DRL37" s="173"/>
      <c r="DRM37" s="173"/>
      <c r="DRN37" s="173"/>
      <c r="DRO37" s="173"/>
      <c r="DRP37" s="173"/>
      <c r="DRQ37" s="173"/>
      <c r="DRR37" s="173"/>
      <c r="DRS37" s="173"/>
      <c r="DRT37" s="173"/>
      <c r="DRU37" s="173"/>
      <c r="DRV37" s="173"/>
      <c r="DRW37" s="173"/>
      <c r="DRX37" s="173"/>
      <c r="DRY37" s="173"/>
      <c r="DRZ37" s="173"/>
      <c r="DSA37" s="173"/>
      <c r="DSB37" s="173"/>
      <c r="DSC37" s="173"/>
      <c r="DSD37" s="173"/>
      <c r="DSE37" s="173"/>
      <c r="DSF37" s="173"/>
      <c r="DSG37" s="173"/>
      <c r="DSH37" s="173"/>
      <c r="DSI37" s="173"/>
      <c r="DSJ37" s="173"/>
      <c r="DSK37" s="173"/>
      <c r="DSL37" s="173"/>
      <c r="DSM37" s="173"/>
      <c r="DSN37" s="173"/>
      <c r="DSO37" s="173"/>
      <c r="DSP37" s="173"/>
      <c r="DSQ37" s="173"/>
      <c r="DSR37" s="173"/>
      <c r="DSS37" s="173"/>
      <c r="DST37" s="173"/>
      <c r="DSU37" s="173"/>
      <c r="DSV37" s="173"/>
      <c r="DSW37" s="173"/>
      <c r="DSX37" s="173"/>
      <c r="DSY37" s="173"/>
      <c r="DSZ37" s="173"/>
      <c r="DTA37" s="173"/>
      <c r="DTB37" s="173"/>
      <c r="DTC37" s="173"/>
      <c r="DTD37" s="173"/>
      <c r="DTE37" s="173"/>
      <c r="DTF37" s="173"/>
      <c r="DTG37" s="173"/>
      <c r="DTH37" s="173"/>
      <c r="DTI37" s="173"/>
      <c r="DTJ37" s="173"/>
      <c r="DTK37" s="173"/>
      <c r="DTL37" s="173"/>
      <c r="DTM37" s="173"/>
      <c r="DTN37" s="173"/>
      <c r="DTO37" s="173"/>
      <c r="DTP37" s="173"/>
      <c r="DTQ37" s="173"/>
      <c r="DTR37" s="173"/>
      <c r="DTS37" s="173"/>
      <c r="DTT37" s="173"/>
      <c r="DTU37" s="173"/>
      <c r="DTV37" s="173"/>
      <c r="DTW37" s="173"/>
      <c r="DTX37" s="173"/>
      <c r="DTY37" s="173"/>
      <c r="DTZ37" s="173"/>
      <c r="DUA37" s="173"/>
      <c r="DUB37" s="173"/>
      <c r="DUC37" s="173"/>
      <c r="DUD37" s="173"/>
      <c r="DUE37" s="173"/>
      <c r="DUF37" s="173"/>
      <c r="DUG37" s="173"/>
      <c r="DUH37" s="173"/>
      <c r="DUI37" s="173"/>
      <c r="DUJ37" s="173"/>
      <c r="DUK37" s="173"/>
      <c r="DUL37" s="173"/>
      <c r="DUM37" s="173"/>
      <c r="DUN37" s="173"/>
      <c r="DUO37" s="173"/>
      <c r="DUP37" s="173"/>
      <c r="DUQ37" s="173"/>
      <c r="DUR37" s="173"/>
      <c r="DUS37" s="173"/>
      <c r="DUT37" s="173"/>
      <c r="DUU37" s="173"/>
      <c r="DUV37" s="173"/>
      <c r="DUW37" s="173"/>
      <c r="DUX37" s="173"/>
      <c r="DUY37" s="173"/>
      <c r="DUZ37" s="173"/>
      <c r="DVA37" s="173"/>
      <c r="DVB37" s="173"/>
      <c r="DVC37" s="173"/>
      <c r="DVD37" s="173"/>
      <c r="DVE37" s="173"/>
      <c r="DVF37" s="173"/>
      <c r="DVG37" s="173"/>
      <c r="DVH37" s="173"/>
      <c r="DVI37" s="173"/>
      <c r="DVJ37" s="173"/>
      <c r="DVK37" s="173"/>
      <c r="DVL37" s="173"/>
      <c r="DVM37" s="173"/>
      <c r="DVN37" s="173"/>
      <c r="DVO37" s="173"/>
      <c r="DVP37" s="173"/>
      <c r="DVQ37" s="173"/>
      <c r="DVR37" s="173"/>
      <c r="DVS37" s="173"/>
      <c r="DVT37" s="173"/>
      <c r="DVU37" s="173"/>
      <c r="DVV37" s="173"/>
      <c r="DVW37" s="173"/>
      <c r="DVX37" s="173"/>
      <c r="DVY37" s="173"/>
      <c r="DVZ37" s="173"/>
      <c r="DWA37" s="173"/>
      <c r="DWB37" s="173"/>
      <c r="DWC37" s="173"/>
      <c r="DWD37" s="173"/>
      <c r="DWE37" s="173"/>
      <c r="DWF37" s="173"/>
      <c r="DWG37" s="173"/>
      <c r="DWH37" s="173"/>
      <c r="DWI37" s="173"/>
      <c r="DWJ37" s="173"/>
      <c r="DWK37" s="173"/>
      <c r="DWL37" s="173"/>
      <c r="DWM37" s="173"/>
      <c r="DWN37" s="173"/>
      <c r="DWO37" s="173"/>
      <c r="DWP37" s="173"/>
      <c r="DWQ37" s="173"/>
      <c r="DWR37" s="173"/>
      <c r="DWS37" s="173"/>
      <c r="DWT37" s="173"/>
      <c r="DWU37" s="173"/>
      <c r="DWV37" s="173"/>
      <c r="DWW37" s="173"/>
      <c r="DWX37" s="173"/>
      <c r="DWY37" s="173"/>
      <c r="DWZ37" s="173"/>
      <c r="DXA37" s="173"/>
      <c r="DXB37" s="173"/>
      <c r="DXC37" s="173"/>
      <c r="DXD37" s="173"/>
      <c r="DXE37" s="173"/>
      <c r="DXF37" s="173"/>
      <c r="DXG37" s="173"/>
      <c r="DXH37" s="173"/>
      <c r="DXI37" s="173"/>
      <c r="DXJ37" s="173"/>
      <c r="DXK37" s="173"/>
      <c r="DXL37" s="173"/>
      <c r="DXM37" s="173"/>
      <c r="DXN37" s="173"/>
      <c r="DXO37" s="173"/>
      <c r="DXP37" s="173"/>
      <c r="DXQ37" s="173"/>
      <c r="DXR37" s="173"/>
      <c r="DXS37" s="173"/>
      <c r="DXT37" s="173"/>
      <c r="DXU37" s="173"/>
      <c r="DXV37" s="173"/>
      <c r="DXW37" s="173"/>
      <c r="DXX37" s="173"/>
      <c r="DXY37" s="173"/>
      <c r="DXZ37" s="173"/>
      <c r="DYA37" s="173"/>
      <c r="DYB37" s="173"/>
      <c r="DYC37" s="173"/>
      <c r="DYD37" s="173"/>
      <c r="DYE37" s="173"/>
      <c r="DYF37" s="173"/>
      <c r="DYG37" s="173"/>
      <c r="DYH37" s="173"/>
      <c r="DYI37" s="173"/>
      <c r="DYJ37" s="173"/>
      <c r="DYK37" s="173"/>
      <c r="DYL37" s="173"/>
      <c r="DYM37" s="173"/>
      <c r="DYN37" s="173"/>
      <c r="DYO37" s="173"/>
      <c r="DYP37" s="173"/>
      <c r="DYQ37" s="173"/>
      <c r="DYR37" s="173"/>
      <c r="DYS37" s="173"/>
      <c r="DYT37" s="173"/>
      <c r="DYU37" s="173"/>
      <c r="DYV37" s="173"/>
      <c r="DYW37" s="173"/>
      <c r="DYX37" s="173"/>
      <c r="DYY37" s="173"/>
      <c r="DYZ37" s="173"/>
      <c r="DZA37" s="173"/>
      <c r="DZB37" s="173"/>
      <c r="DZC37" s="173"/>
      <c r="DZD37" s="173"/>
      <c r="DZE37" s="173"/>
      <c r="DZF37" s="173"/>
      <c r="DZG37" s="173"/>
      <c r="DZH37" s="173"/>
      <c r="DZI37" s="173"/>
      <c r="DZJ37" s="173"/>
      <c r="DZK37" s="173"/>
      <c r="DZL37" s="173"/>
      <c r="DZM37" s="173"/>
      <c r="DZN37" s="173"/>
      <c r="DZO37" s="173"/>
      <c r="DZP37" s="173"/>
      <c r="DZQ37" s="173"/>
      <c r="DZR37" s="173"/>
      <c r="DZS37" s="173"/>
      <c r="DZT37" s="173"/>
      <c r="DZU37" s="173"/>
      <c r="DZV37" s="173"/>
      <c r="DZW37" s="173"/>
      <c r="DZX37" s="173"/>
      <c r="DZY37" s="173"/>
      <c r="DZZ37" s="173"/>
      <c r="EAA37" s="173"/>
      <c r="EAB37" s="173"/>
      <c r="EAC37" s="173"/>
      <c r="EAD37" s="173"/>
      <c r="EAE37" s="173"/>
      <c r="EAF37" s="173"/>
      <c r="EAG37" s="173"/>
      <c r="EAH37" s="173"/>
      <c r="EAI37" s="173"/>
      <c r="EAJ37" s="173"/>
      <c r="EAK37" s="173"/>
      <c r="EAL37" s="173"/>
      <c r="EAM37" s="173"/>
      <c r="EAN37" s="173"/>
      <c r="EAO37" s="173"/>
      <c r="EAP37" s="173"/>
      <c r="EAQ37" s="173"/>
      <c r="EAR37" s="173"/>
      <c r="EAS37" s="173"/>
      <c r="EAT37" s="173"/>
      <c r="EAU37" s="173"/>
      <c r="EAV37" s="173"/>
      <c r="EAW37" s="173"/>
      <c r="EAX37" s="173"/>
      <c r="EAY37" s="173"/>
      <c r="EAZ37" s="173"/>
      <c r="EBA37" s="173"/>
      <c r="EBB37" s="173"/>
      <c r="EBC37" s="173"/>
      <c r="EBD37" s="173"/>
      <c r="EBE37" s="173"/>
      <c r="EBF37" s="173"/>
      <c r="EBG37" s="173"/>
      <c r="EBH37" s="173"/>
      <c r="EBI37" s="173"/>
      <c r="EBJ37" s="173"/>
      <c r="EBK37" s="173"/>
      <c r="EBL37" s="173"/>
      <c r="EBM37" s="173"/>
      <c r="EBN37" s="173"/>
      <c r="EBO37" s="173"/>
      <c r="EBP37" s="173"/>
      <c r="EBQ37" s="173"/>
      <c r="EBR37" s="173"/>
      <c r="EBS37" s="173"/>
      <c r="EBT37" s="173"/>
      <c r="EBU37" s="173"/>
      <c r="EBV37" s="173"/>
      <c r="EBW37" s="173"/>
      <c r="EBX37" s="173"/>
      <c r="EBY37" s="173"/>
      <c r="EBZ37" s="173"/>
      <c r="ECA37" s="173"/>
      <c r="ECB37" s="173"/>
      <c r="ECC37" s="173"/>
      <c r="ECD37" s="173"/>
      <c r="ECE37" s="173"/>
      <c r="ECF37" s="173"/>
      <c r="ECG37" s="173"/>
      <c r="ECH37" s="173"/>
      <c r="ECI37" s="173"/>
      <c r="ECJ37" s="173"/>
      <c r="ECK37" s="173"/>
      <c r="ECL37" s="173"/>
      <c r="ECM37" s="173"/>
      <c r="ECN37" s="173"/>
      <c r="ECO37" s="173"/>
      <c r="ECP37" s="173"/>
      <c r="ECQ37" s="173"/>
      <c r="ECR37" s="173"/>
      <c r="ECS37" s="173"/>
      <c r="ECT37" s="173"/>
      <c r="ECU37" s="173"/>
      <c r="ECV37" s="173"/>
      <c r="ECW37" s="173"/>
      <c r="ECX37" s="173"/>
      <c r="ECY37" s="173"/>
      <c r="ECZ37" s="173"/>
      <c r="EDA37" s="173"/>
      <c r="EDB37" s="173"/>
      <c r="EDC37" s="173"/>
      <c r="EDD37" s="173"/>
      <c r="EDE37" s="173"/>
      <c r="EDF37" s="173"/>
      <c r="EDG37" s="173"/>
      <c r="EDH37" s="173"/>
      <c r="EDI37" s="173"/>
      <c r="EDJ37" s="173"/>
      <c r="EDK37" s="173"/>
      <c r="EDL37" s="173"/>
      <c r="EDM37" s="173"/>
      <c r="EDN37" s="173"/>
      <c r="EDO37" s="173"/>
      <c r="EDP37" s="173"/>
      <c r="EDQ37" s="173"/>
      <c r="EDR37" s="173"/>
      <c r="EDS37" s="173"/>
      <c r="EDT37" s="173"/>
      <c r="EDU37" s="173"/>
      <c r="EDV37" s="173"/>
      <c r="EDW37" s="173"/>
      <c r="EDX37" s="173"/>
      <c r="EDY37" s="173"/>
      <c r="EDZ37" s="173"/>
      <c r="EEA37" s="173"/>
      <c r="EEB37" s="173"/>
      <c r="EEC37" s="173"/>
      <c r="EED37" s="173"/>
      <c r="EEE37" s="173"/>
      <c r="EEF37" s="173"/>
      <c r="EEG37" s="173"/>
      <c r="EEH37" s="173"/>
      <c r="EEI37" s="173"/>
      <c r="EEJ37" s="173"/>
      <c r="EEK37" s="173"/>
      <c r="EEL37" s="173"/>
      <c r="EEM37" s="173"/>
      <c r="EEN37" s="173"/>
      <c r="EEO37" s="173"/>
      <c r="EEP37" s="173"/>
      <c r="EEQ37" s="173"/>
      <c r="EER37" s="173"/>
      <c r="EES37" s="173"/>
      <c r="EET37" s="173"/>
      <c r="EEU37" s="173"/>
      <c r="EEV37" s="173"/>
      <c r="EEW37" s="173"/>
      <c r="EEX37" s="173"/>
      <c r="EEY37" s="173"/>
      <c r="EEZ37" s="173"/>
      <c r="EFA37" s="173"/>
      <c r="EFB37" s="173"/>
      <c r="EFC37" s="173"/>
      <c r="EFD37" s="173"/>
      <c r="EFE37" s="173"/>
      <c r="EFF37" s="173"/>
      <c r="EFG37" s="173"/>
      <c r="EFH37" s="173"/>
      <c r="EFI37" s="173"/>
      <c r="EFJ37" s="173"/>
      <c r="EFK37" s="173"/>
      <c r="EFL37" s="173"/>
      <c r="EFM37" s="173"/>
      <c r="EFN37" s="173"/>
      <c r="EFO37" s="173"/>
      <c r="EFP37" s="173"/>
      <c r="EFQ37" s="173"/>
      <c r="EFR37" s="173"/>
      <c r="EFS37" s="173"/>
      <c r="EFT37" s="173"/>
      <c r="EFU37" s="173"/>
      <c r="EFV37" s="173"/>
      <c r="EFW37" s="173"/>
      <c r="EFX37" s="173"/>
      <c r="EFY37" s="173"/>
      <c r="EFZ37" s="173"/>
      <c r="EGA37" s="173"/>
      <c r="EGB37" s="173"/>
      <c r="EGC37" s="173"/>
      <c r="EGD37" s="173"/>
      <c r="EGE37" s="173"/>
      <c r="EGF37" s="173"/>
      <c r="EGG37" s="173"/>
      <c r="EGH37" s="173"/>
      <c r="EGI37" s="173"/>
      <c r="EGJ37" s="173"/>
      <c r="EGK37" s="173"/>
      <c r="EGL37" s="173"/>
      <c r="EGM37" s="173"/>
      <c r="EGN37" s="173"/>
      <c r="EGO37" s="173"/>
      <c r="EGP37" s="173"/>
      <c r="EGQ37" s="173"/>
      <c r="EGR37" s="173"/>
      <c r="EGS37" s="173"/>
      <c r="EGT37" s="173"/>
      <c r="EGU37" s="173"/>
      <c r="EGV37" s="173"/>
      <c r="EGW37" s="173"/>
      <c r="EGX37" s="173"/>
      <c r="EGY37" s="173"/>
      <c r="EGZ37" s="173"/>
      <c r="EHA37" s="173"/>
      <c r="EHB37" s="173"/>
      <c r="EHC37" s="173"/>
      <c r="EHD37" s="173"/>
      <c r="EHE37" s="173"/>
      <c r="EHF37" s="173"/>
      <c r="EHG37" s="173"/>
      <c r="EHH37" s="173"/>
      <c r="EHI37" s="173"/>
      <c r="EHJ37" s="173"/>
      <c r="EHK37" s="173"/>
      <c r="EHL37" s="173"/>
      <c r="EHM37" s="173"/>
      <c r="EHN37" s="173"/>
      <c r="EHO37" s="173"/>
      <c r="EHP37" s="173"/>
      <c r="EHQ37" s="173"/>
      <c r="EHR37" s="173"/>
      <c r="EHS37" s="173"/>
      <c r="EHT37" s="173"/>
      <c r="EHU37" s="173"/>
      <c r="EHV37" s="173"/>
      <c r="EHW37" s="173"/>
      <c r="EHX37" s="173"/>
      <c r="EHY37" s="173"/>
      <c r="EHZ37" s="173"/>
      <c r="EIA37" s="173"/>
      <c r="EIB37" s="173"/>
      <c r="EIC37" s="173"/>
      <c r="EID37" s="173"/>
      <c r="EIE37" s="173"/>
      <c r="EIF37" s="173"/>
      <c r="EIG37" s="173"/>
      <c r="EIH37" s="173"/>
      <c r="EII37" s="173"/>
      <c r="EIJ37" s="173"/>
      <c r="EIK37" s="173"/>
      <c r="EIL37" s="173"/>
      <c r="EIM37" s="173"/>
      <c r="EIN37" s="173"/>
      <c r="EIO37" s="173"/>
      <c r="EIP37" s="173"/>
      <c r="EIQ37" s="173"/>
      <c r="EIR37" s="173"/>
      <c r="EIS37" s="173"/>
      <c r="EIT37" s="173"/>
      <c r="EIU37" s="173"/>
      <c r="EIV37" s="173"/>
      <c r="EIW37" s="173"/>
      <c r="EIX37" s="173"/>
      <c r="EIY37" s="173"/>
      <c r="EIZ37" s="173"/>
      <c r="EJA37" s="173"/>
      <c r="EJB37" s="173"/>
      <c r="EJC37" s="173"/>
      <c r="EJD37" s="173"/>
      <c r="EJE37" s="173"/>
      <c r="EJF37" s="173"/>
      <c r="EJG37" s="173"/>
      <c r="EJH37" s="173"/>
      <c r="EJI37" s="173"/>
      <c r="EJJ37" s="173"/>
      <c r="EJK37" s="173"/>
      <c r="EJL37" s="173"/>
      <c r="EJM37" s="173"/>
      <c r="EJN37" s="173"/>
      <c r="EJO37" s="173"/>
      <c r="EJP37" s="173"/>
      <c r="EJQ37" s="173"/>
      <c r="EJR37" s="173"/>
      <c r="EJS37" s="173"/>
      <c r="EJT37" s="173"/>
      <c r="EJU37" s="173"/>
      <c r="EJV37" s="173"/>
      <c r="EJW37" s="173"/>
      <c r="EJX37" s="173"/>
      <c r="EJY37" s="173"/>
      <c r="EJZ37" s="173"/>
      <c r="EKA37" s="173"/>
      <c r="EKB37" s="173"/>
      <c r="EKC37" s="173"/>
      <c r="EKD37" s="173"/>
      <c r="EKE37" s="173"/>
      <c r="EKF37" s="173"/>
      <c r="EKG37" s="173"/>
      <c r="EKH37" s="173"/>
      <c r="EKI37" s="173"/>
      <c r="EKJ37" s="173"/>
      <c r="EKK37" s="173"/>
      <c r="EKL37" s="173"/>
      <c r="EKM37" s="173"/>
      <c r="EKN37" s="173"/>
      <c r="EKO37" s="173"/>
      <c r="EKP37" s="173"/>
      <c r="EKQ37" s="173"/>
      <c r="EKR37" s="173"/>
      <c r="EKS37" s="173"/>
      <c r="EKT37" s="173"/>
      <c r="EKU37" s="173"/>
      <c r="EKV37" s="173"/>
      <c r="EKW37" s="173"/>
      <c r="EKX37" s="173"/>
      <c r="EKY37" s="173"/>
      <c r="EKZ37" s="173"/>
      <c r="ELA37" s="173"/>
      <c r="ELB37" s="173"/>
      <c r="ELC37" s="173"/>
      <c r="ELD37" s="173"/>
      <c r="ELE37" s="173"/>
      <c r="ELF37" s="173"/>
      <c r="ELG37" s="173"/>
      <c r="ELH37" s="173"/>
      <c r="ELI37" s="173"/>
      <c r="ELJ37" s="173"/>
      <c r="ELK37" s="173"/>
      <c r="ELL37" s="173"/>
      <c r="ELM37" s="173"/>
      <c r="ELN37" s="173"/>
      <c r="ELO37" s="173"/>
      <c r="ELP37" s="173"/>
      <c r="ELQ37" s="173"/>
      <c r="ELR37" s="173"/>
      <c r="ELS37" s="173"/>
      <c r="ELT37" s="173"/>
      <c r="ELU37" s="173"/>
      <c r="ELV37" s="173"/>
      <c r="ELW37" s="173"/>
      <c r="ELX37" s="173"/>
      <c r="ELY37" s="173"/>
      <c r="ELZ37" s="173"/>
      <c r="EMA37" s="173"/>
      <c r="EMB37" s="173"/>
      <c r="EMC37" s="173"/>
      <c r="EMD37" s="173"/>
      <c r="EME37" s="173"/>
      <c r="EMF37" s="173"/>
      <c r="EMG37" s="173"/>
      <c r="EMH37" s="173"/>
      <c r="EMI37" s="173"/>
      <c r="EMJ37" s="173"/>
      <c r="EMK37" s="173"/>
      <c r="EML37" s="173"/>
      <c r="EMM37" s="173"/>
      <c r="EMN37" s="173"/>
      <c r="EMO37" s="173"/>
      <c r="EMP37" s="173"/>
      <c r="EMQ37" s="173"/>
      <c r="EMR37" s="173"/>
      <c r="EMS37" s="173"/>
      <c r="EMT37" s="173"/>
      <c r="EMU37" s="173"/>
      <c r="EMV37" s="173"/>
      <c r="EMW37" s="173"/>
      <c r="EMX37" s="173"/>
      <c r="EMY37" s="173"/>
      <c r="EMZ37" s="173"/>
      <c r="ENA37" s="173"/>
      <c r="ENB37" s="173"/>
      <c r="ENC37" s="173"/>
      <c r="END37" s="173"/>
      <c r="ENE37" s="173"/>
      <c r="ENF37" s="173"/>
      <c r="ENG37" s="173"/>
      <c r="ENH37" s="173"/>
      <c r="ENI37" s="173"/>
      <c r="ENJ37" s="173"/>
      <c r="ENK37" s="173"/>
      <c r="ENL37" s="173"/>
      <c r="ENM37" s="173"/>
      <c r="ENN37" s="173"/>
      <c r="ENO37" s="173"/>
      <c r="ENP37" s="173"/>
      <c r="ENQ37" s="173"/>
      <c r="ENR37" s="173"/>
      <c r="ENS37" s="173"/>
      <c r="ENT37" s="173"/>
      <c r="ENU37" s="173"/>
      <c r="ENV37" s="173"/>
      <c r="ENW37" s="173"/>
      <c r="ENX37" s="173"/>
      <c r="ENY37" s="173"/>
      <c r="ENZ37" s="173"/>
      <c r="EOA37" s="173"/>
      <c r="EOB37" s="173"/>
      <c r="EOC37" s="173"/>
      <c r="EOD37" s="173"/>
      <c r="EOE37" s="173"/>
      <c r="EOF37" s="173"/>
      <c r="EOG37" s="173"/>
      <c r="EOH37" s="173"/>
      <c r="EOI37" s="173"/>
      <c r="EOJ37" s="173"/>
      <c r="EOK37" s="173"/>
      <c r="EOL37" s="173"/>
      <c r="EOM37" s="173"/>
      <c r="EON37" s="173"/>
      <c r="EOO37" s="173"/>
      <c r="EOP37" s="173"/>
      <c r="EOQ37" s="173"/>
      <c r="EOR37" s="173"/>
      <c r="EOS37" s="173"/>
      <c r="EOT37" s="173"/>
      <c r="EOU37" s="173"/>
      <c r="EOV37" s="173"/>
      <c r="EOW37" s="173"/>
      <c r="EOX37" s="173"/>
      <c r="EOY37" s="173"/>
      <c r="EOZ37" s="173"/>
      <c r="EPA37" s="173"/>
      <c r="EPB37" s="173"/>
      <c r="EPC37" s="173"/>
      <c r="EPD37" s="173"/>
      <c r="EPE37" s="173"/>
      <c r="EPF37" s="173"/>
      <c r="EPG37" s="173"/>
      <c r="EPH37" s="173"/>
      <c r="EPI37" s="173"/>
      <c r="EPJ37" s="173"/>
      <c r="EPK37" s="173"/>
      <c r="EPL37" s="173"/>
      <c r="EPM37" s="173"/>
      <c r="EPN37" s="173"/>
      <c r="EPO37" s="173"/>
      <c r="EPP37" s="173"/>
      <c r="EPQ37" s="173"/>
      <c r="EPR37" s="173"/>
      <c r="EPS37" s="173"/>
      <c r="EPT37" s="173"/>
      <c r="EPU37" s="173"/>
      <c r="EPV37" s="173"/>
      <c r="EPW37" s="173"/>
      <c r="EPX37" s="173"/>
      <c r="EPY37" s="173"/>
      <c r="EPZ37" s="173"/>
      <c r="EQA37" s="173"/>
      <c r="EQB37" s="173"/>
      <c r="EQC37" s="173"/>
      <c r="EQD37" s="173"/>
      <c r="EQE37" s="173"/>
      <c r="EQF37" s="173"/>
      <c r="EQG37" s="173"/>
      <c r="EQH37" s="173"/>
      <c r="EQI37" s="173"/>
      <c r="EQJ37" s="173"/>
      <c r="EQK37" s="173"/>
      <c r="EQL37" s="173"/>
      <c r="EQM37" s="173"/>
      <c r="EQN37" s="173"/>
      <c r="EQO37" s="173"/>
      <c r="EQP37" s="173"/>
      <c r="EQQ37" s="173"/>
      <c r="EQR37" s="173"/>
      <c r="EQS37" s="173"/>
      <c r="EQT37" s="173"/>
      <c r="EQU37" s="173"/>
      <c r="EQV37" s="173"/>
      <c r="EQW37" s="173"/>
      <c r="EQX37" s="173"/>
      <c r="EQY37" s="173"/>
      <c r="EQZ37" s="173"/>
      <c r="ERA37" s="173"/>
      <c r="ERB37" s="173"/>
      <c r="ERC37" s="173"/>
      <c r="ERD37" s="173"/>
      <c r="ERE37" s="173"/>
      <c r="ERF37" s="173"/>
      <c r="ERG37" s="173"/>
      <c r="ERH37" s="173"/>
      <c r="ERI37" s="173"/>
      <c r="ERJ37" s="173"/>
      <c r="ERK37" s="173"/>
      <c r="ERL37" s="173"/>
      <c r="ERM37" s="173"/>
      <c r="ERN37" s="173"/>
      <c r="ERO37" s="173"/>
      <c r="ERP37" s="173"/>
      <c r="ERQ37" s="173"/>
      <c r="ERR37" s="173"/>
      <c r="ERS37" s="173"/>
      <c r="ERT37" s="173"/>
      <c r="ERU37" s="173"/>
      <c r="ERV37" s="173"/>
      <c r="ERW37" s="173"/>
      <c r="ERX37" s="173"/>
      <c r="ERY37" s="173"/>
      <c r="ERZ37" s="173"/>
      <c r="ESA37" s="173"/>
      <c r="ESB37" s="173"/>
      <c r="ESC37" s="173"/>
      <c r="ESD37" s="173"/>
      <c r="ESE37" s="173"/>
      <c r="ESF37" s="173"/>
      <c r="ESG37" s="173"/>
      <c r="ESH37" s="173"/>
      <c r="ESI37" s="173"/>
      <c r="ESJ37" s="173"/>
      <c r="ESK37" s="173"/>
      <c r="ESL37" s="173"/>
      <c r="ESM37" s="173"/>
      <c r="ESN37" s="173"/>
      <c r="ESO37" s="173"/>
      <c r="ESP37" s="173"/>
      <c r="ESQ37" s="173"/>
      <c r="ESR37" s="173"/>
      <c r="ESS37" s="173"/>
      <c r="EST37" s="173"/>
      <c r="ESU37" s="173"/>
      <c r="ESV37" s="173"/>
      <c r="ESW37" s="173"/>
      <c r="ESX37" s="173"/>
      <c r="ESY37" s="173"/>
      <c r="ESZ37" s="173"/>
      <c r="ETA37" s="173"/>
      <c r="ETB37" s="173"/>
      <c r="ETC37" s="173"/>
      <c r="ETD37" s="173"/>
      <c r="ETE37" s="173"/>
      <c r="ETF37" s="173"/>
      <c r="ETG37" s="173"/>
      <c r="ETH37" s="173"/>
      <c r="ETI37" s="173"/>
      <c r="ETJ37" s="173"/>
      <c r="ETK37" s="173"/>
      <c r="ETL37" s="173"/>
      <c r="ETM37" s="173"/>
      <c r="ETN37" s="173"/>
      <c r="ETO37" s="173"/>
      <c r="ETP37" s="173"/>
      <c r="ETQ37" s="173"/>
      <c r="ETR37" s="173"/>
      <c r="ETS37" s="173"/>
      <c r="ETT37" s="173"/>
      <c r="ETU37" s="173"/>
      <c r="ETV37" s="173"/>
      <c r="ETW37" s="173"/>
      <c r="ETX37" s="173"/>
      <c r="ETY37" s="173"/>
      <c r="ETZ37" s="173"/>
      <c r="EUA37" s="173"/>
      <c r="EUB37" s="173"/>
      <c r="EUC37" s="173"/>
      <c r="EUD37" s="173"/>
      <c r="EUE37" s="173"/>
      <c r="EUF37" s="173"/>
      <c r="EUG37" s="173"/>
      <c r="EUH37" s="173"/>
      <c r="EUI37" s="173"/>
      <c r="EUJ37" s="173"/>
      <c r="EUK37" s="173"/>
      <c r="EUL37" s="173"/>
      <c r="EUM37" s="173"/>
      <c r="EUN37" s="173"/>
      <c r="EUO37" s="173"/>
      <c r="EUP37" s="173"/>
      <c r="EUQ37" s="173"/>
      <c r="EUR37" s="173"/>
      <c r="EUS37" s="173"/>
      <c r="EUT37" s="173"/>
      <c r="EUU37" s="173"/>
      <c r="EUV37" s="173"/>
      <c r="EUW37" s="173"/>
      <c r="EUX37" s="173"/>
      <c r="EUY37" s="173"/>
      <c r="EUZ37" s="173"/>
      <c r="EVA37" s="173"/>
      <c r="EVB37" s="173"/>
      <c r="EVC37" s="173"/>
      <c r="EVD37" s="173"/>
      <c r="EVE37" s="173"/>
      <c r="EVF37" s="173"/>
      <c r="EVG37" s="173"/>
      <c r="EVH37" s="173"/>
      <c r="EVI37" s="173"/>
      <c r="EVJ37" s="173"/>
      <c r="EVK37" s="173"/>
      <c r="EVL37" s="173"/>
      <c r="EVM37" s="173"/>
      <c r="EVN37" s="173"/>
      <c r="EVO37" s="173"/>
      <c r="EVP37" s="173"/>
      <c r="EVQ37" s="173"/>
      <c r="EVR37" s="173"/>
      <c r="EVS37" s="173"/>
      <c r="EVT37" s="173"/>
      <c r="EVU37" s="173"/>
      <c r="EVV37" s="173"/>
      <c r="EVW37" s="173"/>
      <c r="EVX37" s="173"/>
      <c r="EVY37" s="173"/>
      <c r="EVZ37" s="173"/>
      <c r="EWA37" s="173"/>
      <c r="EWB37" s="173"/>
      <c r="EWC37" s="173"/>
      <c r="EWD37" s="173"/>
      <c r="EWE37" s="173"/>
      <c r="EWF37" s="173"/>
      <c r="EWG37" s="173"/>
      <c r="EWH37" s="173"/>
      <c r="EWI37" s="173"/>
      <c r="EWJ37" s="173"/>
      <c r="EWK37" s="173"/>
      <c r="EWL37" s="173"/>
      <c r="EWM37" s="173"/>
      <c r="EWN37" s="173"/>
      <c r="EWO37" s="173"/>
      <c r="EWP37" s="173"/>
      <c r="EWQ37" s="173"/>
      <c r="EWR37" s="173"/>
      <c r="EWS37" s="173"/>
      <c r="EWT37" s="173"/>
      <c r="EWU37" s="173"/>
      <c r="EWV37" s="173"/>
      <c r="EWW37" s="173"/>
      <c r="EWX37" s="173"/>
      <c r="EWY37" s="173"/>
      <c r="EWZ37" s="173"/>
      <c r="EXA37" s="173"/>
      <c r="EXB37" s="173"/>
      <c r="EXC37" s="173"/>
      <c r="EXD37" s="173"/>
      <c r="EXE37" s="173"/>
      <c r="EXF37" s="173"/>
      <c r="EXG37" s="173"/>
      <c r="EXH37" s="173"/>
      <c r="EXI37" s="173"/>
      <c r="EXJ37" s="173"/>
      <c r="EXK37" s="173"/>
      <c r="EXL37" s="173"/>
      <c r="EXM37" s="173"/>
      <c r="EXN37" s="173"/>
      <c r="EXO37" s="173"/>
      <c r="EXP37" s="173"/>
      <c r="EXQ37" s="173"/>
      <c r="EXR37" s="173"/>
      <c r="EXS37" s="173"/>
      <c r="EXT37" s="173"/>
      <c r="EXU37" s="173"/>
      <c r="EXV37" s="173"/>
      <c r="EXW37" s="173"/>
      <c r="EXX37" s="173"/>
      <c r="EXY37" s="173"/>
      <c r="EXZ37" s="173"/>
      <c r="EYA37" s="173"/>
      <c r="EYB37" s="173"/>
      <c r="EYC37" s="173"/>
      <c r="EYD37" s="173"/>
      <c r="EYE37" s="173"/>
      <c r="EYF37" s="173"/>
      <c r="EYG37" s="173"/>
      <c r="EYH37" s="173"/>
      <c r="EYI37" s="173"/>
      <c r="EYJ37" s="173"/>
      <c r="EYK37" s="173"/>
      <c r="EYL37" s="173"/>
      <c r="EYM37" s="173"/>
      <c r="EYN37" s="173"/>
      <c r="EYO37" s="173"/>
      <c r="EYP37" s="173"/>
      <c r="EYQ37" s="173"/>
      <c r="EYR37" s="173"/>
      <c r="EYS37" s="173"/>
      <c r="EYT37" s="173"/>
      <c r="EYU37" s="173"/>
      <c r="EYV37" s="173"/>
      <c r="EYW37" s="173"/>
      <c r="EYX37" s="173"/>
      <c r="EYY37" s="173"/>
      <c r="EYZ37" s="173"/>
      <c r="EZA37" s="173"/>
      <c r="EZB37" s="173"/>
      <c r="EZC37" s="173"/>
      <c r="EZD37" s="173"/>
      <c r="EZE37" s="173"/>
      <c r="EZF37" s="173"/>
      <c r="EZG37" s="173"/>
      <c r="EZH37" s="173"/>
      <c r="EZI37" s="173"/>
      <c r="EZJ37" s="173"/>
      <c r="EZK37" s="173"/>
      <c r="EZL37" s="173"/>
      <c r="EZM37" s="173"/>
      <c r="EZN37" s="173"/>
      <c r="EZO37" s="173"/>
      <c r="EZP37" s="173"/>
      <c r="EZQ37" s="173"/>
      <c r="EZR37" s="173"/>
      <c r="EZS37" s="173"/>
      <c r="EZT37" s="173"/>
      <c r="EZU37" s="173"/>
      <c r="EZV37" s="173"/>
      <c r="EZW37" s="173"/>
      <c r="EZX37" s="173"/>
      <c r="EZY37" s="173"/>
      <c r="EZZ37" s="173"/>
      <c r="FAA37" s="173"/>
      <c r="FAB37" s="173"/>
      <c r="FAC37" s="173"/>
      <c r="FAD37" s="173"/>
      <c r="FAE37" s="173"/>
      <c r="FAF37" s="173"/>
      <c r="FAG37" s="173"/>
      <c r="FAH37" s="173"/>
      <c r="FAI37" s="173"/>
      <c r="FAJ37" s="173"/>
      <c r="FAK37" s="173"/>
      <c r="FAL37" s="173"/>
      <c r="FAM37" s="173"/>
      <c r="FAN37" s="173"/>
      <c r="FAO37" s="173"/>
      <c r="FAP37" s="173"/>
      <c r="FAQ37" s="173"/>
      <c r="FAR37" s="173"/>
      <c r="FAS37" s="173"/>
      <c r="FAT37" s="173"/>
      <c r="FAU37" s="173"/>
      <c r="FAV37" s="173"/>
      <c r="FAW37" s="173"/>
      <c r="FAX37" s="173"/>
      <c r="FAY37" s="173"/>
      <c r="FAZ37" s="173"/>
      <c r="FBA37" s="173"/>
      <c r="FBB37" s="173"/>
      <c r="FBC37" s="173"/>
      <c r="FBD37" s="173"/>
      <c r="FBE37" s="173"/>
      <c r="FBF37" s="173"/>
      <c r="FBG37" s="173"/>
      <c r="FBH37" s="173"/>
      <c r="FBI37" s="173"/>
      <c r="FBJ37" s="173"/>
      <c r="FBK37" s="173"/>
      <c r="FBL37" s="173"/>
      <c r="FBM37" s="173"/>
      <c r="FBN37" s="173"/>
      <c r="FBO37" s="173"/>
      <c r="FBP37" s="173"/>
      <c r="FBQ37" s="173"/>
      <c r="FBR37" s="173"/>
      <c r="FBS37" s="173"/>
      <c r="FBT37" s="173"/>
      <c r="FBU37" s="173"/>
      <c r="FBV37" s="173"/>
      <c r="FBW37" s="173"/>
      <c r="FBX37" s="173"/>
      <c r="FBY37" s="173"/>
      <c r="FBZ37" s="173"/>
      <c r="FCA37" s="173"/>
      <c r="FCB37" s="173"/>
      <c r="FCC37" s="173"/>
      <c r="FCD37" s="173"/>
      <c r="FCE37" s="173"/>
      <c r="FCF37" s="173"/>
      <c r="FCG37" s="173"/>
      <c r="FCH37" s="173"/>
      <c r="FCI37" s="173"/>
      <c r="FCJ37" s="173"/>
      <c r="FCK37" s="173"/>
      <c r="FCL37" s="173"/>
      <c r="FCM37" s="173"/>
      <c r="FCN37" s="173"/>
      <c r="FCO37" s="173"/>
      <c r="FCP37" s="173"/>
      <c r="FCQ37" s="173"/>
      <c r="FCR37" s="173"/>
      <c r="FCS37" s="173"/>
      <c r="FCT37" s="173"/>
      <c r="FCU37" s="173"/>
      <c r="FCV37" s="173"/>
      <c r="FCW37" s="173"/>
      <c r="FCX37" s="173"/>
      <c r="FCY37" s="173"/>
      <c r="FCZ37" s="173"/>
      <c r="FDA37" s="173"/>
      <c r="FDB37" s="173"/>
      <c r="FDC37" s="173"/>
      <c r="FDD37" s="173"/>
      <c r="FDE37" s="173"/>
      <c r="FDF37" s="173"/>
      <c r="FDG37" s="173"/>
      <c r="FDH37" s="173"/>
      <c r="FDI37" s="173"/>
      <c r="FDJ37" s="173"/>
      <c r="FDK37" s="173"/>
      <c r="FDL37" s="173"/>
      <c r="FDM37" s="173"/>
      <c r="FDN37" s="173"/>
      <c r="FDO37" s="173"/>
      <c r="FDP37" s="173"/>
      <c r="FDQ37" s="173"/>
      <c r="FDR37" s="173"/>
      <c r="FDS37" s="173"/>
      <c r="FDT37" s="173"/>
      <c r="FDU37" s="173"/>
      <c r="FDV37" s="173"/>
      <c r="FDW37" s="173"/>
      <c r="FDX37" s="173"/>
      <c r="FDY37" s="173"/>
      <c r="FDZ37" s="173"/>
      <c r="FEA37" s="173"/>
      <c r="FEB37" s="173"/>
      <c r="FEC37" s="173"/>
      <c r="FED37" s="173"/>
      <c r="FEE37" s="173"/>
      <c r="FEF37" s="173"/>
      <c r="FEG37" s="173"/>
      <c r="FEH37" s="173"/>
      <c r="FEI37" s="173"/>
      <c r="FEJ37" s="173"/>
      <c r="FEK37" s="173"/>
      <c r="FEL37" s="173"/>
      <c r="FEM37" s="173"/>
      <c r="FEN37" s="173"/>
      <c r="FEO37" s="173"/>
      <c r="FEP37" s="173"/>
      <c r="FEQ37" s="173"/>
      <c r="FER37" s="173"/>
      <c r="FES37" s="173"/>
      <c r="FET37" s="173"/>
      <c r="FEU37" s="173"/>
      <c r="FEV37" s="173"/>
      <c r="FEW37" s="173"/>
      <c r="FEX37" s="173"/>
      <c r="FEY37" s="173"/>
      <c r="FEZ37" s="173"/>
      <c r="FFA37" s="173"/>
      <c r="FFB37" s="173"/>
      <c r="FFC37" s="173"/>
      <c r="FFD37" s="173"/>
      <c r="FFE37" s="173"/>
      <c r="FFF37" s="173"/>
      <c r="FFG37" s="173"/>
      <c r="FFH37" s="173"/>
      <c r="FFI37" s="173"/>
      <c r="FFJ37" s="173"/>
      <c r="FFK37" s="173"/>
      <c r="FFL37" s="173"/>
      <c r="FFM37" s="173"/>
      <c r="FFN37" s="173"/>
      <c r="FFO37" s="173"/>
      <c r="FFP37" s="173"/>
      <c r="FFQ37" s="173"/>
      <c r="FFR37" s="173"/>
      <c r="FFS37" s="173"/>
      <c r="FFT37" s="173"/>
      <c r="FFU37" s="173"/>
      <c r="FFV37" s="173"/>
      <c r="FFW37" s="173"/>
      <c r="FFX37" s="173"/>
      <c r="FFY37" s="173"/>
      <c r="FFZ37" s="173"/>
      <c r="FGA37" s="173"/>
      <c r="FGB37" s="173"/>
      <c r="FGC37" s="173"/>
      <c r="FGD37" s="173"/>
      <c r="FGE37" s="173"/>
      <c r="FGF37" s="173"/>
      <c r="FGG37" s="173"/>
      <c r="FGH37" s="173"/>
      <c r="FGI37" s="173"/>
      <c r="FGJ37" s="173"/>
      <c r="FGK37" s="173"/>
      <c r="FGL37" s="173"/>
      <c r="FGM37" s="173"/>
      <c r="FGN37" s="173"/>
      <c r="FGO37" s="173"/>
      <c r="FGP37" s="173"/>
      <c r="FGQ37" s="173"/>
      <c r="FGR37" s="173"/>
      <c r="FGS37" s="173"/>
      <c r="FGT37" s="173"/>
      <c r="FGU37" s="173"/>
      <c r="FGV37" s="173"/>
      <c r="FGW37" s="173"/>
      <c r="FGX37" s="173"/>
      <c r="FGY37" s="173"/>
      <c r="FGZ37" s="173"/>
      <c r="FHA37" s="173"/>
      <c r="FHB37" s="173"/>
      <c r="FHC37" s="173"/>
      <c r="FHD37" s="173"/>
      <c r="FHE37" s="173"/>
      <c r="FHF37" s="173"/>
      <c r="FHG37" s="173"/>
      <c r="FHH37" s="173"/>
      <c r="FHI37" s="173"/>
      <c r="FHJ37" s="173"/>
      <c r="FHK37" s="173"/>
      <c r="FHL37" s="173"/>
      <c r="FHM37" s="173"/>
      <c r="FHN37" s="173"/>
      <c r="FHO37" s="173"/>
      <c r="FHP37" s="173"/>
      <c r="FHQ37" s="173"/>
      <c r="FHR37" s="173"/>
      <c r="FHS37" s="173"/>
      <c r="FHT37" s="173"/>
      <c r="FHU37" s="173"/>
      <c r="FHV37" s="173"/>
      <c r="FHW37" s="173"/>
      <c r="FHX37" s="173"/>
      <c r="FHY37" s="173"/>
      <c r="FHZ37" s="173"/>
      <c r="FIA37" s="173"/>
      <c r="FIB37" s="173"/>
      <c r="FIC37" s="173"/>
      <c r="FID37" s="173"/>
      <c r="FIE37" s="173"/>
      <c r="FIF37" s="173"/>
      <c r="FIG37" s="173"/>
      <c r="FIH37" s="173"/>
      <c r="FII37" s="173"/>
      <c r="FIJ37" s="173"/>
      <c r="FIK37" s="173"/>
      <c r="FIL37" s="173"/>
      <c r="FIM37" s="173"/>
      <c r="FIN37" s="173"/>
      <c r="FIO37" s="173"/>
      <c r="FIP37" s="173"/>
      <c r="FIQ37" s="173"/>
      <c r="FIR37" s="173"/>
      <c r="FIS37" s="173"/>
      <c r="FIT37" s="173"/>
      <c r="FIU37" s="173"/>
      <c r="FIV37" s="173"/>
      <c r="FIW37" s="173"/>
      <c r="FIX37" s="173"/>
      <c r="FIY37" s="173"/>
      <c r="FIZ37" s="173"/>
      <c r="FJA37" s="173"/>
      <c r="FJB37" s="173"/>
      <c r="FJC37" s="173"/>
      <c r="FJD37" s="173"/>
      <c r="FJE37" s="173"/>
      <c r="FJF37" s="173"/>
      <c r="FJG37" s="173"/>
      <c r="FJH37" s="173"/>
      <c r="FJI37" s="173"/>
      <c r="FJJ37" s="173"/>
      <c r="FJK37" s="173"/>
      <c r="FJL37" s="173"/>
      <c r="FJM37" s="173"/>
      <c r="FJN37" s="173"/>
      <c r="FJO37" s="173"/>
      <c r="FJP37" s="173"/>
      <c r="FJQ37" s="173"/>
      <c r="FJR37" s="173"/>
      <c r="FJS37" s="173"/>
      <c r="FJT37" s="173"/>
      <c r="FJU37" s="173"/>
      <c r="FJV37" s="173"/>
      <c r="FJW37" s="173"/>
      <c r="FJX37" s="173"/>
      <c r="FJY37" s="173"/>
      <c r="FJZ37" s="173"/>
      <c r="FKA37" s="173"/>
      <c r="FKB37" s="173"/>
      <c r="FKC37" s="173"/>
      <c r="FKD37" s="173"/>
      <c r="FKE37" s="173"/>
      <c r="FKF37" s="173"/>
      <c r="FKG37" s="173"/>
      <c r="FKH37" s="173"/>
      <c r="FKI37" s="173"/>
      <c r="FKJ37" s="173"/>
      <c r="FKK37" s="173"/>
      <c r="FKL37" s="173"/>
      <c r="FKM37" s="173"/>
      <c r="FKN37" s="173"/>
      <c r="FKO37" s="173"/>
      <c r="FKP37" s="173"/>
      <c r="FKQ37" s="173"/>
      <c r="FKR37" s="173"/>
      <c r="FKS37" s="173"/>
      <c r="FKT37" s="173"/>
      <c r="FKU37" s="173"/>
      <c r="FKV37" s="173"/>
      <c r="FKW37" s="173"/>
      <c r="FKX37" s="173"/>
      <c r="FKY37" s="173"/>
      <c r="FKZ37" s="173"/>
      <c r="FLA37" s="173"/>
      <c r="FLB37" s="173"/>
      <c r="FLC37" s="173"/>
      <c r="FLD37" s="173"/>
      <c r="FLE37" s="173"/>
      <c r="FLF37" s="173"/>
      <c r="FLG37" s="173"/>
      <c r="FLH37" s="173"/>
      <c r="FLI37" s="173"/>
      <c r="FLJ37" s="173"/>
      <c r="FLK37" s="173"/>
      <c r="FLL37" s="173"/>
      <c r="FLM37" s="173"/>
      <c r="FLN37" s="173"/>
      <c r="FLO37" s="173"/>
      <c r="FLP37" s="173"/>
      <c r="FLQ37" s="173"/>
      <c r="FLR37" s="173"/>
      <c r="FLS37" s="173"/>
      <c r="FLT37" s="173"/>
      <c r="FLU37" s="173"/>
      <c r="FLV37" s="173"/>
      <c r="FLW37" s="173"/>
      <c r="FLX37" s="173"/>
      <c r="FLY37" s="173"/>
      <c r="FLZ37" s="173"/>
      <c r="FMA37" s="173"/>
      <c r="FMB37" s="173"/>
      <c r="FMC37" s="173"/>
      <c r="FMD37" s="173"/>
      <c r="FME37" s="173"/>
      <c r="FMF37" s="173"/>
      <c r="FMG37" s="173"/>
      <c r="FMH37" s="173"/>
      <c r="FMI37" s="173"/>
      <c r="FMJ37" s="173"/>
      <c r="FMK37" s="173"/>
      <c r="FML37" s="173"/>
      <c r="FMM37" s="173"/>
      <c r="FMN37" s="173"/>
      <c r="FMO37" s="173"/>
      <c r="FMP37" s="173"/>
      <c r="FMQ37" s="173"/>
      <c r="FMR37" s="173"/>
      <c r="FMS37" s="173"/>
      <c r="FMT37" s="173"/>
      <c r="FMU37" s="173"/>
      <c r="FMV37" s="173"/>
      <c r="FMW37" s="173"/>
      <c r="FMX37" s="173"/>
      <c r="FMY37" s="173"/>
      <c r="FMZ37" s="173"/>
      <c r="FNA37" s="173"/>
      <c r="FNB37" s="173"/>
      <c r="FNC37" s="173"/>
      <c r="FND37" s="173"/>
      <c r="FNE37" s="173"/>
      <c r="FNF37" s="173"/>
      <c r="FNG37" s="173"/>
      <c r="FNH37" s="173"/>
      <c r="FNI37" s="173"/>
      <c r="FNJ37" s="173"/>
      <c r="FNK37" s="173"/>
      <c r="FNL37" s="173"/>
      <c r="FNM37" s="173"/>
      <c r="FNN37" s="173"/>
      <c r="FNO37" s="173"/>
      <c r="FNP37" s="173"/>
      <c r="FNQ37" s="173"/>
      <c r="FNR37" s="173"/>
      <c r="FNS37" s="173"/>
      <c r="FNT37" s="173"/>
      <c r="FNU37" s="173"/>
      <c r="FNV37" s="173"/>
      <c r="FNW37" s="173"/>
      <c r="FNX37" s="173"/>
      <c r="FNY37" s="173"/>
      <c r="FNZ37" s="173"/>
      <c r="FOA37" s="173"/>
      <c r="FOB37" s="173"/>
      <c r="FOC37" s="173"/>
      <c r="FOD37" s="173"/>
      <c r="FOE37" s="173"/>
      <c r="FOF37" s="173"/>
      <c r="FOG37" s="173"/>
      <c r="FOH37" s="173"/>
      <c r="FOI37" s="173"/>
      <c r="FOJ37" s="173"/>
      <c r="FOK37" s="173"/>
      <c r="FOL37" s="173"/>
      <c r="FOM37" s="173"/>
      <c r="FON37" s="173"/>
      <c r="FOO37" s="173"/>
      <c r="FOP37" s="173"/>
      <c r="FOQ37" s="173"/>
      <c r="FOR37" s="173"/>
      <c r="FOS37" s="173"/>
      <c r="FOT37" s="173"/>
      <c r="FOU37" s="173"/>
      <c r="FOV37" s="173"/>
      <c r="FOW37" s="173"/>
      <c r="FOX37" s="173"/>
      <c r="FOY37" s="173"/>
      <c r="FOZ37" s="173"/>
      <c r="FPA37" s="173"/>
      <c r="FPB37" s="173"/>
      <c r="FPC37" s="173"/>
      <c r="FPD37" s="173"/>
      <c r="FPE37" s="173"/>
      <c r="FPF37" s="173"/>
      <c r="FPG37" s="173"/>
      <c r="FPH37" s="173"/>
      <c r="FPI37" s="173"/>
      <c r="FPJ37" s="173"/>
      <c r="FPK37" s="173"/>
      <c r="FPL37" s="173"/>
      <c r="FPM37" s="173"/>
      <c r="FPN37" s="173"/>
      <c r="FPO37" s="173"/>
      <c r="FPP37" s="173"/>
      <c r="FPQ37" s="173"/>
      <c r="FPR37" s="173"/>
      <c r="FPS37" s="173"/>
      <c r="FPT37" s="173"/>
      <c r="FPU37" s="173"/>
      <c r="FPV37" s="173"/>
      <c r="FPW37" s="173"/>
      <c r="FPX37" s="173"/>
      <c r="FPY37" s="173"/>
      <c r="FPZ37" s="173"/>
      <c r="FQA37" s="173"/>
      <c r="FQB37" s="173"/>
      <c r="FQC37" s="173"/>
      <c r="FQD37" s="173"/>
      <c r="FQE37" s="173"/>
      <c r="FQF37" s="173"/>
      <c r="FQG37" s="173"/>
      <c r="FQH37" s="173"/>
      <c r="FQI37" s="173"/>
      <c r="FQJ37" s="173"/>
      <c r="FQK37" s="173"/>
      <c r="FQL37" s="173"/>
      <c r="FQM37" s="173"/>
      <c r="FQN37" s="173"/>
      <c r="FQO37" s="173"/>
      <c r="FQP37" s="173"/>
      <c r="FQQ37" s="173"/>
      <c r="FQR37" s="173"/>
      <c r="FQS37" s="173"/>
      <c r="FQT37" s="173"/>
      <c r="FQU37" s="173"/>
      <c r="FQV37" s="173"/>
      <c r="FQW37" s="173"/>
      <c r="FQX37" s="173"/>
      <c r="FQY37" s="173"/>
      <c r="FQZ37" s="173"/>
      <c r="FRA37" s="173"/>
      <c r="FRB37" s="173"/>
      <c r="FRC37" s="173"/>
      <c r="FRD37" s="173"/>
      <c r="FRE37" s="173"/>
      <c r="FRF37" s="173"/>
      <c r="FRG37" s="173"/>
      <c r="FRH37" s="173"/>
      <c r="FRI37" s="173"/>
      <c r="FRJ37" s="173"/>
      <c r="FRK37" s="173"/>
      <c r="FRL37" s="173"/>
      <c r="FRM37" s="173"/>
      <c r="FRN37" s="173"/>
      <c r="FRO37" s="173"/>
      <c r="FRP37" s="173"/>
      <c r="FRQ37" s="173"/>
      <c r="FRR37" s="173"/>
      <c r="FRS37" s="173"/>
      <c r="FRT37" s="173"/>
      <c r="FRU37" s="173"/>
      <c r="FRV37" s="173"/>
      <c r="FRW37" s="173"/>
      <c r="FRX37" s="173"/>
      <c r="FRY37" s="173"/>
      <c r="FRZ37" s="173"/>
      <c r="FSA37" s="173"/>
      <c r="FSB37" s="173"/>
      <c r="FSC37" s="173"/>
      <c r="FSD37" s="173"/>
      <c r="FSE37" s="173"/>
      <c r="FSF37" s="173"/>
      <c r="FSG37" s="173"/>
      <c r="FSH37" s="173"/>
      <c r="FSI37" s="173"/>
      <c r="FSJ37" s="173"/>
      <c r="FSK37" s="173"/>
      <c r="FSL37" s="173"/>
      <c r="FSM37" s="173"/>
      <c r="FSN37" s="173"/>
      <c r="FSO37" s="173"/>
      <c r="FSP37" s="173"/>
      <c r="FSQ37" s="173"/>
      <c r="FSR37" s="173"/>
      <c r="FSS37" s="173"/>
      <c r="FST37" s="173"/>
      <c r="FSU37" s="173"/>
      <c r="FSV37" s="173"/>
      <c r="FSW37" s="173"/>
      <c r="FSX37" s="173"/>
      <c r="FSY37" s="173"/>
      <c r="FSZ37" s="173"/>
      <c r="FTA37" s="173"/>
      <c r="FTB37" s="173"/>
      <c r="FTC37" s="173"/>
      <c r="FTD37" s="173"/>
      <c r="FTE37" s="173"/>
      <c r="FTF37" s="173"/>
      <c r="FTG37" s="173"/>
      <c r="FTH37" s="173"/>
      <c r="FTI37" s="173"/>
      <c r="FTJ37" s="173"/>
      <c r="FTK37" s="173"/>
      <c r="FTL37" s="173"/>
      <c r="FTM37" s="173"/>
      <c r="FTN37" s="173"/>
      <c r="FTO37" s="173"/>
      <c r="FTP37" s="173"/>
      <c r="FTQ37" s="173"/>
      <c r="FTR37" s="173"/>
      <c r="FTS37" s="173"/>
      <c r="FTT37" s="173"/>
      <c r="FTU37" s="173"/>
      <c r="FTV37" s="173"/>
      <c r="FTW37" s="173"/>
      <c r="FTX37" s="173"/>
      <c r="FTY37" s="173"/>
      <c r="FTZ37" s="173"/>
      <c r="FUA37" s="173"/>
      <c r="FUB37" s="173"/>
      <c r="FUC37" s="173"/>
      <c r="FUD37" s="173"/>
      <c r="FUE37" s="173"/>
      <c r="FUF37" s="173"/>
      <c r="FUG37" s="173"/>
      <c r="FUH37" s="173"/>
      <c r="FUI37" s="173"/>
      <c r="FUJ37" s="173"/>
      <c r="FUK37" s="173"/>
      <c r="FUL37" s="173"/>
      <c r="FUM37" s="173"/>
      <c r="FUN37" s="173"/>
      <c r="FUO37" s="173"/>
      <c r="FUP37" s="173"/>
      <c r="FUQ37" s="173"/>
      <c r="FUR37" s="173"/>
      <c r="FUS37" s="173"/>
      <c r="FUT37" s="173"/>
      <c r="FUU37" s="173"/>
      <c r="FUV37" s="173"/>
      <c r="FUW37" s="173"/>
      <c r="FUX37" s="173"/>
      <c r="FUY37" s="173"/>
      <c r="FUZ37" s="173"/>
      <c r="FVA37" s="173"/>
      <c r="FVB37" s="173"/>
      <c r="FVC37" s="173"/>
      <c r="FVD37" s="173"/>
      <c r="FVE37" s="173"/>
      <c r="FVF37" s="173"/>
      <c r="FVG37" s="173"/>
      <c r="FVH37" s="173"/>
      <c r="FVI37" s="173"/>
      <c r="FVJ37" s="173"/>
      <c r="FVK37" s="173"/>
      <c r="FVL37" s="173"/>
      <c r="FVM37" s="173"/>
      <c r="FVN37" s="173"/>
      <c r="FVO37" s="173"/>
      <c r="FVP37" s="173"/>
      <c r="FVQ37" s="173"/>
      <c r="FVR37" s="173"/>
      <c r="FVS37" s="173"/>
      <c r="FVT37" s="173"/>
      <c r="FVU37" s="173"/>
      <c r="FVV37" s="173"/>
      <c r="FVW37" s="173"/>
      <c r="FVX37" s="173"/>
      <c r="FVY37" s="173"/>
      <c r="FVZ37" s="173"/>
      <c r="FWA37" s="173"/>
      <c r="FWB37" s="173"/>
      <c r="FWC37" s="173"/>
      <c r="FWD37" s="173"/>
      <c r="FWE37" s="173"/>
      <c r="FWF37" s="173"/>
      <c r="FWG37" s="173"/>
      <c r="FWH37" s="173"/>
      <c r="FWI37" s="173"/>
      <c r="FWJ37" s="173"/>
      <c r="FWK37" s="173"/>
      <c r="FWL37" s="173"/>
      <c r="FWM37" s="173"/>
      <c r="FWN37" s="173"/>
      <c r="FWO37" s="173"/>
      <c r="FWP37" s="173"/>
      <c r="FWQ37" s="173"/>
      <c r="FWR37" s="173"/>
      <c r="FWS37" s="173"/>
      <c r="FWT37" s="173"/>
      <c r="FWU37" s="173"/>
      <c r="FWV37" s="173"/>
      <c r="FWW37" s="173"/>
      <c r="FWX37" s="173"/>
      <c r="FWY37" s="173"/>
      <c r="FWZ37" s="173"/>
      <c r="FXA37" s="173"/>
      <c r="FXB37" s="173"/>
      <c r="FXC37" s="173"/>
      <c r="FXD37" s="173"/>
      <c r="FXE37" s="173"/>
      <c r="FXF37" s="173"/>
      <c r="FXG37" s="173"/>
      <c r="FXH37" s="173"/>
      <c r="FXI37" s="173"/>
      <c r="FXJ37" s="173"/>
      <c r="FXK37" s="173"/>
      <c r="FXL37" s="173"/>
      <c r="FXM37" s="173"/>
      <c r="FXN37" s="173"/>
      <c r="FXO37" s="173"/>
      <c r="FXP37" s="173"/>
      <c r="FXQ37" s="173"/>
      <c r="FXR37" s="173"/>
      <c r="FXS37" s="173"/>
      <c r="FXT37" s="173"/>
      <c r="FXU37" s="173"/>
      <c r="FXV37" s="173"/>
      <c r="FXW37" s="173"/>
      <c r="FXX37" s="173"/>
      <c r="FXY37" s="173"/>
      <c r="FXZ37" s="173"/>
      <c r="FYA37" s="173"/>
      <c r="FYB37" s="173"/>
      <c r="FYC37" s="173"/>
      <c r="FYD37" s="173"/>
      <c r="FYE37" s="173"/>
      <c r="FYF37" s="173"/>
      <c r="FYG37" s="173"/>
      <c r="FYH37" s="173"/>
      <c r="FYI37" s="173"/>
      <c r="FYJ37" s="173"/>
      <c r="FYK37" s="173"/>
      <c r="FYL37" s="173"/>
      <c r="FYM37" s="173"/>
      <c r="FYN37" s="173"/>
      <c r="FYO37" s="173"/>
      <c r="FYP37" s="173"/>
      <c r="FYQ37" s="173"/>
      <c r="FYR37" s="173"/>
      <c r="FYS37" s="173"/>
      <c r="FYT37" s="173"/>
      <c r="FYU37" s="173"/>
      <c r="FYV37" s="173"/>
      <c r="FYW37" s="173"/>
      <c r="FYX37" s="173"/>
      <c r="FYY37" s="173"/>
      <c r="FYZ37" s="173"/>
      <c r="FZA37" s="173"/>
      <c r="FZB37" s="173"/>
      <c r="FZC37" s="173"/>
      <c r="FZD37" s="173"/>
      <c r="FZE37" s="173"/>
      <c r="FZF37" s="173"/>
      <c r="FZG37" s="173"/>
      <c r="FZH37" s="173"/>
      <c r="FZI37" s="173"/>
      <c r="FZJ37" s="173"/>
      <c r="FZK37" s="173"/>
      <c r="FZL37" s="173"/>
      <c r="FZM37" s="173"/>
      <c r="FZN37" s="173"/>
      <c r="FZO37" s="173"/>
      <c r="FZP37" s="173"/>
      <c r="FZQ37" s="173"/>
      <c r="FZR37" s="173"/>
      <c r="FZS37" s="173"/>
      <c r="FZT37" s="173"/>
      <c r="FZU37" s="173"/>
      <c r="FZV37" s="173"/>
      <c r="FZW37" s="173"/>
      <c r="FZX37" s="173"/>
      <c r="FZY37" s="173"/>
      <c r="FZZ37" s="173"/>
      <c r="GAA37" s="173"/>
      <c r="GAB37" s="173"/>
      <c r="GAC37" s="173"/>
      <c r="GAD37" s="173"/>
      <c r="GAE37" s="173"/>
      <c r="GAF37" s="173"/>
      <c r="GAG37" s="173"/>
      <c r="GAH37" s="173"/>
      <c r="GAI37" s="173"/>
      <c r="GAJ37" s="173"/>
      <c r="GAK37" s="173"/>
      <c r="GAL37" s="173"/>
      <c r="GAM37" s="173"/>
      <c r="GAN37" s="173"/>
      <c r="GAO37" s="173"/>
      <c r="GAP37" s="173"/>
      <c r="GAQ37" s="173"/>
      <c r="GAR37" s="173"/>
      <c r="GAS37" s="173"/>
      <c r="GAT37" s="173"/>
      <c r="GAU37" s="173"/>
      <c r="GAV37" s="173"/>
      <c r="GAW37" s="173"/>
      <c r="GAX37" s="173"/>
      <c r="GAY37" s="173"/>
      <c r="GAZ37" s="173"/>
      <c r="GBA37" s="173"/>
      <c r="GBB37" s="173"/>
      <c r="GBC37" s="173"/>
      <c r="GBD37" s="173"/>
      <c r="GBE37" s="173"/>
      <c r="GBF37" s="173"/>
      <c r="GBG37" s="173"/>
      <c r="GBH37" s="173"/>
      <c r="GBI37" s="173"/>
      <c r="GBJ37" s="173"/>
      <c r="GBK37" s="173"/>
      <c r="GBL37" s="173"/>
      <c r="GBM37" s="173"/>
      <c r="GBN37" s="173"/>
      <c r="GBO37" s="173"/>
      <c r="GBP37" s="173"/>
      <c r="GBQ37" s="173"/>
      <c r="GBR37" s="173"/>
      <c r="GBS37" s="173"/>
      <c r="GBT37" s="173"/>
      <c r="GBU37" s="173"/>
      <c r="GBV37" s="173"/>
      <c r="GBW37" s="173"/>
      <c r="GBX37" s="173"/>
      <c r="GBY37" s="173"/>
      <c r="GBZ37" s="173"/>
      <c r="GCA37" s="173"/>
      <c r="GCB37" s="173"/>
      <c r="GCC37" s="173"/>
      <c r="GCD37" s="173"/>
      <c r="GCE37" s="173"/>
      <c r="GCF37" s="173"/>
      <c r="GCG37" s="173"/>
      <c r="GCH37" s="173"/>
      <c r="GCI37" s="173"/>
      <c r="GCJ37" s="173"/>
      <c r="GCK37" s="173"/>
      <c r="GCL37" s="173"/>
      <c r="GCM37" s="173"/>
      <c r="GCN37" s="173"/>
      <c r="GCO37" s="173"/>
      <c r="GCP37" s="173"/>
      <c r="GCQ37" s="173"/>
      <c r="GCR37" s="173"/>
      <c r="GCS37" s="173"/>
      <c r="GCT37" s="173"/>
      <c r="GCU37" s="173"/>
      <c r="GCV37" s="173"/>
      <c r="GCW37" s="173"/>
      <c r="GCX37" s="173"/>
      <c r="GCY37" s="173"/>
      <c r="GCZ37" s="173"/>
      <c r="GDA37" s="173"/>
      <c r="GDB37" s="173"/>
      <c r="GDC37" s="173"/>
      <c r="GDD37" s="173"/>
      <c r="GDE37" s="173"/>
      <c r="GDF37" s="173"/>
      <c r="GDG37" s="173"/>
      <c r="GDH37" s="173"/>
      <c r="GDI37" s="173"/>
      <c r="GDJ37" s="173"/>
      <c r="GDK37" s="173"/>
      <c r="GDL37" s="173"/>
      <c r="GDM37" s="173"/>
      <c r="GDN37" s="173"/>
      <c r="GDO37" s="173"/>
      <c r="GDP37" s="173"/>
      <c r="GDQ37" s="173"/>
      <c r="GDR37" s="173"/>
      <c r="GDS37" s="173"/>
      <c r="GDT37" s="173"/>
      <c r="GDU37" s="173"/>
      <c r="GDV37" s="173"/>
      <c r="GDW37" s="173"/>
      <c r="GDX37" s="173"/>
      <c r="GDY37" s="173"/>
      <c r="GDZ37" s="173"/>
      <c r="GEA37" s="173"/>
      <c r="GEB37" s="173"/>
      <c r="GEC37" s="173"/>
      <c r="GED37" s="173"/>
      <c r="GEE37" s="173"/>
      <c r="GEF37" s="173"/>
      <c r="GEG37" s="173"/>
      <c r="GEH37" s="173"/>
      <c r="GEI37" s="173"/>
      <c r="GEJ37" s="173"/>
      <c r="GEK37" s="173"/>
      <c r="GEL37" s="173"/>
      <c r="GEM37" s="173"/>
      <c r="GEN37" s="173"/>
      <c r="GEO37" s="173"/>
      <c r="GEP37" s="173"/>
      <c r="GEQ37" s="173"/>
      <c r="GER37" s="173"/>
      <c r="GES37" s="173"/>
      <c r="GET37" s="173"/>
      <c r="GEU37" s="173"/>
      <c r="GEV37" s="173"/>
      <c r="GEW37" s="173"/>
      <c r="GEX37" s="173"/>
      <c r="GEY37" s="173"/>
      <c r="GEZ37" s="173"/>
      <c r="GFA37" s="173"/>
      <c r="GFB37" s="173"/>
      <c r="GFC37" s="173"/>
      <c r="GFD37" s="173"/>
      <c r="GFE37" s="173"/>
      <c r="GFF37" s="173"/>
      <c r="GFG37" s="173"/>
      <c r="GFH37" s="173"/>
      <c r="GFI37" s="173"/>
      <c r="GFJ37" s="173"/>
      <c r="GFK37" s="173"/>
      <c r="GFL37" s="173"/>
      <c r="GFM37" s="173"/>
      <c r="GFN37" s="173"/>
      <c r="GFO37" s="173"/>
      <c r="GFP37" s="173"/>
      <c r="GFQ37" s="173"/>
      <c r="GFR37" s="173"/>
      <c r="GFS37" s="173"/>
      <c r="GFT37" s="173"/>
      <c r="GFU37" s="173"/>
      <c r="GFV37" s="173"/>
      <c r="GFW37" s="173"/>
      <c r="GFX37" s="173"/>
      <c r="GFY37" s="173"/>
      <c r="GFZ37" s="173"/>
      <c r="GGA37" s="173"/>
      <c r="GGB37" s="173"/>
      <c r="GGC37" s="173"/>
      <c r="GGD37" s="173"/>
      <c r="GGE37" s="173"/>
      <c r="GGF37" s="173"/>
      <c r="GGG37" s="173"/>
      <c r="GGH37" s="173"/>
      <c r="GGI37" s="173"/>
      <c r="GGJ37" s="173"/>
      <c r="GGK37" s="173"/>
      <c r="GGL37" s="173"/>
      <c r="GGM37" s="173"/>
      <c r="GGN37" s="173"/>
      <c r="GGO37" s="173"/>
      <c r="GGP37" s="173"/>
      <c r="GGQ37" s="173"/>
      <c r="GGR37" s="173"/>
      <c r="GGS37" s="173"/>
      <c r="GGT37" s="173"/>
      <c r="GGU37" s="173"/>
      <c r="GGV37" s="173"/>
      <c r="GGW37" s="173"/>
      <c r="GGX37" s="173"/>
      <c r="GGY37" s="173"/>
      <c r="GGZ37" s="173"/>
      <c r="GHA37" s="173"/>
      <c r="GHB37" s="173"/>
      <c r="GHC37" s="173"/>
      <c r="GHD37" s="173"/>
      <c r="GHE37" s="173"/>
      <c r="GHF37" s="173"/>
      <c r="GHG37" s="173"/>
      <c r="GHH37" s="173"/>
      <c r="GHI37" s="173"/>
      <c r="GHJ37" s="173"/>
      <c r="GHK37" s="173"/>
      <c r="GHL37" s="173"/>
      <c r="GHM37" s="173"/>
      <c r="GHN37" s="173"/>
      <c r="GHO37" s="173"/>
      <c r="GHP37" s="173"/>
      <c r="GHQ37" s="173"/>
      <c r="GHR37" s="173"/>
      <c r="GHS37" s="173"/>
      <c r="GHT37" s="173"/>
      <c r="GHU37" s="173"/>
      <c r="GHV37" s="173"/>
      <c r="GHW37" s="173"/>
      <c r="GHX37" s="173"/>
      <c r="GHY37" s="173"/>
      <c r="GHZ37" s="173"/>
      <c r="GIA37" s="173"/>
      <c r="GIB37" s="173"/>
      <c r="GIC37" s="173"/>
      <c r="GID37" s="173"/>
      <c r="GIE37" s="173"/>
      <c r="GIF37" s="173"/>
      <c r="GIG37" s="173"/>
      <c r="GIH37" s="173"/>
      <c r="GII37" s="173"/>
      <c r="GIJ37" s="173"/>
      <c r="GIK37" s="173"/>
      <c r="GIL37" s="173"/>
      <c r="GIM37" s="173"/>
      <c r="GIN37" s="173"/>
      <c r="GIO37" s="173"/>
      <c r="GIP37" s="173"/>
      <c r="GIQ37" s="173"/>
      <c r="GIR37" s="173"/>
      <c r="GIS37" s="173"/>
      <c r="GIT37" s="173"/>
      <c r="GIU37" s="173"/>
      <c r="GIV37" s="173"/>
      <c r="GIW37" s="173"/>
      <c r="GIX37" s="173"/>
      <c r="GIY37" s="173"/>
      <c r="GIZ37" s="173"/>
      <c r="GJA37" s="173"/>
      <c r="GJB37" s="173"/>
      <c r="GJC37" s="173"/>
      <c r="GJD37" s="173"/>
      <c r="GJE37" s="173"/>
      <c r="GJF37" s="173"/>
      <c r="GJG37" s="173"/>
      <c r="GJH37" s="173"/>
      <c r="GJI37" s="173"/>
      <c r="GJJ37" s="173"/>
      <c r="GJK37" s="173"/>
      <c r="GJL37" s="173"/>
      <c r="GJM37" s="173"/>
      <c r="GJN37" s="173"/>
      <c r="GJO37" s="173"/>
      <c r="GJP37" s="173"/>
      <c r="GJQ37" s="173"/>
      <c r="GJR37" s="173"/>
      <c r="GJS37" s="173"/>
      <c r="GJT37" s="173"/>
      <c r="GJU37" s="173"/>
      <c r="GJV37" s="173"/>
      <c r="GJW37" s="173"/>
      <c r="GJX37" s="173"/>
      <c r="GJY37" s="173"/>
      <c r="GJZ37" s="173"/>
      <c r="GKA37" s="173"/>
      <c r="GKB37" s="173"/>
      <c r="GKC37" s="173"/>
      <c r="GKD37" s="173"/>
      <c r="GKE37" s="173"/>
      <c r="GKF37" s="173"/>
      <c r="GKG37" s="173"/>
      <c r="GKH37" s="173"/>
      <c r="GKI37" s="173"/>
      <c r="GKJ37" s="173"/>
      <c r="GKK37" s="173"/>
      <c r="GKL37" s="173"/>
      <c r="GKM37" s="173"/>
      <c r="GKN37" s="173"/>
      <c r="GKO37" s="173"/>
      <c r="GKP37" s="173"/>
      <c r="GKQ37" s="173"/>
      <c r="GKR37" s="173"/>
      <c r="GKS37" s="173"/>
      <c r="GKT37" s="173"/>
      <c r="GKU37" s="173"/>
      <c r="GKV37" s="173"/>
      <c r="GKW37" s="173"/>
      <c r="GKX37" s="173"/>
      <c r="GKY37" s="173"/>
      <c r="GKZ37" s="173"/>
      <c r="GLA37" s="173"/>
      <c r="GLB37" s="173"/>
      <c r="GLC37" s="173"/>
      <c r="GLD37" s="173"/>
      <c r="GLE37" s="173"/>
      <c r="GLF37" s="173"/>
      <c r="GLG37" s="173"/>
      <c r="GLH37" s="173"/>
      <c r="GLI37" s="173"/>
      <c r="GLJ37" s="173"/>
      <c r="GLK37" s="173"/>
      <c r="GLL37" s="173"/>
      <c r="GLM37" s="173"/>
      <c r="GLN37" s="173"/>
      <c r="GLO37" s="173"/>
      <c r="GLP37" s="173"/>
      <c r="GLQ37" s="173"/>
      <c r="GLR37" s="173"/>
      <c r="GLS37" s="173"/>
      <c r="GLT37" s="173"/>
      <c r="GLU37" s="173"/>
      <c r="GLV37" s="173"/>
      <c r="GLW37" s="173"/>
      <c r="GLX37" s="173"/>
      <c r="GLY37" s="173"/>
      <c r="GLZ37" s="173"/>
      <c r="GMA37" s="173"/>
      <c r="GMB37" s="173"/>
      <c r="GMC37" s="173"/>
      <c r="GMD37" s="173"/>
      <c r="GME37" s="173"/>
      <c r="GMF37" s="173"/>
      <c r="GMG37" s="173"/>
      <c r="GMH37" s="173"/>
      <c r="GMI37" s="173"/>
      <c r="GMJ37" s="173"/>
      <c r="GMK37" s="173"/>
      <c r="GML37" s="173"/>
      <c r="GMM37" s="173"/>
      <c r="GMN37" s="173"/>
      <c r="GMO37" s="173"/>
      <c r="GMP37" s="173"/>
      <c r="GMQ37" s="173"/>
      <c r="GMR37" s="173"/>
      <c r="GMS37" s="173"/>
      <c r="GMT37" s="173"/>
      <c r="GMU37" s="173"/>
      <c r="GMV37" s="173"/>
      <c r="GMW37" s="173"/>
      <c r="GMX37" s="173"/>
      <c r="GMY37" s="173"/>
      <c r="GMZ37" s="173"/>
      <c r="GNA37" s="173"/>
      <c r="GNB37" s="173"/>
      <c r="GNC37" s="173"/>
      <c r="GND37" s="173"/>
      <c r="GNE37" s="173"/>
      <c r="GNF37" s="173"/>
      <c r="GNG37" s="173"/>
      <c r="GNH37" s="173"/>
      <c r="GNI37" s="173"/>
      <c r="GNJ37" s="173"/>
      <c r="GNK37" s="173"/>
      <c r="GNL37" s="173"/>
      <c r="GNM37" s="173"/>
      <c r="GNN37" s="173"/>
      <c r="GNO37" s="173"/>
      <c r="GNP37" s="173"/>
      <c r="GNQ37" s="173"/>
      <c r="GNR37" s="173"/>
      <c r="GNS37" s="173"/>
      <c r="GNT37" s="173"/>
      <c r="GNU37" s="173"/>
      <c r="GNV37" s="173"/>
      <c r="GNW37" s="173"/>
      <c r="GNX37" s="173"/>
      <c r="GNY37" s="173"/>
      <c r="GNZ37" s="173"/>
      <c r="GOA37" s="173"/>
      <c r="GOB37" s="173"/>
      <c r="GOC37" s="173"/>
      <c r="GOD37" s="173"/>
      <c r="GOE37" s="173"/>
      <c r="GOF37" s="173"/>
      <c r="GOG37" s="173"/>
      <c r="GOH37" s="173"/>
      <c r="GOI37" s="173"/>
      <c r="GOJ37" s="173"/>
      <c r="GOK37" s="173"/>
      <c r="GOL37" s="173"/>
      <c r="GOM37" s="173"/>
      <c r="GON37" s="173"/>
      <c r="GOO37" s="173"/>
      <c r="GOP37" s="173"/>
      <c r="GOQ37" s="173"/>
      <c r="GOR37" s="173"/>
      <c r="GOS37" s="173"/>
      <c r="GOT37" s="173"/>
      <c r="GOU37" s="173"/>
      <c r="GOV37" s="173"/>
      <c r="GOW37" s="173"/>
      <c r="GOX37" s="173"/>
      <c r="GOY37" s="173"/>
      <c r="GOZ37" s="173"/>
      <c r="GPA37" s="173"/>
      <c r="GPB37" s="173"/>
      <c r="GPC37" s="173"/>
      <c r="GPD37" s="173"/>
      <c r="GPE37" s="173"/>
      <c r="GPF37" s="173"/>
      <c r="GPG37" s="173"/>
      <c r="GPH37" s="173"/>
      <c r="GPI37" s="173"/>
      <c r="GPJ37" s="173"/>
      <c r="GPK37" s="173"/>
      <c r="GPL37" s="173"/>
      <c r="GPM37" s="173"/>
      <c r="GPN37" s="173"/>
      <c r="GPO37" s="173"/>
      <c r="GPP37" s="173"/>
      <c r="GPQ37" s="173"/>
      <c r="GPR37" s="173"/>
      <c r="GPS37" s="173"/>
      <c r="GPT37" s="173"/>
      <c r="GPU37" s="173"/>
      <c r="GPV37" s="173"/>
      <c r="GPW37" s="173"/>
      <c r="GPX37" s="173"/>
      <c r="GPY37" s="173"/>
      <c r="GPZ37" s="173"/>
      <c r="GQA37" s="173"/>
      <c r="GQB37" s="173"/>
      <c r="GQC37" s="173"/>
      <c r="GQD37" s="173"/>
      <c r="GQE37" s="173"/>
      <c r="GQF37" s="173"/>
      <c r="GQG37" s="173"/>
      <c r="GQH37" s="173"/>
      <c r="GQI37" s="173"/>
      <c r="GQJ37" s="173"/>
      <c r="GQK37" s="173"/>
      <c r="GQL37" s="173"/>
      <c r="GQM37" s="173"/>
      <c r="GQN37" s="173"/>
      <c r="GQO37" s="173"/>
      <c r="GQP37" s="173"/>
      <c r="GQQ37" s="173"/>
      <c r="GQR37" s="173"/>
      <c r="GQS37" s="173"/>
      <c r="GQT37" s="173"/>
      <c r="GQU37" s="173"/>
      <c r="GQV37" s="173"/>
      <c r="GQW37" s="173"/>
      <c r="GQX37" s="173"/>
      <c r="GQY37" s="173"/>
      <c r="GQZ37" s="173"/>
      <c r="GRA37" s="173"/>
      <c r="GRB37" s="173"/>
      <c r="GRC37" s="173"/>
      <c r="GRD37" s="173"/>
      <c r="GRE37" s="173"/>
      <c r="GRF37" s="173"/>
      <c r="GRG37" s="173"/>
      <c r="GRH37" s="173"/>
      <c r="GRI37" s="173"/>
      <c r="GRJ37" s="173"/>
      <c r="GRK37" s="173"/>
      <c r="GRL37" s="173"/>
      <c r="GRM37" s="173"/>
      <c r="GRN37" s="173"/>
      <c r="GRO37" s="173"/>
      <c r="GRP37" s="173"/>
      <c r="GRQ37" s="173"/>
      <c r="GRR37" s="173"/>
      <c r="GRS37" s="173"/>
      <c r="GRT37" s="173"/>
      <c r="GRU37" s="173"/>
      <c r="GRV37" s="173"/>
      <c r="GRW37" s="173"/>
      <c r="GRX37" s="173"/>
      <c r="GRY37" s="173"/>
      <c r="GRZ37" s="173"/>
      <c r="GSA37" s="173"/>
      <c r="GSB37" s="173"/>
      <c r="GSC37" s="173"/>
      <c r="GSD37" s="173"/>
      <c r="GSE37" s="173"/>
      <c r="GSF37" s="173"/>
      <c r="GSG37" s="173"/>
      <c r="GSH37" s="173"/>
      <c r="GSI37" s="173"/>
      <c r="GSJ37" s="173"/>
      <c r="GSK37" s="173"/>
      <c r="GSL37" s="173"/>
      <c r="GSM37" s="173"/>
      <c r="GSN37" s="173"/>
      <c r="GSO37" s="173"/>
      <c r="GSP37" s="173"/>
      <c r="GSQ37" s="173"/>
      <c r="GSR37" s="173"/>
      <c r="GSS37" s="173"/>
      <c r="GST37" s="173"/>
      <c r="GSU37" s="173"/>
      <c r="GSV37" s="173"/>
      <c r="GSW37" s="173"/>
      <c r="GSX37" s="173"/>
      <c r="GSY37" s="173"/>
      <c r="GSZ37" s="173"/>
      <c r="GTA37" s="173"/>
      <c r="GTB37" s="173"/>
      <c r="GTC37" s="173"/>
      <c r="GTD37" s="173"/>
      <c r="GTE37" s="173"/>
      <c r="GTF37" s="173"/>
      <c r="GTG37" s="173"/>
      <c r="GTH37" s="173"/>
      <c r="GTI37" s="173"/>
      <c r="GTJ37" s="173"/>
      <c r="GTK37" s="173"/>
      <c r="GTL37" s="173"/>
      <c r="GTM37" s="173"/>
      <c r="GTN37" s="173"/>
      <c r="GTO37" s="173"/>
      <c r="GTP37" s="173"/>
      <c r="GTQ37" s="173"/>
      <c r="GTR37" s="173"/>
      <c r="GTS37" s="173"/>
      <c r="GTT37" s="173"/>
      <c r="GTU37" s="173"/>
      <c r="GTV37" s="173"/>
      <c r="GTW37" s="173"/>
      <c r="GTX37" s="173"/>
      <c r="GTY37" s="173"/>
      <c r="GTZ37" s="173"/>
      <c r="GUA37" s="173"/>
      <c r="GUB37" s="173"/>
      <c r="GUC37" s="173"/>
      <c r="GUD37" s="173"/>
      <c r="GUE37" s="173"/>
      <c r="GUF37" s="173"/>
      <c r="GUG37" s="173"/>
      <c r="GUH37" s="173"/>
      <c r="GUI37" s="173"/>
      <c r="GUJ37" s="173"/>
      <c r="GUK37" s="173"/>
      <c r="GUL37" s="173"/>
      <c r="GUM37" s="173"/>
      <c r="GUN37" s="173"/>
      <c r="GUO37" s="173"/>
      <c r="GUP37" s="173"/>
      <c r="GUQ37" s="173"/>
      <c r="GUR37" s="173"/>
      <c r="GUS37" s="173"/>
      <c r="GUT37" s="173"/>
      <c r="GUU37" s="173"/>
      <c r="GUV37" s="173"/>
      <c r="GUW37" s="173"/>
      <c r="GUX37" s="173"/>
      <c r="GUY37" s="173"/>
      <c r="GUZ37" s="173"/>
      <c r="GVA37" s="173"/>
      <c r="GVB37" s="173"/>
      <c r="GVC37" s="173"/>
      <c r="GVD37" s="173"/>
      <c r="GVE37" s="173"/>
      <c r="GVF37" s="173"/>
      <c r="GVG37" s="173"/>
      <c r="GVH37" s="173"/>
      <c r="GVI37" s="173"/>
      <c r="GVJ37" s="173"/>
      <c r="GVK37" s="173"/>
      <c r="GVL37" s="173"/>
      <c r="GVM37" s="173"/>
      <c r="GVN37" s="173"/>
      <c r="GVO37" s="173"/>
      <c r="GVP37" s="173"/>
      <c r="GVQ37" s="173"/>
      <c r="GVR37" s="173"/>
      <c r="GVS37" s="173"/>
      <c r="GVT37" s="173"/>
      <c r="GVU37" s="173"/>
      <c r="GVV37" s="173"/>
      <c r="GVW37" s="173"/>
      <c r="GVX37" s="173"/>
      <c r="GVY37" s="173"/>
      <c r="GVZ37" s="173"/>
      <c r="GWA37" s="173"/>
      <c r="GWB37" s="173"/>
      <c r="GWC37" s="173"/>
      <c r="GWD37" s="173"/>
      <c r="GWE37" s="173"/>
      <c r="GWF37" s="173"/>
      <c r="GWG37" s="173"/>
      <c r="GWH37" s="173"/>
      <c r="GWI37" s="173"/>
      <c r="GWJ37" s="173"/>
      <c r="GWK37" s="173"/>
      <c r="GWL37" s="173"/>
      <c r="GWM37" s="173"/>
      <c r="GWN37" s="173"/>
      <c r="GWO37" s="173"/>
      <c r="GWP37" s="173"/>
      <c r="GWQ37" s="173"/>
      <c r="GWR37" s="173"/>
      <c r="GWS37" s="173"/>
      <c r="GWT37" s="173"/>
      <c r="GWU37" s="173"/>
      <c r="GWV37" s="173"/>
      <c r="GWW37" s="173"/>
      <c r="GWX37" s="173"/>
      <c r="GWY37" s="173"/>
      <c r="GWZ37" s="173"/>
      <c r="GXA37" s="173"/>
      <c r="GXB37" s="173"/>
      <c r="GXC37" s="173"/>
      <c r="GXD37" s="173"/>
      <c r="GXE37" s="173"/>
      <c r="GXF37" s="173"/>
      <c r="GXG37" s="173"/>
      <c r="GXH37" s="173"/>
      <c r="GXI37" s="173"/>
      <c r="GXJ37" s="173"/>
      <c r="GXK37" s="173"/>
      <c r="GXL37" s="173"/>
      <c r="GXM37" s="173"/>
      <c r="GXN37" s="173"/>
      <c r="GXO37" s="173"/>
      <c r="GXP37" s="173"/>
      <c r="GXQ37" s="173"/>
      <c r="GXR37" s="173"/>
      <c r="GXS37" s="173"/>
      <c r="GXT37" s="173"/>
      <c r="GXU37" s="173"/>
      <c r="GXV37" s="173"/>
      <c r="GXW37" s="173"/>
      <c r="GXX37" s="173"/>
      <c r="GXY37" s="173"/>
      <c r="GXZ37" s="173"/>
      <c r="GYA37" s="173"/>
      <c r="GYB37" s="173"/>
      <c r="GYC37" s="173"/>
      <c r="GYD37" s="173"/>
      <c r="GYE37" s="173"/>
      <c r="GYF37" s="173"/>
      <c r="GYG37" s="173"/>
      <c r="GYH37" s="173"/>
      <c r="GYI37" s="173"/>
      <c r="GYJ37" s="173"/>
      <c r="GYK37" s="173"/>
      <c r="GYL37" s="173"/>
      <c r="GYM37" s="173"/>
      <c r="GYN37" s="173"/>
      <c r="GYO37" s="173"/>
      <c r="GYP37" s="173"/>
      <c r="GYQ37" s="173"/>
      <c r="GYR37" s="173"/>
      <c r="GYS37" s="173"/>
      <c r="GYT37" s="173"/>
      <c r="GYU37" s="173"/>
      <c r="GYV37" s="173"/>
      <c r="GYW37" s="173"/>
      <c r="GYX37" s="173"/>
      <c r="GYY37" s="173"/>
      <c r="GYZ37" s="173"/>
      <c r="GZA37" s="173"/>
      <c r="GZB37" s="173"/>
      <c r="GZC37" s="173"/>
      <c r="GZD37" s="173"/>
      <c r="GZE37" s="173"/>
      <c r="GZF37" s="173"/>
      <c r="GZG37" s="173"/>
      <c r="GZH37" s="173"/>
      <c r="GZI37" s="173"/>
      <c r="GZJ37" s="173"/>
      <c r="GZK37" s="173"/>
      <c r="GZL37" s="173"/>
      <c r="GZM37" s="173"/>
      <c r="GZN37" s="173"/>
      <c r="GZO37" s="173"/>
      <c r="GZP37" s="173"/>
      <c r="GZQ37" s="173"/>
      <c r="GZR37" s="173"/>
      <c r="GZS37" s="173"/>
      <c r="GZT37" s="173"/>
      <c r="GZU37" s="173"/>
      <c r="GZV37" s="173"/>
      <c r="GZW37" s="173"/>
      <c r="GZX37" s="173"/>
      <c r="GZY37" s="173"/>
      <c r="GZZ37" s="173"/>
      <c r="HAA37" s="173"/>
      <c r="HAB37" s="173"/>
      <c r="HAC37" s="173"/>
      <c r="HAD37" s="173"/>
      <c r="HAE37" s="173"/>
      <c r="HAF37" s="173"/>
      <c r="HAG37" s="173"/>
      <c r="HAH37" s="173"/>
      <c r="HAI37" s="173"/>
      <c r="HAJ37" s="173"/>
      <c r="HAK37" s="173"/>
      <c r="HAL37" s="173"/>
      <c r="HAM37" s="173"/>
      <c r="HAN37" s="173"/>
      <c r="HAO37" s="173"/>
      <c r="HAP37" s="173"/>
      <c r="HAQ37" s="173"/>
      <c r="HAR37" s="173"/>
      <c r="HAS37" s="173"/>
      <c r="HAT37" s="173"/>
      <c r="HAU37" s="173"/>
      <c r="HAV37" s="173"/>
      <c r="HAW37" s="173"/>
      <c r="HAX37" s="173"/>
      <c r="HAY37" s="173"/>
      <c r="HAZ37" s="173"/>
      <c r="HBA37" s="173"/>
      <c r="HBB37" s="173"/>
      <c r="HBC37" s="173"/>
      <c r="HBD37" s="173"/>
      <c r="HBE37" s="173"/>
      <c r="HBF37" s="173"/>
      <c r="HBG37" s="173"/>
      <c r="HBH37" s="173"/>
      <c r="HBI37" s="173"/>
      <c r="HBJ37" s="173"/>
      <c r="HBK37" s="173"/>
      <c r="HBL37" s="173"/>
      <c r="HBM37" s="173"/>
      <c r="HBN37" s="173"/>
      <c r="HBO37" s="173"/>
      <c r="HBP37" s="173"/>
      <c r="HBQ37" s="173"/>
      <c r="HBR37" s="173"/>
      <c r="HBS37" s="173"/>
      <c r="HBT37" s="173"/>
      <c r="HBU37" s="173"/>
      <c r="HBV37" s="173"/>
      <c r="HBW37" s="173"/>
      <c r="HBX37" s="173"/>
      <c r="HBY37" s="173"/>
      <c r="HBZ37" s="173"/>
      <c r="HCA37" s="173"/>
      <c r="HCB37" s="173"/>
      <c r="HCC37" s="173"/>
      <c r="HCD37" s="173"/>
      <c r="HCE37" s="173"/>
      <c r="HCF37" s="173"/>
      <c r="HCG37" s="173"/>
      <c r="HCH37" s="173"/>
      <c r="HCI37" s="173"/>
      <c r="HCJ37" s="173"/>
      <c r="HCK37" s="173"/>
      <c r="HCL37" s="173"/>
      <c r="HCM37" s="173"/>
      <c r="HCN37" s="173"/>
      <c r="HCO37" s="173"/>
      <c r="HCP37" s="173"/>
      <c r="HCQ37" s="173"/>
      <c r="HCR37" s="173"/>
      <c r="HCS37" s="173"/>
      <c r="HCT37" s="173"/>
      <c r="HCU37" s="173"/>
      <c r="HCV37" s="173"/>
      <c r="HCW37" s="173"/>
      <c r="HCX37" s="173"/>
      <c r="HCY37" s="173"/>
      <c r="HCZ37" s="173"/>
      <c r="HDA37" s="173"/>
      <c r="HDB37" s="173"/>
      <c r="HDC37" s="173"/>
      <c r="HDD37" s="173"/>
      <c r="HDE37" s="173"/>
      <c r="HDF37" s="173"/>
      <c r="HDG37" s="173"/>
      <c r="HDH37" s="173"/>
      <c r="HDI37" s="173"/>
      <c r="HDJ37" s="173"/>
      <c r="HDK37" s="173"/>
      <c r="HDL37" s="173"/>
      <c r="HDM37" s="173"/>
      <c r="HDN37" s="173"/>
      <c r="HDO37" s="173"/>
      <c r="HDP37" s="173"/>
      <c r="HDQ37" s="173"/>
      <c r="HDR37" s="173"/>
      <c r="HDS37" s="173"/>
      <c r="HDT37" s="173"/>
      <c r="HDU37" s="173"/>
      <c r="HDV37" s="173"/>
      <c r="HDW37" s="173"/>
      <c r="HDX37" s="173"/>
      <c r="HDY37" s="173"/>
      <c r="HDZ37" s="173"/>
      <c r="HEA37" s="173"/>
      <c r="HEB37" s="173"/>
      <c r="HEC37" s="173"/>
      <c r="HED37" s="173"/>
      <c r="HEE37" s="173"/>
      <c r="HEF37" s="173"/>
      <c r="HEG37" s="173"/>
      <c r="HEH37" s="173"/>
      <c r="HEI37" s="173"/>
      <c r="HEJ37" s="173"/>
      <c r="HEK37" s="173"/>
      <c r="HEL37" s="173"/>
      <c r="HEM37" s="173"/>
      <c r="HEN37" s="173"/>
      <c r="HEO37" s="173"/>
      <c r="HEP37" s="173"/>
      <c r="HEQ37" s="173"/>
      <c r="HER37" s="173"/>
      <c r="HES37" s="173"/>
      <c r="HET37" s="173"/>
      <c r="HEU37" s="173"/>
      <c r="HEV37" s="173"/>
      <c r="HEW37" s="173"/>
      <c r="HEX37" s="173"/>
      <c r="HEY37" s="173"/>
      <c r="HEZ37" s="173"/>
      <c r="HFA37" s="173"/>
      <c r="HFB37" s="173"/>
      <c r="HFC37" s="173"/>
      <c r="HFD37" s="173"/>
      <c r="HFE37" s="173"/>
      <c r="HFF37" s="173"/>
      <c r="HFG37" s="173"/>
      <c r="HFH37" s="173"/>
      <c r="HFI37" s="173"/>
      <c r="HFJ37" s="173"/>
      <c r="HFK37" s="173"/>
      <c r="HFL37" s="173"/>
      <c r="HFM37" s="173"/>
      <c r="HFN37" s="173"/>
      <c r="HFO37" s="173"/>
      <c r="HFP37" s="173"/>
      <c r="HFQ37" s="173"/>
      <c r="HFR37" s="173"/>
      <c r="HFS37" s="173"/>
      <c r="HFT37" s="173"/>
      <c r="HFU37" s="173"/>
      <c r="HFV37" s="173"/>
      <c r="HFW37" s="173"/>
      <c r="HFX37" s="173"/>
      <c r="HFY37" s="173"/>
      <c r="HFZ37" s="173"/>
      <c r="HGA37" s="173"/>
      <c r="HGB37" s="173"/>
      <c r="HGC37" s="173"/>
      <c r="HGD37" s="173"/>
      <c r="HGE37" s="173"/>
      <c r="HGF37" s="173"/>
      <c r="HGG37" s="173"/>
      <c r="HGH37" s="173"/>
      <c r="HGI37" s="173"/>
      <c r="HGJ37" s="173"/>
      <c r="HGK37" s="173"/>
      <c r="HGL37" s="173"/>
      <c r="HGM37" s="173"/>
      <c r="HGN37" s="173"/>
      <c r="HGO37" s="173"/>
      <c r="HGP37" s="173"/>
      <c r="HGQ37" s="173"/>
      <c r="HGR37" s="173"/>
      <c r="HGS37" s="173"/>
      <c r="HGT37" s="173"/>
      <c r="HGU37" s="173"/>
      <c r="HGV37" s="173"/>
      <c r="HGW37" s="173"/>
      <c r="HGX37" s="173"/>
      <c r="HGY37" s="173"/>
      <c r="HGZ37" s="173"/>
      <c r="HHA37" s="173"/>
      <c r="HHB37" s="173"/>
      <c r="HHC37" s="173"/>
      <c r="HHD37" s="173"/>
      <c r="HHE37" s="173"/>
      <c r="HHF37" s="173"/>
      <c r="HHG37" s="173"/>
      <c r="HHH37" s="173"/>
      <c r="HHI37" s="173"/>
      <c r="HHJ37" s="173"/>
      <c r="HHK37" s="173"/>
      <c r="HHL37" s="173"/>
      <c r="HHM37" s="173"/>
      <c r="HHN37" s="173"/>
      <c r="HHO37" s="173"/>
      <c r="HHP37" s="173"/>
      <c r="HHQ37" s="173"/>
      <c r="HHR37" s="173"/>
      <c r="HHS37" s="173"/>
      <c r="HHT37" s="173"/>
      <c r="HHU37" s="173"/>
      <c r="HHV37" s="173"/>
      <c r="HHW37" s="173"/>
      <c r="HHX37" s="173"/>
      <c r="HHY37" s="173"/>
      <c r="HHZ37" s="173"/>
      <c r="HIA37" s="173"/>
      <c r="HIB37" s="173"/>
      <c r="HIC37" s="173"/>
      <c r="HID37" s="173"/>
      <c r="HIE37" s="173"/>
      <c r="HIF37" s="173"/>
      <c r="HIG37" s="173"/>
      <c r="HIH37" s="173"/>
      <c r="HII37" s="173"/>
      <c r="HIJ37" s="173"/>
      <c r="HIK37" s="173"/>
      <c r="HIL37" s="173"/>
      <c r="HIM37" s="173"/>
      <c r="HIN37" s="173"/>
      <c r="HIO37" s="173"/>
      <c r="HIP37" s="173"/>
      <c r="HIQ37" s="173"/>
      <c r="HIR37" s="173"/>
      <c r="HIS37" s="173"/>
      <c r="HIT37" s="173"/>
      <c r="HIU37" s="173"/>
      <c r="HIV37" s="173"/>
      <c r="HIW37" s="173"/>
      <c r="HIX37" s="173"/>
      <c r="HIY37" s="173"/>
      <c r="HIZ37" s="173"/>
      <c r="HJA37" s="173"/>
      <c r="HJB37" s="173"/>
      <c r="HJC37" s="173"/>
      <c r="HJD37" s="173"/>
      <c r="HJE37" s="173"/>
      <c r="HJF37" s="173"/>
      <c r="HJG37" s="173"/>
      <c r="HJH37" s="173"/>
      <c r="HJI37" s="173"/>
      <c r="HJJ37" s="173"/>
      <c r="HJK37" s="173"/>
      <c r="HJL37" s="173"/>
      <c r="HJM37" s="173"/>
      <c r="HJN37" s="173"/>
      <c r="HJO37" s="173"/>
      <c r="HJP37" s="173"/>
      <c r="HJQ37" s="173"/>
      <c r="HJR37" s="173"/>
      <c r="HJS37" s="173"/>
      <c r="HJT37" s="173"/>
      <c r="HJU37" s="173"/>
      <c r="HJV37" s="173"/>
      <c r="HJW37" s="173"/>
      <c r="HJX37" s="173"/>
      <c r="HJY37" s="173"/>
      <c r="HJZ37" s="173"/>
      <c r="HKA37" s="173"/>
      <c r="HKB37" s="173"/>
      <c r="HKC37" s="173"/>
      <c r="HKD37" s="173"/>
      <c r="HKE37" s="173"/>
      <c r="HKF37" s="173"/>
      <c r="HKG37" s="173"/>
      <c r="HKH37" s="173"/>
      <c r="HKI37" s="173"/>
      <c r="HKJ37" s="173"/>
      <c r="HKK37" s="173"/>
      <c r="HKL37" s="173"/>
      <c r="HKM37" s="173"/>
      <c r="HKN37" s="173"/>
      <c r="HKO37" s="173"/>
      <c r="HKP37" s="173"/>
      <c r="HKQ37" s="173"/>
      <c r="HKR37" s="173"/>
      <c r="HKS37" s="173"/>
      <c r="HKT37" s="173"/>
      <c r="HKU37" s="173"/>
      <c r="HKV37" s="173"/>
      <c r="HKW37" s="173"/>
      <c r="HKX37" s="173"/>
      <c r="HKY37" s="173"/>
      <c r="HKZ37" s="173"/>
      <c r="HLA37" s="173"/>
      <c r="HLB37" s="173"/>
      <c r="HLC37" s="173"/>
      <c r="HLD37" s="173"/>
      <c r="HLE37" s="173"/>
      <c r="HLF37" s="173"/>
      <c r="HLG37" s="173"/>
      <c r="HLH37" s="173"/>
      <c r="HLI37" s="173"/>
      <c r="HLJ37" s="173"/>
      <c r="HLK37" s="173"/>
      <c r="HLL37" s="173"/>
      <c r="HLM37" s="173"/>
      <c r="HLN37" s="173"/>
      <c r="HLO37" s="173"/>
      <c r="HLP37" s="173"/>
      <c r="HLQ37" s="173"/>
      <c r="HLR37" s="173"/>
      <c r="HLS37" s="173"/>
      <c r="HLT37" s="173"/>
      <c r="HLU37" s="173"/>
      <c r="HLV37" s="173"/>
      <c r="HLW37" s="173"/>
      <c r="HLX37" s="173"/>
      <c r="HLY37" s="173"/>
      <c r="HLZ37" s="173"/>
      <c r="HMA37" s="173"/>
      <c r="HMB37" s="173"/>
      <c r="HMC37" s="173"/>
      <c r="HMD37" s="173"/>
      <c r="HME37" s="173"/>
      <c r="HMF37" s="173"/>
      <c r="HMG37" s="173"/>
      <c r="HMH37" s="173"/>
      <c r="HMI37" s="173"/>
      <c r="HMJ37" s="173"/>
      <c r="HMK37" s="173"/>
      <c r="HML37" s="173"/>
      <c r="HMM37" s="173"/>
      <c r="HMN37" s="173"/>
      <c r="HMO37" s="173"/>
      <c r="HMP37" s="173"/>
      <c r="HMQ37" s="173"/>
      <c r="HMR37" s="173"/>
      <c r="HMS37" s="173"/>
      <c r="HMT37" s="173"/>
      <c r="HMU37" s="173"/>
      <c r="HMV37" s="173"/>
      <c r="HMW37" s="173"/>
      <c r="HMX37" s="173"/>
      <c r="HMY37" s="173"/>
      <c r="HMZ37" s="173"/>
      <c r="HNA37" s="173"/>
      <c r="HNB37" s="173"/>
      <c r="HNC37" s="173"/>
      <c r="HND37" s="173"/>
      <c r="HNE37" s="173"/>
      <c r="HNF37" s="173"/>
      <c r="HNG37" s="173"/>
      <c r="HNH37" s="173"/>
      <c r="HNI37" s="173"/>
      <c r="HNJ37" s="173"/>
      <c r="HNK37" s="173"/>
      <c r="HNL37" s="173"/>
      <c r="HNM37" s="173"/>
      <c r="HNN37" s="173"/>
      <c r="HNO37" s="173"/>
      <c r="HNP37" s="173"/>
      <c r="HNQ37" s="173"/>
      <c r="HNR37" s="173"/>
      <c r="HNS37" s="173"/>
      <c r="HNT37" s="173"/>
      <c r="HNU37" s="173"/>
      <c r="HNV37" s="173"/>
      <c r="HNW37" s="173"/>
      <c r="HNX37" s="173"/>
      <c r="HNY37" s="173"/>
      <c r="HNZ37" s="173"/>
      <c r="HOA37" s="173"/>
      <c r="HOB37" s="173"/>
      <c r="HOC37" s="173"/>
      <c r="HOD37" s="173"/>
      <c r="HOE37" s="173"/>
      <c r="HOF37" s="173"/>
      <c r="HOG37" s="173"/>
      <c r="HOH37" s="173"/>
      <c r="HOI37" s="173"/>
      <c r="HOJ37" s="173"/>
      <c r="HOK37" s="173"/>
      <c r="HOL37" s="173"/>
      <c r="HOM37" s="173"/>
      <c r="HON37" s="173"/>
      <c r="HOO37" s="173"/>
      <c r="HOP37" s="173"/>
      <c r="HOQ37" s="173"/>
      <c r="HOR37" s="173"/>
      <c r="HOS37" s="173"/>
      <c r="HOT37" s="173"/>
      <c r="HOU37" s="173"/>
      <c r="HOV37" s="173"/>
      <c r="HOW37" s="173"/>
      <c r="HOX37" s="173"/>
      <c r="HOY37" s="173"/>
      <c r="HOZ37" s="173"/>
      <c r="HPA37" s="173"/>
      <c r="HPB37" s="173"/>
      <c r="HPC37" s="173"/>
      <c r="HPD37" s="173"/>
      <c r="HPE37" s="173"/>
      <c r="HPF37" s="173"/>
      <c r="HPG37" s="173"/>
      <c r="HPH37" s="173"/>
      <c r="HPI37" s="173"/>
      <c r="HPJ37" s="173"/>
      <c r="HPK37" s="173"/>
      <c r="HPL37" s="173"/>
      <c r="HPM37" s="173"/>
      <c r="HPN37" s="173"/>
      <c r="HPO37" s="173"/>
      <c r="HPP37" s="173"/>
      <c r="HPQ37" s="173"/>
      <c r="HPR37" s="173"/>
      <c r="HPS37" s="173"/>
      <c r="HPT37" s="173"/>
      <c r="HPU37" s="173"/>
      <c r="HPV37" s="173"/>
      <c r="HPW37" s="173"/>
      <c r="HPX37" s="173"/>
      <c r="HPY37" s="173"/>
      <c r="HPZ37" s="173"/>
      <c r="HQA37" s="173"/>
      <c r="HQB37" s="173"/>
      <c r="HQC37" s="173"/>
      <c r="HQD37" s="173"/>
      <c r="HQE37" s="173"/>
      <c r="HQF37" s="173"/>
      <c r="HQG37" s="173"/>
      <c r="HQH37" s="173"/>
      <c r="HQI37" s="173"/>
      <c r="HQJ37" s="173"/>
      <c r="HQK37" s="173"/>
      <c r="HQL37" s="173"/>
      <c r="HQM37" s="173"/>
      <c r="HQN37" s="173"/>
      <c r="HQO37" s="173"/>
      <c r="HQP37" s="173"/>
      <c r="HQQ37" s="173"/>
      <c r="HQR37" s="173"/>
      <c r="HQS37" s="173"/>
      <c r="HQT37" s="173"/>
      <c r="HQU37" s="173"/>
      <c r="HQV37" s="173"/>
      <c r="HQW37" s="173"/>
      <c r="HQX37" s="173"/>
      <c r="HQY37" s="173"/>
      <c r="HQZ37" s="173"/>
      <c r="HRA37" s="173"/>
      <c r="HRB37" s="173"/>
      <c r="HRC37" s="173"/>
      <c r="HRD37" s="173"/>
      <c r="HRE37" s="173"/>
      <c r="HRF37" s="173"/>
      <c r="HRG37" s="173"/>
      <c r="HRH37" s="173"/>
      <c r="HRI37" s="173"/>
      <c r="HRJ37" s="173"/>
      <c r="HRK37" s="173"/>
      <c r="HRL37" s="173"/>
      <c r="HRM37" s="173"/>
      <c r="HRN37" s="173"/>
      <c r="HRO37" s="173"/>
      <c r="HRP37" s="173"/>
      <c r="HRQ37" s="173"/>
      <c r="HRR37" s="173"/>
      <c r="HRS37" s="173"/>
      <c r="HRT37" s="173"/>
      <c r="HRU37" s="173"/>
      <c r="HRV37" s="173"/>
      <c r="HRW37" s="173"/>
      <c r="HRX37" s="173"/>
      <c r="HRY37" s="173"/>
      <c r="HRZ37" s="173"/>
      <c r="HSA37" s="173"/>
      <c r="HSB37" s="173"/>
      <c r="HSC37" s="173"/>
      <c r="HSD37" s="173"/>
      <c r="HSE37" s="173"/>
      <c r="HSF37" s="173"/>
      <c r="HSG37" s="173"/>
      <c r="HSH37" s="173"/>
      <c r="HSI37" s="173"/>
      <c r="HSJ37" s="173"/>
      <c r="HSK37" s="173"/>
      <c r="HSL37" s="173"/>
      <c r="HSM37" s="173"/>
      <c r="HSN37" s="173"/>
      <c r="HSO37" s="173"/>
      <c r="HSP37" s="173"/>
      <c r="HSQ37" s="173"/>
      <c r="HSR37" s="173"/>
      <c r="HSS37" s="173"/>
      <c r="HST37" s="173"/>
      <c r="HSU37" s="173"/>
      <c r="HSV37" s="173"/>
      <c r="HSW37" s="173"/>
      <c r="HSX37" s="173"/>
      <c r="HSY37" s="173"/>
      <c r="HSZ37" s="173"/>
      <c r="HTA37" s="173"/>
      <c r="HTB37" s="173"/>
      <c r="HTC37" s="173"/>
      <c r="HTD37" s="173"/>
      <c r="HTE37" s="173"/>
      <c r="HTF37" s="173"/>
      <c r="HTG37" s="173"/>
      <c r="HTH37" s="173"/>
      <c r="HTI37" s="173"/>
      <c r="HTJ37" s="173"/>
      <c r="HTK37" s="173"/>
      <c r="HTL37" s="173"/>
      <c r="HTM37" s="173"/>
      <c r="HTN37" s="173"/>
      <c r="HTO37" s="173"/>
      <c r="HTP37" s="173"/>
      <c r="HTQ37" s="173"/>
      <c r="HTR37" s="173"/>
      <c r="HTS37" s="173"/>
      <c r="HTT37" s="173"/>
      <c r="HTU37" s="173"/>
      <c r="HTV37" s="173"/>
      <c r="HTW37" s="173"/>
      <c r="HTX37" s="173"/>
      <c r="HTY37" s="173"/>
      <c r="HTZ37" s="173"/>
      <c r="HUA37" s="173"/>
      <c r="HUB37" s="173"/>
      <c r="HUC37" s="173"/>
      <c r="HUD37" s="173"/>
      <c r="HUE37" s="173"/>
      <c r="HUF37" s="173"/>
      <c r="HUG37" s="173"/>
      <c r="HUH37" s="173"/>
      <c r="HUI37" s="173"/>
      <c r="HUJ37" s="173"/>
      <c r="HUK37" s="173"/>
      <c r="HUL37" s="173"/>
      <c r="HUM37" s="173"/>
      <c r="HUN37" s="173"/>
      <c r="HUO37" s="173"/>
      <c r="HUP37" s="173"/>
      <c r="HUQ37" s="173"/>
      <c r="HUR37" s="173"/>
      <c r="HUS37" s="173"/>
      <c r="HUT37" s="173"/>
      <c r="HUU37" s="173"/>
      <c r="HUV37" s="173"/>
      <c r="HUW37" s="173"/>
      <c r="HUX37" s="173"/>
      <c r="HUY37" s="173"/>
      <c r="HUZ37" s="173"/>
      <c r="HVA37" s="173"/>
      <c r="HVB37" s="173"/>
      <c r="HVC37" s="173"/>
      <c r="HVD37" s="173"/>
      <c r="HVE37" s="173"/>
      <c r="HVF37" s="173"/>
      <c r="HVG37" s="173"/>
      <c r="HVH37" s="173"/>
      <c r="HVI37" s="173"/>
      <c r="HVJ37" s="173"/>
      <c r="HVK37" s="173"/>
      <c r="HVL37" s="173"/>
      <c r="HVM37" s="173"/>
      <c r="HVN37" s="173"/>
      <c r="HVO37" s="173"/>
      <c r="HVP37" s="173"/>
      <c r="HVQ37" s="173"/>
      <c r="HVR37" s="173"/>
      <c r="HVS37" s="173"/>
      <c r="HVT37" s="173"/>
      <c r="HVU37" s="173"/>
      <c r="HVV37" s="173"/>
      <c r="HVW37" s="173"/>
      <c r="HVX37" s="173"/>
      <c r="HVY37" s="173"/>
      <c r="HVZ37" s="173"/>
      <c r="HWA37" s="173"/>
      <c r="HWB37" s="173"/>
      <c r="HWC37" s="173"/>
      <c r="HWD37" s="173"/>
      <c r="HWE37" s="173"/>
      <c r="HWF37" s="173"/>
      <c r="HWG37" s="173"/>
      <c r="HWH37" s="173"/>
      <c r="HWI37" s="173"/>
      <c r="HWJ37" s="173"/>
      <c r="HWK37" s="173"/>
      <c r="HWL37" s="173"/>
      <c r="HWM37" s="173"/>
      <c r="HWN37" s="173"/>
      <c r="HWO37" s="173"/>
      <c r="HWP37" s="173"/>
      <c r="HWQ37" s="173"/>
      <c r="HWR37" s="173"/>
      <c r="HWS37" s="173"/>
      <c r="HWT37" s="173"/>
      <c r="HWU37" s="173"/>
      <c r="HWV37" s="173"/>
      <c r="HWW37" s="173"/>
      <c r="HWX37" s="173"/>
      <c r="HWY37" s="173"/>
      <c r="HWZ37" s="173"/>
      <c r="HXA37" s="173"/>
      <c r="HXB37" s="173"/>
      <c r="HXC37" s="173"/>
      <c r="HXD37" s="173"/>
      <c r="HXE37" s="173"/>
      <c r="HXF37" s="173"/>
      <c r="HXG37" s="173"/>
      <c r="HXH37" s="173"/>
      <c r="HXI37" s="173"/>
      <c r="HXJ37" s="173"/>
      <c r="HXK37" s="173"/>
      <c r="HXL37" s="173"/>
      <c r="HXM37" s="173"/>
      <c r="HXN37" s="173"/>
      <c r="HXO37" s="173"/>
      <c r="HXP37" s="173"/>
      <c r="HXQ37" s="173"/>
      <c r="HXR37" s="173"/>
      <c r="HXS37" s="173"/>
      <c r="HXT37" s="173"/>
      <c r="HXU37" s="173"/>
      <c r="HXV37" s="173"/>
      <c r="HXW37" s="173"/>
      <c r="HXX37" s="173"/>
      <c r="HXY37" s="173"/>
      <c r="HXZ37" s="173"/>
      <c r="HYA37" s="173"/>
      <c r="HYB37" s="173"/>
      <c r="HYC37" s="173"/>
      <c r="HYD37" s="173"/>
      <c r="HYE37" s="173"/>
      <c r="HYF37" s="173"/>
      <c r="HYG37" s="173"/>
      <c r="HYH37" s="173"/>
      <c r="HYI37" s="173"/>
      <c r="HYJ37" s="173"/>
      <c r="HYK37" s="173"/>
      <c r="HYL37" s="173"/>
      <c r="HYM37" s="173"/>
      <c r="HYN37" s="173"/>
      <c r="HYO37" s="173"/>
      <c r="HYP37" s="173"/>
      <c r="HYQ37" s="173"/>
      <c r="HYR37" s="173"/>
      <c r="HYS37" s="173"/>
      <c r="HYT37" s="173"/>
      <c r="HYU37" s="173"/>
      <c r="HYV37" s="173"/>
      <c r="HYW37" s="173"/>
      <c r="HYX37" s="173"/>
      <c r="HYY37" s="173"/>
      <c r="HYZ37" s="173"/>
      <c r="HZA37" s="173"/>
      <c r="HZB37" s="173"/>
      <c r="HZC37" s="173"/>
      <c r="HZD37" s="173"/>
      <c r="HZE37" s="173"/>
      <c r="HZF37" s="173"/>
      <c r="HZG37" s="173"/>
      <c r="HZH37" s="173"/>
      <c r="HZI37" s="173"/>
      <c r="HZJ37" s="173"/>
      <c r="HZK37" s="173"/>
      <c r="HZL37" s="173"/>
      <c r="HZM37" s="173"/>
      <c r="HZN37" s="173"/>
      <c r="HZO37" s="173"/>
      <c r="HZP37" s="173"/>
      <c r="HZQ37" s="173"/>
      <c r="HZR37" s="173"/>
      <c r="HZS37" s="173"/>
      <c r="HZT37" s="173"/>
      <c r="HZU37" s="173"/>
      <c r="HZV37" s="173"/>
      <c r="HZW37" s="173"/>
      <c r="HZX37" s="173"/>
      <c r="HZY37" s="173"/>
      <c r="HZZ37" s="173"/>
      <c r="IAA37" s="173"/>
      <c r="IAB37" s="173"/>
      <c r="IAC37" s="173"/>
      <c r="IAD37" s="173"/>
      <c r="IAE37" s="173"/>
      <c r="IAF37" s="173"/>
      <c r="IAG37" s="173"/>
      <c r="IAH37" s="173"/>
      <c r="IAI37" s="173"/>
      <c r="IAJ37" s="173"/>
      <c r="IAK37" s="173"/>
      <c r="IAL37" s="173"/>
      <c r="IAM37" s="173"/>
      <c r="IAN37" s="173"/>
      <c r="IAO37" s="173"/>
      <c r="IAP37" s="173"/>
      <c r="IAQ37" s="173"/>
      <c r="IAR37" s="173"/>
      <c r="IAS37" s="173"/>
      <c r="IAT37" s="173"/>
      <c r="IAU37" s="173"/>
      <c r="IAV37" s="173"/>
      <c r="IAW37" s="173"/>
      <c r="IAX37" s="173"/>
      <c r="IAY37" s="173"/>
      <c r="IAZ37" s="173"/>
      <c r="IBA37" s="173"/>
      <c r="IBB37" s="173"/>
      <c r="IBC37" s="173"/>
      <c r="IBD37" s="173"/>
      <c r="IBE37" s="173"/>
      <c r="IBF37" s="173"/>
      <c r="IBG37" s="173"/>
      <c r="IBH37" s="173"/>
      <c r="IBI37" s="173"/>
      <c r="IBJ37" s="173"/>
      <c r="IBK37" s="173"/>
      <c r="IBL37" s="173"/>
      <c r="IBM37" s="173"/>
      <c r="IBN37" s="173"/>
      <c r="IBO37" s="173"/>
      <c r="IBP37" s="173"/>
      <c r="IBQ37" s="173"/>
      <c r="IBR37" s="173"/>
      <c r="IBS37" s="173"/>
      <c r="IBT37" s="173"/>
      <c r="IBU37" s="173"/>
      <c r="IBV37" s="173"/>
      <c r="IBW37" s="173"/>
      <c r="IBX37" s="173"/>
      <c r="IBY37" s="173"/>
      <c r="IBZ37" s="173"/>
      <c r="ICA37" s="173"/>
      <c r="ICB37" s="173"/>
      <c r="ICC37" s="173"/>
      <c r="ICD37" s="173"/>
      <c r="ICE37" s="173"/>
      <c r="ICF37" s="173"/>
      <c r="ICG37" s="173"/>
      <c r="ICH37" s="173"/>
      <c r="ICI37" s="173"/>
      <c r="ICJ37" s="173"/>
      <c r="ICK37" s="173"/>
      <c r="ICL37" s="173"/>
      <c r="ICM37" s="173"/>
      <c r="ICN37" s="173"/>
      <c r="ICO37" s="173"/>
      <c r="ICP37" s="173"/>
      <c r="ICQ37" s="173"/>
      <c r="ICR37" s="173"/>
      <c r="ICS37" s="173"/>
      <c r="ICT37" s="173"/>
      <c r="ICU37" s="173"/>
      <c r="ICV37" s="173"/>
      <c r="ICW37" s="173"/>
      <c r="ICX37" s="173"/>
      <c r="ICY37" s="173"/>
      <c r="ICZ37" s="173"/>
      <c r="IDA37" s="173"/>
      <c r="IDB37" s="173"/>
      <c r="IDC37" s="173"/>
      <c r="IDD37" s="173"/>
      <c r="IDE37" s="173"/>
      <c r="IDF37" s="173"/>
      <c r="IDG37" s="173"/>
      <c r="IDH37" s="173"/>
      <c r="IDI37" s="173"/>
      <c r="IDJ37" s="173"/>
      <c r="IDK37" s="173"/>
      <c r="IDL37" s="173"/>
      <c r="IDM37" s="173"/>
      <c r="IDN37" s="173"/>
      <c r="IDO37" s="173"/>
      <c r="IDP37" s="173"/>
      <c r="IDQ37" s="173"/>
      <c r="IDR37" s="173"/>
      <c r="IDS37" s="173"/>
      <c r="IDT37" s="173"/>
      <c r="IDU37" s="173"/>
      <c r="IDV37" s="173"/>
      <c r="IDW37" s="173"/>
      <c r="IDX37" s="173"/>
      <c r="IDY37" s="173"/>
      <c r="IDZ37" s="173"/>
      <c r="IEA37" s="173"/>
      <c r="IEB37" s="173"/>
      <c r="IEC37" s="173"/>
      <c r="IED37" s="173"/>
      <c r="IEE37" s="173"/>
      <c r="IEF37" s="173"/>
      <c r="IEG37" s="173"/>
      <c r="IEH37" s="173"/>
      <c r="IEI37" s="173"/>
      <c r="IEJ37" s="173"/>
      <c r="IEK37" s="173"/>
      <c r="IEL37" s="173"/>
      <c r="IEM37" s="173"/>
      <c r="IEN37" s="173"/>
      <c r="IEO37" s="173"/>
      <c r="IEP37" s="173"/>
      <c r="IEQ37" s="173"/>
      <c r="IER37" s="173"/>
      <c r="IES37" s="173"/>
      <c r="IET37" s="173"/>
      <c r="IEU37" s="173"/>
      <c r="IEV37" s="173"/>
      <c r="IEW37" s="173"/>
      <c r="IEX37" s="173"/>
      <c r="IEY37" s="173"/>
      <c r="IEZ37" s="173"/>
      <c r="IFA37" s="173"/>
      <c r="IFB37" s="173"/>
      <c r="IFC37" s="173"/>
      <c r="IFD37" s="173"/>
      <c r="IFE37" s="173"/>
      <c r="IFF37" s="173"/>
      <c r="IFG37" s="173"/>
      <c r="IFH37" s="173"/>
      <c r="IFI37" s="173"/>
      <c r="IFJ37" s="173"/>
      <c r="IFK37" s="173"/>
      <c r="IFL37" s="173"/>
      <c r="IFM37" s="173"/>
      <c r="IFN37" s="173"/>
      <c r="IFO37" s="173"/>
      <c r="IFP37" s="173"/>
      <c r="IFQ37" s="173"/>
      <c r="IFR37" s="173"/>
      <c r="IFS37" s="173"/>
      <c r="IFT37" s="173"/>
      <c r="IFU37" s="173"/>
      <c r="IFV37" s="173"/>
      <c r="IFW37" s="173"/>
      <c r="IFX37" s="173"/>
      <c r="IFY37" s="173"/>
      <c r="IFZ37" s="173"/>
      <c r="IGA37" s="173"/>
      <c r="IGB37" s="173"/>
      <c r="IGC37" s="173"/>
      <c r="IGD37" s="173"/>
      <c r="IGE37" s="173"/>
      <c r="IGF37" s="173"/>
      <c r="IGG37" s="173"/>
      <c r="IGH37" s="173"/>
      <c r="IGI37" s="173"/>
      <c r="IGJ37" s="173"/>
      <c r="IGK37" s="173"/>
      <c r="IGL37" s="173"/>
      <c r="IGM37" s="173"/>
      <c r="IGN37" s="173"/>
      <c r="IGO37" s="173"/>
      <c r="IGP37" s="173"/>
      <c r="IGQ37" s="173"/>
      <c r="IGR37" s="173"/>
      <c r="IGS37" s="173"/>
      <c r="IGT37" s="173"/>
      <c r="IGU37" s="173"/>
      <c r="IGV37" s="173"/>
      <c r="IGW37" s="173"/>
      <c r="IGX37" s="173"/>
      <c r="IGY37" s="173"/>
      <c r="IGZ37" s="173"/>
      <c r="IHA37" s="173"/>
      <c r="IHB37" s="173"/>
      <c r="IHC37" s="173"/>
      <c r="IHD37" s="173"/>
      <c r="IHE37" s="173"/>
      <c r="IHF37" s="173"/>
      <c r="IHG37" s="173"/>
      <c r="IHH37" s="173"/>
      <c r="IHI37" s="173"/>
      <c r="IHJ37" s="173"/>
      <c r="IHK37" s="173"/>
      <c r="IHL37" s="173"/>
      <c r="IHM37" s="173"/>
      <c r="IHN37" s="173"/>
      <c r="IHO37" s="173"/>
      <c r="IHP37" s="173"/>
      <c r="IHQ37" s="173"/>
      <c r="IHR37" s="173"/>
      <c r="IHS37" s="173"/>
      <c r="IHT37" s="173"/>
      <c r="IHU37" s="173"/>
      <c r="IHV37" s="173"/>
      <c r="IHW37" s="173"/>
      <c r="IHX37" s="173"/>
      <c r="IHY37" s="173"/>
      <c r="IHZ37" s="173"/>
      <c r="IIA37" s="173"/>
      <c r="IIB37" s="173"/>
      <c r="IIC37" s="173"/>
      <c r="IID37" s="173"/>
      <c r="IIE37" s="173"/>
      <c r="IIF37" s="173"/>
      <c r="IIG37" s="173"/>
      <c r="IIH37" s="173"/>
      <c r="III37" s="173"/>
      <c r="IIJ37" s="173"/>
      <c r="IIK37" s="173"/>
      <c r="IIL37" s="173"/>
      <c r="IIM37" s="173"/>
      <c r="IIN37" s="173"/>
      <c r="IIO37" s="173"/>
      <c r="IIP37" s="173"/>
      <c r="IIQ37" s="173"/>
      <c r="IIR37" s="173"/>
      <c r="IIS37" s="173"/>
      <c r="IIT37" s="173"/>
      <c r="IIU37" s="173"/>
      <c r="IIV37" s="173"/>
      <c r="IIW37" s="173"/>
      <c r="IIX37" s="173"/>
      <c r="IIY37" s="173"/>
      <c r="IIZ37" s="173"/>
      <c r="IJA37" s="173"/>
      <c r="IJB37" s="173"/>
      <c r="IJC37" s="173"/>
      <c r="IJD37" s="173"/>
      <c r="IJE37" s="173"/>
      <c r="IJF37" s="173"/>
      <c r="IJG37" s="173"/>
      <c r="IJH37" s="173"/>
      <c r="IJI37" s="173"/>
      <c r="IJJ37" s="173"/>
      <c r="IJK37" s="173"/>
      <c r="IJL37" s="173"/>
      <c r="IJM37" s="173"/>
      <c r="IJN37" s="173"/>
      <c r="IJO37" s="173"/>
      <c r="IJP37" s="173"/>
      <c r="IJQ37" s="173"/>
      <c r="IJR37" s="173"/>
      <c r="IJS37" s="173"/>
      <c r="IJT37" s="173"/>
      <c r="IJU37" s="173"/>
      <c r="IJV37" s="173"/>
      <c r="IJW37" s="173"/>
      <c r="IJX37" s="173"/>
      <c r="IJY37" s="173"/>
      <c r="IJZ37" s="173"/>
      <c r="IKA37" s="173"/>
      <c r="IKB37" s="173"/>
      <c r="IKC37" s="173"/>
      <c r="IKD37" s="173"/>
      <c r="IKE37" s="173"/>
      <c r="IKF37" s="173"/>
      <c r="IKG37" s="173"/>
      <c r="IKH37" s="173"/>
      <c r="IKI37" s="173"/>
      <c r="IKJ37" s="173"/>
      <c r="IKK37" s="173"/>
      <c r="IKL37" s="173"/>
      <c r="IKM37" s="173"/>
      <c r="IKN37" s="173"/>
      <c r="IKO37" s="173"/>
      <c r="IKP37" s="173"/>
      <c r="IKQ37" s="173"/>
      <c r="IKR37" s="173"/>
      <c r="IKS37" s="173"/>
      <c r="IKT37" s="173"/>
      <c r="IKU37" s="173"/>
      <c r="IKV37" s="173"/>
      <c r="IKW37" s="173"/>
      <c r="IKX37" s="173"/>
      <c r="IKY37" s="173"/>
      <c r="IKZ37" s="173"/>
      <c r="ILA37" s="173"/>
      <c r="ILB37" s="173"/>
      <c r="ILC37" s="173"/>
      <c r="ILD37" s="173"/>
      <c r="ILE37" s="173"/>
      <c r="ILF37" s="173"/>
      <c r="ILG37" s="173"/>
      <c r="ILH37" s="173"/>
      <c r="ILI37" s="173"/>
      <c r="ILJ37" s="173"/>
      <c r="ILK37" s="173"/>
      <c r="ILL37" s="173"/>
      <c r="ILM37" s="173"/>
      <c r="ILN37" s="173"/>
      <c r="ILO37" s="173"/>
      <c r="ILP37" s="173"/>
      <c r="ILQ37" s="173"/>
      <c r="ILR37" s="173"/>
      <c r="ILS37" s="173"/>
      <c r="ILT37" s="173"/>
      <c r="ILU37" s="173"/>
      <c r="ILV37" s="173"/>
      <c r="ILW37" s="173"/>
      <c r="ILX37" s="173"/>
      <c r="ILY37" s="173"/>
      <c r="ILZ37" s="173"/>
      <c r="IMA37" s="173"/>
      <c r="IMB37" s="173"/>
      <c r="IMC37" s="173"/>
      <c r="IMD37" s="173"/>
      <c r="IME37" s="173"/>
      <c r="IMF37" s="173"/>
      <c r="IMG37" s="173"/>
      <c r="IMH37" s="173"/>
      <c r="IMI37" s="173"/>
      <c r="IMJ37" s="173"/>
      <c r="IMK37" s="173"/>
      <c r="IML37" s="173"/>
      <c r="IMM37" s="173"/>
      <c r="IMN37" s="173"/>
      <c r="IMO37" s="173"/>
      <c r="IMP37" s="173"/>
      <c r="IMQ37" s="173"/>
      <c r="IMR37" s="173"/>
      <c r="IMS37" s="173"/>
      <c r="IMT37" s="173"/>
      <c r="IMU37" s="173"/>
      <c r="IMV37" s="173"/>
      <c r="IMW37" s="173"/>
      <c r="IMX37" s="173"/>
      <c r="IMY37" s="173"/>
      <c r="IMZ37" s="173"/>
      <c r="INA37" s="173"/>
      <c r="INB37" s="173"/>
      <c r="INC37" s="173"/>
      <c r="IND37" s="173"/>
      <c r="INE37" s="173"/>
      <c r="INF37" s="173"/>
      <c r="ING37" s="173"/>
      <c r="INH37" s="173"/>
      <c r="INI37" s="173"/>
      <c r="INJ37" s="173"/>
      <c r="INK37" s="173"/>
      <c r="INL37" s="173"/>
      <c r="INM37" s="173"/>
      <c r="INN37" s="173"/>
      <c r="INO37" s="173"/>
      <c r="INP37" s="173"/>
      <c r="INQ37" s="173"/>
      <c r="INR37" s="173"/>
      <c r="INS37" s="173"/>
      <c r="INT37" s="173"/>
      <c r="INU37" s="173"/>
      <c r="INV37" s="173"/>
      <c r="INW37" s="173"/>
      <c r="INX37" s="173"/>
      <c r="INY37" s="173"/>
      <c r="INZ37" s="173"/>
      <c r="IOA37" s="173"/>
      <c r="IOB37" s="173"/>
      <c r="IOC37" s="173"/>
      <c r="IOD37" s="173"/>
      <c r="IOE37" s="173"/>
      <c r="IOF37" s="173"/>
      <c r="IOG37" s="173"/>
      <c r="IOH37" s="173"/>
      <c r="IOI37" s="173"/>
      <c r="IOJ37" s="173"/>
      <c r="IOK37" s="173"/>
      <c r="IOL37" s="173"/>
      <c r="IOM37" s="173"/>
      <c r="ION37" s="173"/>
      <c r="IOO37" s="173"/>
      <c r="IOP37" s="173"/>
      <c r="IOQ37" s="173"/>
      <c r="IOR37" s="173"/>
      <c r="IOS37" s="173"/>
      <c r="IOT37" s="173"/>
      <c r="IOU37" s="173"/>
      <c r="IOV37" s="173"/>
      <c r="IOW37" s="173"/>
      <c r="IOX37" s="173"/>
      <c r="IOY37" s="173"/>
      <c r="IOZ37" s="173"/>
      <c r="IPA37" s="173"/>
      <c r="IPB37" s="173"/>
      <c r="IPC37" s="173"/>
      <c r="IPD37" s="173"/>
      <c r="IPE37" s="173"/>
      <c r="IPF37" s="173"/>
      <c r="IPG37" s="173"/>
      <c r="IPH37" s="173"/>
      <c r="IPI37" s="173"/>
      <c r="IPJ37" s="173"/>
      <c r="IPK37" s="173"/>
      <c r="IPL37" s="173"/>
      <c r="IPM37" s="173"/>
      <c r="IPN37" s="173"/>
      <c r="IPO37" s="173"/>
      <c r="IPP37" s="173"/>
      <c r="IPQ37" s="173"/>
      <c r="IPR37" s="173"/>
      <c r="IPS37" s="173"/>
      <c r="IPT37" s="173"/>
      <c r="IPU37" s="173"/>
      <c r="IPV37" s="173"/>
      <c r="IPW37" s="173"/>
      <c r="IPX37" s="173"/>
      <c r="IPY37" s="173"/>
      <c r="IPZ37" s="173"/>
      <c r="IQA37" s="173"/>
      <c r="IQB37" s="173"/>
      <c r="IQC37" s="173"/>
      <c r="IQD37" s="173"/>
      <c r="IQE37" s="173"/>
      <c r="IQF37" s="173"/>
      <c r="IQG37" s="173"/>
      <c r="IQH37" s="173"/>
      <c r="IQI37" s="173"/>
      <c r="IQJ37" s="173"/>
      <c r="IQK37" s="173"/>
      <c r="IQL37" s="173"/>
      <c r="IQM37" s="173"/>
      <c r="IQN37" s="173"/>
      <c r="IQO37" s="173"/>
      <c r="IQP37" s="173"/>
      <c r="IQQ37" s="173"/>
      <c r="IQR37" s="173"/>
      <c r="IQS37" s="173"/>
      <c r="IQT37" s="173"/>
      <c r="IQU37" s="173"/>
      <c r="IQV37" s="173"/>
      <c r="IQW37" s="173"/>
      <c r="IQX37" s="173"/>
      <c r="IQY37" s="173"/>
      <c r="IQZ37" s="173"/>
      <c r="IRA37" s="173"/>
      <c r="IRB37" s="173"/>
      <c r="IRC37" s="173"/>
      <c r="IRD37" s="173"/>
      <c r="IRE37" s="173"/>
      <c r="IRF37" s="173"/>
      <c r="IRG37" s="173"/>
      <c r="IRH37" s="173"/>
      <c r="IRI37" s="173"/>
      <c r="IRJ37" s="173"/>
      <c r="IRK37" s="173"/>
      <c r="IRL37" s="173"/>
      <c r="IRM37" s="173"/>
      <c r="IRN37" s="173"/>
      <c r="IRO37" s="173"/>
      <c r="IRP37" s="173"/>
      <c r="IRQ37" s="173"/>
      <c r="IRR37" s="173"/>
      <c r="IRS37" s="173"/>
      <c r="IRT37" s="173"/>
      <c r="IRU37" s="173"/>
      <c r="IRV37" s="173"/>
      <c r="IRW37" s="173"/>
      <c r="IRX37" s="173"/>
      <c r="IRY37" s="173"/>
      <c r="IRZ37" s="173"/>
      <c r="ISA37" s="173"/>
      <c r="ISB37" s="173"/>
      <c r="ISC37" s="173"/>
      <c r="ISD37" s="173"/>
      <c r="ISE37" s="173"/>
      <c r="ISF37" s="173"/>
      <c r="ISG37" s="173"/>
      <c r="ISH37" s="173"/>
      <c r="ISI37" s="173"/>
      <c r="ISJ37" s="173"/>
      <c r="ISK37" s="173"/>
      <c r="ISL37" s="173"/>
      <c r="ISM37" s="173"/>
      <c r="ISN37" s="173"/>
      <c r="ISO37" s="173"/>
      <c r="ISP37" s="173"/>
      <c r="ISQ37" s="173"/>
      <c r="ISR37" s="173"/>
      <c r="ISS37" s="173"/>
      <c r="IST37" s="173"/>
      <c r="ISU37" s="173"/>
      <c r="ISV37" s="173"/>
      <c r="ISW37" s="173"/>
      <c r="ISX37" s="173"/>
      <c r="ISY37" s="173"/>
      <c r="ISZ37" s="173"/>
      <c r="ITA37" s="173"/>
      <c r="ITB37" s="173"/>
      <c r="ITC37" s="173"/>
      <c r="ITD37" s="173"/>
      <c r="ITE37" s="173"/>
      <c r="ITF37" s="173"/>
      <c r="ITG37" s="173"/>
      <c r="ITH37" s="173"/>
      <c r="ITI37" s="173"/>
      <c r="ITJ37" s="173"/>
      <c r="ITK37" s="173"/>
      <c r="ITL37" s="173"/>
      <c r="ITM37" s="173"/>
      <c r="ITN37" s="173"/>
      <c r="ITO37" s="173"/>
      <c r="ITP37" s="173"/>
      <c r="ITQ37" s="173"/>
      <c r="ITR37" s="173"/>
      <c r="ITS37" s="173"/>
      <c r="ITT37" s="173"/>
      <c r="ITU37" s="173"/>
      <c r="ITV37" s="173"/>
      <c r="ITW37" s="173"/>
      <c r="ITX37" s="173"/>
      <c r="ITY37" s="173"/>
      <c r="ITZ37" s="173"/>
      <c r="IUA37" s="173"/>
      <c r="IUB37" s="173"/>
      <c r="IUC37" s="173"/>
      <c r="IUD37" s="173"/>
      <c r="IUE37" s="173"/>
      <c r="IUF37" s="173"/>
      <c r="IUG37" s="173"/>
      <c r="IUH37" s="173"/>
      <c r="IUI37" s="173"/>
      <c r="IUJ37" s="173"/>
      <c r="IUK37" s="173"/>
      <c r="IUL37" s="173"/>
      <c r="IUM37" s="173"/>
      <c r="IUN37" s="173"/>
      <c r="IUO37" s="173"/>
      <c r="IUP37" s="173"/>
      <c r="IUQ37" s="173"/>
      <c r="IUR37" s="173"/>
      <c r="IUS37" s="173"/>
      <c r="IUT37" s="173"/>
      <c r="IUU37" s="173"/>
      <c r="IUV37" s="173"/>
      <c r="IUW37" s="173"/>
      <c r="IUX37" s="173"/>
      <c r="IUY37" s="173"/>
      <c r="IUZ37" s="173"/>
      <c r="IVA37" s="173"/>
      <c r="IVB37" s="173"/>
      <c r="IVC37" s="173"/>
      <c r="IVD37" s="173"/>
      <c r="IVE37" s="173"/>
      <c r="IVF37" s="173"/>
      <c r="IVG37" s="173"/>
      <c r="IVH37" s="173"/>
      <c r="IVI37" s="173"/>
      <c r="IVJ37" s="173"/>
      <c r="IVK37" s="173"/>
      <c r="IVL37" s="173"/>
      <c r="IVM37" s="173"/>
      <c r="IVN37" s="173"/>
      <c r="IVO37" s="173"/>
      <c r="IVP37" s="173"/>
      <c r="IVQ37" s="173"/>
      <c r="IVR37" s="173"/>
      <c r="IVS37" s="173"/>
      <c r="IVT37" s="173"/>
      <c r="IVU37" s="173"/>
      <c r="IVV37" s="173"/>
      <c r="IVW37" s="173"/>
      <c r="IVX37" s="173"/>
      <c r="IVY37" s="173"/>
      <c r="IVZ37" s="173"/>
      <c r="IWA37" s="173"/>
      <c r="IWB37" s="173"/>
      <c r="IWC37" s="173"/>
      <c r="IWD37" s="173"/>
      <c r="IWE37" s="173"/>
      <c r="IWF37" s="173"/>
      <c r="IWG37" s="173"/>
      <c r="IWH37" s="173"/>
      <c r="IWI37" s="173"/>
      <c r="IWJ37" s="173"/>
      <c r="IWK37" s="173"/>
      <c r="IWL37" s="173"/>
      <c r="IWM37" s="173"/>
      <c r="IWN37" s="173"/>
      <c r="IWO37" s="173"/>
      <c r="IWP37" s="173"/>
      <c r="IWQ37" s="173"/>
      <c r="IWR37" s="173"/>
      <c r="IWS37" s="173"/>
      <c r="IWT37" s="173"/>
      <c r="IWU37" s="173"/>
      <c r="IWV37" s="173"/>
      <c r="IWW37" s="173"/>
      <c r="IWX37" s="173"/>
      <c r="IWY37" s="173"/>
      <c r="IWZ37" s="173"/>
      <c r="IXA37" s="173"/>
      <c r="IXB37" s="173"/>
      <c r="IXC37" s="173"/>
      <c r="IXD37" s="173"/>
      <c r="IXE37" s="173"/>
      <c r="IXF37" s="173"/>
      <c r="IXG37" s="173"/>
      <c r="IXH37" s="173"/>
      <c r="IXI37" s="173"/>
      <c r="IXJ37" s="173"/>
      <c r="IXK37" s="173"/>
      <c r="IXL37" s="173"/>
      <c r="IXM37" s="173"/>
      <c r="IXN37" s="173"/>
      <c r="IXO37" s="173"/>
      <c r="IXP37" s="173"/>
      <c r="IXQ37" s="173"/>
      <c r="IXR37" s="173"/>
      <c r="IXS37" s="173"/>
      <c r="IXT37" s="173"/>
      <c r="IXU37" s="173"/>
      <c r="IXV37" s="173"/>
      <c r="IXW37" s="173"/>
      <c r="IXX37" s="173"/>
      <c r="IXY37" s="173"/>
      <c r="IXZ37" s="173"/>
      <c r="IYA37" s="173"/>
      <c r="IYB37" s="173"/>
      <c r="IYC37" s="173"/>
      <c r="IYD37" s="173"/>
      <c r="IYE37" s="173"/>
      <c r="IYF37" s="173"/>
      <c r="IYG37" s="173"/>
      <c r="IYH37" s="173"/>
      <c r="IYI37" s="173"/>
      <c r="IYJ37" s="173"/>
      <c r="IYK37" s="173"/>
      <c r="IYL37" s="173"/>
      <c r="IYM37" s="173"/>
      <c r="IYN37" s="173"/>
      <c r="IYO37" s="173"/>
      <c r="IYP37" s="173"/>
      <c r="IYQ37" s="173"/>
      <c r="IYR37" s="173"/>
      <c r="IYS37" s="173"/>
      <c r="IYT37" s="173"/>
      <c r="IYU37" s="173"/>
      <c r="IYV37" s="173"/>
      <c r="IYW37" s="173"/>
      <c r="IYX37" s="173"/>
      <c r="IYY37" s="173"/>
      <c r="IYZ37" s="173"/>
      <c r="IZA37" s="173"/>
      <c r="IZB37" s="173"/>
      <c r="IZC37" s="173"/>
      <c r="IZD37" s="173"/>
      <c r="IZE37" s="173"/>
      <c r="IZF37" s="173"/>
      <c r="IZG37" s="173"/>
      <c r="IZH37" s="173"/>
      <c r="IZI37" s="173"/>
      <c r="IZJ37" s="173"/>
      <c r="IZK37" s="173"/>
      <c r="IZL37" s="173"/>
      <c r="IZM37" s="173"/>
      <c r="IZN37" s="173"/>
      <c r="IZO37" s="173"/>
      <c r="IZP37" s="173"/>
      <c r="IZQ37" s="173"/>
      <c r="IZR37" s="173"/>
      <c r="IZS37" s="173"/>
      <c r="IZT37" s="173"/>
      <c r="IZU37" s="173"/>
      <c r="IZV37" s="173"/>
      <c r="IZW37" s="173"/>
      <c r="IZX37" s="173"/>
      <c r="IZY37" s="173"/>
      <c r="IZZ37" s="173"/>
      <c r="JAA37" s="173"/>
      <c r="JAB37" s="173"/>
      <c r="JAC37" s="173"/>
      <c r="JAD37" s="173"/>
      <c r="JAE37" s="173"/>
      <c r="JAF37" s="173"/>
      <c r="JAG37" s="173"/>
      <c r="JAH37" s="173"/>
      <c r="JAI37" s="173"/>
      <c r="JAJ37" s="173"/>
      <c r="JAK37" s="173"/>
      <c r="JAL37" s="173"/>
      <c r="JAM37" s="173"/>
      <c r="JAN37" s="173"/>
      <c r="JAO37" s="173"/>
      <c r="JAP37" s="173"/>
      <c r="JAQ37" s="173"/>
      <c r="JAR37" s="173"/>
      <c r="JAS37" s="173"/>
      <c r="JAT37" s="173"/>
      <c r="JAU37" s="173"/>
      <c r="JAV37" s="173"/>
      <c r="JAW37" s="173"/>
      <c r="JAX37" s="173"/>
      <c r="JAY37" s="173"/>
      <c r="JAZ37" s="173"/>
      <c r="JBA37" s="173"/>
      <c r="JBB37" s="173"/>
      <c r="JBC37" s="173"/>
      <c r="JBD37" s="173"/>
      <c r="JBE37" s="173"/>
      <c r="JBF37" s="173"/>
      <c r="JBG37" s="173"/>
      <c r="JBH37" s="173"/>
      <c r="JBI37" s="173"/>
      <c r="JBJ37" s="173"/>
      <c r="JBK37" s="173"/>
      <c r="JBL37" s="173"/>
      <c r="JBM37" s="173"/>
      <c r="JBN37" s="173"/>
      <c r="JBO37" s="173"/>
      <c r="JBP37" s="173"/>
      <c r="JBQ37" s="173"/>
      <c r="JBR37" s="173"/>
      <c r="JBS37" s="173"/>
      <c r="JBT37" s="173"/>
      <c r="JBU37" s="173"/>
      <c r="JBV37" s="173"/>
      <c r="JBW37" s="173"/>
      <c r="JBX37" s="173"/>
      <c r="JBY37" s="173"/>
      <c r="JBZ37" s="173"/>
      <c r="JCA37" s="173"/>
      <c r="JCB37" s="173"/>
      <c r="JCC37" s="173"/>
      <c r="JCD37" s="173"/>
      <c r="JCE37" s="173"/>
      <c r="JCF37" s="173"/>
      <c r="JCG37" s="173"/>
      <c r="JCH37" s="173"/>
      <c r="JCI37" s="173"/>
      <c r="JCJ37" s="173"/>
      <c r="JCK37" s="173"/>
      <c r="JCL37" s="173"/>
      <c r="JCM37" s="173"/>
      <c r="JCN37" s="173"/>
      <c r="JCO37" s="173"/>
      <c r="JCP37" s="173"/>
      <c r="JCQ37" s="173"/>
      <c r="JCR37" s="173"/>
      <c r="JCS37" s="173"/>
      <c r="JCT37" s="173"/>
      <c r="JCU37" s="173"/>
      <c r="JCV37" s="173"/>
      <c r="JCW37" s="173"/>
      <c r="JCX37" s="173"/>
      <c r="JCY37" s="173"/>
      <c r="JCZ37" s="173"/>
      <c r="JDA37" s="173"/>
      <c r="JDB37" s="173"/>
      <c r="JDC37" s="173"/>
      <c r="JDD37" s="173"/>
      <c r="JDE37" s="173"/>
      <c r="JDF37" s="173"/>
      <c r="JDG37" s="173"/>
      <c r="JDH37" s="173"/>
      <c r="JDI37" s="173"/>
      <c r="JDJ37" s="173"/>
      <c r="JDK37" s="173"/>
      <c r="JDL37" s="173"/>
      <c r="JDM37" s="173"/>
      <c r="JDN37" s="173"/>
      <c r="JDO37" s="173"/>
      <c r="JDP37" s="173"/>
      <c r="JDQ37" s="173"/>
      <c r="JDR37" s="173"/>
      <c r="JDS37" s="173"/>
      <c r="JDT37" s="173"/>
      <c r="JDU37" s="173"/>
      <c r="JDV37" s="173"/>
      <c r="JDW37" s="173"/>
      <c r="JDX37" s="173"/>
      <c r="JDY37" s="173"/>
      <c r="JDZ37" s="173"/>
      <c r="JEA37" s="173"/>
      <c r="JEB37" s="173"/>
      <c r="JEC37" s="173"/>
      <c r="JED37" s="173"/>
      <c r="JEE37" s="173"/>
      <c r="JEF37" s="173"/>
      <c r="JEG37" s="173"/>
      <c r="JEH37" s="173"/>
      <c r="JEI37" s="173"/>
      <c r="JEJ37" s="173"/>
      <c r="JEK37" s="173"/>
      <c r="JEL37" s="173"/>
      <c r="JEM37" s="173"/>
      <c r="JEN37" s="173"/>
      <c r="JEO37" s="173"/>
      <c r="JEP37" s="173"/>
      <c r="JEQ37" s="173"/>
      <c r="JER37" s="173"/>
      <c r="JES37" s="173"/>
      <c r="JET37" s="173"/>
      <c r="JEU37" s="173"/>
      <c r="JEV37" s="173"/>
      <c r="JEW37" s="173"/>
      <c r="JEX37" s="173"/>
      <c r="JEY37" s="173"/>
      <c r="JEZ37" s="173"/>
      <c r="JFA37" s="173"/>
      <c r="JFB37" s="173"/>
      <c r="JFC37" s="173"/>
      <c r="JFD37" s="173"/>
      <c r="JFE37" s="173"/>
      <c r="JFF37" s="173"/>
      <c r="JFG37" s="173"/>
      <c r="JFH37" s="173"/>
      <c r="JFI37" s="173"/>
      <c r="JFJ37" s="173"/>
      <c r="JFK37" s="173"/>
      <c r="JFL37" s="173"/>
      <c r="JFM37" s="173"/>
      <c r="JFN37" s="173"/>
      <c r="JFO37" s="173"/>
      <c r="JFP37" s="173"/>
      <c r="JFQ37" s="173"/>
      <c r="JFR37" s="173"/>
      <c r="JFS37" s="173"/>
      <c r="JFT37" s="173"/>
      <c r="JFU37" s="173"/>
      <c r="JFV37" s="173"/>
      <c r="JFW37" s="173"/>
      <c r="JFX37" s="173"/>
      <c r="JFY37" s="173"/>
      <c r="JFZ37" s="173"/>
      <c r="JGA37" s="173"/>
      <c r="JGB37" s="173"/>
      <c r="JGC37" s="173"/>
      <c r="JGD37" s="173"/>
      <c r="JGE37" s="173"/>
      <c r="JGF37" s="173"/>
      <c r="JGG37" s="173"/>
      <c r="JGH37" s="173"/>
      <c r="JGI37" s="173"/>
      <c r="JGJ37" s="173"/>
      <c r="JGK37" s="173"/>
      <c r="JGL37" s="173"/>
      <c r="JGM37" s="173"/>
      <c r="JGN37" s="173"/>
      <c r="JGO37" s="173"/>
      <c r="JGP37" s="173"/>
      <c r="JGQ37" s="173"/>
      <c r="JGR37" s="173"/>
      <c r="JGS37" s="173"/>
      <c r="JGT37" s="173"/>
      <c r="JGU37" s="173"/>
      <c r="JGV37" s="173"/>
      <c r="JGW37" s="173"/>
      <c r="JGX37" s="173"/>
      <c r="JGY37" s="173"/>
      <c r="JGZ37" s="173"/>
      <c r="JHA37" s="173"/>
      <c r="JHB37" s="173"/>
      <c r="JHC37" s="173"/>
      <c r="JHD37" s="173"/>
      <c r="JHE37" s="173"/>
      <c r="JHF37" s="173"/>
      <c r="JHG37" s="173"/>
      <c r="JHH37" s="173"/>
      <c r="JHI37" s="173"/>
      <c r="JHJ37" s="173"/>
      <c r="JHK37" s="173"/>
      <c r="JHL37" s="173"/>
      <c r="JHM37" s="173"/>
      <c r="JHN37" s="173"/>
      <c r="JHO37" s="173"/>
      <c r="JHP37" s="173"/>
      <c r="JHQ37" s="173"/>
      <c r="JHR37" s="173"/>
      <c r="JHS37" s="173"/>
      <c r="JHT37" s="173"/>
      <c r="JHU37" s="173"/>
      <c r="JHV37" s="173"/>
      <c r="JHW37" s="173"/>
      <c r="JHX37" s="173"/>
      <c r="JHY37" s="173"/>
      <c r="JHZ37" s="173"/>
      <c r="JIA37" s="173"/>
      <c r="JIB37" s="173"/>
      <c r="JIC37" s="173"/>
      <c r="JID37" s="173"/>
      <c r="JIE37" s="173"/>
      <c r="JIF37" s="173"/>
      <c r="JIG37" s="173"/>
      <c r="JIH37" s="173"/>
      <c r="JII37" s="173"/>
      <c r="JIJ37" s="173"/>
      <c r="JIK37" s="173"/>
      <c r="JIL37" s="173"/>
      <c r="JIM37" s="173"/>
      <c r="JIN37" s="173"/>
      <c r="JIO37" s="173"/>
      <c r="JIP37" s="173"/>
      <c r="JIQ37" s="173"/>
      <c r="JIR37" s="173"/>
      <c r="JIS37" s="173"/>
      <c r="JIT37" s="173"/>
      <c r="JIU37" s="173"/>
      <c r="JIV37" s="173"/>
      <c r="JIW37" s="173"/>
      <c r="JIX37" s="173"/>
      <c r="JIY37" s="173"/>
      <c r="JIZ37" s="173"/>
      <c r="JJA37" s="173"/>
      <c r="JJB37" s="173"/>
      <c r="JJC37" s="173"/>
      <c r="JJD37" s="173"/>
      <c r="JJE37" s="173"/>
      <c r="JJF37" s="173"/>
      <c r="JJG37" s="173"/>
      <c r="JJH37" s="173"/>
      <c r="JJI37" s="173"/>
      <c r="JJJ37" s="173"/>
      <c r="JJK37" s="173"/>
      <c r="JJL37" s="173"/>
      <c r="JJM37" s="173"/>
      <c r="JJN37" s="173"/>
      <c r="JJO37" s="173"/>
      <c r="JJP37" s="173"/>
      <c r="JJQ37" s="173"/>
      <c r="JJR37" s="173"/>
      <c r="JJS37" s="173"/>
      <c r="JJT37" s="173"/>
      <c r="JJU37" s="173"/>
      <c r="JJV37" s="173"/>
      <c r="JJW37" s="173"/>
      <c r="JJX37" s="173"/>
      <c r="JJY37" s="173"/>
      <c r="JJZ37" s="173"/>
      <c r="JKA37" s="173"/>
      <c r="JKB37" s="173"/>
      <c r="JKC37" s="173"/>
      <c r="JKD37" s="173"/>
      <c r="JKE37" s="173"/>
      <c r="JKF37" s="173"/>
      <c r="JKG37" s="173"/>
      <c r="JKH37" s="173"/>
      <c r="JKI37" s="173"/>
      <c r="JKJ37" s="173"/>
      <c r="JKK37" s="173"/>
      <c r="JKL37" s="173"/>
      <c r="JKM37" s="173"/>
      <c r="JKN37" s="173"/>
      <c r="JKO37" s="173"/>
      <c r="JKP37" s="173"/>
      <c r="JKQ37" s="173"/>
      <c r="JKR37" s="173"/>
      <c r="JKS37" s="173"/>
      <c r="JKT37" s="173"/>
      <c r="JKU37" s="173"/>
      <c r="JKV37" s="173"/>
      <c r="JKW37" s="173"/>
      <c r="JKX37" s="173"/>
      <c r="JKY37" s="173"/>
      <c r="JKZ37" s="173"/>
      <c r="JLA37" s="173"/>
      <c r="JLB37" s="173"/>
      <c r="JLC37" s="173"/>
      <c r="JLD37" s="173"/>
      <c r="JLE37" s="173"/>
      <c r="JLF37" s="173"/>
      <c r="JLG37" s="173"/>
      <c r="JLH37" s="173"/>
      <c r="JLI37" s="173"/>
      <c r="JLJ37" s="173"/>
      <c r="JLK37" s="173"/>
      <c r="JLL37" s="173"/>
      <c r="JLM37" s="173"/>
      <c r="JLN37" s="173"/>
      <c r="JLO37" s="173"/>
      <c r="JLP37" s="173"/>
      <c r="JLQ37" s="173"/>
      <c r="JLR37" s="173"/>
      <c r="JLS37" s="173"/>
      <c r="JLT37" s="173"/>
      <c r="JLU37" s="173"/>
      <c r="JLV37" s="173"/>
      <c r="JLW37" s="173"/>
      <c r="JLX37" s="173"/>
      <c r="JLY37" s="173"/>
      <c r="JLZ37" s="173"/>
      <c r="JMA37" s="173"/>
      <c r="JMB37" s="173"/>
      <c r="JMC37" s="173"/>
      <c r="JMD37" s="173"/>
      <c r="JME37" s="173"/>
      <c r="JMF37" s="173"/>
      <c r="JMG37" s="173"/>
      <c r="JMH37" s="173"/>
      <c r="JMI37" s="173"/>
      <c r="JMJ37" s="173"/>
      <c r="JMK37" s="173"/>
      <c r="JML37" s="173"/>
      <c r="JMM37" s="173"/>
      <c r="JMN37" s="173"/>
      <c r="JMO37" s="173"/>
      <c r="JMP37" s="173"/>
      <c r="JMQ37" s="173"/>
      <c r="JMR37" s="173"/>
      <c r="JMS37" s="173"/>
      <c r="JMT37" s="173"/>
      <c r="JMU37" s="173"/>
      <c r="JMV37" s="173"/>
      <c r="JMW37" s="173"/>
      <c r="JMX37" s="173"/>
      <c r="JMY37" s="173"/>
      <c r="JMZ37" s="173"/>
      <c r="JNA37" s="173"/>
      <c r="JNB37" s="173"/>
      <c r="JNC37" s="173"/>
      <c r="JND37" s="173"/>
      <c r="JNE37" s="173"/>
      <c r="JNF37" s="173"/>
      <c r="JNG37" s="173"/>
      <c r="JNH37" s="173"/>
      <c r="JNI37" s="173"/>
      <c r="JNJ37" s="173"/>
      <c r="JNK37" s="173"/>
      <c r="JNL37" s="173"/>
      <c r="JNM37" s="173"/>
      <c r="JNN37" s="173"/>
      <c r="JNO37" s="173"/>
      <c r="JNP37" s="173"/>
      <c r="JNQ37" s="173"/>
      <c r="JNR37" s="173"/>
      <c r="JNS37" s="173"/>
      <c r="JNT37" s="173"/>
      <c r="JNU37" s="173"/>
      <c r="JNV37" s="173"/>
      <c r="JNW37" s="173"/>
      <c r="JNX37" s="173"/>
      <c r="JNY37" s="173"/>
      <c r="JNZ37" s="173"/>
      <c r="JOA37" s="173"/>
      <c r="JOB37" s="173"/>
      <c r="JOC37" s="173"/>
      <c r="JOD37" s="173"/>
      <c r="JOE37" s="173"/>
      <c r="JOF37" s="173"/>
      <c r="JOG37" s="173"/>
      <c r="JOH37" s="173"/>
      <c r="JOI37" s="173"/>
      <c r="JOJ37" s="173"/>
      <c r="JOK37" s="173"/>
      <c r="JOL37" s="173"/>
      <c r="JOM37" s="173"/>
      <c r="JON37" s="173"/>
      <c r="JOO37" s="173"/>
      <c r="JOP37" s="173"/>
      <c r="JOQ37" s="173"/>
      <c r="JOR37" s="173"/>
      <c r="JOS37" s="173"/>
      <c r="JOT37" s="173"/>
      <c r="JOU37" s="173"/>
      <c r="JOV37" s="173"/>
      <c r="JOW37" s="173"/>
      <c r="JOX37" s="173"/>
      <c r="JOY37" s="173"/>
      <c r="JOZ37" s="173"/>
      <c r="JPA37" s="173"/>
      <c r="JPB37" s="173"/>
      <c r="JPC37" s="173"/>
      <c r="JPD37" s="173"/>
      <c r="JPE37" s="173"/>
      <c r="JPF37" s="173"/>
      <c r="JPG37" s="173"/>
      <c r="JPH37" s="173"/>
      <c r="JPI37" s="173"/>
      <c r="JPJ37" s="173"/>
      <c r="JPK37" s="173"/>
      <c r="JPL37" s="173"/>
      <c r="JPM37" s="173"/>
      <c r="JPN37" s="173"/>
      <c r="JPO37" s="173"/>
      <c r="JPP37" s="173"/>
      <c r="JPQ37" s="173"/>
      <c r="JPR37" s="173"/>
      <c r="JPS37" s="173"/>
      <c r="JPT37" s="173"/>
      <c r="JPU37" s="173"/>
      <c r="JPV37" s="173"/>
      <c r="JPW37" s="173"/>
      <c r="JPX37" s="173"/>
      <c r="JPY37" s="173"/>
      <c r="JPZ37" s="173"/>
      <c r="JQA37" s="173"/>
      <c r="JQB37" s="173"/>
      <c r="JQC37" s="173"/>
      <c r="JQD37" s="173"/>
      <c r="JQE37" s="173"/>
      <c r="JQF37" s="173"/>
      <c r="JQG37" s="173"/>
      <c r="JQH37" s="173"/>
      <c r="JQI37" s="173"/>
      <c r="JQJ37" s="173"/>
      <c r="JQK37" s="173"/>
      <c r="JQL37" s="173"/>
      <c r="JQM37" s="173"/>
      <c r="JQN37" s="173"/>
      <c r="JQO37" s="173"/>
      <c r="JQP37" s="173"/>
      <c r="JQQ37" s="173"/>
      <c r="JQR37" s="173"/>
      <c r="JQS37" s="173"/>
      <c r="JQT37" s="173"/>
      <c r="JQU37" s="173"/>
      <c r="JQV37" s="173"/>
      <c r="JQW37" s="173"/>
      <c r="JQX37" s="173"/>
      <c r="JQY37" s="173"/>
      <c r="JQZ37" s="173"/>
      <c r="JRA37" s="173"/>
      <c r="JRB37" s="173"/>
      <c r="JRC37" s="173"/>
      <c r="JRD37" s="173"/>
      <c r="JRE37" s="173"/>
      <c r="JRF37" s="173"/>
      <c r="JRG37" s="173"/>
      <c r="JRH37" s="173"/>
      <c r="JRI37" s="173"/>
      <c r="JRJ37" s="173"/>
      <c r="JRK37" s="173"/>
      <c r="JRL37" s="173"/>
      <c r="JRM37" s="173"/>
      <c r="JRN37" s="173"/>
      <c r="JRO37" s="173"/>
      <c r="JRP37" s="173"/>
      <c r="JRQ37" s="173"/>
      <c r="JRR37" s="173"/>
      <c r="JRS37" s="173"/>
      <c r="JRT37" s="173"/>
      <c r="JRU37" s="173"/>
      <c r="JRV37" s="173"/>
      <c r="JRW37" s="173"/>
      <c r="JRX37" s="173"/>
      <c r="JRY37" s="173"/>
      <c r="JRZ37" s="173"/>
      <c r="JSA37" s="173"/>
      <c r="JSB37" s="173"/>
      <c r="JSC37" s="173"/>
      <c r="JSD37" s="173"/>
      <c r="JSE37" s="173"/>
      <c r="JSF37" s="173"/>
      <c r="JSG37" s="173"/>
      <c r="JSH37" s="173"/>
      <c r="JSI37" s="173"/>
      <c r="JSJ37" s="173"/>
      <c r="JSK37" s="173"/>
      <c r="JSL37" s="173"/>
      <c r="JSM37" s="173"/>
      <c r="JSN37" s="173"/>
      <c r="JSO37" s="173"/>
      <c r="JSP37" s="173"/>
      <c r="JSQ37" s="173"/>
      <c r="JSR37" s="173"/>
      <c r="JSS37" s="173"/>
      <c r="JST37" s="173"/>
      <c r="JSU37" s="173"/>
      <c r="JSV37" s="173"/>
      <c r="JSW37" s="173"/>
      <c r="JSX37" s="173"/>
      <c r="JSY37" s="173"/>
      <c r="JSZ37" s="173"/>
      <c r="JTA37" s="173"/>
      <c r="JTB37" s="173"/>
      <c r="JTC37" s="173"/>
      <c r="JTD37" s="173"/>
      <c r="JTE37" s="173"/>
      <c r="JTF37" s="173"/>
      <c r="JTG37" s="173"/>
      <c r="JTH37" s="173"/>
      <c r="JTI37" s="173"/>
      <c r="JTJ37" s="173"/>
      <c r="JTK37" s="173"/>
      <c r="JTL37" s="173"/>
      <c r="JTM37" s="173"/>
      <c r="JTN37" s="173"/>
      <c r="JTO37" s="173"/>
      <c r="JTP37" s="173"/>
      <c r="JTQ37" s="173"/>
      <c r="JTR37" s="173"/>
      <c r="JTS37" s="173"/>
      <c r="JTT37" s="173"/>
      <c r="JTU37" s="173"/>
      <c r="JTV37" s="173"/>
      <c r="JTW37" s="173"/>
      <c r="JTX37" s="173"/>
      <c r="JTY37" s="173"/>
      <c r="JTZ37" s="173"/>
      <c r="JUA37" s="173"/>
      <c r="JUB37" s="173"/>
      <c r="JUC37" s="173"/>
      <c r="JUD37" s="173"/>
      <c r="JUE37" s="173"/>
      <c r="JUF37" s="173"/>
      <c r="JUG37" s="173"/>
      <c r="JUH37" s="173"/>
      <c r="JUI37" s="173"/>
      <c r="JUJ37" s="173"/>
      <c r="JUK37" s="173"/>
      <c r="JUL37" s="173"/>
      <c r="JUM37" s="173"/>
      <c r="JUN37" s="173"/>
      <c r="JUO37" s="173"/>
      <c r="JUP37" s="173"/>
      <c r="JUQ37" s="173"/>
      <c r="JUR37" s="173"/>
      <c r="JUS37" s="173"/>
      <c r="JUT37" s="173"/>
      <c r="JUU37" s="173"/>
      <c r="JUV37" s="173"/>
      <c r="JUW37" s="173"/>
      <c r="JUX37" s="173"/>
      <c r="JUY37" s="173"/>
      <c r="JUZ37" s="173"/>
      <c r="JVA37" s="173"/>
      <c r="JVB37" s="173"/>
      <c r="JVC37" s="173"/>
      <c r="JVD37" s="173"/>
      <c r="JVE37" s="173"/>
      <c r="JVF37" s="173"/>
      <c r="JVG37" s="173"/>
      <c r="JVH37" s="173"/>
      <c r="JVI37" s="173"/>
      <c r="JVJ37" s="173"/>
      <c r="JVK37" s="173"/>
      <c r="JVL37" s="173"/>
      <c r="JVM37" s="173"/>
      <c r="JVN37" s="173"/>
      <c r="JVO37" s="173"/>
      <c r="JVP37" s="173"/>
      <c r="JVQ37" s="173"/>
      <c r="JVR37" s="173"/>
      <c r="JVS37" s="173"/>
      <c r="JVT37" s="173"/>
      <c r="JVU37" s="173"/>
      <c r="JVV37" s="173"/>
      <c r="JVW37" s="173"/>
      <c r="JVX37" s="173"/>
      <c r="JVY37" s="173"/>
      <c r="JVZ37" s="173"/>
      <c r="JWA37" s="173"/>
      <c r="JWB37" s="173"/>
      <c r="JWC37" s="173"/>
      <c r="JWD37" s="173"/>
      <c r="JWE37" s="173"/>
      <c r="JWF37" s="173"/>
      <c r="JWG37" s="173"/>
      <c r="JWH37" s="173"/>
      <c r="JWI37" s="173"/>
      <c r="JWJ37" s="173"/>
      <c r="JWK37" s="173"/>
      <c r="JWL37" s="173"/>
      <c r="JWM37" s="173"/>
      <c r="JWN37" s="173"/>
      <c r="JWO37" s="173"/>
      <c r="JWP37" s="173"/>
      <c r="JWQ37" s="173"/>
      <c r="JWR37" s="173"/>
      <c r="JWS37" s="173"/>
      <c r="JWT37" s="173"/>
      <c r="JWU37" s="173"/>
      <c r="JWV37" s="173"/>
      <c r="JWW37" s="173"/>
      <c r="JWX37" s="173"/>
      <c r="JWY37" s="173"/>
      <c r="JWZ37" s="173"/>
      <c r="JXA37" s="173"/>
      <c r="JXB37" s="173"/>
      <c r="JXC37" s="173"/>
      <c r="JXD37" s="173"/>
      <c r="JXE37" s="173"/>
      <c r="JXF37" s="173"/>
      <c r="JXG37" s="173"/>
      <c r="JXH37" s="173"/>
      <c r="JXI37" s="173"/>
      <c r="JXJ37" s="173"/>
      <c r="JXK37" s="173"/>
      <c r="JXL37" s="173"/>
      <c r="JXM37" s="173"/>
      <c r="JXN37" s="173"/>
      <c r="JXO37" s="173"/>
      <c r="JXP37" s="173"/>
      <c r="JXQ37" s="173"/>
      <c r="JXR37" s="173"/>
      <c r="JXS37" s="173"/>
      <c r="JXT37" s="173"/>
      <c r="JXU37" s="173"/>
      <c r="JXV37" s="173"/>
      <c r="JXW37" s="173"/>
      <c r="JXX37" s="173"/>
      <c r="JXY37" s="173"/>
      <c r="JXZ37" s="173"/>
      <c r="JYA37" s="173"/>
      <c r="JYB37" s="173"/>
      <c r="JYC37" s="173"/>
      <c r="JYD37" s="173"/>
      <c r="JYE37" s="173"/>
      <c r="JYF37" s="173"/>
      <c r="JYG37" s="173"/>
      <c r="JYH37" s="173"/>
      <c r="JYI37" s="173"/>
      <c r="JYJ37" s="173"/>
      <c r="JYK37" s="173"/>
      <c r="JYL37" s="173"/>
      <c r="JYM37" s="173"/>
      <c r="JYN37" s="173"/>
      <c r="JYO37" s="173"/>
      <c r="JYP37" s="173"/>
      <c r="JYQ37" s="173"/>
      <c r="JYR37" s="173"/>
      <c r="JYS37" s="173"/>
      <c r="JYT37" s="173"/>
      <c r="JYU37" s="173"/>
      <c r="JYV37" s="173"/>
      <c r="JYW37" s="173"/>
      <c r="JYX37" s="173"/>
      <c r="JYY37" s="173"/>
      <c r="JYZ37" s="173"/>
      <c r="JZA37" s="173"/>
      <c r="JZB37" s="173"/>
      <c r="JZC37" s="173"/>
      <c r="JZD37" s="173"/>
      <c r="JZE37" s="173"/>
      <c r="JZF37" s="173"/>
      <c r="JZG37" s="173"/>
      <c r="JZH37" s="173"/>
      <c r="JZI37" s="173"/>
      <c r="JZJ37" s="173"/>
      <c r="JZK37" s="173"/>
      <c r="JZL37" s="173"/>
      <c r="JZM37" s="173"/>
      <c r="JZN37" s="173"/>
      <c r="JZO37" s="173"/>
      <c r="JZP37" s="173"/>
      <c r="JZQ37" s="173"/>
      <c r="JZR37" s="173"/>
      <c r="JZS37" s="173"/>
      <c r="JZT37" s="173"/>
      <c r="JZU37" s="173"/>
      <c r="JZV37" s="173"/>
      <c r="JZW37" s="173"/>
      <c r="JZX37" s="173"/>
      <c r="JZY37" s="173"/>
      <c r="JZZ37" s="173"/>
      <c r="KAA37" s="173"/>
      <c r="KAB37" s="173"/>
      <c r="KAC37" s="173"/>
      <c r="KAD37" s="173"/>
      <c r="KAE37" s="173"/>
      <c r="KAF37" s="173"/>
      <c r="KAG37" s="173"/>
      <c r="KAH37" s="173"/>
      <c r="KAI37" s="173"/>
      <c r="KAJ37" s="173"/>
      <c r="KAK37" s="173"/>
      <c r="KAL37" s="173"/>
      <c r="KAM37" s="173"/>
      <c r="KAN37" s="173"/>
      <c r="KAO37" s="173"/>
      <c r="KAP37" s="173"/>
      <c r="KAQ37" s="173"/>
      <c r="KAR37" s="173"/>
      <c r="KAS37" s="173"/>
      <c r="KAT37" s="173"/>
      <c r="KAU37" s="173"/>
      <c r="KAV37" s="173"/>
      <c r="KAW37" s="173"/>
      <c r="KAX37" s="173"/>
      <c r="KAY37" s="173"/>
      <c r="KAZ37" s="173"/>
      <c r="KBA37" s="173"/>
      <c r="KBB37" s="173"/>
      <c r="KBC37" s="173"/>
      <c r="KBD37" s="173"/>
      <c r="KBE37" s="173"/>
      <c r="KBF37" s="173"/>
      <c r="KBG37" s="173"/>
      <c r="KBH37" s="173"/>
      <c r="KBI37" s="173"/>
      <c r="KBJ37" s="173"/>
      <c r="KBK37" s="173"/>
      <c r="KBL37" s="173"/>
      <c r="KBM37" s="173"/>
      <c r="KBN37" s="173"/>
      <c r="KBO37" s="173"/>
      <c r="KBP37" s="173"/>
      <c r="KBQ37" s="173"/>
      <c r="KBR37" s="173"/>
      <c r="KBS37" s="173"/>
      <c r="KBT37" s="173"/>
      <c r="KBU37" s="173"/>
      <c r="KBV37" s="173"/>
      <c r="KBW37" s="173"/>
      <c r="KBX37" s="173"/>
      <c r="KBY37" s="173"/>
      <c r="KBZ37" s="173"/>
      <c r="KCA37" s="173"/>
      <c r="KCB37" s="173"/>
      <c r="KCC37" s="173"/>
      <c r="KCD37" s="173"/>
      <c r="KCE37" s="173"/>
      <c r="KCF37" s="173"/>
      <c r="KCG37" s="173"/>
      <c r="KCH37" s="173"/>
      <c r="KCI37" s="173"/>
      <c r="KCJ37" s="173"/>
      <c r="KCK37" s="173"/>
      <c r="KCL37" s="173"/>
      <c r="KCM37" s="173"/>
      <c r="KCN37" s="173"/>
      <c r="KCO37" s="173"/>
      <c r="KCP37" s="173"/>
      <c r="KCQ37" s="173"/>
      <c r="KCR37" s="173"/>
      <c r="KCS37" s="173"/>
      <c r="KCT37" s="173"/>
      <c r="KCU37" s="173"/>
      <c r="KCV37" s="173"/>
      <c r="KCW37" s="173"/>
      <c r="KCX37" s="173"/>
      <c r="KCY37" s="173"/>
      <c r="KCZ37" s="173"/>
      <c r="KDA37" s="173"/>
      <c r="KDB37" s="173"/>
      <c r="KDC37" s="173"/>
      <c r="KDD37" s="173"/>
      <c r="KDE37" s="173"/>
      <c r="KDF37" s="173"/>
      <c r="KDG37" s="173"/>
      <c r="KDH37" s="173"/>
      <c r="KDI37" s="173"/>
      <c r="KDJ37" s="173"/>
      <c r="KDK37" s="173"/>
      <c r="KDL37" s="173"/>
      <c r="KDM37" s="173"/>
      <c r="KDN37" s="173"/>
      <c r="KDO37" s="173"/>
      <c r="KDP37" s="173"/>
      <c r="KDQ37" s="173"/>
      <c r="KDR37" s="173"/>
      <c r="KDS37" s="173"/>
      <c r="KDT37" s="173"/>
      <c r="KDU37" s="173"/>
      <c r="KDV37" s="173"/>
      <c r="KDW37" s="173"/>
      <c r="KDX37" s="173"/>
      <c r="KDY37" s="173"/>
      <c r="KDZ37" s="173"/>
      <c r="KEA37" s="173"/>
      <c r="KEB37" s="173"/>
      <c r="KEC37" s="173"/>
      <c r="KED37" s="173"/>
      <c r="KEE37" s="173"/>
      <c r="KEF37" s="173"/>
      <c r="KEG37" s="173"/>
      <c r="KEH37" s="173"/>
      <c r="KEI37" s="173"/>
      <c r="KEJ37" s="173"/>
      <c r="KEK37" s="173"/>
      <c r="KEL37" s="173"/>
      <c r="KEM37" s="173"/>
      <c r="KEN37" s="173"/>
      <c r="KEO37" s="173"/>
      <c r="KEP37" s="173"/>
      <c r="KEQ37" s="173"/>
      <c r="KER37" s="173"/>
      <c r="KES37" s="173"/>
      <c r="KET37" s="173"/>
      <c r="KEU37" s="173"/>
      <c r="KEV37" s="173"/>
      <c r="KEW37" s="173"/>
      <c r="KEX37" s="173"/>
      <c r="KEY37" s="173"/>
      <c r="KEZ37" s="173"/>
      <c r="KFA37" s="173"/>
      <c r="KFB37" s="173"/>
      <c r="KFC37" s="173"/>
      <c r="KFD37" s="173"/>
      <c r="KFE37" s="173"/>
      <c r="KFF37" s="173"/>
      <c r="KFG37" s="173"/>
      <c r="KFH37" s="173"/>
      <c r="KFI37" s="173"/>
      <c r="KFJ37" s="173"/>
      <c r="KFK37" s="173"/>
      <c r="KFL37" s="173"/>
      <c r="KFM37" s="173"/>
      <c r="KFN37" s="173"/>
      <c r="KFO37" s="173"/>
      <c r="KFP37" s="173"/>
      <c r="KFQ37" s="173"/>
      <c r="KFR37" s="173"/>
      <c r="KFS37" s="173"/>
      <c r="KFT37" s="173"/>
      <c r="KFU37" s="173"/>
      <c r="KFV37" s="173"/>
      <c r="KFW37" s="173"/>
      <c r="KFX37" s="173"/>
      <c r="KFY37" s="173"/>
      <c r="KFZ37" s="173"/>
      <c r="KGA37" s="173"/>
      <c r="KGB37" s="173"/>
      <c r="KGC37" s="173"/>
      <c r="KGD37" s="173"/>
      <c r="KGE37" s="173"/>
      <c r="KGF37" s="173"/>
      <c r="KGG37" s="173"/>
      <c r="KGH37" s="173"/>
      <c r="KGI37" s="173"/>
      <c r="KGJ37" s="173"/>
      <c r="KGK37" s="173"/>
      <c r="KGL37" s="173"/>
      <c r="KGM37" s="173"/>
      <c r="KGN37" s="173"/>
      <c r="KGO37" s="173"/>
      <c r="KGP37" s="173"/>
      <c r="KGQ37" s="173"/>
      <c r="KGR37" s="173"/>
      <c r="KGS37" s="173"/>
      <c r="KGT37" s="173"/>
      <c r="KGU37" s="173"/>
      <c r="KGV37" s="173"/>
      <c r="KGW37" s="173"/>
      <c r="KGX37" s="173"/>
      <c r="KGY37" s="173"/>
      <c r="KGZ37" s="173"/>
      <c r="KHA37" s="173"/>
      <c r="KHB37" s="173"/>
      <c r="KHC37" s="173"/>
      <c r="KHD37" s="173"/>
      <c r="KHE37" s="173"/>
      <c r="KHF37" s="173"/>
      <c r="KHG37" s="173"/>
      <c r="KHH37" s="173"/>
      <c r="KHI37" s="173"/>
      <c r="KHJ37" s="173"/>
      <c r="KHK37" s="173"/>
      <c r="KHL37" s="173"/>
      <c r="KHM37" s="173"/>
      <c r="KHN37" s="173"/>
      <c r="KHO37" s="173"/>
      <c r="KHP37" s="173"/>
      <c r="KHQ37" s="173"/>
      <c r="KHR37" s="173"/>
      <c r="KHS37" s="173"/>
      <c r="KHT37" s="173"/>
      <c r="KHU37" s="173"/>
      <c r="KHV37" s="173"/>
      <c r="KHW37" s="173"/>
      <c r="KHX37" s="173"/>
      <c r="KHY37" s="173"/>
      <c r="KHZ37" s="173"/>
      <c r="KIA37" s="173"/>
      <c r="KIB37" s="173"/>
      <c r="KIC37" s="173"/>
      <c r="KID37" s="173"/>
      <c r="KIE37" s="173"/>
      <c r="KIF37" s="173"/>
      <c r="KIG37" s="173"/>
      <c r="KIH37" s="173"/>
      <c r="KII37" s="173"/>
      <c r="KIJ37" s="173"/>
      <c r="KIK37" s="173"/>
      <c r="KIL37" s="173"/>
      <c r="KIM37" s="173"/>
      <c r="KIN37" s="173"/>
      <c r="KIO37" s="173"/>
      <c r="KIP37" s="173"/>
      <c r="KIQ37" s="173"/>
      <c r="KIR37" s="173"/>
      <c r="KIS37" s="173"/>
      <c r="KIT37" s="173"/>
      <c r="KIU37" s="173"/>
      <c r="KIV37" s="173"/>
      <c r="KIW37" s="173"/>
      <c r="KIX37" s="173"/>
      <c r="KIY37" s="173"/>
      <c r="KIZ37" s="173"/>
      <c r="KJA37" s="173"/>
      <c r="KJB37" s="173"/>
      <c r="KJC37" s="173"/>
      <c r="KJD37" s="173"/>
      <c r="KJE37" s="173"/>
      <c r="KJF37" s="173"/>
      <c r="KJG37" s="173"/>
      <c r="KJH37" s="173"/>
      <c r="KJI37" s="173"/>
      <c r="KJJ37" s="173"/>
      <c r="KJK37" s="173"/>
      <c r="KJL37" s="173"/>
      <c r="KJM37" s="173"/>
      <c r="KJN37" s="173"/>
      <c r="KJO37" s="173"/>
      <c r="KJP37" s="173"/>
      <c r="KJQ37" s="173"/>
      <c r="KJR37" s="173"/>
      <c r="KJS37" s="173"/>
      <c r="KJT37" s="173"/>
      <c r="KJU37" s="173"/>
      <c r="KJV37" s="173"/>
      <c r="KJW37" s="173"/>
      <c r="KJX37" s="173"/>
      <c r="KJY37" s="173"/>
      <c r="KJZ37" s="173"/>
      <c r="KKA37" s="173"/>
      <c r="KKB37" s="173"/>
      <c r="KKC37" s="173"/>
      <c r="KKD37" s="173"/>
      <c r="KKE37" s="173"/>
      <c r="KKF37" s="173"/>
      <c r="KKG37" s="173"/>
      <c r="KKH37" s="173"/>
      <c r="KKI37" s="173"/>
      <c r="KKJ37" s="173"/>
      <c r="KKK37" s="173"/>
      <c r="KKL37" s="173"/>
      <c r="KKM37" s="173"/>
      <c r="KKN37" s="173"/>
      <c r="KKO37" s="173"/>
      <c r="KKP37" s="173"/>
      <c r="KKQ37" s="173"/>
      <c r="KKR37" s="173"/>
      <c r="KKS37" s="173"/>
      <c r="KKT37" s="173"/>
      <c r="KKU37" s="173"/>
      <c r="KKV37" s="173"/>
      <c r="KKW37" s="173"/>
      <c r="KKX37" s="173"/>
      <c r="KKY37" s="173"/>
      <c r="KKZ37" s="173"/>
      <c r="KLA37" s="173"/>
      <c r="KLB37" s="173"/>
      <c r="KLC37" s="173"/>
      <c r="KLD37" s="173"/>
      <c r="KLE37" s="173"/>
      <c r="KLF37" s="173"/>
      <c r="KLG37" s="173"/>
      <c r="KLH37" s="173"/>
      <c r="KLI37" s="173"/>
      <c r="KLJ37" s="173"/>
      <c r="KLK37" s="173"/>
      <c r="KLL37" s="173"/>
      <c r="KLM37" s="173"/>
      <c r="KLN37" s="173"/>
      <c r="KLO37" s="173"/>
      <c r="KLP37" s="173"/>
      <c r="KLQ37" s="173"/>
      <c r="KLR37" s="173"/>
      <c r="KLS37" s="173"/>
      <c r="KLT37" s="173"/>
      <c r="KLU37" s="173"/>
      <c r="KLV37" s="173"/>
      <c r="KLW37" s="173"/>
      <c r="KLX37" s="173"/>
      <c r="KLY37" s="173"/>
      <c r="KLZ37" s="173"/>
      <c r="KMA37" s="173"/>
      <c r="KMB37" s="173"/>
      <c r="KMC37" s="173"/>
      <c r="KMD37" s="173"/>
      <c r="KME37" s="173"/>
      <c r="KMF37" s="173"/>
      <c r="KMG37" s="173"/>
      <c r="KMH37" s="173"/>
      <c r="KMI37" s="173"/>
      <c r="KMJ37" s="173"/>
      <c r="KMK37" s="173"/>
      <c r="KML37" s="173"/>
      <c r="KMM37" s="173"/>
      <c r="KMN37" s="173"/>
      <c r="KMO37" s="173"/>
      <c r="KMP37" s="173"/>
      <c r="KMQ37" s="173"/>
      <c r="KMR37" s="173"/>
      <c r="KMS37" s="173"/>
      <c r="KMT37" s="173"/>
      <c r="KMU37" s="173"/>
      <c r="KMV37" s="173"/>
      <c r="KMW37" s="173"/>
      <c r="KMX37" s="173"/>
      <c r="KMY37" s="173"/>
      <c r="KMZ37" s="173"/>
      <c r="KNA37" s="173"/>
      <c r="KNB37" s="173"/>
      <c r="KNC37" s="173"/>
      <c r="KND37" s="173"/>
      <c r="KNE37" s="173"/>
      <c r="KNF37" s="173"/>
      <c r="KNG37" s="173"/>
      <c r="KNH37" s="173"/>
      <c r="KNI37" s="173"/>
      <c r="KNJ37" s="173"/>
      <c r="KNK37" s="173"/>
      <c r="KNL37" s="173"/>
      <c r="KNM37" s="173"/>
      <c r="KNN37" s="173"/>
      <c r="KNO37" s="173"/>
      <c r="KNP37" s="173"/>
      <c r="KNQ37" s="173"/>
      <c r="KNR37" s="173"/>
      <c r="KNS37" s="173"/>
      <c r="KNT37" s="173"/>
      <c r="KNU37" s="173"/>
      <c r="KNV37" s="173"/>
      <c r="KNW37" s="173"/>
      <c r="KNX37" s="173"/>
      <c r="KNY37" s="173"/>
      <c r="KNZ37" s="173"/>
      <c r="KOA37" s="173"/>
      <c r="KOB37" s="173"/>
      <c r="KOC37" s="173"/>
      <c r="KOD37" s="173"/>
      <c r="KOE37" s="173"/>
      <c r="KOF37" s="173"/>
      <c r="KOG37" s="173"/>
      <c r="KOH37" s="173"/>
      <c r="KOI37" s="173"/>
      <c r="KOJ37" s="173"/>
      <c r="KOK37" s="173"/>
      <c r="KOL37" s="173"/>
      <c r="KOM37" s="173"/>
      <c r="KON37" s="173"/>
      <c r="KOO37" s="173"/>
      <c r="KOP37" s="173"/>
      <c r="KOQ37" s="173"/>
      <c r="KOR37" s="173"/>
      <c r="KOS37" s="173"/>
      <c r="KOT37" s="173"/>
      <c r="KOU37" s="173"/>
      <c r="KOV37" s="173"/>
      <c r="KOW37" s="173"/>
      <c r="KOX37" s="173"/>
      <c r="KOY37" s="173"/>
      <c r="KOZ37" s="173"/>
      <c r="KPA37" s="173"/>
      <c r="KPB37" s="173"/>
      <c r="KPC37" s="173"/>
      <c r="KPD37" s="173"/>
      <c r="KPE37" s="173"/>
      <c r="KPF37" s="173"/>
      <c r="KPG37" s="173"/>
      <c r="KPH37" s="173"/>
      <c r="KPI37" s="173"/>
      <c r="KPJ37" s="173"/>
      <c r="KPK37" s="173"/>
      <c r="KPL37" s="173"/>
      <c r="KPM37" s="173"/>
      <c r="KPN37" s="173"/>
      <c r="KPO37" s="173"/>
      <c r="KPP37" s="173"/>
      <c r="KPQ37" s="173"/>
      <c r="KPR37" s="173"/>
      <c r="KPS37" s="173"/>
      <c r="KPT37" s="173"/>
      <c r="KPU37" s="173"/>
      <c r="KPV37" s="173"/>
      <c r="KPW37" s="173"/>
      <c r="KPX37" s="173"/>
      <c r="KPY37" s="173"/>
      <c r="KPZ37" s="173"/>
      <c r="KQA37" s="173"/>
      <c r="KQB37" s="173"/>
      <c r="KQC37" s="173"/>
      <c r="KQD37" s="173"/>
      <c r="KQE37" s="173"/>
      <c r="KQF37" s="173"/>
      <c r="KQG37" s="173"/>
      <c r="KQH37" s="173"/>
      <c r="KQI37" s="173"/>
      <c r="KQJ37" s="173"/>
      <c r="KQK37" s="173"/>
      <c r="KQL37" s="173"/>
      <c r="KQM37" s="173"/>
      <c r="KQN37" s="173"/>
      <c r="KQO37" s="173"/>
      <c r="KQP37" s="173"/>
      <c r="KQQ37" s="173"/>
      <c r="KQR37" s="173"/>
      <c r="KQS37" s="173"/>
      <c r="KQT37" s="173"/>
      <c r="KQU37" s="173"/>
      <c r="KQV37" s="173"/>
      <c r="KQW37" s="173"/>
      <c r="KQX37" s="173"/>
      <c r="KQY37" s="173"/>
      <c r="KQZ37" s="173"/>
      <c r="KRA37" s="173"/>
      <c r="KRB37" s="173"/>
      <c r="KRC37" s="173"/>
      <c r="KRD37" s="173"/>
      <c r="KRE37" s="173"/>
      <c r="KRF37" s="173"/>
      <c r="KRG37" s="173"/>
      <c r="KRH37" s="173"/>
      <c r="KRI37" s="173"/>
      <c r="KRJ37" s="173"/>
      <c r="KRK37" s="173"/>
      <c r="KRL37" s="173"/>
      <c r="KRM37" s="173"/>
      <c r="KRN37" s="173"/>
      <c r="KRO37" s="173"/>
      <c r="KRP37" s="173"/>
      <c r="KRQ37" s="173"/>
      <c r="KRR37" s="173"/>
      <c r="KRS37" s="173"/>
      <c r="KRT37" s="173"/>
      <c r="KRU37" s="173"/>
      <c r="KRV37" s="173"/>
      <c r="KRW37" s="173"/>
      <c r="KRX37" s="173"/>
      <c r="KRY37" s="173"/>
      <c r="KRZ37" s="173"/>
      <c r="KSA37" s="173"/>
      <c r="KSB37" s="173"/>
      <c r="KSC37" s="173"/>
      <c r="KSD37" s="173"/>
      <c r="KSE37" s="173"/>
      <c r="KSF37" s="173"/>
      <c r="KSG37" s="173"/>
      <c r="KSH37" s="173"/>
      <c r="KSI37" s="173"/>
      <c r="KSJ37" s="173"/>
      <c r="KSK37" s="173"/>
      <c r="KSL37" s="173"/>
      <c r="KSM37" s="173"/>
      <c r="KSN37" s="173"/>
      <c r="KSO37" s="173"/>
      <c r="KSP37" s="173"/>
      <c r="KSQ37" s="173"/>
      <c r="KSR37" s="173"/>
      <c r="KSS37" s="173"/>
      <c r="KST37" s="173"/>
      <c r="KSU37" s="173"/>
      <c r="KSV37" s="173"/>
      <c r="KSW37" s="173"/>
      <c r="KSX37" s="173"/>
      <c r="KSY37" s="173"/>
      <c r="KSZ37" s="173"/>
      <c r="KTA37" s="173"/>
      <c r="KTB37" s="173"/>
      <c r="KTC37" s="173"/>
      <c r="KTD37" s="173"/>
      <c r="KTE37" s="173"/>
      <c r="KTF37" s="173"/>
      <c r="KTG37" s="173"/>
      <c r="KTH37" s="173"/>
      <c r="KTI37" s="173"/>
      <c r="KTJ37" s="173"/>
      <c r="KTK37" s="173"/>
      <c r="KTL37" s="173"/>
      <c r="KTM37" s="173"/>
      <c r="KTN37" s="173"/>
      <c r="KTO37" s="173"/>
      <c r="KTP37" s="173"/>
      <c r="KTQ37" s="173"/>
      <c r="KTR37" s="173"/>
      <c r="KTS37" s="173"/>
      <c r="KTT37" s="173"/>
      <c r="KTU37" s="173"/>
      <c r="KTV37" s="173"/>
      <c r="KTW37" s="173"/>
      <c r="KTX37" s="173"/>
      <c r="KTY37" s="173"/>
      <c r="KTZ37" s="173"/>
      <c r="KUA37" s="173"/>
      <c r="KUB37" s="173"/>
      <c r="KUC37" s="173"/>
      <c r="KUD37" s="173"/>
      <c r="KUE37" s="173"/>
      <c r="KUF37" s="173"/>
      <c r="KUG37" s="173"/>
      <c r="KUH37" s="173"/>
      <c r="KUI37" s="173"/>
      <c r="KUJ37" s="173"/>
      <c r="KUK37" s="173"/>
      <c r="KUL37" s="173"/>
      <c r="KUM37" s="173"/>
      <c r="KUN37" s="173"/>
      <c r="KUO37" s="173"/>
      <c r="KUP37" s="173"/>
      <c r="KUQ37" s="173"/>
      <c r="KUR37" s="173"/>
      <c r="KUS37" s="173"/>
      <c r="KUT37" s="173"/>
      <c r="KUU37" s="173"/>
      <c r="KUV37" s="173"/>
      <c r="KUW37" s="173"/>
      <c r="KUX37" s="173"/>
      <c r="KUY37" s="173"/>
      <c r="KUZ37" s="173"/>
      <c r="KVA37" s="173"/>
      <c r="KVB37" s="173"/>
      <c r="KVC37" s="173"/>
      <c r="KVD37" s="173"/>
      <c r="KVE37" s="173"/>
      <c r="KVF37" s="173"/>
      <c r="KVG37" s="173"/>
      <c r="KVH37" s="173"/>
      <c r="KVI37" s="173"/>
      <c r="KVJ37" s="173"/>
      <c r="KVK37" s="173"/>
      <c r="KVL37" s="173"/>
      <c r="KVM37" s="173"/>
      <c r="KVN37" s="173"/>
      <c r="KVO37" s="173"/>
      <c r="KVP37" s="173"/>
      <c r="KVQ37" s="173"/>
      <c r="KVR37" s="173"/>
      <c r="KVS37" s="173"/>
      <c r="KVT37" s="173"/>
      <c r="KVU37" s="173"/>
      <c r="KVV37" s="173"/>
      <c r="KVW37" s="173"/>
      <c r="KVX37" s="173"/>
      <c r="KVY37" s="173"/>
      <c r="KVZ37" s="173"/>
      <c r="KWA37" s="173"/>
      <c r="KWB37" s="173"/>
      <c r="KWC37" s="173"/>
      <c r="KWD37" s="173"/>
      <c r="KWE37" s="173"/>
      <c r="KWF37" s="173"/>
      <c r="KWG37" s="173"/>
      <c r="KWH37" s="173"/>
      <c r="KWI37" s="173"/>
      <c r="KWJ37" s="173"/>
      <c r="KWK37" s="173"/>
      <c r="KWL37" s="173"/>
      <c r="KWM37" s="173"/>
      <c r="KWN37" s="173"/>
      <c r="KWO37" s="173"/>
      <c r="KWP37" s="173"/>
      <c r="KWQ37" s="173"/>
      <c r="KWR37" s="173"/>
      <c r="KWS37" s="173"/>
      <c r="KWT37" s="173"/>
      <c r="KWU37" s="173"/>
      <c r="KWV37" s="173"/>
      <c r="KWW37" s="173"/>
      <c r="KWX37" s="173"/>
      <c r="KWY37" s="173"/>
      <c r="KWZ37" s="173"/>
      <c r="KXA37" s="173"/>
      <c r="KXB37" s="173"/>
      <c r="KXC37" s="173"/>
      <c r="KXD37" s="173"/>
      <c r="KXE37" s="173"/>
      <c r="KXF37" s="173"/>
      <c r="KXG37" s="173"/>
      <c r="KXH37" s="173"/>
      <c r="KXI37" s="173"/>
      <c r="KXJ37" s="173"/>
      <c r="KXK37" s="173"/>
      <c r="KXL37" s="173"/>
      <c r="KXM37" s="173"/>
      <c r="KXN37" s="173"/>
      <c r="KXO37" s="173"/>
      <c r="KXP37" s="173"/>
      <c r="KXQ37" s="173"/>
      <c r="KXR37" s="173"/>
      <c r="KXS37" s="173"/>
      <c r="KXT37" s="173"/>
      <c r="KXU37" s="173"/>
      <c r="KXV37" s="173"/>
      <c r="KXW37" s="173"/>
      <c r="KXX37" s="173"/>
      <c r="KXY37" s="173"/>
      <c r="KXZ37" s="173"/>
      <c r="KYA37" s="173"/>
      <c r="KYB37" s="173"/>
      <c r="KYC37" s="173"/>
      <c r="KYD37" s="173"/>
      <c r="KYE37" s="173"/>
      <c r="KYF37" s="173"/>
      <c r="KYG37" s="173"/>
      <c r="KYH37" s="173"/>
      <c r="KYI37" s="173"/>
      <c r="KYJ37" s="173"/>
      <c r="KYK37" s="173"/>
      <c r="KYL37" s="173"/>
      <c r="KYM37" s="173"/>
      <c r="KYN37" s="173"/>
      <c r="KYO37" s="173"/>
      <c r="KYP37" s="173"/>
      <c r="KYQ37" s="173"/>
      <c r="KYR37" s="173"/>
      <c r="KYS37" s="173"/>
      <c r="KYT37" s="173"/>
      <c r="KYU37" s="173"/>
      <c r="KYV37" s="173"/>
      <c r="KYW37" s="173"/>
      <c r="KYX37" s="173"/>
      <c r="KYY37" s="173"/>
      <c r="KYZ37" s="173"/>
      <c r="KZA37" s="173"/>
      <c r="KZB37" s="173"/>
      <c r="KZC37" s="173"/>
      <c r="KZD37" s="173"/>
      <c r="KZE37" s="173"/>
      <c r="KZF37" s="173"/>
      <c r="KZG37" s="173"/>
      <c r="KZH37" s="173"/>
      <c r="KZI37" s="173"/>
      <c r="KZJ37" s="173"/>
      <c r="KZK37" s="173"/>
      <c r="KZL37" s="173"/>
      <c r="KZM37" s="173"/>
      <c r="KZN37" s="173"/>
      <c r="KZO37" s="173"/>
      <c r="KZP37" s="173"/>
      <c r="KZQ37" s="173"/>
      <c r="KZR37" s="173"/>
      <c r="KZS37" s="173"/>
      <c r="KZT37" s="173"/>
      <c r="KZU37" s="173"/>
      <c r="KZV37" s="173"/>
      <c r="KZW37" s="173"/>
      <c r="KZX37" s="173"/>
      <c r="KZY37" s="173"/>
      <c r="KZZ37" s="173"/>
      <c r="LAA37" s="173"/>
      <c r="LAB37" s="173"/>
      <c r="LAC37" s="173"/>
      <c r="LAD37" s="173"/>
      <c r="LAE37" s="173"/>
      <c r="LAF37" s="173"/>
      <c r="LAG37" s="173"/>
      <c r="LAH37" s="173"/>
      <c r="LAI37" s="173"/>
      <c r="LAJ37" s="173"/>
      <c r="LAK37" s="173"/>
      <c r="LAL37" s="173"/>
      <c r="LAM37" s="173"/>
      <c r="LAN37" s="173"/>
      <c r="LAO37" s="173"/>
      <c r="LAP37" s="173"/>
      <c r="LAQ37" s="173"/>
      <c r="LAR37" s="173"/>
      <c r="LAS37" s="173"/>
      <c r="LAT37" s="173"/>
      <c r="LAU37" s="173"/>
      <c r="LAV37" s="173"/>
      <c r="LAW37" s="173"/>
      <c r="LAX37" s="173"/>
      <c r="LAY37" s="173"/>
      <c r="LAZ37" s="173"/>
      <c r="LBA37" s="173"/>
      <c r="LBB37" s="173"/>
      <c r="LBC37" s="173"/>
      <c r="LBD37" s="173"/>
      <c r="LBE37" s="173"/>
      <c r="LBF37" s="173"/>
      <c r="LBG37" s="173"/>
      <c r="LBH37" s="173"/>
      <c r="LBI37" s="173"/>
      <c r="LBJ37" s="173"/>
      <c r="LBK37" s="173"/>
      <c r="LBL37" s="173"/>
      <c r="LBM37" s="173"/>
      <c r="LBN37" s="173"/>
      <c r="LBO37" s="173"/>
      <c r="LBP37" s="173"/>
      <c r="LBQ37" s="173"/>
      <c r="LBR37" s="173"/>
      <c r="LBS37" s="173"/>
      <c r="LBT37" s="173"/>
      <c r="LBU37" s="173"/>
      <c r="LBV37" s="173"/>
      <c r="LBW37" s="173"/>
      <c r="LBX37" s="173"/>
      <c r="LBY37" s="173"/>
      <c r="LBZ37" s="173"/>
      <c r="LCA37" s="173"/>
      <c r="LCB37" s="173"/>
      <c r="LCC37" s="173"/>
      <c r="LCD37" s="173"/>
      <c r="LCE37" s="173"/>
      <c r="LCF37" s="173"/>
      <c r="LCG37" s="173"/>
      <c r="LCH37" s="173"/>
      <c r="LCI37" s="173"/>
      <c r="LCJ37" s="173"/>
      <c r="LCK37" s="173"/>
      <c r="LCL37" s="173"/>
      <c r="LCM37" s="173"/>
      <c r="LCN37" s="173"/>
      <c r="LCO37" s="173"/>
      <c r="LCP37" s="173"/>
      <c r="LCQ37" s="173"/>
      <c r="LCR37" s="173"/>
      <c r="LCS37" s="173"/>
      <c r="LCT37" s="173"/>
      <c r="LCU37" s="173"/>
      <c r="LCV37" s="173"/>
      <c r="LCW37" s="173"/>
      <c r="LCX37" s="173"/>
      <c r="LCY37" s="173"/>
      <c r="LCZ37" s="173"/>
      <c r="LDA37" s="173"/>
      <c r="LDB37" s="173"/>
      <c r="LDC37" s="173"/>
      <c r="LDD37" s="173"/>
      <c r="LDE37" s="173"/>
      <c r="LDF37" s="173"/>
      <c r="LDG37" s="173"/>
      <c r="LDH37" s="173"/>
      <c r="LDI37" s="173"/>
      <c r="LDJ37" s="173"/>
      <c r="LDK37" s="173"/>
      <c r="LDL37" s="173"/>
      <c r="LDM37" s="173"/>
      <c r="LDN37" s="173"/>
      <c r="LDO37" s="173"/>
      <c r="LDP37" s="173"/>
      <c r="LDQ37" s="173"/>
      <c r="LDR37" s="173"/>
      <c r="LDS37" s="173"/>
      <c r="LDT37" s="173"/>
      <c r="LDU37" s="173"/>
      <c r="LDV37" s="173"/>
      <c r="LDW37" s="173"/>
      <c r="LDX37" s="173"/>
      <c r="LDY37" s="173"/>
      <c r="LDZ37" s="173"/>
      <c r="LEA37" s="173"/>
      <c r="LEB37" s="173"/>
      <c r="LEC37" s="173"/>
      <c r="LED37" s="173"/>
      <c r="LEE37" s="173"/>
      <c r="LEF37" s="173"/>
      <c r="LEG37" s="173"/>
      <c r="LEH37" s="173"/>
      <c r="LEI37" s="173"/>
      <c r="LEJ37" s="173"/>
      <c r="LEK37" s="173"/>
      <c r="LEL37" s="173"/>
      <c r="LEM37" s="173"/>
      <c r="LEN37" s="173"/>
      <c r="LEO37" s="173"/>
      <c r="LEP37" s="173"/>
      <c r="LEQ37" s="173"/>
      <c r="LER37" s="173"/>
      <c r="LES37" s="173"/>
      <c r="LET37" s="173"/>
      <c r="LEU37" s="173"/>
      <c r="LEV37" s="173"/>
      <c r="LEW37" s="173"/>
      <c r="LEX37" s="173"/>
      <c r="LEY37" s="173"/>
      <c r="LEZ37" s="173"/>
      <c r="LFA37" s="173"/>
      <c r="LFB37" s="173"/>
      <c r="LFC37" s="173"/>
      <c r="LFD37" s="173"/>
      <c r="LFE37" s="173"/>
      <c r="LFF37" s="173"/>
      <c r="LFG37" s="173"/>
      <c r="LFH37" s="173"/>
      <c r="LFI37" s="173"/>
      <c r="LFJ37" s="173"/>
      <c r="LFK37" s="173"/>
      <c r="LFL37" s="173"/>
      <c r="LFM37" s="173"/>
      <c r="LFN37" s="173"/>
      <c r="LFO37" s="173"/>
      <c r="LFP37" s="173"/>
      <c r="LFQ37" s="173"/>
      <c r="LFR37" s="173"/>
      <c r="LFS37" s="173"/>
      <c r="LFT37" s="173"/>
      <c r="LFU37" s="173"/>
      <c r="LFV37" s="173"/>
      <c r="LFW37" s="173"/>
      <c r="LFX37" s="173"/>
      <c r="LFY37" s="173"/>
      <c r="LFZ37" s="173"/>
      <c r="LGA37" s="173"/>
      <c r="LGB37" s="173"/>
      <c r="LGC37" s="173"/>
      <c r="LGD37" s="173"/>
      <c r="LGE37" s="173"/>
      <c r="LGF37" s="173"/>
      <c r="LGG37" s="173"/>
      <c r="LGH37" s="173"/>
      <c r="LGI37" s="173"/>
      <c r="LGJ37" s="173"/>
      <c r="LGK37" s="173"/>
      <c r="LGL37" s="173"/>
      <c r="LGM37" s="173"/>
      <c r="LGN37" s="173"/>
      <c r="LGO37" s="173"/>
      <c r="LGP37" s="173"/>
      <c r="LGQ37" s="173"/>
      <c r="LGR37" s="173"/>
      <c r="LGS37" s="173"/>
      <c r="LGT37" s="173"/>
      <c r="LGU37" s="173"/>
      <c r="LGV37" s="173"/>
      <c r="LGW37" s="173"/>
      <c r="LGX37" s="173"/>
      <c r="LGY37" s="173"/>
      <c r="LGZ37" s="173"/>
      <c r="LHA37" s="173"/>
      <c r="LHB37" s="173"/>
      <c r="LHC37" s="173"/>
      <c r="LHD37" s="173"/>
      <c r="LHE37" s="173"/>
      <c r="LHF37" s="173"/>
      <c r="LHG37" s="173"/>
      <c r="LHH37" s="173"/>
      <c r="LHI37" s="173"/>
      <c r="LHJ37" s="173"/>
      <c r="LHK37" s="173"/>
      <c r="LHL37" s="173"/>
      <c r="LHM37" s="173"/>
      <c r="LHN37" s="173"/>
      <c r="LHO37" s="173"/>
      <c r="LHP37" s="173"/>
      <c r="LHQ37" s="173"/>
      <c r="LHR37" s="173"/>
      <c r="LHS37" s="173"/>
      <c r="LHT37" s="173"/>
      <c r="LHU37" s="173"/>
      <c r="LHV37" s="173"/>
      <c r="LHW37" s="173"/>
      <c r="LHX37" s="173"/>
      <c r="LHY37" s="173"/>
      <c r="LHZ37" s="173"/>
      <c r="LIA37" s="173"/>
      <c r="LIB37" s="173"/>
      <c r="LIC37" s="173"/>
      <c r="LID37" s="173"/>
      <c r="LIE37" s="173"/>
      <c r="LIF37" s="173"/>
      <c r="LIG37" s="173"/>
      <c r="LIH37" s="173"/>
      <c r="LII37" s="173"/>
      <c r="LIJ37" s="173"/>
      <c r="LIK37" s="173"/>
      <c r="LIL37" s="173"/>
      <c r="LIM37" s="173"/>
      <c r="LIN37" s="173"/>
      <c r="LIO37" s="173"/>
      <c r="LIP37" s="173"/>
      <c r="LIQ37" s="173"/>
      <c r="LIR37" s="173"/>
      <c r="LIS37" s="173"/>
      <c r="LIT37" s="173"/>
      <c r="LIU37" s="173"/>
      <c r="LIV37" s="173"/>
      <c r="LIW37" s="173"/>
      <c r="LIX37" s="173"/>
      <c r="LIY37" s="173"/>
      <c r="LIZ37" s="173"/>
      <c r="LJA37" s="173"/>
      <c r="LJB37" s="173"/>
      <c r="LJC37" s="173"/>
      <c r="LJD37" s="173"/>
      <c r="LJE37" s="173"/>
      <c r="LJF37" s="173"/>
      <c r="LJG37" s="173"/>
      <c r="LJH37" s="173"/>
      <c r="LJI37" s="173"/>
      <c r="LJJ37" s="173"/>
      <c r="LJK37" s="173"/>
      <c r="LJL37" s="173"/>
      <c r="LJM37" s="173"/>
      <c r="LJN37" s="173"/>
      <c r="LJO37" s="173"/>
      <c r="LJP37" s="173"/>
      <c r="LJQ37" s="173"/>
      <c r="LJR37" s="173"/>
      <c r="LJS37" s="173"/>
      <c r="LJT37" s="173"/>
      <c r="LJU37" s="173"/>
      <c r="LJV37" s="173"/>
      <c r="LJW37" s="173"/>
      <c r="LJX37" s="173"/>
      <c r="LJY37" s="173"/>
      <c r="LJZ37" s="173"/>
      <c r="LKA37" s="173"/>
      <c r="LKB37" s="173"/>
      <c r="LKC37" s="173"/>
      <c r="LKD37" s="173"/>
      <c r="LKE37" s="173"/>
      <c r="LKF37" s="173"/>
      <c r="LKG37" s="173"/>
      <c r="LKH37" s="173"/>
      <c r="LKI37" s="173"/>
      <c r="LKJ37" s="173"/>
      <c r="LKK37" s="173"/>
      <c r="LKL37" s="173"/>
      <c r="LKM37" s="173"/>
      <c r="LKN37" s="173"/>
      <c r="LKO37" s="173"/>
      <c r="LKP37" s="173"/>
      <c r="LKQ37" s="173"/>
      <c r="LKR37" s="173"/>
      <c r="LKS37" s="173"/>
      <c r="LKT37" s="173"/>
      <c r="LKU37" s="173"/>
      <c r="LKV37" s="173"/>
      <c r="LKW37" s="173"/>
      <c r="LKX37" s="173"/>
      <c r="LKY37" s="173"/>
      <c r="LKZ37" s="173"/>
      <c r="LLA37" s="173"/>
      <c r="LLB37" s="173"/>
      <c r="LLC37" s="173"/>
      <c r="LLD37" s="173"/>
      <c r="LLE37" s="173"/>
      <c r="LLF37" s="173"/>
      <c r="LLG37" s="173"/>
      <c r="LLH37" s="173"/>
      <c r="LLI37" s="173"/>
      <c r="LLJ37" s="173"/>
      <c r="LLK37" s="173"/>
      <c r="LLL37" s="173"/>
      <c r="LLM37" s="173"/>
      <c r="LLN37" s="173"/>
      <c r="LLO37" s="173"/>
      <c r="LLP37" s="173"/>
      <c r="LLQ37" s="173"/>
      <c r="LLR37" s="173"/>
      <c r="LLS37" s="173"/>
      <c r="LLT37" s="173"/>
      <c r="LLU37" s="173"/>
      <c r="LLV37" s="173"/>
      <c r="LLW37" s="173"/>
      <c r="LLX37" s="173"/>
      <c r="LLY37" s="173"/>
      <c r="LLZ37" s="173"/>
      <c r="LMA37" s="173"/>
      <c r="LMB37" s="173"/>
      <c r="LMC37" s="173"/>
      <c r="LMD37" s="173"/>
      <c r="LME37" s="173"/>
      <c r="LMF37" s="173"/>
      <c r="LMG37" s="173"/>
      <c r="LMH37" s="173"/>
      <c r="LMI37" s="173"/>
      <c r="LMJ37" s="173"/>
      <c r="LMK37" s="173"/>
      <c r="LML37" s="173"/>
      <c r="LMM37" s="173"/>
      <c r="LMN37" s="173"/>
      <c r="LMO37" s="173"/>
      <c r="LMP37" s="173"/>
      <c r="LMQ37" s="173"/>
      <c r="LMR37" s="173"/>
      <c r="LMS37" s="173"/>
      <c r="LMT37" s="173"/>
      <c r="LMU37" s="173"/>
      <c r="LMV37" s="173"/>
      <c r="LMW37" s="173"/>
      <c r="LMX37" s="173"/>
      <c r="LMY37" s="173"/>
      <c r="LMZ37" s="173"/>
      <c r="LNA37" s="173"/>
      <c r="LNB37" s="173"/>
      <c r="LNC37" s="173"/>
      <c r="LND37" s="173"/>
      <c r="LNE37" s="173"/>
      <c r="LNF37" s="173"/>
      <c r="LNG37" s="173"/>
      <c r="LNH37" s="173"/>
      <c r="LNI37" s="173"/>
      <c r="LNJ37" s="173"/>
      <c r="LNK37" s="173"/>
      <c r="LNL37" s="173"/>
      <c r="LNM37" s="173"/>
      <c r="LNN37" s="173"/>
      <c r="LNO37" s="173"/>
      <c r="LNP37" s="173"/>
      <c r="LNQ37" s="173"/>
      <c r="LNR37" s="173"/>
      <c r="LNS37" s="173"/>
      <c r="LNT37" s="173"/>
      <c r="LNU37" s="173"/>
      <c r="LNV37" s="173"/>
      <c r="LNW37" s="173"/>
      <c r="LNX37" s="173"/>
      <c r="LNY37" s="173"/>
      <c r="LNZ37" s="173"/>
      <c r="LOA37" s="173"/>
      <c r="LOB37" s="173"/>
      <c r="LOC37" s="173"/>
      <c r="LOD37" s="173"/>
      <c r="LOE37" s="173"/>
      <c r="LOF37" s="173"/>
      <c r="LOG37" s="173"/>
      <c r="LOH37" s="173"/>
      <c r="LOI37" s="173"/>
      <c r="LOJ37" s="173"/>
      <c r="LOK37" s="173"/>
      <c r="LOL37" s="173"/>
      <c r="LOM37" s="173"/>
      <c r="LON37" s="173"/>
      <c r="LOO37" s="173"/>
      <c r="LOP37" s="173"/>
      <c r="LOQ37" s="173"/>
      <c r="LOR37" s="173"/>
      <c r="LOS37" s="173"/>
      <c r="LOT37" s="173"/>
      <c r="LOU37" s="173"/>
      <c r="LOV37" s="173"/>
      <c r="LOW37" s="173"/>
      <c r="LOX37" s="173"/>
      <c r="LOY37" s="173"/>
      <c r="LOZ37" s="173"/>
      <c r="LPA37" s="173"/>
      <c r="LPB37" s="173"/>
      <c r="LPC37" s="173"/>
      <c r="LPD37" s="173"/>
      <c r="LPE37" s="173"/>
      <c r="LPF37" s="173"/>
      <c r="LPG37" s="173"/>
      <c r="LPH37" s="173"/>
      <c r="LPI37" s="173"/>
      <c r="LPJ37" s="173"/>
      <c r="LPK37" s="173"/>
      <c r="LPL37" s="173"/>
      <c r="LPM37" s="173"/>
      <c r="LPN37" s="173"/>
      <c r="LPO37" s="173"/>
      <c r="LPP37" s="173"/>
      <c r="LPQ37" s="173"/>
      <c r="LPR37" s="173"/>
      <c r="LPS37" s="173"/>
      <c r="LPT37" s="173"/>
      <c r="LPU37" s="173"/>
      <c r="LPV37" s="173"/>
      <c r="LPW37" s="173"/>
      <c r="LPX37" s="173"/>
      <c r="LPY37" s="173"/>
      <c r="LPZ37" s="173"/>
      <c r="LQA37" s="173"/>
      <c r="LQB37" s="173"/>
      <c r="LQC37" s="173"/>
      <c r="LQD37" s="173"/>
      <c r="LQE37" s="173"/>
      <c r="LQF37" s="173"/>
      <c r="LQG37" s="173"/>
      <c r="LQH37" s="173"/>
      <c r="LQI37" s="173"/>
      <c r="LQJ37" s="173"/>
      <c r="LQK37" s="173"/>
      <c r="LQL37" s="173"/>
      <c r="LQM37" s="173"/>
      <c r="LQN37" s="173"/>
      <c r="LQO37" s="173"/>
      <c r="LQP37" s="173"/>
      <c r="LQQ37" s="173"/>
      <c r="LQR37" s="173"/>
      <c r="LQS37" s="173"/>
      <c r="LQT37" s="173"/>
      <c r="LQU37" s="173"/>
      <c r="LQV37" s="173"/>
      <c r="LQW37" s="173"/>
      <c r="LQX37" s="173"/>
      <c r="LQY37" s="173"/>
      <c r="LQZ37" s="173"/>
      <c r="LRA37" s="173"/>
      <c r="LRB37" s="173"/>
      <c r="LRC37" s="173"/>
      <c r="LRD37" s="173"/>
      <c r="LRE37" s="173"/>
      <c r="LRF37" s="173"/>
      <c r="LRG37" s="173"/>
      <c r="LRH37" s="173"/>
      <c r="LRI37" s="173"/>
      <c r="LRJ37" s="173"/>
      <c r="LRK37" s="173"/>
      <c r="LRL37" s="173"/>
      <c r="LRM37" s="173"/>
      <c r="LRN37" s="173"/>
      <c r="LRO37" s="173"/>
      <c r="LRP37" s="173"/>
      <c r="LRQ37" s="173"/>
      <c r="LRR37" s="173"/>
      <c r="LRS37" s="173"/>
      <c r="LRT37" s="173"/>
      <c r="LRU37" s="173"/>
      <c r="LRV37" s="173"/>
      <c r="LRW37" s="173"/>
      <c r="LRX37" s="173"/>
      <c r="LRY37" s="173"/>
      <c r="LRZ37" s="173"/>
      <c r="LSA37" s="173"/>
      <c r="LSB37" s="173"/>
      <c r="LSC37" s="173"/>
      <c r="LSD37" s="173"/>
      <c r="LSE37" s="173"/>
      <c r="LSF37" s="173"/>
      <c r="LSG37" s="173"/>
      <c r="LSH37" s="173"/>
      <c r="LSI37" s="173"/>
      <c r="LSJ37" s="173"/>
      <c r="LSK37" s="173"/>
      <c r="LSL37" s="173"/>
      <c r="LSM37" s="173"/>
      <c r="LSN37" s="173"/>
      <c r="LSO37" s="173"/>
      <c r="LSP37" s="173"/>
      <c r="LSQ37" s="173"/>
      <c r="LSR37" s="173"/>
      <c r="LSS37" s="173"/>
      <c r="LST37" s="173"/>
      <c r="LSU37" s="173"/>
      <c r="LSV37" s="173"/>
      <c r="LSW37" s="173"/>
      <c r="LSX37" s="173"/>
      <c r="LSY37" s="173"/>
      <c r="LSZ37" s="173"/>
      <c r="LTA37" s="173"/>
      <c r="LTB37" s="173"/>
      <c r="LTC37" s="173"/>
      <c r="LTD37" s="173"/>
      <c r="LTE37" s="173"/>
      <c r="LTF37" s="173"/>
      <c r="LTG37" s="173"/>
      <c r="LTH37" s="173"/>
      <c r="LTI37" s="173"/>
      <c r="LTJ37" s="173"/>
      <c r="LTK37" s="173"/>
      <c r="LTL37" s="173"/>
      <c r="LTM37" s="173"/>
      <c r="LTN37" s="173"/>
      <c r="LTO37" s="173"/>
      <c r="LTP37" s="173"/>
      <c r="LTQ37" s="173"/>
      <c r="LTR37" s="173"/>
      <c r="LTS37" s="173"/>
      <c r="LTT37" s="173"/>
      <c r="LTU37" s="173"/>
      <c r="LTV37" s="173"/>
      <c r="LTW37" s="173"/>
      <c r="LTX37" s="173"/>
      <c r="LTY37" s="173"/>
      <c r="LTZ37" s="173"/>
      <c r="LUA37" s="173"/>
      <c r="LUB37" s="173"/>
      <c r="LUC37" s="173"/>
      <c r="LUD37" s="173"/>
      <c r="LUE37" s="173"/>
      <c r="LUF37" s="173"/>
      <c r="LUG37" s="173"/>
      <c r="LUH37" s="173"/>
      <c r="LUI37" s="173"/>
      <c r="LUJ37" s="173"/>
      <c r="LUK37" s="173"/>
      <c r="LUL37" s="173"/>
      <c r="LUM37" s="173"/>
      <c r="LUN37" s="173"/>
      <c r="LUO37" s="173"/>
      <c r="LUP37" s="173"/>
      <c r="LUQ37" s="173"/>
      <c r="LUR37" s="173"/>
      <c r="LUS37" s="173"/>
      <c r="LUT37" s="173"/>
      <c r="LUU37" s="173"/>
      <c r="LUV37" s="173"/>
      <c r="LUW37" s="173"/>
      <c r="LUX37" s="173"/>
      <c r="LUY37" s="173"/>
      <c r="LUZ37" s="173"/>
      <c r="LVA37" s="173"/>
      <c r="LVB37" s="173"/>
      <c r="LVC37" s="173"/>
      <c r="LVD37" s="173"/>
      <c r="LVE37" s="173"/>
      <c r="LVF37" s="173"/>
      <c r="LVG37" s="173"/>
      <c r="LVH37" s="173"/>
      <c r="LVI37" s="173"/>
      <c r="LVJ37" s="173"/>
      <c r="LVK37" s="173"/>
      <c r="LVL37" s="173"/>
      <c r="LVM37" s="173"/>
      <c r="LVN37" s="173"/>
      <c r="LVO37" s="173"/>
      <c r="LVP37" s="173"/>
      <c r="LVQ37" s="173"/>
      <c r="LVR37" s="173"/>
      <c r="LVS37" s="173"/>
      <c r="LVT37" s="173"/>
      <c r="LVU37" s="173"/>
      <c r="LVV37" s="173"/>
      <c r="LVW37" s="173"/>
      <c r="LVX37" s="173"/>
      <c r="LVY37" s="173"/>
      <c r="LVZ37" s="173"/>
      <c r="LWA37" s="173"/>
      <c r="LWB37" s="173"/>
      <c r="LWC37" s="173"/>
      <c r="LWD37" s="173"/>
      <c r="LWE37" s="173"/>
      <c r="LWF37" s="173"/>
      <c r="LWG37" s="173"/>
      <c r="LWH37" s="173"/>
      <c r="LWI37" s="173"/>
      <c r="LWJ37" s="173"/>
      <c r="LWK37" s="173"/>
      <c r="LWL37" s="173"/>
      <c r="LWM37" s="173"/>
      <c r="LWN37" s="173"/>
      <c r="LWO37" s="173"/>
      <c r="LWP37" s="173"/>
      <c r="LWQ37" s="173"/>
      <c r="LWR37" s="173"/>
      <c r="LWS37" s="173"/>
      <c r="LWT37" s="173"/>
      <c r="LWU37" s="173"/>
      <c r="LWV37" s="173"/>
      <c r="LWW37" s="173"/>
      <c r="LWX37" s="173"/>
      <c r="LWY37" s="173"/>
      <c r="LWZ37" s="173"/>
      <c r="LXA37" s="173"/>
      <c r="LXB37" s="173"/>
      <c r="LXC37" s="173"/>
      <c r="LXD37" s="173"/>
      <c r="LXE37" s="173"/>
      <c r="LXF37" s="173"/>
      <c r="LXG37" s="173"/>
      <c r="LXH37" s="173"/>
      <c r="LXI37" s="173"/>
      <c r="LXJ37" s="173"/>
      <c r="LXK37" s="173"/>
      <c r="LXL37" s="173"/>
      <c r="LXM37" s="173"/>
      <c r="LXN37" s="173"/>
      <c r="LXO37" s="173"/>
      <c r="LXP37" s="173"/>
      <c r="LXQ37" s="173"/>
      <c r="LXR37" s="173"/>
      <c r="LXS37" s="173"/>
      <c r="LXT37" s="173"/>
      <c r="LXU37" s="173"/>
      <c r="LXV37" s="173"/>
      <c r="LXW37" s="173"/>
      <c r="LXX37" s="173"/>
      <c r="LXY37" s="173"/>
      <c r="LXZ37" s="173"/>
      <c r="LYA37" s="173"/>
      <c r="LYB37" s="173"/>
      <c r="LYC37" s="173"/>
      <c r="LYD37" s="173"/>
      <c r="LYE37" s="173"/>
      <c r="LYF37" s="173"/>
      <c r="LYG37" s="173"/>
      <c r="LYH37" s="173"/>
      <c r="LYI37" s="173"/>
      <c r="LYJ37" s="173"/>
      <c r="LYK37" s="173"/>
      <c r="LYL37" s="173"/>
      <c r="LYM37" s="173"/>
      <c r="LYN37" s="173"/>
      <c r="LYO37" s="173"/>
      <c r="LYP37" s="173"/>
      <c r="LYQ37" s="173"/>
      <c r="LYR37" s="173"/>
      <c r="LYS37" s="173"/>
      <c r="LYT37" s="173"/>
      <c r="LYU37" s="173"/>
      <c r="LYV37" s="173"/>
      <c r="LYW37" s="173"/>
      <c r="LYX37" s="173"/>
      <c r="LYY37" s="173"/>
      <c r="LYZ37" s="173"/>
      <c r="LZA37" s="173"/>
      <c r="LZB37" s="173"/>
      <c r="LZC37" s="173"/>
      <c r="LZD37" s="173"/>
      <c r="LZE37" s="173"/>
      <c r="LZF37" s="173"/>
      <c r="LZG37" s="173"/>
      <c r="LZH37" s="173"/>
      <c r="LZI37" s="173"/>
      <c r="LZJ37" s="173"/>
      <c r="LZK37" s="173"/>
      <c r="LZL37" s="173"/>
      <c r="LZM37" s="173"/>
      <c r="LZN37" s="173"/>
      <c r="LZO37" s="173"/>
      <c r="LZP37" s="173"/>
      <c r="LZQ37" s="173"/>
      <c r="LZR37" s="173"/>
      <c r="LZS37" s="173"/>
      <c r="LZT37" s="173"/>
      <c r="LZU37" s="173"/>
      <c r="LZV37" s="173"/>
      <c r="LZW37" s="173"/>
      <c r="LZX37" s="173"/>
      <c r="LZY37" s="173"/>
      <c r="LZZ37" s="173"/>
      <c r="MAA37" s="173"/>
      <c r="MAB37" s="173"/>
      <c r="MAC37" s="173"/>
      <c r="MAD37" s="173"/>
      <c r="MAE37" s="173"/>
      <c r="MAF37" s="173"/>
      <c r="MAG37" s="173"/>
      <c r="MAH37" s="173"/>
      <c r="MAI37" s="173"/>
      <c r="MAJ37" s="173"/>
      <c r="MAK37" s="173"/>
      <c r="MAL37" s="173"/>
      <c r="MAM37" s="173"/>
      <c r="MAN37" s="173"/>
      <c r="MAO37" s="173"/>
      <c r="MAP37" s="173"/>
      <c r="MAQ37" s="173"/>
      <c r="MAR37" s="173"/>
      <c r="MAS37" s="173"/>
      <c r="MAT37" s="173"/>
      <c r="MAU37" s="173"/>
      <c r="MAV37" s="173"/>
      <c r="MAW37" s="173"/>
      <c r="MAX37" s="173"/>
      <c r="MAY37" s="173"/>
      <c r="MAZ37" s="173"/>
      <c r="MBA37" s="173"/>
      <c r="MBB37" s="173"/>
      <c r="MBC37" s="173"/>
      <c r="MBD37" s="173"/>
      <c r="MBE37" s="173"/>
      <c r="MBF37" s="173"/>
      <c r="MBG37" s="173"/>
      <c r="MBH37" s="173"/>
      <c r="MBI37" s="173"/>
      <c r="MBJ37" s="173"/>
      <c r="MBK37" s="173"/>
      <c r="MBL37" s="173"/>
      <c r="MBM37" s="173"/>
      <c r="MBN37" s="173"/>
      <c r="MBO37" s="173"/>
      <c r="MBP37" s="173"/>
      <c r="MBQ37" s="173"/>
      <c r="MBR37" s="173"/>
      <c r="MBS37" s="173"/>
      <c r="MBT37" s="173"/>
      <c r="MBU37" s="173"/>
      <c r="MBV37" s="173"/>
      <c r="MBW37" s="173"/>
      <c r="MBX37" s="173"/>
      <c r="MBY37" s="173"/>
      <c r="MBZ37" s="173"/>
      <c r="MCA37" s="173"/>
      <c r="MCB37" s="173"/>
      <c r="MCC37" s="173"/>
      <c r="MCD37" s="173"/>
      <c r="MCE37" s="173"/>
      <c r="MCF37" s="173"/>
      <c r="MCG37" s="173"/>
      <c r="MCH37" s="173"/>
      <c r="MCI37" s="173"/>
      <c r="MCJ37" s="173"/>
      <c r="MCK37" s="173"/>
      <c r="MCL37" s="173"/>
      <c r="MCM37" s="173"/>
      <c r="MCN37" s="173"/>
      <c r="MCO37" s="173"/>
      <c r="MCP37" s="173"/>
      <c r="MCQ37" s="173"/>
      <c r="MCR37" s="173"/>
      <c r="MCS37" s="173"/>
      <c r="MCT37" s="173"/>
      <c r="MCU37" s="173"/>
      <c r="MCV37" s="173"/>
      <c r="MCW37" s="173"/>
      <c r="MCX37" s="173"/>
      <c r="MCY37" s="173"/>
      <c r="MCZ37" s="173"/>
      <c r="MDA37" s="173"/>
      <c r="MDB37" s="173"/>
      <c r="MDC37" s="173"/>
      <c r="MDD37" s="173"/>
      <c r="MDE37" s="173"/>
      <c r="MDF37" s="173"/>
      <c r="MDG37" s="173"/>
      <c r="MDH37" s="173"/>
      <c r="MDI37" s="173"/>
      <c r="MDJ37" s="173"/>
      <c r="MDK37" s="173"/>
      <c r="MDL37" s="173"/>
      <c r="MDM37" s="173"/>
      <c r="MDN37" s="173"/>
      <c r="MDO37" s="173"/>
      <c r="MDP37" s="173"/>
      <c r="MDQ37" s="173"/>
      <c r="MDR37" s="173"/>
      <c r="MDS37" s="173"/>
      <c r="MDT37" s="173"/>
      <c r="MDU37" s="173"/>
      <c r="MDV37" s="173"/>
      <c r="MDW37" s="173"/>
      <c r="MDX37" s="173"/>
      <c r="MDY37" s="173"/>
      <c r="MDZ37" s="173"/>
      <c r="MEA37" s="173"/>
      <c r="MEB37" s="173"/>
      <c r="MEC37" s="173"/>
      <c r="MED37" s="173"/>
      <c r="MEE37" s="173"/>
      <c r="MEF37" s="173"/>
      <c r="MEG37" s="173"/>
      <c r="MEH37" s="173"/>
      <c r="MEI37" s="173"/>
      <c r="MEJ37" s="173"/>
      <c r="MEK37" s="173"/>
      <c r="MEL37" s="173"/>
      <c r="MEM37" s="173"/>
      <c r="MEN37" s="173"/>
      <c r="MEO37" s="173"/>
      <c r="MEP37" s="173"/>
      <c r="MEQ37" s="173"/>
      <c r="MER37" s="173"/>
      <c r="MES37" s="173"/>
      <c r="MET37" s="173"/>
      <c r="MEU37" s="173"/>
      <c r="MEV37" s="173"/>
      <c r="MEW37" s="173"/>
      <c r="MEX37" s="173"/>
      <c r="MEY37" s="173"/>
      <c r="MEZ37" s="173"/>
      <c r="MFA37" s="173"/>
      <c r="MFB37" s="173"/>
      <c r="MFC37" s="173"/>
      <c r="MFD37" s="173"/>
      <c r="MFE37" s="173"/>
      <c r="MFF37" s="173"/>
      <c r="MFG37" s="173"/>
      <c r="MFH37" s="173"/>
      <c r="MFI37" s="173"/>
      <c r="MFJ37" s="173"/>
      <c r="MFK37" s="173"/>
      <c r="MFL37" s="173"/>
      <c r="MFM37" s="173"/>
      <c r="MFN37" s="173"/>
      <c r="MFO37" s="173"/>
      <c r="MFP37" s="173"/>
      <c r="MFQ37" s="173"/>
      <c r="MFR37" s="173"/>
      <c r="MFS37" s="173"/>
      <c r="MFT37" s="173"/>
      <c r="MFU37" s="173"/>
      <c r="MFV37" s="173"/>
      <c r="MFW37" s="173"/>
      <c r="MFX37" s="173"/>
      <c r="MFY37" s="173"/>
      <c r="MFZ37" s="173"/>
      <c r="MGA37" s="173"/>
      <c r="MGB37" s="173"/>
      <c r="MGC37" s="173"/>
      <c r="MGD37" s="173"/>
      <c r="MGE37" s="173"/>
      <c r="MGF37" s="173"/>
      <c r="MGG37" s="173"/>
      <c r="MGH37" s="173"/>
      <c r="MGI37" s="173"/>
      <c r="MGJ37" s="173"/>
      <c r="MGK37" s="173"/>
      <c r="MGL37" s="173"/>
      <c r="MGM37" s="173"/>
      <c r="MGN37" s="173"/>
      <c r="MGO37" s="173"/>
      <c r="MGP37" s="173"/>
      <c r="MGQ37" s="173"/>
      <c r="MGR37" s="173"/>
      <c r="MGS37" s="173"/>
      <c r="MGT37" s="173"/>
      <c r="MGU37" s="173"/>
      <c r="MGV37" s="173"/>
      <c r="MGW37" s="173"/>
      <c r="MGX37" s="173"/>
      <c r="MGY37" s="173"/>
      <c r="MGZ37" s="173"/>
      <c r="MHA37" s="173"/>
      <c r="MHB37" s="173"/>
      <c r="MHC37" s="173"/>
      <c r="MHD37" s="173"/>
      <c r="MHE37" s="173"/>
      <c r="MHF37" s="173"/>
      <c r="MHG37" s="173"/>
      <c r="MHH37" s="173"/>
      <c r="MHI37" s="173"/>
      <c r="MHJ37" s="173"/>
      <c r="MHK37" s="173"/>
      <c r="MHL37" s="173"/>
      <c r="MHM37" s="173"/>
      <c r="MHN37" s="173"/>
      <c r="MHO37" s="173"/>
      <c r="MHP37" s="173"/>
      <c r="MHQ37" s="173"/>
      <c r="MHR37" s="173"/>
      <c r="MHS37" s="173"/>
      <c r="MHT37" s="173"/>
      <c r="MHU37" s="173"/>
      <c r="MHV37" s="173"/>
      <c r="MHW37" s="173"/>
      <c r="MHX37" s="173"/>
      <c r="MHY37" s="173"/>
      <c r="MHZ37" s="173"/>
      <c r="MIA37" s="173"/>
      <c r="MIB37" s="173"/>
      <c r="MIC37" s="173"/>
      <c r="MID37" s="173"/>
      <c r="MIE37" s="173"/>
      <c r="MIF37" s="173"/>
      <c r="MIG37" s="173"/>
      <c r="MIH37" s="173"/>
      <c r="MII37" s="173"/>
      <c r="MIJ37" s="173"/>
      <c r="MIK37" s="173"/>
      <c r="MIL37" s="173"/>
      <c r="MIM37" s="173"/>
      <c r="MIN37" s="173"/>
      <c r="MIO37" s="173"/>
      <c r="MIP37" s="173"/>
      <c r="MIQ37" s="173"/>
      <c r="MIR37" s="173"/>
      <c r="MIS37" s="173"/>
      <c r="MIT37" s="173"/>
      <c r="MIU37" s="173"/>
      <c r="MIV37" s="173"/>
      <c r="MIW37" s="173"/>
      <c r="MIX37" s="173"/>
      <c r="MIY37" s="173"/>
      <c r="MIZ37" s="173"/>
      <c r="MJA37" s="173"/>
      <c r="MJB37" s="173"/>
      <c r="MJC37" s="173"/>
      <c r="MJD37" s="173"/>
      <c r="MJE37" s="173"/>
      <c r="MJF37" s="173"/>
      <c r="MJG37" s="173"/>
      <c r="MJH37" s="173"/>
      <c r="MJI37" s="173"/>
      <c r="MJJ37" s="173"/>
      <c r="MJK37" s="173"/>
      <c r="MJL37" s="173"/>
      <c r="MJM37" s="173"/>
      <c r="MJN37" s="173"/>
      <c r="MJO37" s="173"/>
      <c r="MJP37" s="173"/>
      <c r="MJQ37" s="173"/>
      <c r="MJR37" s="173"/>
      <c r="MJS37" s="173"/>
      <c r="MJT37" s="173"/>
      <c r="MJU37" s="173"/>
      <c r="MJV37" s="173"/>
      <c r="MJW37" s="173"/>
      <c r="MJX37" s="173"/>
      <c r="MJY37" s="173"/>
      <c r="MJZ37" s="173"/>
      <c r="MKA37" s="173"/>
      <c r="MKB37" s="173"/>
      <c r="MKC37" s="173"/>
      <c r="MKD37" s="173"/>
      <c r="MKE37" s="173"/>
      <c r="MKF37" s="173"/>
      <c r="MKG37" s="173"/>
      <c r="MKH37" s="173"/>
      <c r="MKI37" s="173"/>
      <c r="MKJ37" s="173"/>
      <c r="MKK37" s="173"/>
      <c r="MKL37" s="173"/>
      <c r="MKM37" s="173"/>
      <c r="MKN37" s="173"/>
      <c r="MKO37" s="173"/>
      <c r="MKP37" s="173"/>
      <c r="MKQ37" s="173"/>
      <c r="MKR37" s="173"/>
      <c r="MKS37" s="173"/>
      <c r="MKT37" s="173"/>
      <c r="MKU37" s="173"/>
      <c r="MKV37" s="173"/>
      <c r="MKW37" s="173"/>
      <c r="MKX37" s="173"/>
      <c r="MKY37" s="173"/>
      <c r="MKZ37" s="173"/>
      <c r="MLA37" s="173"/>
      <c r="MLB37" s="173"/>
      <c r="MLC37" s="173"/>
      <c r="MLD37" s="173"/>
      <c r="MLE37" s="173"/>
      <c r="MLF37" s="173"/>
      <c r="MLG37" s="173"/>
      <c r="MLH37" s="173"/>
      <c r="MLI37" s="173"/>
      <c r="MLJ37" s="173"/>
      <c r="MLK37" s="173"/>
      <c r="MLL37" s="173"/>
      <c r="MLM37" s="173"/>
      <c r="MLN37" s="173"/>
      <c r="MLO37" s="173"/>
      <c r="MLP37" s="173"/>
      <c r="MLQ37" s="173"/>
      <c r="MLR37" s="173"/>
      <c r="MLS37" s="173"/>
      <c r="MLT37" s="173"/>
      <c r="MLU37" s="173"/>
      <c r="MLV37" s="173"/>
      <c r="MLW37" s="173"/>
      <c r="MLX37" s="173"/>
      <c r="MLY37" s="173"/>
      <c r="MLZ37" s="173"/>
      <c r="MMA37" s="173"/>
      <c r="MMB37" s="173"/>
      <c r="MMC37" s="173"/>
      <c r="MMD37" s="173"/>
      <c r="MME37" s="173"/>
      <c r="MMF37" s="173"/>
      <c r="MMG37" s="173"/>
      <c r="MMH37" s="173"/>
      <c r="MMI37" s="173"/>
      <c r="MMJ37" s="173"/>
      <c r="MMK37" s="173"/>
      <c r="MML37" s="173"/>
      <c r="MMM37" s="173"/>
      <c r="MMN37" s="173"/>
      <c r="MMO37" s="173"/>
      <c r="MMP37" s="173"/>
      <c r="MMQ37" s="173"/>
      <c r="MMR37" s="173"/>
      <c r="MMS37" s="173"/>
      <c r="MMT37" s="173"/>
      <c r="MMU37" s="173"/>
      <c r="MMV37" s="173"/>
      <c r="MMW37" s="173"/>
      <c r="MMX37" s="173"/>
      <c r="MMY37" s="173"/>
      <c r="MMZ37" s="173"/>
      <c r="MNA37" s="173"/>
      <c r="MNB37" s="173"/>
      <c r="MNC37" s="173"/>
      <c r="MND37" s="173"/>
      <c r="MNE37" s="173"/>
      <c r="MNF37" s="173"/>
      <c r="MNG37" s="173"/>
      <c r="MNH37" s="173"/>
      <c r="MNI37" s="173"/>
      <c r="MNJ37" s="173"/>
      <c r="MNK37" s="173"/>
      <c r="MNL37" s="173"/>
      <c r="MNM37" s="173"/>
      <c r="MNN37" s="173"/>
      <c r="MNO37" s="173"/>
      <c r="MNP37" s="173"/>
      <c r="MNQ37" s="173"/>
      <c r="MNR37" s="173"/>
      <c r="MNS37" s="173"/>
      <c r="MNT37" s="173"/>
      <c r="MNU37" s="173"/>
      <c r="MNV37" s="173"/>
      <c r="MNW37" s="173"/>
      <c r="MNX37" s="173"/>
      <c r="MNY37" s="173"/>
      <c r="MNZ37" s="173"/>
      <c r="MOA37" s="173"/>
      <c r="MOB37" s="173"/>
      <c r="MOC37" s="173"/>
      <c r="MOD37" s="173"/>
      <c r="MOE37" s="173"/>
      <c r="MOF37" s="173"/>
      <c r="MOG37" s="173"/>
      <c r="MOH37" s="173"/>
      <c r="MOI37" s="173"/>
      <c r="MOJ37" s="173"/>
      <c r="MOK37" s="173"/>
      <c r="MOL37" s="173"/>
      <c r="MOM37" s="173"/>
      <c r="MON37" s="173"/>
      <c r="MOO37" s="173"/>
      <c r="MOP37" s="173"/>
      <c r="MOQ37" s="173"/>
      <c r="MOR37" s="173"/>
      <c r="MOS37" s="173"/>
      <c r="MOT37" s="173"/>
      <c r="MOU37" s="173"/>
      <c r="MOV37" s="173"/>
      <c r="MOW37" s="173"/>
      <c r="MOX37" s="173"/>
      <c r="MOY37" s="173"/>
      <c r="MOZ37" s="173"/>
      <c r="MPA37" s="173"/>
      <c r="MPB37" s="173"/>
      <c r="MPC37" s="173"/>
      <c r="MPD37" s="173"/>
      <c r="MPE37" s="173"/>
      <c r="MPF37" s="173"/>
      <c r="MPG37" s="173"/>
      <c r="MPH37" s="173"/>
      <c r="MPI37" s="173"/>
      <c r="MPJ37" s="173"/>
      <c r="MPK37" s="173"/>
      <c r="MPL37" s="173"/>
      <c r="MPM37" s="173"/>
      <c r="MPN37" s="173"/>
      <c r="MPO37" s="173"/>
      <c r="MPP37" s="173"/>
      <c r="MPQ37" s="173"/>
      <c r="MPR37" s="173"/>
      <c r="MPS37" s="173"/>
      <c r="MPT37" s="173"/>
      <c r="MPU37" s="173"/>
      <c r="MPV37" s="173"/>
      <c r="MPW37" s="173"/>
      <c r="MPX37" s="173"/>
      <c r="MPY37" s="173"/>
      <c r="MPZ37" s="173"/>
      <c r="MQA37" s="173"/>
      <c r="MQB37" s="173"/>
      <c r="MQC37" s="173"/>
      <c r="MQD37" s="173"/>
      <c r="MQE37" s="173"/>
      <c r="MQF37" s="173"/>
      <c r="MQG37" s="173"/>
      <c r="MQH37" s="173"/>
      <c r="MQI37" s="173"/>
      <c r="MQJ37" s="173"/>
      <c r="MQK37" s="173"/>
      <c r="MQL37" s="173"/>
      <c r="MQM37" s="173"/>
      <c r="MQN37" s="173"/>
      <c r="MQO37" s="173"/>
      <c r="MQP37" s="173"/>
      <c r="MQQ37" s="173"/>
      <c r="MQR37" s="173"/>
      <c r="MQS37" s="173"/>
      <c r="MQT37" s="173"/>
      <c r="MQU37" s="173"/>
      <c r="MQV37" s="173"/>
      <c r="MQW37" s="173"/>
      <c r="MQX37" s="173"/>
      <c r="MQY37" s="173"/>
      <c r="MQZ37" s="173"/>
      <c r="MRA37" s="173"/>
      <c r="MRB37" s="173"/>
      <c r="MRC37" s="173"/>
      <c r="MRD37" s="173"/>
      <c r="MRE37" s="173"/>
      <c r="MRF37" s="173"/>
      <c r="MRG37" s="173"/>
      <c r="MRH37" s="173"/>
      <c r="MRI37" s="173"/>
      <c r="MRJ37" s="173"/>
      <c r="MRK37" s="173"/>
      <c r="MRL37" s="173"/>
      <c r="MRM37" s="173"/>
      <c r="MRN37" s="173"/>
      <c r="MRO37" s="173"/>
      <c r="MRP37" s="173"/>
      <c r="MRQ37" s="173"/>
      <c r="MRR37" s="173"/>
      <c r="MRS37" s="173"/>
      <c r="MRT37" s="173"/>
      <c r="MRU37" s="173"/>
      <c r="MRV37" s="173"/>
      <c r="MRW37" s="173"/>
      <c r="MRX37" s="173"/>
      <c r="MRY37" s="173"/>
      <c r="MRZ37" s="173"/>
      <c r="MSA37" s="173"/>
      <c r="MSB37" s="173"/>
      <c r="MSC37" s="173"/>
      <c r="MSD37" s="173"/>
      <c r="MSE37" s="173"/>
      <c r="MSF37" s="173"/>
      <c r="MSG37" s="173"/>
      <c r="MSH37" s="173"/>
      <c r="MSI37" s="173"/>
      <c r="MSJ37" s="173"/>
      <c r="MSK37" s="173"/>
      <c r="MSL37" s="173"/>
      <c r="MSM37" s="173"/>
      <c r="MSN37" s="173"/>
      <c r="MSO37" s="173"/>
      <c r="MSP37" s="173"/>
      <c r="MSQ37" s="173"/>
      <c r="MSR37" s="173"/>
      <c r="MSS37" s="173"/>
      <c r="MST37" s="173"/>
      <c r="MSU37" s="173"/>
      <c r="MSV37" s="173"/>
      <c r="MSW37" s="173"/>
      <c r="MSX37" s="173"/>
      <c r="MSY37" s="173"/>
      <c r="MSZ37" s="173"/>
      <c r="MTA37" s="173"/>
      <c r="MTB37" s="173"/>
      <c r="MTC37" s="173"/>
      <c r="MTD37" s="173"/>
      <c r="MTE37" s="173"/>
      <c r="MTF37" s="173"/>
      <c r="MTG37" s="173"/>
      <c r="MTH37" s="173"/>
      <c r="MTI37" s="173"/>
      <c r="MTJ37" s="173"/>
      <c r="MTK37" s="173"/>
      <c r="MTL37" s="173"/>
      <c r="MTM37" s="173"/>
      <c r="MTN37" s="173"/>
      <c r="MTO37" s="173"/>
      <c r="MTP37" s="173"/>
      <c r="MTQ37" s="173"/>
      <c r="MTR37" s="173"/>
      <c r="MTS37" s="173"/>
      <c r="MTT37" s="173"/>
      <c r="MTU37" s="173"/>
      <c r="MTV37" s="173"/>
      <c r="MTW37" s="173"/>
      <c r="MTX37" s="173"/>
      <c r="MTY37" s="173"/>
      <c r="MTZ37" s="173"/>
      <c r="MUA37" s="173"/>
      <c r="MUB37" s="173"/>
      <c r="MUC37" s="173"/>
      <c r="MUD37" s="173"/>
      <c r="MUE37" s="173"/>
      <c r="MUF37" s="173"/>
      <c r="MUG37" s="173"/>
      <c r="MUH37" s="173"/>
      <c r="MUI37" s="173"/>
      <c r="MUJ37" s="173"/>
      <c r="MUK37" s="173"/>
      <c r="MUL37" s="173"/>
      <c r="MUM37" s="173"/>
      <c r="MUN37" s="173"/>
      <c r="MUO37" s="173"/>
      <c r="MUP37" s="173"/>
      <c r="MUQ37" s="173"/>
      <c r="MUR37" s="173"/>
      <c r="MUS37" s="173"/>
      <c r="MUT37" s="173"/>
      <c r="MUU37" s="173"/>
      <c r="MUV37" s="173"/>
      <c r="MUW37" s="173"/>
      <c r="MUX37" s="173"/>
      <c r="MUY37" s="173"/>
      <c r="MUZ37" s="173"/>
      <c r="MVA37" s="173"/>
      <c r="MVB37" s="173"/>
      <c r="MVC37" s="173"/>
      <c r="MVD37" s="173"/>
      <c r="MVE37" s="173"/>
      <c r="MVF37" s="173"/>
      <c r="MVG37" s="173"/>
      <c r="MVH37" s="173"/>
      <c r="MVI37" s="173"/>
      <c r="MVJ37" s="173"/>
      <c r="MVK37" s="173"/>
      <c r="MVL37" s="173"/>
      <c r="MVM37" s="173"/>
      <c r="MVN37" s="173"/>
      <c r="MVO37" s="173"/>
      <c r="MVP37" s="173"/>
      <c r="MVQ37" s="173"/>
      <c r="MVR37" s="173"/>
      <c r="MVS37" s="173"/>
      <c r="MVT37" s="173"/>
      <c r="MVU37" s="173"/>
      <c r="MVV37" s="173"/>
      <c r="MVW37" s="173"/>
      <c r="MVX37" s="173"/>
      <c r="MVY37" s="173"/>
      <c r="MVZ37" s="173"/>
      <c r="MWA37" s="173"/>
      <c r="MWB37" s="173"/>
      <c r="MWC37" s="173"/>
      <c r="MWD37" s="173"/>
      <c r="MWE37" s="173"/>
      <c r="MWF37" s="173"/>
      <c r="MWG37" s="173"/>
      <c r="MWH37" s="173"/>
      <c r="MWI37" s="173"/>
      <c r="MWJ37" s="173"/>
      <c r="MWK37" s="173"/>
      <c r="MWL37" s="173"/>
      <c r="MWM37" s="173"/>
      <c r="MWN37" s="173"/>
      <c r="MWO37" s="173"/>
      <c r="MWP37" s="173"/>
      <c r="MWQ37" s="173"/>
      <c r="MWR37" s="173"/>
      <c r="MWS37" s="173"/>
      <c r="MWT37" s="173"/>
      <c r="MWU37" s="173"/>
      <c r="MWV37" s="173"/>
      <c r="MWW37" s="173"/>
      <c r="MWX37" s="173"/>
      <c r="MWY37" s="173"/>
      <c r="MWZ37" s="173"/>
      <c r="MXA37" s="173"/>
      <c r="MXB37" s="173"/>
      <c r="MXC37" s="173"/>
      <c r="MXD37" s="173"/>
      <c r="MXE37" s="173"/>
      <c r="MXF37" s="173"/>
      <c r="MXG37" s="173"/>
      <c r="MXH37" s="173"/>
      <c r="MXI37" s="173"/>
      <c r="MXJ37" s="173"/>
      <c r="MXK37" s="173"/>
      <c r="MXL37" s="173"/>
      <c r="MXM37" s="173"/>
      <c r="MXN37" s="173"/>
      <c r="MXO37" s="173"/>
      <c r="MXP37" s="173"/>
      <c r="MXQ37" s="173"/>
      <c r="MXR37" s="173"/>
      <c r="MXS37" s="173"/>
      <c r="MXT37" s="173"/>
      <c r="MXU37" s="173"/>
      <c r="MXV37" s="173"/>
      <c r="MXW37" s="173"/>
      <c r="MXX37" s="173"/>
      <c r="MXY37" s="173"/>
      <c r="MXZ37" s="173"/>
      <c r="MYA37" s="173"/>
      <c r="MYB37" s="173"/>
      <c r="MYC37" s="173"/>
      <c r="MYD37" s="173"/>
      <c r="MYE37" s="173"/>
      <c r="MYF37" s="173"/>
      <c r="MYG37" s="173"/>
      <c r="MYH37" s="173"/>
      <c r="MYI37" s="173"/>
      <c r="MYJ37" s="173"/>
      <c r="MYK37" s="173"/>
      <c r="MYL37" s="173"/>
      <c r="MYM37" s="173"/>
      <c r="MYN37" s="173"/>
      <c r="MYO37" s="173"/>
      <c r="MYP37" s="173"/>
      <c r="MYQ37" s="173"/>
      <c r="MYR37" s="173"/>
      <c r="MYS37" s="173"/>
      <c r="MYT37" s="173"/>
      <c r="MYU37" s="173"/>
      <c r="MYV37" s="173"/>
      <c r="MYW37" s="173"/>
      <c r="MYX37" s="173"/>
      <c r="MYY37" s="173"/>
      <c r="MYZ37" s="173"/>
      <c r="MZA37" s="173"/>
      <c r="MZB37" s="173"/>
      <c r="MZC37" s="173"/>
      <c r="MZD37" s="173"/>
      <c r="MZE37" s="173"/>
      <c r="MZF37" s="173"/>
      <c r="MZG37" s="173"/>
      <c r="MZH37" s="173"/>
      <c r="MZI37" s="173"/>
      <c r="MZJ37" s="173"/>
      <c r="MZK37" s="173"/>
      <c r="MZL37" s="173"/>
      <c r="MZM37" s="173"/>
      <c r="MZN37" s="173"/>
      <c r="MZO37" s="173"/>
      <c r="MZP37" s="173"/>
      <c r="MZQ37" s="173"/>
      <c r="MZR37" s="173"/>
      <c r="MZS37" s="173"/>
      <c r="MZT37" s="173"/>
      <c r="MZU37" s="173"/>
      <c r="MZV37" s="173"/>
      <c r="MZW37" s="173"/>
      <c r="MZX37" s="173"/>
      <c r="MZY37" s="173"/>
      <c r="MZZ37" s="173"/>
      <c r="NAA37" s="173"/>
      <c r="NAB37" s="173"/>
      <c r="NAC37" s="173"/>
      <c r="NAD37" s="173"/>
      <c r="NAE37" s="173"/>
      <c r="NAF37" s="173"/>
      <c r="NAG37" s="173"/>
      <c r="NAH37" s="173"/>
      <c r="NAI37" s="173"/>
      <c r="NAJ37" s="173"/>
      <c r="NAK37" s="173"/>
      <c r="NAL37" s="173"/>
      <c r="NAM37" s="173"/>
      <c r="NAN37" s="173"/>
      <c r="NAO37" s="173"/>
      <c r="NAP37" s="173"/>
      <c r="NAQ37" s="173"/>
      <c r="NAR37" s="173"/>
      <c r="NAS37" s="173"/>
      <c r="NAT37" s="173"/>
      <c r="NAU37" s="173"/>
      <c r="NAV37" s="173"/>
      <c r="NAW37" s="173"/>
      <c r="NAX37" s="173"/>
      <c r="NAY37" s="173"/>
      <c r="NAZ37" s="173"/>
      <c r="NBA37" s="173"/>
      <c r="NBB37" s="173"/>
      <c r="NBC37" s="173"/>
      <c r="NBD37" s="173"/>
      <c r="NBE37" s="173"/>
      <c r="NBF37" s="173"/>
      <c r="NBG37" s="173"/>
      <c r="NBH37" s="173"/>
      <c r="NBI37" s="173"/>
      <c r="NBJ37" s="173"/>
      <c r="NBK37" s="173"/>
      <c r="NBL37" s="173"/>
      <c r="NBM37" s="173"/>
      <c r="NBN37" s="173"/>
      <c r="NBO37" s="173"/>
      <c r="NBP37" s="173"/>
      <c r="NBQ37" s="173"/>
      <c r="NBR37" s="173"/>
      <c r="NBS37" s="173"/>
      <c r="NBT37" s="173"/>
      <c r="NBU37" s="173"/>
      <c r="NBV37" s="173"/>
      <c r="NBW37" s="173"/>
      <c r="NBX37" s="173"/>
      <c r="NBY37" s="173"/>
      <c r="NBZ37" s="173"/>
      <c r="NCA37" s="173"/>
      <c r="NCB37" s="173"/>
      <c r="NCC37" s="173"/>
      <c r="NCD37" s="173"/>
      <c r="NCE37" s="173"/>
      <c r="NCF37" s="173"/>
      <c r="NCG37" s="173"/>
      <c r="NCH37" s="173"/>
      <c r="NCI37" s="173"/>
      <c r="NCJ37" s="173"/>
      <c r="NCK37" s="173"/>
      <c r="NCL37" s="173"/>
      <c r="NCM37" s="173"/>
      <c r="NCN37" s="173"/>
      <c r="NCO37" s="173"/>
      <c r="NCP37" s="173"/>
      <c r="NCQ37" s="173"/>
      <c r="NCR37" s="173"/>
      <c r="NCS37" s="173"/>
      <c r="NCT37" s="173"/>
      <c r="NCU37" s="173"/>
      <c r="NCV37" s="173"/>
      <c r="NCW37" s="173"/>
      <c r="NCX37" s="173"/>
      <c r="NCY37" s="173"/>
      <c r="NCZ37" s="173"/>
      <c r="NDA37" s="173"/>
      <c r="NDB37" s="173"/>
      <c r="NDC37" s="173"/>
      <c r="NDD37" s="173"/>
      <c r="NDE37" s="173"/>
      <c r="NDF37" s="173"/>
      <c r="NDG37" s="173"/>
      <c r="NDH37" s="173"/>
      <c r="NDI37" s="173"/>
      <c r="NDJ37" s="173"/>
      <c r="NDK37" s="173"/>
      <c r="NDL37" s="173"/>
      <c r="NDM37" s="173"/>
      <c r="NDN37" s="173"/>
      <c r="NDO37" s="173"/>
      <c r="NDP37" s="173"/>
      <c r="NDQ37" s="173"/>
      <c r="NDR37" s="173"/>
      <c r="NDS37" s="173"/>
      <c r="NDT37" s="173"/>
      <c r="NDU37" s="173"/>
      <c r="NDV37" s="173"/>
      <c r="NDW37" s="173"/>
      <c r="NDX37" s="173"/>
      <c r="NDY37" s="173"/>
      <c r="NDZ37" s="173"/>
      <c r="NEA37" s="173"/>
      <c r="NEB37" s="173"/>
      <c r="NEC37" s="173"/>
      <c r="NED37" s="173"/>
      <c r="NEE37" s="173"/>
      <c r="NEF37" s="173"/>
      <c r="NEG37" s="173"/>
      <c r="NEH37" s="173"/>
      <c r="NEI37" s="173"/>
      <c r="NEJ37" s="173"/>
      <c r="NEK37" s="173"/>
      <c r="NEL37" s="173"/>
      <c r="NEM37" s="173"/>
      <c r="NEN37" s="173"/>
      <c r="NEO37" s="173"/>
      <c r="NEP37" s="173"/>
      <c r="NEQ37" s="173"/>
      <c r="NER37" s="173"/>
      <c r="NES37" s="173"/>
      <c r="NET37" s="173"/>
      <c r="NEU37" s="173"/>
      <c r="NEV37" s="173"/>
      <c r="NEW37" s="173"/>
      <c r="NEX37" s="173"/>
      <c r="NEY37" s="173"/>
      <c r="NEZ37" s="173"/>
      <c r="NFA37" s="173"/>
      <c r="NFB37" s="173"/>
      <c r="NFC37" s="173"/>
      <c r="NFD37" s="173"/>
      <c r="NFE37" s="173"/>
      <c r="NFF37" s="173"/>
      <c r="NFG37" s="173"/>
      <c r="NFH37" s="173"/>
      <c r="NFI37" s="173"/>
      <c r="NFJ37" s="173"/>
      <c r="NFK37" s="173"/>
      <c r="NFL37" s="173"/>
      <c r="NFM37" s="173"/>
      <c r="NFN37" s="173"/>
      <c r="NFO37" s="173"/>
      <c r="NFP37" s="173"/>
      <c r="NFQ37" s="173"/>
      <c r="NFR37" s="173"/>
      <c r="NFS37" s="173"/>
      <c r="NFT37" s="173"/>
      <c r="NFU37" s="173"/>
      <c r="NFV37" s="173"/>
      <c r="NFW37" s="173"/>
      <c r="NFX37" s="173"/>
      <c r="NFY37" s="173"/>
      <c r="NFZ37" s="173"/>
      <c r="NGA37" s="173"/>
      <c r="NGB37" s="173"/>
      <c r="NGC37" s="173"/>
      <c r="NGD37" s="173"/>
      <c r="NGE37" s="173"/>
      <c r="NGF37" s="173"/>
      <c r="NGG37" s="173"/>
      <c r="NGH37" s="173"/>
      <c r="NGI37" s="173"/>
      <c r="NGJ37" s="173"/>
      <c r="NGK37" s="173"/>
      <c r="NGL37" s="173"/>
      <c r="NGM37" s="173"/>
      <c r="NGN37" s="173"/>
      <c r="NGO37" s="173"/>
      <c r="NGP37" s="173"/>
      <c r="NGQ37" s="173"/>
      <c r="NGR37" s="173"/>
      <c r="NGS37" s="173"/>
      <c r="NGT37" s="173"/>
      <c r="NGU37" s="173"/>
      <c r="NGV37" s="173"/>
      <c r="NGW37" s="173"/>
      <c r="NGX37" s="173"/>
      <c r="NGY37" s="173"/>
      <c r="NGZ37" s="173"/>
      <c r="NHA37" s="173"/>
      <c r="NHB37" s="173"/>
      <c r="NHC37" s="173"/>
      <c r="NHD37" s="173"/>
      <c r="NHE37" s="173"/>
      <c r="NHF37" s="173"/>
      <c r="NHG37" s="173"/>
      <c r="NHH37" s="173"/>
      <c r="NHI37" s="173"/>
      <c r="NHJ37" s="173"/>
      <c r="NHK37" s="173"/>
      <c r="NHL37" s="173"/>
      <c r="NHM37" s="173"/>
      <c r="NHN37" s="173"/>
      <c r="NHO37" s="173"/>
      <c r="NHP37" s="173"/>
      <c r="NHQ37" s="173"/>
      <c r="NHR37" s="173"/>
      <c r="NHS37" s="173"/>
      <c r="NHT37" s="173"/>
      <c r="NHU37" s="173"/>
      <c r="NHV37" s="173"/>
      <c r="NHW37" s="173"/>
      <c r="NHX37" s="173"/>
      <c r="NHY37" s="173"/>
      <c r="NHZ37" s="173"/>
      <c r="NIA37" s="173"/>
      <c r="NIB37" s="173"/>
      <c r="NIC37" s="173"/>
      <c r="NID37" s="173"/>
      <c r="NIE37" s="173"/>
      <c r="NIF37" s="173"/>
      <c r="NIG37" s="173"/>
      <c r="NIH37" s="173"/>
      <c r="NII37" s="173"/>
      <c r="NIJ37" s="173"/>
      <c r="NIK37" s="173"/>
      <c r="NIL37" s="173"/>
      <c r="NIM37" s="173"/>
      <c r="NIN37" s="173"/>
      <c r="NIO37" s="173"/>
      <c r="NIP37" s="173"/>
      <c r="NIQ37" s="173"/>
      <c r="NIR37" s="173"/>
      <c r="NIS37" s="173"/>
      <c r="NIT37" s="173"/>
      <c r="NIU37" s="173"/>
      <c r="NIV37" s="173"/>
      <c r="NIW37" s="173"/>
      <c r="NIX37" s="173"/>
      <c r="NIY37" s="173"/>
      <c r="NIZ37" s="173"/>
      <c r="NJA37" s="173"/>
      <c r="NJB37" s="173"/>
      <c r="NJC37" s="173"/>
      <c r="NJD37" s="173"/>
      <c r="NJE37" s="173"/>
      <c r="NJF37" s="173"/>
      <c r="NJG37" s="173"/>
      <c r="NJH37" s="173"/>
      <c r="NJI37" s="173"/>
      <c r="NJJ37" s="173"/>
      <c r="NJK37" s="173"/>
      <c r="NJL37" s="173"/>
      <c r="NJM37" s="173"/>
      <c r="NJN37" s="173"/>
      <c r="NJO37" s="173"/>
      <c r="NJP37" s="173"/>
      <c r="NJQ37" s="173"/>
      <c r="NJR37" s="173"/>
      <c r="NJS37" s="173"/>
      <c r="NJT37" s="173"/>
      <c r="NJU37" s="173"/>
      <c r="NJV37" s="173"/>
      <c r="NJW37" s="173"/>
      <c r="NJX37" s="173"/>
      <c r="NJY37" s="173"/>
      <c r="NJZ37" s="173"/>
      <c r="NKA37" s="173"/>
      <c r="NKB37" s="173"/>
      <c r="NKC37" s="173"/>
      <c r="NKD37" s="173"/>
      <c r="NKE37" s="173"/>
      <c r="NKF37" s="173"/>
      <c r="NKG37" s="173"/>
      <c r="NKH37" s="173"/>
      <c r="NKI37" s="173"/>
      <c r="NKJ37" s="173"/>
      <c r="NKK37" s="173"/>
      <c r="NKL37" s="173"/>
      <c r="NKM37" s="173"/>
      <c r="NKN37" s="173"/>
      <c r="NKO37" s="173"/>
      <c r="NKP37" s="173"/>
      <c r="NKQ37" s="173"/>
      <c r="NKR37" s="173"/>
      <c r="NKS37" s="173"/>
      <c r="NKT37" s="173"/>
      <c r="NKU37" s="173"/>
      <c r="NKV37" s="173"/>
      <c r="NKW37" s="173"/>
      <c r="NKX37" s="173"/>
      <c r="NKY37" s="173"/>
      <c r="NKZ37" s="173"/>
      <c r="NLA37" s="173"/>
      <c r="NLB37" s="173"/>
      <c r="NLC37" s="173"/>
      <c r="NLD37" s="173"/>
      <c r="NLE37" s="173"/>
      <c r="NLF37" s="173"/>
      <c r="NLG37" s="173"/>
      <c r="NLH37" s="173"/>
      <c r="NLI37" s="173"/>
      <c r="NLJ37" s="173"/>
      <c r="NLK37" s="173"/>
      <c r="NLL37" s="173"/>
      <c r="NLM37" s="173"/>
      <c r="NLN37" s="173"/>
      <c r="NLO37" s="173"/>
      <c r="NLP37" s="173"/>
      <c r="NLQ37" s="173"/>
      <c r="NLR37" s="173"/>
      <c r="NLS37" s="173"/>
      <c r="NLT37" s="173"/>
      <c r="NLU37" s="173"/>
      <c r="NLV37" s="173"/>
      <c r="NLW37" s="173"/>
      <c r="NLX37" s="173"/>
      <c r="NLY37" s="173"/>
      <c r="NLZ37" s="173"/>
      <c r="NMA37" s="173"/>
      <c r="NMB37" s="173"/>
      <c r="NMC37" s="173"/>
      <c r="NMD37" s="173"/>
      <c r="NME37" s="173"/>
      <c r="NMF37" s="173"/>
      <c r="NMG37" s="173"/>
      <c r="NMH37" s="173"/>
      <c r="NMI37" s="173"/>
      <c r="NMJ37" s="173"/>
      <c r="NMK37" s="173"/>
      <c r="NML37" s="173"/>
      <c r="NMM37" s="173"/>
      <c r="NMN37" s="173"/>
      <c r="NMO37" s="173"/>
      <c r="NMP37" s="173"/>
      <c r="NMQ37" s="173"/>
      <c r="NMR37" s="173"/>
      <c r="NMS37" s="173"/>
      <c r="NMT37" s="173"/>
      <c r="NMU37" s="173"/>
      <c r="NMV37" s="173"/>
      <c r="NMW37" s="173"/>
      <c r="NMX37" s="173"/>
      <c r="NMY37" s="173"/>
      <c r="NMZ37" s="173"/>
      <c r="NNA37" s="173"/>
      <c r="NNB37" s="173"/>
      <c r="NNC37" s="173"/>
      <c r="NND37" s="173"/>
      <c r="NNE37" s="173"/>
      <c r="NNF37" s="173"/>
      <c r="NNG37" s="173"/>
      <c r="NNH37" s="173"/>
      <c r="NNI37" s="173"/>
      <c r="NNJ37" s="173"/>
      <c r="NNK37" s="173"/>
      <c r="NNL37" s="173"/>
      <c r="NNM37" s="173"/>
      <c r="NNN37" s="173"/>
      <c r="NNO37" s="173"/>
      <c r="NNP37" s="173"/>
      <c r="NNQ37" s="173"/>
      <c r="NNR37" s="173"/>
      <c r="NNS37" s="173"/>
      <c r="NNT37" s="173"/>
      <c r="NNU37" s="173"/>
      <c r="NNV37" s="173"/>
      <c r="NNW37" s="173"/>
      <c r="NNX37" s="173"/>
      <c r="NNY37" s="173"/>
      <c r="NNZ37" s="173"/>
      <c r="NOA37" s="173"/>
      <c r="NOB37" s="173"/>
      <c r="NOC37" s="173"/>
      <c r="NOD37" s="173"/>
      <c r="NOE37" s="173"/>
      <c r="NOF37" s="173"/>
      <c r="NOG37" s="173"/>
      <c r="NOH37" s="173"/>
      <c r="NOI37" s="173"/>
      <c r="NOJ37" s="173"/>
      <c r="NOK37" s="173"/>
      <c r="NOL37" s="173"/>
      <c r="NOM37" s="173"/>
      <c r="NON37" s="173"/>
      <c r="NOO37" s="173"/>
      <c r="NOP37" s="173"/>
      <c r="NOQ37" s="173"/>
      <c r="NOR37" s="173"/>
      <c r="NOS37" s="173"/>
      <c r="NOT37" s="173"/>
      <c r="NOU37" s="173"/>
      <c r="NOV37" s="173"/>
      <c r="NOW37" s="173"/>
      <c r="NOX37" s="173"/>
      <c r="NOY37" s="173"/>
      <c r="NOZ37" s="173"/>
      <c r="NPA37" s="173"/>
      <c r="NPB37" s="173"/>
      <c r="NPC37" s="173"/>
      <c r="NPD37" s="173"/>
      <c r="NPE37" s="173"/>
      <c r="NPF37" s="173"/>
      <c r="NPG37" s="173"/>
      <c r="NPH37" s="173"/>
      <c r="NPI37" s="173"/>
      <c r="NPJ37" s="173"/>
      <c r="NPK37" s="173"/>
      <c r="NPL37" s="173"/>
      <c r="NPM37" s="173"/>
      <c r="NPN37" s="173"/>
      <c r="NPO37" s="173"/>
      <c r="NPP37" s="173"/>
      <c r="NPQ37" s="173"/>
      <c r="NPR37" s="173"/>
      <c r="NPS37" s="173"/>
      <c r="NPT37" s="173"/>
      <c r="NPU37" s="173"/>
      <c r="NPV37" s="173"/>
      <c r="NPW37" s="173"/>
      <c r="NPX37" s="173"/>
      <c r="NPY37" s="173"/>
      <c r="NPZ37" s="173"/>
      <c r="NQA37" s="173"/>
      <c r="NQB37" s="173"/>
      <c r="NQC37" s="173"/>
      <c r="NQD37" s="173"/>
      <c r="NQE37" s="173"/>
      <c r="NQF37" s="173"/>
      <c r="NQG37" s="173"/>
      <c r="NQH37" s="173"/>
      <c r="NQI37" s="173"/>
      <c r="NQJ37" s="173"/>
      <c r="NQK37" s="173"/>
      <c r="NQL37" s="173"/>
      <c r="NQM37" s="173"/>
      <c r="NQN37" s="173"/>
      <c r="NQO37" s="173"/>
      <c r="NQP37" s="173"/>
      <c r="NQQ37" s="173"/>
      <c r="NQR37" s="173"/>
      <c r="NQS37" s="173"/>
      <c r="NQT37" s="173"/>
      <c r="NQU37" s="173"/>
      <c r="NQV37" s="173"/>
      <c r="NQW37" s="173"/>
      <c r="NQX37" s="173"/>
      <c r="NQY37" s="173"/>
      <c r="NQZ37" s="173"/>
      <c r="NRA37" s="173"/>
      <c r="NRB37" s="173"/>
      <c r="NRC37" s="173"/>
      <c r="NRD37" s="173"/>
      <c r="NRE37" s="173"/>
      <c r="NRF37" s="173"/>
      <c r="NRG37" s="173"/>
      <c r="NRH37" s="173"/>
      <c r="NRI37" s="173"/>
      <c r="NRJ37" s="173"/>
      <c r="NRK37" s="173"/>
      <c r="NRL37" s="173"/>
      <c r="NRM37" s="173"/>
      <c r="NRN37" s="173"/>
      <c r="NRO37" s="173"/>
      <c r="NRP37" s="173"/>
      <c r="NRQ37" s="173"/>
      <c r="NRR37" s="173"/>
      <c r="NRS37" s="173"/>
      <c r="NRT37" s="173"/>
      <c r="NRU37" s="173"/>
      <c r="NRV37" s="173"/>
      <c r="NRW37" s="173"/>
      <c r="NRX37" s="173"/>
      <c r="NRY37" s="173"/>
      <c r="NRZ37" s="173"/>
      <c r="NSA37" s="173"/>
      <c r="NSB37" s="173"/>
      <c r="NSC37" s="173"/>
      <c r="NSD37" s="173"/>
      <c r="NSE37" s="173"/>
      <c r="NSF37" s="173"/>
      <c r="NSG37" s="173"/>
      <c r="NSH37" s="173"/>
      <c r="NSI37" s="173"/>
      <c r="NSJ37" s="173"/>
      <c r="NSK37" s="173"/>
      <c r="NSL37" s="173"/>
      <c r="NSM37" s="173"/>
      <c r="NSN37" s="173"/>
      <c r="NSO37" s="173"/>
      <c r="NSP37" s="173"/>
      <c r="NSQ37" s="173"/>
      <c r="NSR37" s="173"/>
      <c r="NSS37" s="173"/>
      <c r="NST37" s="173"/>
      <c r="NSU37" s="173"/>
      <c r="NSV37" s="173"/>
      <c r="NSW37" s="173"/>
      <c r="NSX37" s="173"/>
      <c r="NSY37" s="173"/>
      <c r="NSZ37" s="173"/>
      <c r="NTA37" s="173"/>
      <c r="NTB37" s="173"/>
      <c r="NTC37" s="173"/>
      <c r="NTD37" s="173"/>
      <c r="NTE37" s="173"/>
      <c r="NTF37" s="173"/>
      <c r="NTG37" s="173"/>
      <c r="NTH37" s="173"/>
      <c r="NTI37" s="173"/>
      <c r="NTJ37" s="173"/>
      <c r="NTK37" s="173"/>
      <c r="NTL37" s="173"/>
      <c r="NTM37" s="173"/>
      <c r="NTN37" s="173"/>
      <c r="NTO37" s="173"/>
      <c r="NTP37" s="173"/>
      <c r="NTQ37" s="173"/>
      <c r="NTR37" s="173"/>
      <c r="NTS37" s="173"/>
      <c r="NTT37" s="173"/>
      <c r="NTU37" s="173"/>
      <c r="NTV37" s="173"/>
      <c r="NTW37" s="173"/>
      <c r="NTX37" s="173"/>
      <c r="NTY37" s="173"/>
      <c r="NTZ37" s="173"/>
      <c r="NUA37" s="173"/>
      <c r="NUB37" s="173"/>
      <c r="NUC37" s="173"/>
      <c r="NUD37" s="173"/>
      <c r="NUE37" s="173"/>
      <c r="NUF37" s="173"/>
      <c r="NUG37" s="173"/>
      <c r="NUH37" s="173"/>
      <c r="NUI37" s="173"/>
      <c r="NUJ37" s="173"/>
      <c r="NUK37" s="173"/>
      <c r="NUL37" s="173"/>
      <c r="NUM37" s="173"/>
      <c r="NUN37" s="173"/>
      <c r="NUO37" s="173"/>
      <c r="NUP37" s="173"/>
      <c r="NUQ37" s="173"/>
      <c r="NUR37" s="173"/>
      <c r="NUS37" s="173"/>
      <c r="NUT37" s="173"/>
      <c r="NUU37" s="173"/>
      <c r="NUV37" s="173"/>
      <c r="NUW37" s="173"/>
      <c r="NUX37" s="173"/>
      <c r="NUY37" s="173"/>
      <c r="NUZ37" s="173"/>
      <c r="NVA37" s="173"/>
      <c r="NVB37" s="173"/>
      <c r="NVC37" s="173"/>
      <c r="NVD37" s="173"/>
      <c r="NVE37" s="173"/>
      <c r="NVF37" s="173"/>
      <c r="NVG37" s="173"/>
      <c r="NVH37" s="173"/>
      <c r="NVI37" s="173"/>
      <c r="NVJ37" s="173"/>
      <c r="NVK37" s="173"/>
      <c r="NVL37" s="173"/>
      <c r="NVM37" s="173"/>
      <c r="NVN37" s="173"/>
      <c r="NVO37" s="173"/>
      <c r="NVP37" s="173"/>
      <c r="NVQ37" s="173"/>
      <c r="NVR37" s="173"/>
      <c r="NVS37" s="173"/>
      <c r="NVT37" s="173"/>
      <c r="NVU37" s="173"/>
      <c r="NVV37" s="173"/>
      <c r="NVW37" s="173"/>
      <c r="NVX37" s="173"/>
      <c r="NVY37" s="173"/>
      <c r="NVZ37" s="173"/>
      <c r="NWA37" s="173"/>
      <c r="NWB37" s="173"/>
      <c r="NWC37" s="173"/>
      <c r="NWD37" s="173"/>
      <c r="NWE37" s="173"/>
      <c r="NWF37" s="173"/>
      <c r="NWG37" s="173"/>
      <c r="NWH37" s="173"/>
      <c r="NWI37" s="173"/>
      <c r="NWJ37" s="173"/>
      <c r="NWK37" s="173"/>
      <c r="NWL37" s="173"/>
      <c r="NWM37" s="173"/>
      <c r="NWN37" s="173"/>
      <c r="NWO37" s="173"/>
      <c r="NWP37" s="173"/>
      <c r="NWQ37" s="173"/>
      <c r="NWR37" s="173"/>
      <c r="NWS37" s="173"/>
      <c r="NWT37" s="173"/>
      <c r="NWU37" s="173"/>
      <c r="NWV37" s="173"/>
      <c r="NWW37" s="173"/>
      <c r="NWX37" s="173"/>
      <c r="NWY37" s="173"/>
      <c r="NWZ37" s="173"/>
      <c r="NXA37" s="173"/>
      <c r="NXB37" s="173"/>
      <c r="NXC37" s="173"/>
      <c r="NXD37" s="173"/>
      <c r="NXE37" s="173"/>
      <c r="NXF37" s="173"/>
      <c r="NXG37" s="173"/>
      <c r="NXH37" s="173"/>
      <c r="NXI37" s="173"/>
      <c r="NXJ37" s="173"/>
      <c r="NXK37" s="173"/>
      <c r="NXL37" s="173"/>
      <c r="NXM37" s="173"/>
      <c r="NXN37" s="173"/>
      <c r="NXO37" s="173"/>
      <c r="NXP37" s="173"/>
      <c r="NXQ37" s="173"/>
      <c r="NXR37" s="173"/>
      <c r="NXS37" s="173"/>
      <c r="NXT37" s="173"/>
      <c r="NXU37" s="173"/>
      <c r="NXV37" s="173"/>
      <c r="NXW37" s="173"/>
      <c r="NXX37" s="173"/>
      <c r="NXY37" s="173"/>
      <c r="NXZ37" s="173"/>
      <c r="NYA37" s="173"/>
      <c r="NYB37" s="173"/>
      <c r="NYC37" s="173"/>
      <c r="NYD37" s="173"/>
      <c r="NYE37" s="173"/>
      <c r="NYF37" s="173"/>
      <c r="NYG37" s="173"/>
      <c r="NYH37" s="173"/>
      <c r="NYI37" s="173"/>
      <c r="NYJ37" s="173"/>
      <c r="NYK37" s="173"/>
      <c r="NYL37" s="173"/>
      <c r="NYM37" s="173"/>
      <c r="NYN37" s="173"/>
      <c r="NYO37" s="173"/>
      <c r="NYP37" s="173"/>
      <c r="NYQ37" s="173"/>
      <c r="NYR37" s="173"/>
      <c r="NYS37" s="173"/>
      <c r="NYT37" s="173"/>
      <c r="NYU37" s="173"/>
      <c r="NYV37" s="173"/>
      <c r="NYW37" s="173"/>
      <c r="NYX37" s="173"/>
      <c r="NYY37" s="173"/>
      <c r="NYZ37" s="173"/>
      <c r="NZA37" s="173"/>
      <c r="NZB37" s="173"/>
      <c r="NZC37" s="173"/>
      <c r="NZD37" s="173"/>
      <c r="NZE37" s="173"/>
      <c r="NZF37" s="173"/>
      <c r="NZG37" s="173"/>
      <c r="NZH37" s="173"/>
      <c r="NZI37" s="173"/>
      <c r="NZJ37" s="173"/>
      <c r="NZK37" s="173"/>
      <c r="NZL37" s="173"/>
      <c r="NZM37" s="173"/>
      <c r="NZN37" s="173"/>
      <c r="NZO37" s="173"/>
      <c r="NZP37" s="173"/>
      <c r="NZQ37" s="173"/>
      <c r="NZR37" s="173"/>
      <c r="NZS37" s="173"/>
      <c r="NZT37" s="173"/>
      <c r="NZU37" s="173"/>
      <c r="NZV37" s="173"/>
      <c r="NZW37" s="173"/>
      <c r="NZX37" s="173"/>
      <c r="NZY37" s="173"/>
      <c r="NZZ37" s="173"/>
      <c r="OAA37" s="173"/>
      <c r="OAB37" s="173"/>
      <c r="OAC37" s="173"/>
      <c r="OAD37" s="173"/>
      <c r="OAE37" s="173"/>
      <c r="OAF37" s="173"/>
      <c r="OAG37" s="173"/>
      <c r="OAH37" s="173"/>
      <c r="OAI37" s="173"/>
      <c r="OAJ37" s="173"/>
      <c r="OAK37" s="173"/>
      <c r="OAL37" s="173"/>
      <c r="OAM37" s="173"/>
      <c r="OAN37" s="173"/>
      <c r="OAO37" s="173"/>
      <c r="OAP37" s="173"/>
      <c r="OAQ37" s="173"/>
      <c r="OAR37" s="173"/>
      <c r="OAS37" s="173"/>
      <c r="OAT37" s="173"/>
      <c r="OAU37" s="173"/>
      <c r="OAV37" s="173"/>
      <c r="OAW37" s="173"/>
      <c r="OAX37" s="173"/>
      <c r="OAY37" s="173"/>
      <c r="OAZ37" s="173"/>
      <c r="OBA37" s="173"/>
      <c r="OBB37" s="173"/>
      <c r="OBC37" s="173"/>
      <c r="OBD37" s="173"/>
      <c r="OBE37" s="173"/>
      <c r="OBF37" s="173"/>
      <c r="OBG37" s="173"/>
      <c r="OBH37" s="173"/>
      <c r="OBI37" s="173"/>
      <c r="OBJ37" s="173"/>
      <c r="OBK37" s="173"/>
      <c r="OBL37" s="173"/>
      <c r="OBM37" s="173"/>
      <c r="OBN37" s="173"/>
      <c r="OBO37" s="173"/>
      <c r="OBP37" s="173"/>
      <c r="OBQ37" s="173"/>
      <c r="OBR37" s="173"/>
      <c r="OBS37" s="173"/>
      <c r="OBT37" s="173"/>
      <c r="OBU37" s="173"/>
      <c r="OBV37" s="173"/>
      <c r="OBW37" s="173"/>
      <c r="OBX37" s="173"/>
      <c r="OBY37" s="173"/>
      <c r="OBZ37" s="173"/>
      <c r="OCA37" s="173"/>
      <c r="OCB37" s="173"/>
      <c r="OCC37" s="173"/>
      <c r="OCD37" s="173"/>
      <c r="OCE37" s="173"/>
      <c r="OCF37" s="173"/>
      <c r="OCG37" s="173"/>
      <c r="OCH37" s="173"/>
      <c r="OCI37" s="173"/>
      <c r="OCJ37" s="173"/>
      <c r="OCK37" s="173"/>
      <c r="OCL37" s="173"/>
      <c r="OCM37" s="173"/>
      <c r="OCN37" s="173"/>
      <c r="OCO37" s="173"/>
      <c r="OCP37" s="173"/>
      <c r="OCQ37" s="173"/>
      <c r="OCR37" s="173"/>
      <c r="OCS37" s="173"/>
      <c r="OCT37" s="173"/>
      <c r="OCU37" s="173"/>
      <c r="OCV37" s="173"/>
      <c r="OCW37" s="173"/>
      <c r="OCX37" s="173"/>
      <c r="OCY37" s="173"/>
      <c r="OCZ37" s="173"/>
      <c r="ODA37" s="173"/>
      <c r="ODB37" s="173"/>
      <c r="ODC37" s="173"/>
      <c r="ODD37" s="173"/>
      <c r="ODE37" s="173"/>
      <c r="ODF37" s="173"/>
      <c r="ODG37" s="173"/>
      <c r="ODH37" s="173"/>
      <c r="ODI37" s="173"/>
      <c r="ODJ37" s="173"/>
      <c r="ODK37" s="173"/>
      <c r="ODL37" s="173"/>
      <c r="ODM37" s="173"/>
      <c r="ODN37" s="173"/>
      <c r="ODO37" s="173"/>
      <c r="ODP37" s="173"/>
      <c r="ODQ37" s="173"/>
      <c r="ODR37" s="173"/>
      <c r="ODS37" s="173"/>
      <c r="ODT37" s="173"/>
      <c r="ODU37" s="173"/>
      <c r="ODV37" s="173"/>
      <c r="ODW37" s="173"/>
      <c r="ODX37" s="173"/>
      <c r="ODY37" s="173"/>
      <c r="ODZ37" s="173"/>
      <c r="OEA37" s="173"/>
      <c r="OEB37" s="173"/>
      <c r="OEC37" s="173"/>
      <c r="OED37" s="173"/>
      <c r="OEE37" s="173"/>
      <c r="OEF37" s="173"/>
      <c r="OEG37" s="173"/>
      <c r="OEH37" s="173"/>
      <c r="OEI37" s="173"/>
      <c r="OEJ37" s="173"/>
      <c r="OEK37" s="173"/>
      <c r="OEL37" s="173"/>
      <c r="OEM37" s="173"/>
      <c r="OEN37" s="173"/>
      <c r="OEO37" s="173"/>
      <c r="OEP37" s="173"/>
      <c r="OEQ37" s="173"/>
      <c r="OER37" s="173"/>
      <c r="OES37" s="173"/>
      <c r="OET37" s="173"/>
      <c r="OEU37" s="173"/>
      <c r="OEV37" s="173"/>
      <c r="OEW37" s="173"/>
      <c r="OEX37" s="173"/>
      <c r="OEY37" s="173"/>
      <c r="OEZ37" s="173"/>
      <c r="OFA37" s="173"/>
      <c r="OFB37" s="173"/>
      <c r="OFC37" s="173"/>
      <c r="OFD37" s="173"/>
      <c r="OFE37" s="173"/>
      <c r="OFF37" s="173"/>
      <c r="OFG37" s="173"/>
      <c r="OFH37" s="173"/>
      <c r="OFI37" s="173"/>
      <c r="OFJ37" s="173"/>
      <c r="OFK37" s="173"/>
      <c r="OFL37" s="173"/>
      <c r="OFM37" s="173"/>
      <c r="OFN37" s="173"/>
      <c r="OFO37" s="173"/>
      <c r="OFP37" s="173"/>
      <c r="OFQ37" s="173"/>
      <c r="OFR37" s="173"/>
      <c r="OFS37" s="173"/>
      <c r="OFT37" s="173"/>
      <c r="OFU37" s="173"/>
      <c r="OFV37" s="173"/>
      <c r="OFW37" s="173"/>
      <c r="OFX37" s="173"/>
      <c r="OFY37" s="173"/>
      <c r="OFZ37" s="173"/>
      <c r="OGA37" s="173"/>
      <c r="OGB37" s="173"/>
      <c r="OGC37" s="173"/>
      <c r="OGD37" s="173"/>
      <c r="OGE37" s="173"/>
      <c r="OGF37" s="173"/>
      <c r="OGG37" s="173"/>
      <c r="OGH37" s="173"/>
      <c r="OGI37" s="173"/>
      <c r="OGJ37" s="173"/>
      <c r="OGK37" s="173"/>
      <c r="OGL37" s="173"/>
      <c r="OGM37" s="173"/>
      <c r="OGN37" s="173"/>
      <c r="OGO37" s="173"/>
      <c r="OGP37" s="173"/>
      <c r="OGQ37" s="173"/>
      <c r="OGR37" s="173"/>
      <c r="OGS37" s="173"/>
      <c r="OGT37" s="173"/>
      <c r="OGU37" s="173"/>
      <c r="OGV37" s="173"/>
      <c r="OGW37" s="173"/>
      <c r="OGX37" s="173"/>
      <c r="OGY37" s="173"/>
      <c r="OGZ37" s="173"/>
      <c r="OHA37" s="173"/>
      <c r="OHB37" s="173"/>
      <c r="OHC37" s="173"/>
      <c r="OHD37" s="173"/>
      <c r="OHE37" s="173"/>
      <c r="OHF37" s="173"/>
      <c r="OHG37" s="173"/>
      <c r="OHH37" s="173"/>
      <c r="OHI37" s="173"/>
      <c r="OHJ37" s="173"/>
      <c r="OHK37" s="173"/>
      <c r="OHL37" s="173"/>
      <c r="OHM37" s="173"/>
      <c r="OHN37" s="173"/>
      <c r="OHO37" s="173"/>
      <c r="OHP37" s="173"/>
      <c r="OHQ37" s="173"/>
      <c r="OHR37" s="173"/>
      <c r="OHS37" s="173"/>
      <c r="OHT37" s="173"/>
      <c r="OHU37" s="173"/>
      <c r="OHV37" s="173"/>
      <c r="OHW37" s="173"/>
      <c r="OHX37" s="173"/>
      <c r="OHY37" s="173"/>
      <c r="OHZ37" s="173"/>
      <c r="OIA37" s="173"/>
      <c r="OIB37" s="173"/>
      <c r="OIC37" s="173"/>
      <c r="OID37" s="173"/>
      <c r="OIE37" s="173"/>
      <c r="OIF37" s="173"/>
      <c r="OIG37" s="173"/>
      <c r="OIH37" s="173"/>
      <c r="OII37" s="173"/>
      <c r="OIJ37" s="173"/>
      <c r="OIK37" s="173"/>
      <c r="OIL37" s="173"/>
      <c r="OIM37" s="173"/>
      <c r="OIN37" s="173"/>
      <c r="OIO37" s="173"/>
      <c r="OIP37" s="173"/>
      <c r="OIQ37" s="173"/>
      <c r="OIR37" s="173"/>
      <c r="OIS37" s="173"/>
      <c r="OIT37" s="173"/>
      <c r="OIU37" s="173"/>
      <c r="OIV37" s="173"/>
      <c r="OIW37" s="173"/>
      <c r="OIX37" s="173"/>
      <c r="OIY37" s="173"/>
      <c r="OIZ37" s="173"/>
      <c r="OJA37" s="173"/>
      <c r="OJB37" s="173"/>
      <c r="OJC37" s="173"/>
      <c r="OJD37" s="173"/>
      <c r="OJE37" s="173"/>
      <c r="OJF37" s="173"/>
      <c r="OJG37" s="173"/>
      <c r="OJH37" s="173"/>
      <c r="OJI37" s="173"/>
      <c r="OJJ37" s="173"/>
      <c r="OJK37" s="173"/>
      <c r="OJL37" s="173"/>
      <c r="OJM37" s="173"/>
      <c r="OJN37" s="173"/>
      <c r="OJO37" s="173"/>
      <c r="OJP37" s="173"/>
      <c r="OJQ37" s="173"/>
      <c r="OJR37" s="173"/>
      <c r="OJS37" s="173"/>
      <c r="OJT37" s="173"/>
      <c r="OJU37" s="173"/>
      <c r="OJV37" s="173"/>
      <c r="OJW37" s="173"/>
      <c r="OJX37" s="173"/>
      <c r="OJY37" s="173"/>
      <c r="OJZ37" s="173"/>
      <c r="OKA37" s="173"/>
      <c r="OKB37" s="173"/>
      <c r="OKC37" s="173"/>
      <c r="OKD37" s="173"/>
      <c r="OKE37" s="173"/>
      <c r="OKF37" s="173"/>
      <c r="OKG37" s="173"/>
      <c r="OKH37" s="173"/>
      <c r="OKI37" s="173"/>
      <c r="OKJ37" s="173"/>
      <c r="OKK37" s="173"/>
      <c r="OKL37" s="173"/>
      <c r="OKM37" s="173"/>
      <c r="OKN37" s="173"/>
      <c r="OKO37" s="173"/>
      <c r="OKP37" s="173"/>
      <c r="OKQ37" s="173"/>
      <c r="OKR37" s="173"/>
      <c r="OKS37" s="173"/>
      <c r="OKT37" s="173"/>
      <c r="OKU37" s="173"/>
      <c r="OKV37" s="173"/>
      <c r="OKW37" s="173"/>
      <c r="OKX37" s="173"/>
      <c r="OKY37" s="173"/>
      <c r="OKZ37" s="173"/>
      <c r="OLA37" s="173"/>
      <c r="OLB37" s="173"/>
      <c r="OLC37" s="173"/>
      <c r="OLD37" s="173"/>
      <c r="OLE37" s="173"/>
      <c r="OLF37" s="173"/>
      <c r="OLG37" s="173"/>
      <c r="OLH37" s="173"/>
      <c r="OLI37" s="173"/>
      <c r="OLJ37" s="173"/>
      <c r="OLK37" s="173"/>
      <c r="OLL37" s="173"/>
      <c r="OLM37" s="173"/>
      <c r="OLN37" s="173"/>
      <c r="OLO37" s="173"/>
      <c r="OLP37" s="173"/>
      <c r="OLQ37" s="173"/>
      <c r="OLR37" s="173"/>
      <c r="OLS37" s="173"/>
      <c r="OLT37" s="173"/>
      <c r="OLU37" s="173"/>
      <c r="OLV37" s="173"/>
      <c r="OLW37" s="173"/>
      <c r="OLX37" s="173"/>
      <c r="OLY37" s="173"/>
      <c r="OLZ37" s="173"/>
      <c r="OMA37" s="173"/>
      <c r="OMB37" s="173"/>
      <c r="OMC37" s="173"/>
      <c r="OMD37" s="173"/>
      <c r="OME37" s="173"/>
      <c r="OMF37" s="173"/>
      <c r="OMG37" s="173"/>
      <c r="OMH37" s="173"/>
      <c r="OMI37" s="173"/>
      <c r="OMJ37" s="173"/>
      <c r="OMK37" s="173"/>
      <c r="OML37" s="173"/>
      <c r="OMM37" s="173"/>
      <c r="OMN37" s="173"/>
      <c r="OMO37" s="173"/>
      <c r="OMP37" s="173"/>
      <c r="OMQ37" s="173"/>
      <c r="OMR37" s="173"/>
      <c r="OMS37" s="173"/>
      <c r="OMT37" s="173"/>
      <c r="OMU37" s="173"/>
      <c r="OMV37" s="173"/>
      <c r="OMW37" s="173"/>
      <c r="OMX37" s="173"/>
      <c r="OMY37" s="173"/>
      <c r="OMZ37" s="173"/>
      <c r="ONA37" s="173"/>
      <c r="ONB37" s="173"/>
      <c r="ONC37" s="173"/>
      <c r="OND37" s="173"/>
      <c r="ONE37" s="173"/>
      <c r="ONF37" s="173"/>
      <c r="ONG37" s="173"/>
      <c r="ONH37" s="173"/>
      <c r="ONI37" s="173"/>
      <c r="ONJ37" s="173"/>
      <c r="ONK37" s="173"/>
      <c r="ONL37" s="173"/>
      <c r="ONM37" s="173"/>
      <c r="ONN37" s="173"/>
      <c r="ONO37" s="173"/>
      <c r="ONP37" s="173"/>
      <c r="ONQ37" s="173"/>
      <c r="ONR37" s="173"/>
      <c r="ONS37" s="173"/>
      <c r="ONT37" s="173"/>
      <c r="ONU37" s="173"/>
      <c r="ONV37" s="173"/>
      <c r="ONW37" s="173"/>
      <c r="ONX37" s="173"/>
      <c r="ONY37" s="173"/>
      <c r="ONZ37" s="173"/>
      <c r="OOA37" s="173"/>
      <c r="OOB37" s="173"/>
      <c r="OOC37" s="173"/>
      <c r="OOD37" s="173"/>
      <c r="OOE37" s="173"/>
      <c r="OOF37" s="173"/>
      <c r="OOG37" s="173"/>
      <c r="OOH37" s="173"/>
      <c r="OOI37" s="173"/>
      <c r="OOJ37" s="173"/>
      <c r="OOK37" s="173"/>
      <c r="OOL37" s="173"/>
      <c r="OOM37" s="173"/>
      <c r="OON37" s="173"/>
      <c r="OOO37" s="173"/>
      <c r="OOP37" s="173"/>
      <c r="OOQ37" s="173"/>
      <c r="OOR37" s="173"/>
      <c r="OOS37" s="173"/>
      <c r="OOT37" s="173"/>
      <c r="OOU37" s="173"/>
      <c r="OOV37" s="173"/>
      <c r="OOW37" s="173"/>
      <c r="OOX37" s="173"/>
      <c r="OOY37" s="173"/>
      <c r="OOZ37" s="173"/>
      <c r="OPA37" s="173"/>
      <c r="OPB37" s="173"/>
      <c r="OPC37" s="173"/>
      <c r="OPD37" s="173"/>
      <c r="OPE37" s="173"/>
      <c r="OPF37" s="173"/>
      <c r="OPG37" s="173"/>
      <c r="OPH37" s="173"/>
      <c r="OPI37" s="173"/>
      <c r="OPJ37" s="173"/>
      <c r="OPK37" s="173"/>
      <c r="OPL37" s="173"/>
      <c r="OPM37" s="173"/>
      <c r="OPN37" s="173"/>
      <c r="OPO37" s="173"/>
      <c r="OPP37" s="173"/>
      <c r="OPQ37" s="173"/>
      <c r="OPR37" s="173"/>
      <c r="OPS37" s="173"/>
      <c r="OPT37" s="173"/>
      <c r="OPU37" s="173"/>
      <c r="OPV37" s="173"/>
      <c r="OPW37" s="173"/>
      <c r="OPX37" s="173"/>
      <c r="OPY37" s="173"/>
      <c r="OPZ37" s="173"/>
      <c r="OQA37" s="173"/>
      <c r="OQB37" s="173"/>
      <c r="OQC37" s="173"/>
      <c r="OQD37" s="173"/>
      <c r="OQE37" s="173"/>
      <c r="OQF37" s="173"/>
      <c r="OQG37" s="173"/>
      <c r="OQH37" s="173"/>
      <c r="OQI37" s="173"/>
      <c r="OQJ37" s="173"/>
      <c r="OQK37" s="173"/>
      <c r="OQL37" s="173"/>
      <c r="OQM37" s="173"/>
      <c r="OQN37" s="173"/>
      <c r="OQO37" s="173"/>
      <c r="OQP37" s="173"/>
      <c r="OQQ37" s="173"/>
      <c r="OQR37" s="173"/>
      <c r="OQS37" s="173"/>
      <c r="OQT37" s="173"/>
      <c r="OQU37" s="173"/>
      <c r="OQV37" s="173"/>
      <c r="OQW37" s="173"/>
      <c r="OQX37" s="173"/>
      <c r="OQY37" s="173"/>
      <c r="OQZ37" s="173"/>
      <c r="ORA37" s="173"/>
      <c r="ORB37" s="173"/>
      <c r="ORC37" s="173"/>
      <c r="ORD37" s="173"/>
      <c r="ORE37" s="173"/>
      <c r="ORF37" s="173"/>
      <c r="ORG37" s="173"/>
      <c r="ORH37" s="173"/>
      <c r="ORI37" s="173"/>
      <c r="ORJ37" s="173"/>
      <c r="ORK37" s="173"/>
      <c r="ORL37" s="173"/>
      <c r="ORM37" s="173"/>
      <c r="ORN37" s="173"/>
      <c r="ORO37" s="173"/>
      <c r="ORP37" s="173"/>
      <c r="ORQ37" s="173"/>
      <c r="ORR37" s="173"/>
      <c r="ORS37" s="173"/>
      <c r="ORT37" s="173"/>
      <c r="ORU37" s="173"/>
      <c r="ORV37" s="173"/>
      <c r="ORW37" s="173"/>
      <c r="ORX37" s="173"/>
      <c r="ORY37" s="173"/>
      <c r="ORZ37" s="173"/>
      <c r="OSA37" s="173"/>
      <c r="OSB37" s="173"/>
      <c r="OSC37" s="173"/>
      <c r="OSD37" s="173"/>
      <c r="OSE37" s="173"/>
      <c r="OSF37" s="173"/>
      <c r="OSG37" s="173"/>
      <c r="OSH37" s="173"/>
      <c r="OSI37" s="173"/>
      <c r="OSJ37" s="173"/>
      <c r="OSK37" s="173"/>
      <c r="OSL37" s="173"/>
      <c r="OSM37" s="173"/>
      <c r="OSN37" s="173"/>
      <c r="OSO37" s="173"/>
      <c r="OSP37" s="173"/>
      <c r="OSQ37" s="173"/>
      <c r="OSR37" s="173"/>
      <c r="OSS37" s="173"/>
      <c r="OST37" s="173"/>
      <c r="OSU37" s="173"/>
      <c r="OSV37" s="173"/>
      <c r="OSW37" s="173"/>
      <c r="OSX37" s="173"/>
      <c r="OSY37" s="173"/>
      <c r="OSZ37" s="173"/>
      <c r="OTA37" s="173"/>
      <c r="OTB37" s="173"/>
      <c r="OTC37" s="173"/>
      <c r="OTD37" s="173"/>
      <c r="OTE37" s="173"/>
      <c r="OTF37" s="173"/>
      <c r="OTG37" s="173"/>
      <c r="OTH37" s="173"/>
      <c r="OTI37" s="173"/>
      <c r="OTJ37" s="173"/>
      <c r="OTK37" s="173"/>
      <c r="OTL37" s="173"/>
      <c r="OTM37" s="173"/>
      <c r="OTN37" s="173"/>
      <c r="OTO37" s="173"/>
      <c r="OTP37" s="173"/>
      <c r="OTQ37" s="173"/>
      <c r="OTR37" s="173"/>
      <c r="OTS37" s="173"/>
      <c r="OTT37" s="173"/>
      <c r="OTU37" s="173"/>
      <c r="OTV37" s="173"/>
      <c r="OTW37" s="173"/>
      <c r="OTX37" s="173"/>
      <c r="OTY37" s="173"/>
      <c r="OTZ37" s="173"/>
      <c r="OUA37" s="173"/>
      <c r="OUB37" s="173"/>
      <c r="OUC37" s="173"/>
      <c r="OUD37" s="173"/>
      <c r="OUE37" s="173"/>
      <c r="OUF37" s="173"/>
      <c r="OUG37" s="173"/>
      <c r="OUH37" s="173"/>
      <c r="OUI37" s="173"/>
      <c r="OUJ37" s="173"/>
      <c r="OUK37" s="173"/>
      <c r="OUL37" s="173"/>
      <c r="OUM37" s="173"/>
      <c r="OUN37" s="173"/>
      <c r="OUO37" s="173"/>
      <c r="OUP37" s="173"/>
      <c r="OUQ37" s="173"/>
      <c r="OUR37" s="173"/>
      <c r="OUS37" s="173"/>
      <c r="OUT37" s="173"/>
      <c r="OUU37" s="173"/>
      <c r="OUV37" s="173"/>
      <c r="OUW37" s="173"/>
      <c r="OUX37" s="173"/>
      <c r="OUY37" s="173"/>
      <c r="OUZ37" s="173"/>
      <c r="OVA37" s="173"/>
      <c r="OVB37" s="173"/>
      <c r="OVC37" s="173"/>
      <c r="OVD37" s="173"/>
      <c r="OVE37" s="173"/>
      <c r="OVF37" s="173"/>
      <c r="OVG37" s="173"/>
      <c r="OVH37" s="173"/>
      <c r="OVI37" s="173"/>
      <c r="OVJ37" s="173"/>
      <c r="OVK37" s="173"/>
      <c r="OVL37" s="173"/>
      <c r="OVM37" s="173"/>
      <c r="OVN37" s="173"/>
      <c r="OVO37" s="173"/>
      <c r="OVP37" s="173"/>
      <c r="OVQ37" s="173"/>
      <c r="OVR37" s="173"/>
      <c r="OVS37" s="173"/>
      <c r="OVT37" s="173"/>
      <c r="OVU37" s="173"/>
      <c r="OVV37" s="173"/>
      <c r="OVW37" s="173"/>
      <c r="OVX37" s="173"/>
      <c r="OVY37" s="173"/>
      <c r="OVZ37" s="173"/>
      <c r="OWA37" s="173"/>
      <c r="OWB37" s="173"/>
      <c r="OWC37" s="173"/>
      <c r="OWD37" s="173"/>
      <c r="OWE37" s="173"/>
      <c r="OWF37" s="173"/>
      <c r="OWG37" s="173"/>
      <c r="OWH37" s="173"/>
      <c r="OWI37" s="173"/>
      <c r="OWJ37" s="173"/>
      <c r="OWK37" s="173"/>
      <c r="OWL37" s="173"/>
      <c r="OWM37" s="173"/>
      <c r="OWN37" s="173"/>
      <c r="OWO37" s="173"/>
      <c r="OWP37" s="173"/>
      <c r="OWQ37" s="173"/>
      <c r="OWR37" s="173"/>
      <c r="OWS37" s="173"/>
      <c r="OWT37" s="173"/>
      <c r="OWU37" s="173"/>
      <c r="OWV37" s="173"/>
      <c r="OWW37" s="173"/>
      <c r="OWX37" s="173"/>
      <c r="OWY37" s="173"/>
      <c r="OWZ37" s="173"/>
      <c r="OXA37" s="173"/>
      <c r="OXB37" s="173"/>
      <c r="OXC37" s="173"/>
      <c r="OXD37" s="173"/>
      <c r="OXE37" s="173"/>
      <c r="OXF37" s="173"/>
      <c r="OXG37" s="173"/>
      <c r="OXH37" s="173"/>
      <c r="OXI37" s="173"/>
      <c r="OXJ37" s="173"/>
      <c r="OXK37" s="173"/>
      <c r="OXL37" s="173"/>
      <c r="OXM37" s="173"/>
      <c r="OXN37" s="173"/>
      <c r="OXO37" s="173"/>
      <c r="OXP37" s="173"/>
      <c r="OXQ37" s="173"/>
      <c r="OXR37" s="173"/>
      <c r="OXS37" s="173"/>
      <c r="OXT37" s="173"/>
      <c r="OXU37" s="173"/>
      <c r="OXV37" s="173"/>
      <c r="OXW37" s="173"/>
      <c r="OXX37" s="173"/>
      <c r="OXY37" s="173"/>
      <c r="OXZ37" s="173"/>
      <c r="OYA37" s="173"/>
      <c r="OYB37" s="173"/>
      <c r="OYC37" s="173"/>
      <c r="OYD37" s="173"/>
      <c r="OYE37" s="173"/>
      <c r="OYF37" s="173"/>
      <c r="OYG37" s="173"/>
      <c r="OYH37" s="173"/>
      <c r="OYI37" s="173"/>
      <c r="OYJ37" s="173"/>
      <c r="OYK37" s="173"/>
      <c r="OYL37" s="173"/>
      <c r="OYM37" s="173"/>
      <c r="OYN37" s="173"/>
      <c r="OYO37" s="173"/>
      <c r="OYP37" s="173"/>
      <c r="OYQ37" s="173"/>
      <c r="OYR37" s="173"/>
      <c r="OYS37" s="173"/>
      <c r="OYT37" s="173"/>
      <c r="OYU37" s="173"/>
      <c r="OYV37" s="173"/>
      <c r="OYW37" s="173"/>
      <c r="OYX37" s="173"/>
      <c r="OYY37" s="173"/>
      <c r="OYZ37" s="173"/>
      <c r="OZA37" s="173"/>
      <c r="OZB37" s="173"/>
      <c r="OZC37" s="173"/>
      <c r="OZD37" s="173"/>
      <c r="OZE37" s="173"/>
      <c r="OZF37" s="173"/>
      <c r="OZG37" s="173"/>
      <c r="OZH37" s="173"/>
      <c r="OZI37" s="173"/>
      <c r="OZJ37" s="173"/>
      <c r="OZK37" s="173"/>
      <c r="OZL37" s="173"/>
      <c r="OZM37" s="173"/>
      <c r="OZN37" s="173"/>
      <c r="OZO37" s="173"/>
      <c r="OZP37" s="173"/>
      <c r="OZQ37" s="173"/>
      <c r="OZR37" s="173"/>
      <c r="OZS37" s="173"/>
      <c r="OZT37" s="173"/>
      <c r="OZU37" s="173"/>
      <c r="OZV37" s="173"/>
      <c r="OZW37" s="173"/>
      <c r="OZX37" s="173"/>
      <c r="OZY37" s="173"/>
      <c r="OZZ37" s="173"/>
      <c r="PAA37" s="173"/>
      <c r="PAB37" s="173"/>
      <c r="PAC37" s="173"/>
      <c r="PAD37" s="173"/>
      <c r="PAE37" s="173"/>
      <c r="PAF37" s="173"/>
      <c r="PAG37" s="173"/>
      <c r="PAH37" s="173"/>
      <c r="PAI37" s="173"/>
      <c r="PAJ37" s="173"/>
      <c r="PAK37" s="173"/>
      <c r="PAL37" s="173"/>
      <c r="PAM37" s="173"/>
      <c r="PAN37" s="173"/>
      <c r="PAO37" s="173"/>
      <c r="PAP37" s="173"/>
      <c r="PAQ37" s="173"/>
      <c r="PAR37" s="173"/>
      <c r="PAS37" s="173"/>
      <c r="PAT37" s="173"/>
      <c r="PAU37" s="173"/>
      <c r="PAV37" s="173"/>
      <c r="PAW37" s="173"/>
      <c r="PAX37" s="173"/>
      <c r="PAY37" s="173"/>
      <c r="PAZ37" s="173"/>
      <c r="PBA37" s="173"/>
      <c r="PBB37" s="173"/>
      <c r="PBC37" s="173"/>
      <c r="PBD37" s="173"/>
      <c r="PBE37" s="173"/>
      <c r="PBF37" s="173"/>
      <c r="PBG37" s="173"/>
      <c r="PBH37" s="173"/>
      <c r="PBI37" s="173"/>
      <c r="PBJ37" s="173"/>
      <c r="PBK37" s="173"/>
      <c r="PBL37" s="173"/>
      <c r="PBM37" s="173"/>
      <c r="PBN37" s="173"/>
      <c r="PBO37" s="173"/>
      <c r="PBP37" s="173"/>
      <c r="PBQ37" s="173"/>
      <c r="PBR37" s="173"/>
      <c r="PBS37" s="173"/>
      <c r="PBT37" s="173"/>
      <c r="PBU37" s="173"/>
      <c r="PBV37" s="173"/>
      <c r="PBW37" s="173"/>
      <c r="PBX37" s="173"/>
      <c r="PBY37" s="173"/>
      <c r="PBZ37" s="173"/>
      <c r="PCA37" s="173"/>
      <c r="PCB37" s="173"/>
      <c r="PCC37" s="173"/>
      <c r="PCD37" s="173"/>
      <c r="PCE37" s="173"/>
      <c r="PCF37" s="173"/>
      <c r="PCG37" s="173"/>
      <c r="PCH37" s="173"/>
      <c r="PCI37" s="173"/>
      <c r="PCJ37" s="173"/>
      <c r="PCK37" s="173"/>
      <c r="PCL37" s="173"/>
      <c r="PCM37" s="173"/>
      <c r="PCN37" s="173"/>
      <c r="PCO37" s="173"/>
      <c r="PCP37" s="173"/>
      <c r="PCQ37" s="173"/>
      <c r="PCR37" s="173"/>
      <c r="PCS37" s="173"/>
      <c r="PCT37" s="173"/>
      <c r="PCU37" s="173"/>
      <c r="PCV37" s="173"/>
      <c r="PCW37" s="173"/>
      <c r="PCX37" s="173"/>
      <c r="PCY37" s="173"/>
      <c r="PCZ37" s="173"/>
      <c r="PDA37" s="173"/>
      <c r="PDB37" s="173"/>
      <c r="PDC37" s="173"/>
      <c r="PDD37" s="173"/>
      <c r="PDE37" s="173"/>
      <c r="PDF37" s="173"/>
      <c r="PDG37" s="173"/>
      <c r="PDH37" s="173"/>
      <c r="PDI37" s="173"/>
      <c r="PDJ37" s="173"/>
      <c r="PDK37" s="173"/>
      <c r="PDL37" s="173"/>
      <c r="PDM37" s="173"/>
      <c r="PDN37" s="173"/>
      <c r="PDO37" s="173"/>
      <c r="PDP37" s="173"/>
      <c r="PDQ37" s="173"/>
      <c r="PDR37" s="173"/>
      <c r="PDS37" s="173"/>
      <c r="PDT37" s="173"/>
      <c r="PDU37" s="173"/>
      <c r="PDV37" s="173"/>
      <c r="PDW37" s="173"/>
      <c r="PDX37" s="173"/>
      <c r="PDY37" s="173"/>
      <c r="PDZ37" s="173"/>
      <c r="PEA37" s="173"/>
      <c r="PEB37" s="173"/>
      <c r="PEC37" s="173"/>
      <c r="PED37" s="173"/>
      <c r="PEE37" s="173"/>
      <c r="PEF37" s="173"/>
      <c r="PEG37" s="173"/>
      <c r="PEH37" s="173"/>
      <c r="PEI37" s="173"/>
      <c r="PEJ37" s="173"/>
      <c r="PEK37" s="173"/>
      <c r="PEL37" s="173"/>
      <c r="PEM37" s="173"/>
      <c r="PEN37" s="173"/>
      <c r="PEO37" s="173"/>
      <c r="PEP37" s="173"/>
      <c r="PEQ37" s="173"/>
      <c r="PER37" s="173"/>
      <c r="PES37" s="173"/>
      <c r="PET37" s="173"/>
      <c r="PEU37" s="173"/>
      <c r="PEV37" s="173"/>
      <c r="PEW37" s="173"/>
      <c r="PEX37" s="173"/>
      <c r="PEY37" s="173"/>
      <c r="PEZ37" s="173"/>
      <c r="PFA37" s="173"/>
      <c r="PFB37" s="173"/>
      <c r="PFC37" s="173"/>
      <c r="PFD37" s="173"/>
      <c r="PFE37" s="173"/>
      <c r="PFF37" s="173"/>
      <c r="PFG37" s="173"/>
      <c r="PFH37" s="173"/>
      <c r="PFI37" s="173"/>
      <c r="PFJ37" s="173"/>
      <c r="PFK37" s="173"/>
      <c r="PFL37" s="173"/>
      <c r="PFM37" s="173"/>
      <c r="PFN37" s="173"/>
      <c r="PFO37" s="173"/>
      <c r="PFP37" s="173"/>
      <c r="PFQ37" s="173"/>
      <c r="PFR37" s="173"/>
      <c r="PFS37" s="173"/>
      <c r="PFT37" s="173"/>
      <c r="PFU37" s="173"/>
      <c r="PFV37" s="173"/>
      <c r="PFW37" s="173"/>
      <c r="PFX37" s="173"/>
      <c r="PFY37" s="173"/>
      <c r="PFZ37" s="173"/>
      <c r="PGA37" s="173"/>
      <c r="PGB37" s="173"/>
      <c r="PGC37" s="173"/>
      <c r="PGD37" s="173"/>
      <c r="PGE37" s="173"/>
      <c r="PGF37" s="173"/>
      <c r="PGG37" s="173"/>
      <c r="PGH37" s="173"/>
      <c r="PGI37" s="173"/>
      <c r="PGJ37" s="173"/>
      <c r="PGK37" s="173"/>
      <c r="PGL37" s="173"/>
      <c r="PGM37" s="173"/>
      <c r="PGN37" s="173"/>
      <c r="PGO37" s="173"/>
      <c r="PGP37" s="173"/>
      <c r="PGQ37" s="173"/>
      <c r="PGR37" s="173"/>
      <c r="PGS37" s="173"/>
      <c r="PGT37" s="173"/>
      <c r="PGU37" s="173"/>
      <c r="PGV37" s="173"/>
      <c r="PGW37" s="173"/>
      <c r="PGX37" s="173"/>
      <c r="PGY37" s="173"/>
      <c r="PGZ37" s="173"/>
      <c r="PHA37" s="173"/>
      <c r="PHB37" s="173"/>
      <c r="PHC37" s="173"/>
      <c r="PHD37" s="173"/>
      <c r="PHE37" s="173"/>
      <c r="PHF37" s="173"/>
      <c r="PHG37" s="173"/>
      <c r="PHH37" s="173"/>
      <c r="PHI37" s="173"/>
      <c r="PHJ37" s="173"/>
      <c r="PHK37" s="173"/>
      <c r="PHL37" s="173"/>
      <c r="PHM37" s="173"/>
      <c r="PHN37" s="173"/>
      <c r="PHO37" s="173"/>
      <c r="PHP37" s="173"/>
      <c r="PHQ37" s="173"/>
      <c r="PHR37" s="173"/>
      <c r="PHS37" s="173"/>
      <c r="PHT37" s="173"/>
      <c r="PHU37" s="173"/>
      <c r="PHV37" s="173"/>
      <c r="PHW37" s="173"/>
      <c r="PHX37" s="173"/>
      <c r="PHY37" s="173"/>
      <c r="PHZ37" s="173"/>
      <c r="PIA37" s="173"/>
      <c r="PIB37" s="173"/>
      <c r="PIC37" s="173"/>
      <c r="PID37" s="173"/>
      <c r="PIE37" s="173"/>
      <c r="PIF37" s="173"/>
      <c r="PIG37" s="173"/>
      <c r="PIH37" s="173"/>
      <c r="PII37" s="173"/>
      <c r="PIJ37" s="173"/>
      <c r="PIK37" s="173"/>
      <c r="PIL37" s="173"/>
      <c r="PIM37" s="173"/>
      <c r="PIN37" s="173"/>
      <c r="PIO37" s="173"/>
      <c r="PIP37" s="173"/>
      <c r="PIQ37" s="173"/>
      <c r="PIR37" s="173"/>
      <c r="PIS37" s="173"/>
      <c r="PIT37" s="173"/>
      <c r="PIU37" s="173"/>
      <c r="PIV37" s="173"/>
      <c r="PIW37" s="173"/>
      <c r="PIX37" s="173"/>
      <c r="PIY37" s="173"/>
      <c r="PIZ37" s="173"/>
      <c r="PJA37" s="173"/>
      <c r="PJB37" s="173"/>
      <c r="PJC37" s="173"/>
      <c r="PJD37" s="173"/>
      <c r="PJE37" s="173"/>
      <c r="PJF37" s="173"/>
      <c r="PJG37" s="173"/>
      <c r="PJH37" s="173"/>
      <c r="PJI37" s="173"/>
      <c r="PJJ37" s="173"/>
      <c r="PJK37" s="173"/>
      <c r="PJL37" s="173"/>
      <c r="PJM37" s="173"/>
      <c r="PJN37" s="173"/>
      <c r="PJO37" s="173"/>
      <c r="PJP37" s="173"/>
      <c r="PJQ37" s="173"/>
      <c r="PJR37" s="173"/>
      <c r="PJS37" s="173"/>
      <c r="PJT37" s="173"/>
      <c r="PJU37" s="173"/>
      <c r="PJV37" s="173"/>
      <c r="PJW37" s="173"/>
      <c r="PJX37" s="173"/>
      <c r="PJY37" s="173"/>
      <c r="PJZ37" s="173"/>
      <c r="PKA37" s="173"/>
      <c r="PKB37" s="173"/>
      <c r="PKC37" s="173"/>
      <c r="PKD37" s="173"/>
      <c r="PKE37" s="173"/>
      <c r="PKF37" s="173"/>
      <c r="PKG37" s="173"/>
      <c r="PKH37" s="173"/>
      <c r="PKI37" s="173"/>
      <c r="PKJ37" s="173"/>
      <c r="PKK37" s="173"/>
      <c r="PKL37" s="173"/>
      <c r="PKM37" s="173"/>
      <c r="PKN37" s="173"/>
      <c r="PKO37" s="173"/>
      <c r="PKP37" s="173"/>
      <c r="PKQ37" s="173"/>
      <c r="PKR37" s="173"/>
      <c r="PKS37" s="173"/>
      <c r="PKT37" s="173"/>
      <c r="PKU37" s="173"/>
      <c r="PKV37" s="173"/>
      <c r="PKW37" s="173"/>
      <c r="PKX37" s="173"/>
      <c r="PKY37" s="173"/>
      <c r="PKZ37" s="173"/>
      <c r="PLA37" s="173"/>
      <c r="PLB37" s="173"/>
      <c r="PLC37" s="173"/>
      <c r="PLD37" s="173"/>
      <c r="PLE37" s="173"/>
      <c r="PLF37" s="173"/>
      <c r="PLG37" s="173"/>
      <c r="PLH37" s="173"/>
      <c r="PLI37" s="173"/>
      <c r="PLJ37" s="173"/>
      <c r="PLK37" s="173"/>
      <c r="PLL37" s="173"/>
      <c r="PLM37" s="173"/>
      <c r="PLN37" s="173"/>
      <c r="PLO37" s="173"/>
      <c r="PLP37" s="173"/>
      <c r="PLQ37" s="173"/>
      <c r="PLR37" s="173"/>
      <c r="PLS37" s="173"/>
      <c r="PLT37" s="173"/>
      <c r="PLU37" s="173"/>
      <c r="PLV37" s="173"/>
      <c r="PLW37" s="173"/>
      <c r="PLX37" s="173"/>
      <c r="PLY37" s="173"/>
      <c r="PLZ37" s="173"/>
      <c r="PMA37" s="173"/>
      <c r="PMB37" s="173"/>
      <c r="PMC37" s="173"/>
      <c r="PMD37" s="173"/>
      <c r="PME37" s="173"/>
      <c r="PMF37" s="173"/>
      <c r="PMG37" s="173"/>
      <c r="PMH37" s="173"/>
      <c r="PMI37" s="173"/>
      <c r="PMJ37" s="173"/>
      <c r="PMK37" s="173"/>
      <c r="PML37" s="173"/>
      <c r="PMM37" s="173"/>
      <c r="PMN37" s="173"/>
      <c r="PMO37" s="173"/>
      <c r="PMP37" s="173"/>
      <c r="PMQ37" s="173"/>
      <c r="PMR37" s="173"/>
      <c r="PMS37" s="173"/>
      <c r="PMT37" s="173"/>
      <c r="PMU37" s="173"/>
      <c r="PMV37" s="173"/>
      <c r="PMW37" s="173"/>
      <c r="PMX37" s="173"/>
      <c r="PMY37" s="173"/>
      <c r="PMZ37" s="173"/>
      <c r="PNA37" s="173"/>
      <c r="PNB37" s="173"/>
      <c r="PNC37" s="173"/>
      <c r="PND37" s="173"/>
      <c r="PNE37" s="173"/>
      <c r="PNF37" s="173"/>
      <c r="PNG37" s="173"/>
      <c r="PNH37" s="173"/>
      <c r="PNI37" s="173"/>
      <c r="PNJ37" s="173"/>
      <c r="PNK37" s="173"/>
      <c r="PNL37" s="173"/>
      <c r="PNM37" s="173"/>
      <c r="PNN37" s="173"/>
      <c r="PNO37" s="173"/>
      <c r="PNP37" s="173"/>
      <c r="PNQ37" s="173"/>
      <c r="PNR37" s="173"/>
      <c r="PNS37" s="173"/>
      <c r="PNT37" s="173"/>
      <c r="PNU37" s="173"/>
      <c r="PNV37" s="173"/>
      <c r="PNW37" s="173"/>
      <c r="PNX37" s="173"/>
      <c r="PNY37" s="173"/>
      <c r="PNZ37" s="173"/>
      <c r="POA37" s="173"/>
      <c r="POB37" s="173"/>
      <c r="POC37" s="173"/>
      <c r="POD37" s="173"/>
      <c r="POE37" s="173"/>
      <c r="POF37" s="173"/>
      <c r="POG37" s="173"/>
      <c r="POH37" s="173"/>
      <c r="POI37" s="173"/>
      <c r="POJ37" s="173"/>
      <c r="POK37" s="173"/>
      <c r="POL37" s="173"/>
      <c r="POM37" s="173"/>
      <c r="PON37" s="173"/>
      <c r="POO37" s="173"/>
      <c r="POP37" s="173"/>
      <c r="POQ37" s="173"/>
      <c r="POR37" s="173"/>
      <c r="POS37" s="173"/>
      <c r="POT37" s="173"/>
      <c r="POU37" s="173"/>
      <c r="POV37" s="173"/>
      <c r="POW37" s="173"/>
      <c r="POX37" s="173"/>
      <c r="POY37" s="173"/>
      <c r="POZ37" s="173"/>
      <c r="PPA37" s="173"/>
      <c r="PPB37" s="173"/>
      <c r="PPC37" s="173"/>
      <c r="PPD37" s="173"/>
      <c r="PPE37" s="173"/>
      <c r="PPF37" s="173"/>
      <c r="PPG37" s="173"/>
      <c r="PPH37" s="173"/>
      <c r="PPI37" s="173"/>
      <c r="PPJ37" s="173"/>
      <c r="PPK37" s="173"/>
      <c r="PPL37" s="173"/>
      <c r="PPM37" s="173"/>
      <c r="PPN37" s="173"/>
      <c r="PPO37" s="173"/>
      <c r="PPP37" s="173"/>
      <c r="PPQ37" s="173"/>
      <c r="PPR37" s="173"/>
      <c r="PPS37" s="173"/>
      <c r="PPT37" s="173"/>
      <c r="PPU37" s="173"/>
      <c r="PPV37" s="173"/>
      <c r="PPW37" s="173"/>
      <c r="PPX37" s="173"/>
      <c r="PPY37" s="173"/>
      <c r="PPZ37" s="173"/>
      <c r="PQA37" s="173"/>
      <c r="PQB37" s="173"/>
      <c r="PQC37" s="173"/>
      <c r="PQD37" s="173"/>
      <c r="PQE37" s="173"/>
      <c r="PQF37" s="173"/>
      <c r="PQG37" s="173"/>
      <c r="PQH37" s="173"/>
      <c r="PQI37" s="173"/>
      <c r="PQJ37" s="173"/>
      <c r="PQK37" s="173"/>
      <c r="PQL37" s="173"/>
      <c r="PQM37" s="173"/>
      <c r="PQN37" s="173"/>
      <c r="PQO37" s="173"/>
      <c r="PQP37" s="173"/>
      <c r="PQQ37" s="173"/>
      <c r="PQR37" s="173"/>
      <c r="PQS37" s="173"/>
      <c r="PQT37" s="173"/>
      <c r="PQU37" s="173"/>
      <c r="PQV37" s="173"/>
      <c r="PQW37" s="173"/>
      <c r="PQX37" s="173"/>
      <c r="PQY37" s="173"/>
      <c r="PQZ37" s="173"/>
      <c r="PRA37" s="173"/>
      <c r="PRB37" s="173"/>
      <c r="PRC37" s="173"/>
      <c r="PRD37" s="173"/>
      <c r="PRE37" s="173"/>
      <c r="PRF37" s="173"/>
      <c r="PRG37" s="173"/>
      <c r="PRH37" s="173"/>
      <c r="PRI37" s="173"/>
      <c r="PRJ37" s="173"/>
      <c r="PRK37" s="173"/>
      <c r="PRL37" s="173"/>
      <c r="PRM37" s="173"/>
      <c r="PRN37" s="173"/>
      <c r="PRO37" s="173"/>
      <c r="PRP37" s="173"/>
      <c r="PRQ37" s="173"/>
      <c r="PRR37" s="173"/>
      <c r="PRS37" s="173"/>
      <c r="PRT37" s="173"/>
      <c r="PRU37" s="173"/>
      <c r="PRV37" s="173"/>
      <c r="PRW37" s="173"/>
      <c r="PRX37" s="173"/>
      <c r="PRY37" s="173"/>
      <c r="PRZ37" s="173"/>
      <c r="PSA37" s="173"/>
      <c r="PSB37" s="173"/>
      <c r="PSC37" s="173"/>
      <c r="PSD37" s="173"/>
      <c r="PSE37" s="173"/>
      <c r="PSF37" s="173"/>
      <c r="PSG37" s="173"/>
      <c r="PSH37" s="173"/>
      <c r="PSI37" s="173"/>
      <c r="PSJ37" s="173"/>
      <c r="PSK37" s="173"/>
      <c r="PSL37" s="173"/>
      <c r="PSM37" s="173"/>
      <c r="PSN37" s="173"/>
      <c r="PSO37" s="173"/>
      <c r="PSP37" s="173"/>
      <c r="PSQ37" s="173"/>
      <c r="PSR37" s="173"/>
      <c r="PSS37" s="173"/>
      <c r="PST37" s="173"/>
      <c r="PSU37" s="173"/>
      <c r="PSV37" s="173"/>
      <c r="PSW37" s="173"/>
      <c r="PSX37" s="173"/>
      <c r="PSY37" s="173"/>
      <c r="PSZ37" s="173"/>
      <c r="PTA37" s="173"/>
      <c r="PTB37" s="173"/>
      <c r="PTC37" s="173"/>
      <c r="PTD37" s="173"/>
      <c r="PTE37" s="173"/>
      <c r="PTF37" s="173"/>
      <c r="PTG37" s="173"/>
      <c r="PTH37" s="173"/>
      <c r="PTI37" s="173"/>
      <c r="PTJ37" s="173"/>
      <c r="PTK37" s="173"/>
      <c r="PTL37" s="173"/>
      <c r="PTM37" s="173"/>
      <c r="PTN37" s="173"/>
      <c r="PTO37" s="173"/>
      <c r="PTP37" s="173"/>
      <c r="PTQ37" s="173"/>
      <c r="PTR37" s="173"/>
      <c r="PTS37" s="173"/>
      <c r="PTT37" s="173"/>
      <c r="PTU37" s="173"/>
      <c r="PTV37" s="173"/>
      <c r="PTW37" s="173"/>
      <c r="PTX37" s="173"/>
      <c r="PTY37" s="173"/>
      <c r="PTZ37" s="173"/>
      <c r="PUA37" s="173"/>
      <c r="PUB37" s="173"/>
      <c r="PUC37" s="173"/>
      <c r="PUD37" s="173"/>
      <c r="PUE37" s="173"/>
      <c r="PUF37" s="173"/>
      <c r="PUG37" s="173"/>
      <c r="PUH37" s="173"/>
      <c r="PUI37" s="173"/>
      <c r="PUJ37" s="173"/>
      <c r="PUK37" s="173"/>
      <c r="PUL37" s="173"/>
      <c r="PUM37" s="173"/>
      <c r="PUN37" s="173"/>
      <c r="PUO37" s="173"/>
      <c r="PUP37" s="173"/>
      <c r="PUQ37" s="173"/>
      <c r="PUR37" s="173"/>
      <c r="PUS37" s="173"/>
      <c r="PUT37" s="173"/>
      <c r="PUU37" s="173"/>
      <c r="PUV37" s="173"/>
      <c r="PUW37" s="173"/>
      <c r="PUX37" s="173"/>
      <c r="PUY37" s="173"/>
      <c r="PUZ37" s="173"/>
      <c r="PVA37" s="173"/>
      <c r="PVB37" s="173"/>
      <c r="PVC37" s="173"/>
      <c r="PVD37" s="173"/>
      <c r="PVE37" s="173"/>
      <c r="PVF37" s="173"/>
      <c r="PVG37" s="173"/>
      <c r="PVH37" s="173"/>
      <c r="PVI37" s="173"/>
      <c r="PVJ37" s="173"/>
      <c r="PVK37" s="173"/>
      <c r="PVL37" s="173"/>
      <c r="PVM37" s="173"/>
      <c r="PVN37" s="173"/>
      <c r="PVO37" s="173"/>
      <c r="PVP37" s="173"/>
      <c r="PVQ37" s="173"/>
      <c r="PVR37" s="173"/>
      <c r="PVS37" s="173"/>
      <c r="PVT37" s="173"/>
      <c r="PVU37" s="173"/>
      <c r="PVV37" s="173"/>
      <c r="PVW37" s="173"/>
      <c r="PVX37" s="173"/>
      <c r="PVY37" s="173"/>
      <c r="PVZ37" s="173"/>
      <c r="PWA37" s="173"/>
      <c r="PWB37" s="173"/>
      <c r="PWC37" s="173"/>
      <c r="PWD37" s="173"/>
      <c r="PWE37" s="173"/>
      <c r="PWF37" s="173"/>
      <c r="PWG37" s="173"/>
      <c r="PWH37" s="173"/>
      <c r="PWI37" s="173"/>
      <c r="PWJ37" s="173"/>
      <c r="PWK37" s="173"/>
      <c r="PWL37" s="173"/>
      <c r="PWM37" s="173"/>
      <c r="PWN37" s="173"/>
      <c r="PWO37" s="173"/>
      <c r="PWP37" s="173"/>
      <c r="PWQ37" s="173"/>
      <c r="PWR37" s="173"/>
      <c r="PWS37" s="173"/>
      <c r="PWT37" s="173"/>
      <c r="PWU37" s="173"/>
      <c r="PWV37" s="173"/>
      <c r="PWW37" s="173"/>
      <c r="PWX37" s="173"/>
      <c r="PWY37" s="173"/>
      <c r="PWZ37" s="173"/>
      <c r="PXA37" s="173"/>
      <c r="PXB37" s="173"/>
      <c r="PXC37" s="173"/>
      <c r="PXD37" s="173"/>
      <c r="PXE37" s="173"/>
      <c r="PXF37" s="173"/>
      <c r="PXG37" s="173"/>
      <c r="PXH37" s="173"/>
      <c r="PXI37" s="173"/>
      <c r="PXJ37" s="173"/>
      <c r="PXK37" s="173"/>
      <c r="PXL37" s="173"/>
      <c r="PXM37" s="173"/>
      <c r="PXN37" s="173"/>
      <c r="PXO37" s="173"/>
      <c r="PXP37" s="173"/>
      <c r="PXQ37" s="173"/>
      <c r="PXR37" s="173"/>
      <c r="PXS37" s="173"/>
      <c r="PXT37" s="173"/>
      <c r="PXU37" s="173"/>
      <c r="PXV37" s="173"/>
      <c r="PXW37" s="173"/>
      <c r="PXX37" s="173"/>
      <c r="PXY37" s="173"/>
      <c r="PXZ37" s="173"/>
      <c r="PYA37" s="173"/>
      <c r="PYB37" s="173"/>
      <c r="PYC37" s="173"/>
      <c r="PYD37" s="173"/>
      <c r="PYE37" s="173"/>
      <c r="PYF37" s="173"/>
      <c r="PYG37" s="173"/>
      <c r="PYH37" s="173"/>
      <c r="PYI37" s="173"/>
      <c r="PYJ37" s="173"/>
      <c r="PYK37" s="173"/>
      <c r="PYL37" s="173"/>
      <c r="PYM37" s="173"/>
      <c r="PYN37" s="173"/>
      <c r="PYO37" s="173"/>
      <c r="PYP37" s="173"/>
      <c r="PYQ37" s="173"/>
      <c r="PYR37" s="173"/>
      <c r="PYS37" s="173"/>
      <c r="PYT37" s="173"/>
      <c r="PYU37" s="173"/>
      <c r="PYV37" s="173"/>
      <c r="PYW37" s="173"/>
      <c r="PYX37" s="173"/>
      <c r="PYY37" s="173"/>
      <c r="PYZ37" s="173"/>
      <c r="PZA37" s="173"/>
      <c r="PZB37" s="173"/>
      <c r="PZC37" s="173"/>
      <c r="PZD37" s="173"/>
      <c r="PZE37" s="173"/>
      <c r="PZF37" s="173"/>
      <c r="PZG37" s="173"/>
      <c r="PZH37" s="173"/>
      <c r="PZI37" s="173"/>
      <c r="PZJ37" s="173"/>
      <c r="PZK37" s="173"/>
      <c r="PZL37" s="173"/>
      <c r="PZM37" s="173"/>
      <c r="PZN37" s="173"/>
      <c r="PZO37" s="173"/>
      <c r="PZP37" s="173"/>
      <c r="PZQ37" s="173"/>
      <c r="PZR37" s="173"/>
      <c r="PZS37" s="173"/>
      <c r="PZT37" s="173"/>
      <c r="PZU37" s="173"/>
      <c r="PZV37" s="173"/>
      <c r="PZW37" s="173"/>
      <c r="PZX37" s="173"/>
      <c r="PZY37" s="173"/>
      <c r="PZZ37" s="173"/>
      <c r="QAA37" s="173"/>
      <c r="QAB37" s="173"/>
      <c r="QAC37" s="173"/>
      <c r="QAD37" s="173"/>
      <c r="QAE37" s="173"/>
      <c r="QAF37" s="173"/>
      <c r="QAG37" s="173"/>
      <c r="QAH37" s="173"/>
      <c r="QAI37" s="173"/>
      <c r="QAJ37" s="173"/>
      <c r="QAK37" s="173"/>
      <c r="QAL37" s="173"/>
      <c r="QAM37" s="173"/>
      <c r="QAN37" s="173"/>
      <c r="QAO37" s="173"/>
      <c r="QAP37" s="173"/>
      <c r="QAQ37" s="173"/>
      <c r="QAR37" s="173"/>
      <c r="QAS37" s="173"/>
      <c r="QAT37" s="173"/>
      <c r="QAU37" s="173"/>
      <c r="QAV37" s="173"/>
      <c r="QAW37" s="173"/>
      <c r="QAX37" s="173"/>
      <c r="QAY37" s="173"/>
      <c r="QAZ37" s="173"/>
      <c r="QBA37" s="173"/>
      <c r="QBB37" s="173"/>
      <c r="QBC37" s="173"/>
      <c r="QBD37" s="173"/>
      <c r="QBE37" s="173"/>
      <c r="QBF37" s="173"/>
      <c r="QBG37" s="173"/>
      <c r="QBH37" s="173"/>
      <c r="QBI37" s="173"/>
      <c r="QBJ37" s="173"/>
      <c r="QBK37" s="173"/>
      <c r="QBL37" s="173"/>
      <c r="QBM37" s="173"/>
      <c r="QBN37" s="173"/>
      <c r="QBO37" s="173"/>
      <c r="QBP37" s="173"/>
      <c r="QBQ37" s="173"/>
      <c r="QBR37" s="173"/>
      <c r="QBS37" s="173"/>
      <c r="QBT37" s="173"/>
      <c r="QBU37" s="173"/>
      <c r="QBV37" s="173"/>
      <c r="QBW37" s="173"/>
      <c r="QBX37" s="173"/>
      <c r="QBY37" s="173"/>
      <c r="QBZ37" s="173"/>
      <c r="QCA37" s="173"/>
      <c r="QCB37" s="173"/>
      <c r="QCC37" s="173"/>
      <c r="QCD37" s="173"/>
      <c r="QCE37" s="173"/>
      <c r="QCF37" s="173"/>
      <c r="QCG37" s="173"/>
      <c r="QCH37" s="173"/>
      <c r="QCI37" s="173"/>
      <c r="QCJ37" s="173"/>
      <c r="QCK37" s="173"/>
      <c r="QCL37" s="173"/>
      <c r="QCM37" s="173"/>
      <c r="QCN37" s="173"/>
      <c r="QCO37" s="173"/>
      <c r="QCP37" s="173"/>
      <c r="QCQ37" s="173"/>
      <c r="QCR37" s="173"/>
      <c r="QCS37" s="173"/>
      <c r="QCT37" s="173"/>
      <c r="QCU37" s="173"/>
      <c r="QCV37" s="173"/>
      <c r="QCW37" s="173"/>
      <c r="QCX37" s="173"/>
      <c r="QCY37" s="173"/>
      <c r="QCZ37" s="173"/>
      <c r="QDA37" s="173"/>
      <c r="QDB37" s="173"/>
      <c r="QDC37" s="173"/>
      <c r="QDD37" s="173"/>
      <c r="QDE37" s="173"/>
      <c r="QDF37" s="173"/>
      <c r="QDG37" s="173"/>
      <c r="QDH37" s="173"/>
      <c r="QDI37" s="173"/>
      <c r="QDJ37" s="173"/>
      <c r="QDK37" s="173"/>
      <c r="QDL37" s="173"/>
      <c r="QDM37" s="173"/>
      <c r="QDN37" s="173"/>
      <c r="QDO37" s="173"/>
      <c r="QDP37" s="173"/>
      <c r="QDQ37" s="173"/>
      <c r="QDR37" s="173"/>
      <c r="QDS37" s="173"/>
      <c r="QDT37" s="173"/>
      <c r="QDU37" s="173"/>
      <c r="QDV37" s="173"/>
      <c r="QDW37" s="173"/>
      <c r="QDX37" s="173"/>
      <c r="QDY37" s="173"/>
      <c r="QDZ37" s="173"/>
      <c r="QEA37" s="173"/>
      <c r="QEB37" s="173"/>
      <c r="QEC37" s="173"/>
      <c r="QED37" s="173"/>
      <c r="QEE37" s="173"/>
      <c r="QEF37" s="173"/>
      <c r="QEG37" s="173"/>
      <c r="QEH37" s="173"/>
      <c r="QEI37" s="173"/>
      <c r="QEJ37" s="173"/>
      <c r="QEK37" s="173"/>
      <c r="QEL37" s="173"/>
      <c r="QEM37" s="173"/>
      <c r="QEN37" s="173"/>
      <c r="QEO37" s="173"/>
      <c r="QEP37" s="173"/>
      <c r="QEQ37" s="173"/>
      <c r="QER37" s="173"/>
      <c r="QES37" s="173"/>
      <c r="QET37" s="173"/>
      <c r="QEU37" s="173"/>
      <c r="QEV37" s="173"/>
      <c r="QEW37" s="173"/>
      <c r="QEX37" s="173"/>
      <c r="QEY37" s="173"/>
      <c r="QEZ37" s="173"/>
      <c r="QFA37" s="173"/>
      <c r="QFB37" s="173"/>
      <c r="QFC37" s="173"/>
      <c r="QFD37" s="173"/>
      <c r="QFE37" s="173"/>
      <c r="QFF37" s="173"/>
      <c r="QFG37" s="173"/>
      <c r="QFH37" s="173"/>
      <c r="QFI37" s="173"/>
      <c r="QFJ37" s="173"/>
      <c r="QFK37" s="173"/>
      <c r="QFL37" s="173"/>
      <c r="QFM37" s="173"/>
      <c r="QFN37" s="173"/>
      <c r="QFO37" s="173"/>
      <c r="QFP37" s="173"/>
      <c r="QFQ37" s="173"/>
      <c r="QFR37" s="173"/>
      <c r="QFS37" s="173"/>
      <c r="QFT37" s="173"/>
      <c r="QFU37" s="173"/>
      <c r="QFV37" s="173"/>
      <c r="QFW37" s="173"/>
      <c r="QFX37" s="173"/>
      <c r="QFY37" s="173"/>
      <c r="QFZ37" s="173"/>
      <c r="QGA37" s="173"/>
      <c r="QGB37" s="173"/>
      <c r="QGC37" s="173"/>
      <c r="QGD37" s="173"/>
      <c r="QGE37" s="173"/>
      <c r="QGF37" s="173"/>
      <c r="QGG37" s="173"/>
      <c r="QGH37" s="173"/>
      <c r="QGI37" s="173"/>
      <c r="QGJ37" s="173"/>
      <c r="QGK37" s="173"/>
      <c r="QGL37" s="173"/>
      <c r="QGM37" s="173"/>
      <c r="QGN37" s="173"/>
      <c r="QGO37" s="173"/>
      <c r="QGP37" s="173"/>
      <c r="QGQ37" s="173"/>
      <c r="QGR37" s="173"/>
      <c r="QGS37" s="173"/>
      <c r="QGT37" s="173"/>
      <c r="QGU37" s="173"/>
      <c r="QGV37" s="173"/>
      <c r="QGW37" s="173"/>
      <c r="QGX37" s="173"/>
      <c r="QGY37" s="173"/>
      <c r="QGZ37" s="173"/>
      <c r="QHA37" s="173"/>
      <c r="QHB37" s="173"/>
      <c r="QHC37" s="173"/>
      <c r="QHD37" s="173"/>
      <c r="QHE37" s="173"/>
      <c r="QHF37" s="173"/>
      <c r="QHG37" s="173"/>
      <c r="QHH37" s="173"/>
      <c r="QHI37" s="173"/>
      <c r="QHJ37" s="173"/>
      <c r="QHK37" s="173"/>
      <c r="QHL37" s="173"/>
      <c r="QHM37" s="173"/>
      <c r="QHN37" s="173"/>
      <c r="QHO37" s="173"/>
      <c r="QHP37" s="173"/>
      <c r="QHQ37" s="173"/>
      <c r="QHR37" s="173"/>
      <c r="QHS37" s="173"/>
      <c r="QHT37" s="173"/>
      <c r="QHU37" s="173"/>
      <c r="QHV37" s="173"/>
      <c r="QHW37" s="173"/>
      <c r="QHX37" s="173"/>
      <c r="QHY37" s="173"/>
      <c r="QHZ37" s="173"/>
      <c r="QIA37" s="173"/>
      <c r="QIB37" s="173"/>
      <c r="QIC37" s="173"/>
      <c r="QID37" s="173"/>
      <c r="QIE37" s="173"/>
      <c r="QIF37" s="173"/>
      <c r="QIG37" s="173"/>
      <c r="QIH37" s="173"/>
      <c r="QII37" s="173"/>
      <c r="QIJ37" s="173"/>
      <c r="QIK37" s="173"/>
      <c r="QIL37" s="173"/>
      <c r="QIM37" s="173"/>
      <c r="QIN37" s="173"/>
      <c r="QIO37" s="173"/>
      <c r="QIP37" s="173"/>
      <c r="QIQ37" s="173"/>
      <c r="QIR37" s="173"/>
      <c r="QIS37" s="173"/>
      <c r="QIT37" s="173"/>
      <c r="QIU37" s="173"/>
      <c r="QIV37" s="173"/>
      <c r="QIW37" s="173"/>
      <c r="QIX37" s="173"/>
      <c r="QIY37" s="173"/>
      <c r="QIZ37" s="173"/>
      <c r="QJA37" s="173"/>
      <c r="QJB37" s="173"/>
      <c r="QJC37" s="173"/>
      <c r="QJD37" s="173"/>
      <c r="QJE37" s="173"/>
      <c r="QJF37" s="173"/>
      <c r="QJG37" s="173"/>
      <c r="QJH37" s="173"/>
      <c r="QJI37" s="173"/>
      <c r="QJJ37" s="173"/>
      <c r="QJK37" s="173"/>
      <c r="QJL37" s="173"/>
      <c r="QJM37" s="173"/>
      <c r="QJN37" s="173"/>
      <c r="QJO37" s="173"/>
      <c r="QJP37" s="173"/>
      <c r="QJQ37" s="173"/>
      <c r="QJR37" s="173"/>
      <c r="QJS37" s="173"/>
      <c r="QJT37" s="173"/>
      <c r="QJU37" s="173"/>
      <c r="QJV37" s="173"/>
      <c r="QJW37" s="173"/>
      <c r="QJX37" s="173"/>
      <c r="QJY37" s="173"/>
      <c r="QJZ37" s="173"/>
      <c r="QKA37" s="173"/>
      <c r="QKB37" s="173"/>
      <c r="QKC37" s="173"/>
      <c r="QKD37" s="173"/>
      <c r="QKE37" s="173"/>
      <c r="QKF37" s="173"/>
      <c r="QKG37" s="173"/>
      <c r="QKH37" s="173"/>
      <c r="QKI37" s="173"/>
      <c r="QKJ37" s="173"/>
      <c r="QKK37" s="173"/>
      <c r="QKL37" s="173"/>
      <c r="QKM37" s="173"/>
      <c r="QKN37" s="173"/>
      <c r="QKO37" s="173"/>
      <c r="QKP37" s="173"/>
      <c r="QKQ37" s="173"/>
      <c r="QKR37" s="173"/>
      <c r="QKS37" s="173"/>
      <c r="QKT37" s="173"/>
      <c r="QKU37" s="173"/>
      <c r="QKV37" s="173"/>
      <c r="QKW37" s="173"/>
      <c r="QKX37" s="173"/>
      <c r="QKY37" s="173"/>
      <c r="QKZ37" s="173"/>
      <c r="QLA37" s="173"/>
      <c r="QLB37" s="173"/>
      <c r="QLC37" s="173"/>
      <c r="QLD37" s="173"/>
      <c r="QLE37" s="173"/>
      <c r="QLF37" s="173"/>
      <c r="QLG37" s="173"/>
      <c r="QLH37" s="173"/>
      <c r="QLI37" s="173"/>
      <c r="QLJ37" s="173"/>
      <c r="QLK37" s="173"/>
      <c r="QLL37" s="173"/>
      <c r="QLM37" s="173"/>
      <c r="QLN37" s="173"/>
      <c r="QLO37" s="173"/>
      <c r="QLP37" s="173"/>
      <c r="QLQ37" s="173"/>
      <c r="QLR37" s="173"/>
      <c r="QLS37" s="173"/>
      <c r="QLT37" s="173"/>
      <c r="QLU37" s="173"/>
      <c r="QLV37" s="173"/>
      <c r="QLW37" s="173"/>
      <c r="QLX37" s="173"/>
      <c r="QLY37" s="173"/>
      <c r="QLZ37" s="173"/>
      <c r="QMA37" s="173"/>
      <c r="QMB37" s="173"/>
      <c r="QMC37" s="173"/>
      <c r="QMD37" s="173"/>
      <c r="QME37" s="173"/>
      <c r="QMF37" s="173"/>
      <c r="QMG37" s="173"/>
      <c r="QMH37" s="173"/>
      <c r="QMI37" s="173"/>
      <c r="QMJ37" s="173"/>
      <c r="QMK37" s="173"/>
      <c r="QML37" s="173"/>
      <c r="QMM37" s="173"/>
      <c r="QMN37" s="173"/>
      <c r="QMO37" s="173"/>
      <c r="QMP37" s="173"/>
      <c r="QMQ37" s="173"/>
      <c r="QMR37" s="173"/>
      <c r="QMS37" s="173"/>
      <c r="QMT37" s="173"/>
      <c r="QMU37" s="173"/>
      <c r="QMV37" s="173"/>
      <c r="QMW37" s="173"/>
      <c r="QMX37" s="173"/>
      <c r="QMY37" s="173"/>
      <c r="QMZ37" s="173"/>
      <c r="QNA37" s="173"/>
      <c r="QNB37" s="173"/>
      <c r="QNC37" s="173"/>
      <c r="QND37" s="173"/>
      <c r="QNE37" s="173"/>
      <c r="QNF37" s="173"/>
      <c r="QNG37" s="173"/>
      <c r="QNH37" s="173"/>
      <c r="QNI37" s="173"/>
      <c r="QNJ37" s="173"/>
      <c r="QNK37" s="173"/>
      <c r="QNL37" s="173"/>
      <c r="QNM37" s="173"/>
      <c r="QNN37" s="173"/>
      <c r="QNO37" s="173"/>
      <c r="QNP37" s="173"/>
      <c r="QNQ37" s="173"/>
      <c r="QNR37" s="173"/>
      <c r="QNS37" s="173"/>
      <c r="QNT37" s="173"/>
      <c r="QNU37" s="173"/>
      <c r="QNV37" s="173"/>
      <c r="QNW37" s="173"/>
      <c r="QNX37" s="173"/>
      <c r="QNY37" s="173"/>
      <c r="QNZ37" s="173"/>
      <c r="QOA37" s="173"/>
      <c r="QOB37" s="173"/>
      <c r="QOC37" s="173"/>
      <c r="QOD37" s="173"/>
      <c r="QOE37" s="173"/>
      <c r="QOF37" s="173"/>
      <c r="QOG37" s="173"/>
      <c r="QOH37" s="173"/>
      <c r="QOI37" s="173"/>
      <c r="QOJ37" s="173"/>
      <c r="QOK37" s="173"/>
      <c r="QOL37" s="173"/>
      <c r="QOM37" s="173"/>
      <c r="QON37" s="173"/>
      <c r="QOO37" s="173"/>
      <c r="QOP37" s="173"/>
      <c r="QOQ37" s="173"/>
      <c r="QOR37" s="173"/>
      <c r="QOS37" s="173"/>
      <c r="QOT37" s="173"/>
      <c r="QOU37" s="173"/>
      <c r="QOV37" s="173"/>
      <c r="QOW37" s="173"/>
      <c r="QOX37" s="173"/>
      <c r="QOY37" s="173"/>
      <c r="QOZ37" s="173"/>
      <c r="QPA37" s="173"/>
      <c r="QPB37" s="173"/>
      <c r="QPC37" s="173"/>
      <c r="QPD37" s="173"/>
      <c r="QPE37" s="173"/>
      <c r="QPF37" s="173"/>
      <c r="QPG37" s="173"/>
      <c r="QPH37" s="173"/>
      <c r="QPI37" s="173"/>
      <c r="QPJ37" s="173"/>
      <c r="QPK37" s="173"/>
      <c r="QPL37" s="173"/>
      <c r="QPM37" s="173"/>
      <c r="QPN37" s="173"/>
      <c r="QPO37" s="173"/>
      <c r="QPP37" s="173"/>
      <c r="QPQ37" s="173"/>
      <c r="QPR37" s="173"/>
      <c r="QPS37" s="173"/>
      <c r="QPT37" s="173"/>
      <c r="QPU37" s="173"/>
      <c r="QPV37" s="173"/>
      <c r="QPW37" s="173"/>
      <c r="QPX37" s="173"/>
      <c r="QPY37" s="173"/>
      <c r="QPZ37" s="173"/>
      <c r="QQA37" s="173"/>
      <c r="QQB37" s="173"/>
      <c r="QQC37" s="173"/>
      <c r="QQD37" s="173"/>
      <c r="QQE37" s="173"/>
      <c r="QQF37" s="173"/>
      <c r="QQG37" s="173"/>
      <c r="QQH37" s="173"/>
      <c r="QQI37" s="173"/>
      <c r="QQJ37" s="173"/>
      <c r="QQK37" s="173"/>
      <c r="QQL37" s="173"/>
      <c r="QQM37" s="173"/>
      <c r="QQN37" s="173"/>
      <c r="QQO37" s="173"/>
      <c r="QQP37" s="173"/>
      <c r="QQQ37" s="173"/>
      <c r="QQR37" s="173"/>
      <c r="QQS37" s="173"/>
      <c r="QQT37" s="173"/>
      <c r="QQU37" s="173"/>
      <c r="QQV37" s="173"/>
      <c r="QQW37" s="173"/>
      <c r="QQX37" s="173"/>
      <c r="QQY37" s="173"/>
      <c r="QQZ37" s="173"/>
      <c r="QRA37" s="173"/>
      <c r="QRB37" s="173"/>
      <c r="QRC37" s="173"/>
      <c r="QRD37" s="173"/>
      <c r="QRE37" s="173"/>
      <c r="QRF37" s="173"/>
      <c r="QRG37" s="173"/>
      <c r="QRH37" s="173"/>
      <c r="QRI37" s="173"/>
      <c r="QRJ37" s="173"/>
      <c r="QRK37" s="173"/>
      <c r="QRL37" s="173"/>
      <c r="QRM37" s="173"/>
      <c r="QRN37" s="173"/>
      <c r="QRO37" s="173"/>
      <c r="QRP37" s="173"/>
      <c r="QRQ37" s="173"/>
      <c r="QRR37" s="173"/>
      <c r="QRS37" s="173"/>
      <c r="QRT37" s="173"/>
      <c r="QRU37" s="173"/>
      <c r="QRV37" s="173"/>
      <c r="QRW37" s="173"/>
      <c r="QRX37" s="173"/>
      <c r="QRY37" s="173"/>
      <c r="QRZ37" s="173"/>
      <c r="QSA37" s="173"/>
      <c r="QSB37" s="173"/>
      <c r="QSC37" s="173"/>
      <c r="QSD37" s="173"/>
      <c r="QSE37" s="173"/>
      <c r="QSF37" s="173"/>
      <c r="QSG37" s="173"/>
      <c r="QSH37" s="173"/>
      <c r="QSI37" s="173"/>
      <c r="QSJ37" s="173"/>
      <c r="QSK37" s="173"/>
      <c r="QSL37" s="173"/>
      <c r="QSM37" s="173"/>
      <c r="QSN37" s="173"/>
      <c r="QSO37" s="173"/>
      <c r="QSP37" s="173"/>
      <c r="QSQ37" s="173"/>
      <c r="QSR37" s="173"/>
      <c r="QSS37" s="173"/>
      <c r="QST37" s="173"/>
      <c r="QSU37" s="173"/>
      <c r="QSV37" s="173"/>
      <c r="QSW37" s="173"/>
      <c r="QSX37" s="173"/>
      <c r="QSY37" s="173"/>
      <c r="QSZ37" s="173"/>
      <c r="QTA37" s="173"/>
      <c r="QTB37" s="173"/>
      <c r="QTC37" s="173"/>
      <c r="QTD37" s="173"/>
      <c r="QTE37" s="173"/>
      <c r="QTF37" s="173"/>
      <c r="QTG37" s="173"/>
      <c r="QTH37" s="173"/>
      <c r="QTI37" s="173"/>
      <c r="QTJ37" s="173"/>
      <c r="QTK37" s="173"/>
      <c r="QTL37" s="173"/>
      <c r="QTM37" s="173"/>
      <c r="QTN37" s="173"/>
      <c r="QTO37" s="173"/>
      <c r="QTP37" s="173"/>
      <c r="QTQ37" s="173"/>
      <c r="QTR37" s="173"/>
      <c r="QTS37" s="173"/>
      <c r="QTT37" s="173"/>
      <c r="QTU37" s="173"/>
      <c r="QTV37" s="173"/>
      <c r="QTW37" s="173"/>
      <c r="QTX37" s="173"/>
      <c r="QTY37" s="173"/>
      <c r="QTZ37" s="173"/>
      <c r="QUA37" s="173"/>
      <c r="QUB37" s="173"/>
      <c r="QUC37" s="173"/>
      <c r="QUD37" s="173"/>
      <c r="QUE37" s="173"/>
      <c r="QUF37" s="173"/>
      <c r="QUG37" s="173"/>
      <c r="QUH37" s="173"/>
      <c r="QUI37" s="173"/>
      <c r="QUJ37" s="173"/>
      <c r="QUK37" s="173"/>
      <c r="QUL37" s="173"/>
      <c r="QUM37" s="173"/>
      <c r="QUN37" s="173"/>
      <c r="QUO37" s="173"/>
      <c r="QUP37" s="173"/>
      <c r="QUQ37" s="173"/>
      <c r="QUR37" s="173"/>
      <c r="QUS37" s="173"/>
      <c r="QUT37" s="173"/>
      <c r="QUU37" s="173"/>
      <c r="QUV37" s="173"/>
      <c r="QUW37" s="173"/>
      <c r="QUX37" s="173"/>
      <c r="QUY37" s="173"/>
      <c r="QUZ37" s="173"/>
      <c r="QVA37" s="173"/>
      <c r="QVB37" s="173"/>
      <c r="QVC37" s="173"/>
      <c r="QVD37" s="173"/>
      <c r="QVE37" s="173"/>
      <c r="QVF37" s="173"/>
      <c r="QVG37" s="173"/>
      <c r="QVH37" s="173"/>
      <c r="QVI37" s="173"/>
      <c r="QVJ37" s="173"/>
      <c r="QVK37" s="173"/>
      <c r="QVL37" s="173"/>
      <c r="QVM37" s="173"/>
      <c r="QVN37" s="173"/>
      <c r="QVO37" s="173"/>
      <c r="QVP37" s="173"/>
      <c r="QVQ37" s="173"/>
      <c r="QVR37" s="173"/>
      <c r="QVS37" s="173"/>
      <c r="QVT37" s="173"/>
      <c r="QVU37" s="173"/>
      <c r="QVV37" s="173"/>
      <c r="QVW37" s="173"/>
      <c r="QVX37" s="173"/>
      <c r="QVY37" s="173"/>
      <c r="QVZ37" s="173"/>
      <c r="QWA37" s="173"/>
      <c r="QWB37" s="173"/>
      <c r="QWC37" s="173"/>
      <c r="QWD37" s="173"/>
      <c r="QWE37" s="173"/>
      <c r="QWF37" s="173"/>
      <c r="QWG37" s="173"/>
      <c r="QWH37" s="173"/>
      <c r="QWI37" s="173"/>
      <c r="QWJ37" s="173"/>
      <c r="QWK37" s="173"/>
      <c r="QWL37" s="173"/>
      <c r="QWM37" s="173"/>
      <c r="QWN37" s="173"/>
      <c r="QWO37" s="173"/>
      <c r="QWP37" s="173"/>
      <c r="QWQ37" s="173"/>
      <c r="QWR37" s="173"/>
      <c r="QWS37" s="173"/>
      <c r="QWT37" s="173"/>
      <c r="QWU37" s="173"/>
      <c r="QWV37" s="173"/>
      <c r="QWW37" s="173"/>
      <c r="QWX37" s="173"/>
      <c r="QWY37" s="173"/>
      <c r="QWZ37" s="173"/>
      <c r="QXA37" s="173"/>
      <c r="QXB37" s="173"/>
      <c r="QXC37" s="173"/>
      <c r="QXD37" s="173"/>
      <c r="QXE37" s="173"/>
      <c r="QXF37" s="173"/>
      <c r="QXG37" s="173"/>
      <c r="QXH37" s="173"/>
      <c r="QXI37" s="173"/>
      <c r="QXJ37" s="173"/>
      <c r="QXK37" s="173"/>
      <c r="QXL37" s="173"/>
      <c r="QXM37" s="173"/>
      <c r="QXN37" s="173"/>
      <c r="QXO37" s="173"/>
      <c r="QXP37" s="173"/>
      <c r="QXQ37" s="173"/>
      <c r="QXR37" s="173"/>
      <c r="QXS37" s="173"/>
      <c r="QXT37" s="173"/>
      <c r="QXU37" s="173"/>
      <c r="QXV37" s="173"/>
      <c r="QXW37" s="173"/>
      <c r="QXX37" s="173"/>
      <c r="QXY37" s="173"/>
      <c r="QXZ37" s="173"/>
      <c r="QYA37" s="173"/>
      <c r="QYB37" s="173"/>
      <c r="QYC37" s="173"/>
      <c r="QYD37" s="173"/>
      <c r="QYE37" s="173"/>
      <c r="QYF37" s="173"/>
      <c r="QYG37" s="173"/>
      <c r="QYH37" s="173"/>
      <c r="QYI37" s="173"/>
      <c r="QYJ37" s="173"/>
      <c r="QYK37" s="173"/>
      <c r="QYL37" s="173"/>
      <c r="QYM37" s="173"/>
      <c r="QYN37" s="173"/>
      <c r="QYO37" s="173"/>
      <c r="QYP37" s="173"/>
      <c r="QYQ37" s="173"/>
      <c r="QYR37" s="173"/>
      <c r="QYS37" s="173"/>
      <c r="QYT37" s="173"/>
      <c r="QYU37" s="173"/>
      <c r="QYV37" s="173"/>
      <c r="QYW37" s="173"/>
      <c r="QYX37" s="173"/>
      <c r="QYY37" s="173"/>
      <c r="QYZ37" s="173"/>
      <c r="QZA37" s="173"/>
      <c r="QZB37" s="173"/>
      <c r="QZC37" s="173"/>
      <c r="QZD37" s="173"/>
      <c r="QZE37" s="173"/>
      <c r="QZF37" s="173"/>
      <c r="QZG37" s="173"/>
      <c r="QZH37" s="173"/>
      <c r="QZI37" s="173"/>
      <c r="QZJ37" s="173"/>
      <c r="QZK37" s="173"/>
      <c r="QZL37" s="173"/>
      <c r="QZM37" s="173"/>
      <c r="QZN37" s="173"/>
      <c r="QZO37" s="173"/>
      <c r="QZP37" s="173"/>
      <c r="QZQ37" s="173"/>
      <c r="QZR37" s="173"/>
      <c r="QZS37" s="173"/>
      <c r="QZT37" s="173"/>
      <c r="QZU37" s="173"/>
      <c r="QZV37" s="173"/>
      <c r="QZW37" s="173"/>
      <c r="QZX37" s="173"/>
      <c r="QZY37" s="173"/>
      <c r="QZZ37" s="173"/>
      <c r="RAA37" s="173"/>
      <c r="RAB37" s="173"/>
      <c r="RAC37" s="173"/>
      <c r="RAD37" s="173"/>
      <c r="RAE37" s="173"/>
      <c r="RAF37" s="173"/>
      <c r="RAG37" s="173"/>
      <c r="RAH37" s="173"/>
      <c r="RAI37" s="173"/>
      <c r="RAJ37" s="173"/>
      <c r="RAK37" s="173"/>
      <c r="RAL37" s="173"/>
      <c r="RAM37" s="173"/>
      <c r="RAN37" s="173"/>
      <c r="RAO37" s="173"/>
      <c r="RAP37" s="173"/>
      <c r="RAQ37" s="173"/>
      <c r="RAR37" s="173"/>
      <c r="RAS37" s="173"/>
      <c r="RAT37" s="173"/>
      <c r="RAU37" s="173"/>
      <c r="RAV37" s="173"/>
      <c r="RAW37" s="173"/>
      <c r="RAX37" s="173"/>
      <c r="RAY37" s="173"/>
      <c r="RAZ37" s="173"/>
      <c r="RBA37" s="173"/>
      <c r="RBB37" s="173"/>
      <c r="RBC37" s="173"/>
      <c r="RBD37" s="173"/>
      <c r="RBE37" s="173"/>
      <c r="RBF37" s="173"/>
      <c r="RBG37" s="173"/>
      <c r="RBH37" s="173"/>
      <c r="RBI37" s="173"/>
      <c r="RBJ37" s="173"/>
      <c r="RBK37" s="173"/>
      <c r="RBL37" s="173"/>
      <c r="RBM37" s="173"/>
      <c r="RBN37" s="173"/>
      <c r="RBO37" s="173"/>
      <c r="RBP37" s="173"/>
      <c r="RBQ37" s="173"/>
      <c r="RBR37" s="173"/>
      <c r="RBS37" s="173"/>
      <c r="RBT37" s="173"/>
      <c r="RBU37" s="173"/>
      <c r="RBV37" s="173"/>
      <c r="RBW37" s="173"/>
      <c r="RBX37" s="173"/>
      <c r="RBY37" s="173"/>
      <c r="RBZ37" s="173"/>
      <c r="RCA37" s="173"/>
      <c r="RCB37" s="173"/>
      <c r="RCC37" s="173"/>
      <c r="RCD37" s="173"/>
      <c r="RCE37" s="173"/>
      <c r="RCF37" s="173"/>
      <c r="RCG37" s="173"/>
      <c r="RCH37" s="173"/>
      <c r="RCI37" s="173"/>
      <c r="RCJ37" s="173"/>
      <c r="RCK37" s="173"/>
      <c r="RCL37" s="173"/>
      <c r="RCM37" s="173"/>
      <c r="RCN37" s="173"/>
      <c r="RCO37" s="173"/>
      <c r="RCP37" s="173"/>
      <c r="RCQ37" s="173"/>
      <c r="RCR37" s="173"/>
      <c r="RCS37" s="173"/>
      <c r="RCT37" s="173"/>
      <c r="RCU37" s="173"/>
      <c r="RCV37" s="173"/>
      <c r="RCW37" s="173"/>
      <c r="RCX37" s="173"/>
      <c r="RCY37" s="173"/>
      <c r="RCZ37" s="173"/>
      <c r="RDA37" s="173"/>
      <c r="RDB37" s="173"/>
      <c r="RDC37" s="173"/>
      <c r="RDD37" s="173"/>
      <c r="RDE37" s="173"/>
      <c r="RDF37" s="173"/>
      <c r="RDG37" s="173"/>
      <c r="RDH37" s="173"/>
      <c r="RDI37" s="173"/>
      <c r="RDJ37" s="173"/>
      <c r="RDK37" s="173"/>
      <c r="RDL37" s="173"/>
      <c r="RDM37" s="173"/>
      <c r="RDN37" s="173"/>
      <c r="RDO37" s="173"/>
      <c r="RDP37" s="173"/>
      <c r="RDQ37" s="173"/>
      <c r="RDR37" s="173"/>
      <c r="RDS37" s="173"/>
      <c r="RDT37" s="173"/>
      <c r="RDU37" s="173"/>
      <c r="RDV37" s="173"/>
      <c r="RDW37" s="173"/>
      <c r="RDX37" s="173"/>
      <c r="RDY37" s="173"/>
      <c r="RDZ37" s="173"/>
      <c r="REA37" s="173"/>
      <c r="REB37" s="173"/>
      <c r="REC37" s="173"/>
      <c r="RED37" s="173"/>
      <c r="REE37" s="173"/>
      <c r="REF37" s="173"/>
      <c r="REG37" s="173"/>
      <c r="REH37" s="173"/>
      <c r="REI37" s="173"/>
      <c r="REJ37" s="173"/>
      <c r="REK37" s="173"/>
      <c r="REL37" s="173"/>
      <c r="REM37" s="173"/>
      <c r="REN37" s="173"/>
      <c r="REO37" s="173"/>
      <c r="REP37" s="173"/>
      <c r="REQ37" s="173"/>
      <c r="RER37" s="173"/>
      <c r="RES37" s="173"/>
      <c r="RET37" s="173"/>
      <c r="REU37" s="173"/>
      <c r="REV37" s="173"/>
      <c r="REW37" s="173"/>
      <c r="REX37" s="173"/>
      <c r="REY37" s="173"/>
      <c r="REZ37" s="173"/>
      <c r="RFA37" s="173"/>
      <c r="RFB37" s="173"/>
      <c r="RFC37" s="173"/>
      <c r="RFD37" s="173"/>
      <c r="RFE37" s="173"/>
      <c r="RFF37" s="173"/>
      <c r="RFG37" s="173"/>
      <c r="RFH37" s="173"/>
      <c r="RFI37" s="173"/>
      <c r="RFJ37" s="173"/>
      <c r="RFK37" s="173"/>
      <c r="RFL37" s="173"/>
      <c r="RFM37" s="173"/>
      <c r="RFN37" s="173"/>
      <c r="RFO37" s="173"/>
      <c r="RFP37" s="173"/>
      <c r="RFQ37" s="173"/>
      <c r="RFR37" s="173"/>
      <c r="RFS37" s="173"/>
      <c r="RFT37" s="173"/>
      <c r="RFU37" s="173"/>
      <c r="RFV37" s="173"/>
      <c r="RFW37" s="173"/>
      <c r="RFX37" s="173"/>
      <c r="RFY37" s="173"/>
      <c r="RFZ37" s="173"/>
      <c r="RGA37" s="173"/>
      <c r="RGB37" s="173"/>
      <c r="RGC37" s="173"/>
      <c r="RGD37" s="173"/>
      <c r="RGE37" s="173"/>
      <c r="RGF37" s="173"/>
      <c r="RGG37" s="173"/>
      <c r="RGH37" s="173"/>
      <c r="RGI37" s="173"/>
      <c r="RGJ37" s="173"/>
      <c r="RGK37" s="173"/>
      <c r="RGL37" s="173"/>
      <c r="RGM37" s="173"/>
      <c r="RGN37" s="173"/>
      <c r="RGO37" s="173"/>
      <c r="RGP37" s="173"/>
      <c r="RGQ37" s="173"/>
      <c r="RGR37" s="173"/>
      <c r="RGS37" s="173"/>
      <c r="RGT37" s="173"/>
      <c r="RGU37" s="173"/>
      <c r="RGV37" s="173"/>
      <c r="RGW37" s="173"/>
      <c r="RGX37" s="173"/>
      <c r="RGY37" s="173"/>
      <c r="RGZ37" s="173"/>
      <c r="RHA37" s="173"/>
      <c r="RHB37" s="173"/>
      <c r="RHC37" s="173"/>
      <c r="RHD37" s="173"/>
      <c r="RHE37" s="173"/>
      <c r="RHF37" s="173"/>
      <c r="RHG37" s="173"/>
      <c r="RHH37" s="173"/>
      <c r="RHI37" s="173"/>
      <c r="RHJ37" s="173"/>
      <c r="RHK37" s="173"/>
      <c r="RHL37" s="173"/>
      <c r="RHM37" s="173"/>
      <c r="RHN37" s="173"/>
      <c r="RHO37" s="173"/>
      <c r="RHP37" s="173"/>
      <c r="RHQ37" s="173"/>
      <c r="RHR37" s="173"/>
      <c r="RHS37" s="173"/>
      <c r="RHT37" s="173"/>
      <c r="RHU37" s="173"/>
      <c r="RHV37" s="173"/>
      <c r="RHW37" s="173"/>
      <c r="RHX37" s="173"/>
      <c r="RHY37" s="173"/>
      <c r="RHZ37" s="173"/>
      <c r="RIA37" s="173"/>
      <c r="RIB37" s="173"/>
      <c r="RIC37" s="173"/>
      <c r="RID37" s="173"/>
      <c r="RIE37" s="173"/>
      <c r="RIF37" s="173"/>
      <c r="RIG37" s="173"/>
      <c r="RIH37" s="173"/>
      <c r="RII37" s="173"/>
      <c r="RIJ37" s="173"/>
      <c r="RIK37" s="173"/>
      <c r="RIL37" s="173"/>
      <c r="RIM37" s="173"/>
      <c r="RIN37" s="173"/>
      <c r="RIO37" s="173"/>
      <c r="RIP37" s="173"/>
      <c r="RIQ37" s="173"/>
      <c r="RIR37" s="173"/>
      <c r="RIS37" s="173"/>
      <c r="RIT37" s="173"/>
      <c r="RIU37" s="173"/>
      <c r="RIV37" s="173"/>
      <c r="RIW37" s="173"/>
      <c r="RIX37" s="173"/>
      <c r="RIY37" s="173"/>
      <c r="RIZ37" s="173"/>
      <c r="RJA37" s="173"/>
      <c r="RJB37" s="173"/>
      <c r="RJC37" s="173"/>
      <c r="RJD37" s="173"/>
      <c r="RJE37" s="173"/>
      <c r="RJF37" s="173"/>
      <c r="RJG37" s="173"/>
      <c r="RJH37" s="173"/>
      <c r="RJI37" s="173"/>
      <c r="RJJ37" s="173"/>
      <c r="RJK37" s="173"/>
      <c r="RJL37" s="173"/>
      <c r="RJM37" s="173"/>
      <c r="RJN37" s="173"/>
      <c r="RJO37" s="173"/>
      <c r="RJP37" s="173"/>
      <c r="RJQ37" s="173"/>
      <c r="RJR37" s="173"/>
      <c r="RJS37" s="173"/>
      <c r="RJT37" s="173"/>
      <c r="RJU37" s="173"/>
      <c r="RJV37" s="173"/>
      <c r="RJW37" s="173"/>
      <c r="RJX37" s="173"/>
      <c r="RJY37" s="173"/>
      <c r="RJZ37" s="173"/>
      <c r="RKA37" s="173"/>
      <c r="RKB37" s="173"/>
      <c r="RKC37" s="173"/>
      <c r="RKD37" s="173"/>
      <c r="RKE37" s="173"/>
      <c r="RKF37" s="173"/>
      <c r="RKG37" s="173"/>
      <c r="RKH37" s="173"/>
      <c r="RKI37" s="173"/>
      <c r="RKJ37" s="173"/>
      <c r="RKK37" s="173"/>
      <c r="RKL37" s="173"/>
      <c r="RKM37" s="173"/>
      <c r="RKN37" s="173"/>
      <c r="RKO37" s="173"/>
      <c r="RKP37" s="173"/>
      <c r="RKQ37" s="173"/>
      <c r="RKR37" s="173"/>
      <c r="RKS37" s="173"/>
      <c r="RKT37" s="173"/>
      <c r="RKU37" s="173"/>
      <c r="RKV37" s="173"/>
      <c r="RKW37" s="173"/>
      <c r="RKX37" s="173"/>
      <c r="RKY37" s="173"/>
      <c r="RKZ37" s="173"/>
      <c r="RLA37" s="173"/>
      <c r="RLB37" s="173"/>
      <c r="RLC37" s="173"/>
      <c r="RLD37" s="173"/>
      <c r="RLE37" s="173"/>
      <c r="RLF37" s="173"/>
      <c r="RLG37" s="173"/>
      <c r="RLH37" s="173"/>
      <c r="RLI37" s="173"/>
      <c r="RLJ37" s="173"/>
      <c r="RLK37" s="173"/>
      <c r="RLL37" s="173"/>
      <c r="RLM37" s="173"/>
      <c r="RLN37" s="173"/>
      <c r="RLO37" s="173"/>
      <c r="RLP37" s="173"/>
      <c r="RLQ37" s="173"/>
      <c r="RLR37" s="173"/>
      <c r="RLS37" s="173"/>
      <c r="RLT37" s="173"/>
      <c r="RLU37" s="173"/>
      <c r="RLV37" s="173"/>
      <c r="RLW37" s="173"/>
      <c r="RLX37" s="173"/>
      <c r="RLY37" s="173"/>
      <c r="RLZ37" s="173"/>
      <c r="RMA37" s="173"/>
      <c r="RMB37" s="173"/>
      <c r="RMC37" s="173"/>
      <c r="RMD37" s="173"/>
      <c r="RME37" s="173"/>
      <c r="RMF37" s="173"/>
      <c r="RMG37" s="173"/>
      <c r="RMH37" s="173"/>
      <c r="RMI37" s="173"/>
      <c r="RMJ37" s="173"/>
      <c r="RMK37" s="173"/>
      <c r="RML37" s="173"/>
      <c r="RMM37" s="173"/>
      <c r="RMN37" s="173"/>
      <c r="RMO37" s="173"/>
      <c r="RMP37" s="173"/>
      <c r="RMQ37" s="173"/>
      <c r="RMR37" s="173"/>
      <c r="RMS37" s="173"/>
      <c r="RMT37" s="173"/>
      <c r="RMU37" s="173"/>
      <c r="RMV37" s="173"/>
      <c r="RMW37" s="173"/>
      <c r="RMX37" s="173"/>
      <c r="RMY37" s="173"/>
      <c r="RMZ37" s="173"/>
      <c r="RNA37" s="173"/>
      <c r="RNB37" s="173"/>
      <c r="RNC37" s="173"/>
      <c r="RND37" s="173"/>
      <c r="RNE37" s="173"/>
      <c r="RNF37" s="173"/>
      <c r="RNG37" s="173"/>
      <c r="RNH37" s="173"/>
      <c r="RNI37" s="173"/>
      <c r="RNJ37" s="173"/>
      <c r="RNK37" s="173"/>
      <c r="RNL37" s="173"/>
      <c r="RNM37" s="173"/>
      <c r="RNN37" s="173"/>
      <c r="RNO37" s="173"/>
      <c r="RNP37" s="173"/>
      <c r="RNQ37" s="173"/>
      <c r="RNR37" s="173"/>
      <c r="RNS37" s="173"/>
      <c r="RNT37" s="173"/>
      <c r="RNU37" s="173"/>
      <c r="RNV37" s="173"/>
      <c r="RNW37" s="173"/>
      <c r="RNX37" s="173"/>
      <c r="RNY37" s="173"/>
      <c r="RNZ37" s="173"/>
      <c r="ROA37" s="173"/>
      <c r="ROB37" s="173"/>
      <c r="ROC37" s="173"/>
      <c r="ROD37" s="173"/>
      <c r="ROE37" s="173"/>
      <c r="ROF37" s="173"/>
      <c r="ROG37" s="173"/>
      <c r="ROH37" s="173"/>
      <c r="ROI37" s="173"/>
      <c r="ROJ37" s="173"/>
      <c r="ROK37" s="173"/>
      <c r="ROL37" s="173"/>
      <c r="ROM37" s="173"/>
      <c r="RON37" s="173"/>
      <c r="ROO37" s="173"/>
      <c r="ROP37" s="173"/>
      <c r="ROQ37" s="173"/>
      <c r="ROR37" s="173"/>
      <c r="ROS37" s="173"/>
      <c r="ROT37" s="173"/>
      <c r="ROU37" s="173"/>
      <c r="ROV37" s="173"/>
      <c r="ROW37" s="173"/>
      <c r="ROX37" s="173"/>
      <c r="ROY37" s="173"/>
      <c r="ROZ37" s="173"/>
      <c r="RPA37" s="173"/>
      <c r="RPB37" s="173"/>
      <c r="RPC37" s="173"/>
      <c r="RPD37" s="173"/>
      <c r="RPE37" s="173"/>
      <c r="RPF37" s="173"/>
      <c r="RPG37" s="173"/>
      <c r="RPH37" s="173"/>
      <c r="RPI37" s="173"/>
      <c r="RPJ37" s="173"/>
      <c r="RPK37" s="173"/>
      <c r="RPL37" s="173"/>
      <c r="RPM37" s="173"/>
      <c r="RPN37" s="173"/>
      <c r="RPO37" s="173"/>
      <c r="RPP37" s="173"/>
      <c r="RPQ37" s="173"/>
      <c r="RPR37" s="173"/>
      <c r="RPS37" s="173"/>
      <c r="RPT37" s="173"/>
      <c r="RPU37" s="173"/>
      <c r="RPV37" s="173"/>
      <c r="RPW37" s="173"/>
      <c r="RPX37" s="173"/>
      <c r="RPY37" s="173"/>
      <c r="RPZ37" s="173"/>
      <c r="RQA37" s="173"/>
      <c r="RQB37" s="173"/>
      <c r="RQC37" s="173"/>
      <c r="RQD37" s="173"/>
      <c r="RQE37" s="173"/>
      <c r="RQF37" s="173"/>
      <c r="RQG37" s="173"/>
      <c r="RQH37" s="173"/>
      <c r="RQI37" s="173"/>
      <c r="RQJ37" s="173"/>
      <c r="RQK37" s="173"/>
      <c r="RQL37" s="173"/>
      <c r="RQM37" s="173"/>
      <c r="RQN37" s="173"/>
      <c r="RQO37" s="173"/>
      <c r="RQP37" s="173"/>
      <c r="RQQ37" s="173"/>
      <c r="RQR37" s="173"/>
      <c r="RQS37" s="173"/>
      <c r="RQT37" s="173"/>
      <c r="RQU37" s="173"/>
      <c r="RQV37" s="173"/>
      <c r="RQW37" s="173"/>
      <c r="RQX37" s="173"/>
      <c r="RQY37" s="173"/>
      <c r="RQZ37" s="173"/>
      <c r="RRA37" s="173"/>
      <c r="RRB37" s="173"/>
      <c r="RRC37" s="173"/>
      <c r="RRD37" s="173"/>
      <c r="RRE37" s="173"/>
      <c r="RRF37" s="173"/>
      <c r="RRG37" s="173"/>
      <c r="RRH37" s="173"/>
      <c r="RRI37" s="173"/>
      <c r="RRJ37" s="173"/>
      <c r="RRK37" s="173"/>
      <c r="RRL37" s="173"/>
      <c r="RRM37" s="173"/>
      <c r="RRN37" s="173"/>
      <c r="RRO37" s="173"/>
      <c r="RRP37" s="173"/>
      <c r="RRQ37" s="173"/>
      <c r="RRR37" s="173"/>
      <c r="RRS37" s="173"/>
      <c r="RRT37" s="173"/>
      <c r="RRU37" s="173"/>
      <c r="RRV37" s="173"/>
      <c r="RRW37" s="173"/>
      <c r="RRX37" s="173"/>
      <c r="RRY37" s="173"/>
      <c r="RRZ37" s="173"/>
      <c r="RSA37" s="173"/>
      <c r="RSB37" s="173"/>
      <c r="RSC37" s="173"/>
      <c r="RSD37" s="173"/>
      <c r="RSE37" s="173"/>
      <c r="RSF37" s="173"/>
      <c r="RSG37" s="173"/>
      <c r="RSH37" s="173"/>
      <c r="RSI37" s="173"/>
      <c r="RSJ37" s="173"/>
      <c r="RSK37" s="173"/>
      <c r="RSL37" s="173"/>
      <c r="RSM37" s="173"/>
      <c r="RSN37" s="173"/>
      <c r="RSO37" s="173"/>
      <c r="RSP37" s="173"/>
      <c r="RSQ37" s="173"/>
      <c r="RSR37" s="173"/>
      <c r="RSS37" s="173"/>
      <c r="RST37" s="173"/>
      <c r="RSU37" s="173"/>
      <c r="RSV37" s="173"/>
      <c r="RSW37" s="173"/>
      <c r="RSX37" s="173"/>
      <c r="RSY37" s="173"/>
      <c r="RSZ37" s="173"/>
      <c r="RTA37" s="173"/>
      <c r="RTB37" s="173"/>
      <c r="RTC37" s="173"/>
      <c r="RTD37" s="173"/>
      <c r="RTE37" s="173"/>
      <c r="RTF37" s="173"/>
      <c r="RTG37" s="173"/>
      <c r="RTH37" s="173"/>
      <c r="RTI37" s="173"/>
      <c r="RTJ37" s="173"/>
      <c r="RTK37" s="173"/>
      <c r="RTL37" s="173"/>
      <c r="RTM37" s="173"/>
      <c r="RTN37" s="173"/>
      <c r="RTO37" s="173"/>
      <c r="RTP37" s="173"/>
      <c r="RTQ37" s="173"/>
      <c r="RTR37" s="173"/>
      <c r="RTS37" s="173"/>
      <c r="RTT37" s="173"/>
      <c r="RTU37" s="173"/>
      <c r="RTV37" s="173"/>
      <c r="RTW37" s="173"/>
      <c r="RTX37" s="173"/>
      <c r="RTY37" s="173"/>
      <c r="RTZ37" s="173"/>
      <c r="RUA37" s="173"/>
      <c r="RUB37" s="173"/>
      <c r="RUC37" s="173"/>
      <c r="RUD37" s="173"/>
      <c r="RUE37" s="173"/>
      <c r="RUF37" s="173"/>
      <c r="RUG37" s="173"/>
      <c r="RUH37" s="173"/>
      <c r="RUI37" s="173"/>
      <c r="RUJ37" s="173"/>
      <c r="RUK37" s="173"/>
      <c r="RUL37" s="173"/>
      <c r="RUM37" s="173"/>
      <c r="RUN37" s="173"/>
      <c r="RUO37" s="173"/>
      <c r="RUP37" s="173"/>
      <c r="RUQ37" s="173"/>
      <c r="RUR37" s="173"/>
      <c r="RUS37" s="173"/>
      <c r="RUT37" s="173"/>
      <c r="RUU37" s="173"/>
      <c r="RUV37" s="173"/>
      <c r="RUW37" s="173"/>
      <c r="RUX37" s="173"/>
      <c r="RUY37" s="173"/>
      <c r="RUZ37" s="173"/>
      <c r="RVA37" s="173"/>
      <c r="RVB37" s="173"/>
      <c r="RVC37" s="173"/>
      <c r="RVD37" s="173"/>
      <c r="RVE37" s="173"/>
      <c r="RVF37" s="173"/>
      <c r="RVG37" s="173"/>
      <c r="RVH37" s="173"/>
      <c r="RVI37" s="173"/>
      <c r="RVJ37" s="173"/>
      <c r="RVK37" s="173"/>
      <c r="RVL37" s="173"/>
      <c r="RVM37" s="173"/>
      <c r="RVN37" s="173"/>
      <c r="RVO37" s="173"/>
      <c r="RVP37" s="173"/>
      <c r="RVQ37" s="173"/>
      <c r="RVR37" s="173"/>
      <c r="RVS37" s="173"/>
      <c r="RVT37" s="173"/>
      <c r="RVU37" s="173"/>
      <c r="RVV37" s="173"/>
      <c r="RVW37" s="173"/>
      <c r="RVX37" s="173"/>
      <c r="RVY37" s="173"/>
      <c r="RVZ37" s="173"/>
      <c r="RWA37" s="173"/>
      <c r="RWB37" s="173"/>
      <c r="RWC37" s="173"/>
      <c r="RWD37" s="173"/>
      <c r="RWE37" s="173"/>
      <c r="RWF37" s="173"/>
      <c r="RWG37" s="173"/>
      <c r="RWH37" s="173"/>
      <c r="RWI37" s="173"/>
      <c r="RWJ37" s="173"/>
      <c r="RWK37" s="173"/>
      <c r="RWL37" s="173"/>
      <c r="RWM37" s="173"/>
      <c r="RWN37" s="173"/>
      <c r="RWO37" s="173"/>
      <c r="RWP37" s="173"/>
      <c r="RWQ37" s="173"/>
      <c r="RWR37" s="173"/>
      <c r="RWS37" s="173"/>
      <c r="RWT37" s="173"/>
      <c r="RWU37" s="173"/>
      <c r="RWV37" s="173"/>
      <c r="RWW37" s="173"/>
      <c r="RWX37" s="173"/>
      <c r="RWY37" s="173"/>
      <c r="RWZ37" s="173"/>
      <c r="RXA37" s="173"/>
      <c r="RXB37" s="173"/>
      <c r="RXC37" s="173"/>
      <c r="RXD37" s="173"/>
      <c r="RXE37" s="173"/>
      <c r="RXF37" s="173"/>
      <c r="RXG37" s="173"/>
      <c r="RXH37" s="173"/>
      <c r="RXI37" s="173"/>
      <c r="RXJ37" s="173"/>
      <c r="RXK37" s="173"/>
      <c r="RXL37" s="173"/>
      <c r="RXM37" s="173"/>
      <c r="RXN37" s="173"/>
      <c r="RXO37" s="173"/>
      <c r="RXP37" s="173"/>
      <c r="RXQ37" s="173"/>
      <c r="RXR37" s="173"/>
      <c r="RXS37" s="173"/>
      <c r="RXT37" s="173"/>
      <c r="RXU37" s="173"/>
      <c r="RXV37" s="173"/>
      <c r="RXW37" s="173"/>
      <c r="RXX37" s="173"/>
      <c r="RXY37" s="173"/>
      <c r="RXZ37" s="173"/>
      <c r="RYA37" s="173"/>
      <c r="RYB37" s="173"/>
      <c r="RYC37" s="173"/>
      <c r="RYD37" s="173"/>
      <c r="RYE37" s="173"/>
      <c r="RYF37" s="173"/>
      <c r="RYG37" s="173"/>
      <c r="RYH37" s="173"/>
      <c r="RYI37" s="173"/>
      <c r="RYJ37" s="173"/>
      <c r="RYK37" s="173"/>
      <c r="RYL37" s="173"/>
      <c r="RYM37" s="173"/>
      <c r="RYN37" s="173"/>
      <c r="RYO37" s="173"/>
      <c r="RYP37" s="173"/>
      <c r="RYQ37" s="173"/>
      <c r="RYR37" s="173"/>
      <c r="RYS37" s="173"/>
      <c r="RYT37" s="173"/>
      <c r="RYU37" s="173"/>
      <c r="RYV37" s="173"/>
      <c r="RYW37" s="173"/>
      <c r="RYX37" s="173"/>
      <c r="RYY37" s="173"/>
      <c r="RYZ37" s="173"/>
      <c r="RZA37" s="173"/>
      <c r="RZB37" s="173"/>
      <c r="RZC37" s="173"/>
      <c r="RZD37" s="173"/>
      <c r="RZE37" s="173"/>
      <c r="RZF37" s="173"/>
      <c r="RZG37" s="173"/>
      <c r="RZH37" s="173"/>
      <c r="RZI37" s="173"/>
      <c r="RZJ37" s="173"/>
      <c r="RZK37" s="173"/>
      <c r="RZL37" s="173"/>
      <c r="RZM37" s="173"/>
      <c r="RZN37" s="173"/>
      <c r="RZO37" s="173"/>
      <c r="RZP37" s="173"/>
      <c r="RZQ37" s="173"/>
      <c r="RZR37" s="173"/>
      <c r="RZS37" s="173"/>
      <c r="RZT37" s="173"/>
      <c r="RZU37" s="173"/>
      <c r="RZV37" s="173"/>
      <c r="RZW37" s="173"/>
      <c r="RZX37" s="173"/>
      <c r="RZY37" s="173"/>
      <c r="RZZ37" s="173"/>
      <c r="SAA37" s="173"/>
      <c r="SAB37" s="173"/>
      <c r="SAC37" s="173"/>
      <c r="SAD37" s="173"/>
      <c r="SAE37" s="173"/>
      <c r="SAF37" s="173"/>
      <c r="SAG37" s="173"/>
      <c r="SAH37" s="173"/>
      <c r="SAI37" s="173"/>
      <c r="SAJ37" s="173"/>
      <c r="SAK37" s="173"/>
      <c r="SAL37" s="173"/>
      <c r="SAM37" s="173"/>
      <c r="SAN37" s="173"/>
      <c r="SAO37" s="173"/>
      <c r="SAP37" s="173"/>
      <c r="SAQ37" s="173"/>
      <c r="SAR37" s="173"/>
      <c r="SAS37" s="173"/>
      <c r="SAT37" s="173"/>
      <c r="SAU37" s="173"/>
      <c r="SAV37" s="173"/>
      <c r="SAW37" s="173"/>
      <c r="SAX37" s="173"/>
      <c r="SAY37" s="173"/>
      <c r="SAZ37" s="173"/>
      <c r="SBA37" s="173"/>
      <c r="SBB37" s="173"/>
      <c r="SBC37" s="173"/>
      <c r="SBD37" s="173"/>
      <c r="SBE37" s="173"/>
      <c r="SBF37" s="173"/>
      <c r="SBG37" s="173"/>
      <c r="SBH37" s="173"/>
      <c r="SBI37" s="173"/>
      <c r="SBJ37" s="173"/>
      <c r="SBK37" s="173"/>
      <c r="SBL37" s="173"/>
      <c r="SBM37" s="173"/>
      <c r="SBN37" s="173"/>
      <c r="SBO37" s="173"/>
      <c r="SBP37" s="173"/>
      <c r="SBQ37" s="173"/>
      <c r="SBR37" s="173"/>
      <c r="SBS37" s="173"/>
      <c r="SBT37" s="173"/>
      <c r="SBU37" s="173"/>
      <c r="SBV37" s="173"/>
      <c r="SBW37" s="173"/>
      <c r="SBX37" s="173"/>
      <c r="SBY37" s="173"/>
      <c r="SBZ37" s="173"/>
      <c r="SCA37" s="173"/>
      <c r="SCB37" s="173"/>
      <c r="SCC37" s="173"/>
      <c r="SCD37" s="173"/>
      <c r="SCE37" s="173"/>
      <c r="SCF37" s="173"/>
      <c r="SCG37" s="173"/>
      <c r="SCH37" s="173"/>
      <c r="SCI37" s="173"/>
      <c r="SCJ37" s="173"/>
      <c r="SCK37" s="173"/>
      <c r="SCL37" s="173"/>
      <c r="SCM37" s="173"/>
      <c r="SCN37" s="173"/>
      <c r="SCO37" s="173"/>
      <c r="SCP37" s="173"/>
      <c r="SCQ37" s="173"/>
      <c r="SCR37" s="173"/>
      <c r="SCS37" s="173"/>
      <c r="SCT37" s="173"/>
      <c r="SCU37" s="173"/>
      <c r="SCV37" s="173"/>
      <c r="SCW37" s="173"/>
      <c r="SCX37" s="173"/>
      <c r="SCY37" s="173"/>
      <c r="SCZ37" s="173"/>
      <c r="SDA37" s="173"/>
      <c r="SDB37" s="173"/>
      <c r="SDC37" s="173"/>
      <c r="SDD37" s="173"/>
      <c r="SDE37" s="173"/>
      <c r="SDF37" s="173"/>
      <c r="SDG37" s="173"/>
      <c r="SDH37" s="173"/>
      <c r="SDI37" s="173"/>
      <c r="SDJ37" s="173"/>
      <c r="SDK37" s="173"/>
      <c r="SDL37" s="173"/>
      <c r="SDM37" s="173"/>
      <c r="SDN37" s="173"/>
      <c r="SDO37" s="173"/>
      <c r="SDP37" s="173"/>
      <c r="SDQ37" s="173"/>
      <c r="SDR37" s="173"/>
      <c r="SDS37" s="173"/>
      <c r="SDT37" s="173"/>
      <c r="SDU37" s="173"/>
      <c r="SDV37" s="173"/>
      <c r="SDW37" s="173"/>
      <c r="SDX37" s="173"/>
      <c r="SDY37" s="173"/>
      <c r="SDZ37" s="173"/>
      <c r="SEA37" s="173"/>
      <c r="SEB37" s="173"/>
      <c r="SEC37" s="173"/>
      <c r="SED37" s="173"/>
      <c r="SEE37" s="173"/>
      <c r="SEF37" s="173"/>
      <c r="SEG37" s="173"/>
      <c r="SEH37" s="173"/>
      <c r="SEI37" s="173"/>
      <c r="SEJ37" s="173"/>
      <c r="SEK37" s="173"/>
      <c r="SEL37" s="173"/>
      <c r="SEM37" s="173"/>
      <c r="SEN37" s="173"/>
      <c r="SEO37" s="173"/>
      <c r="SEP37" s="173"/>
      <c r="SEQ37" s="173"/>
      <c r="SER37" s="173"/>
      <c r="SES37" s="173"/>
      <c r="SET37" s="173"/>
      <c r="SEU37" s="173"/>
      <c r="SEV37" s="173"/>
      <c r="SEW37" s="173"/>
      <c r="SEX37" s="173"/>
      <c r="SEY37" s="173"/>
      <c r="SEZ37" s="173"/>
      <c r="SFA37" s="173"/>
      <c r="SFB37" s="173"/>
      <c r="SFC37" s="173"/>
      <c r="SFD37" s="173"/>
      <c r="SFE37" s="173"/>
      <c r="SFF37" s="173"/>
      <c r="SFG37" s="173"/>
      <c r="SFH37" s="173"/>
      <c r="SFI37" s="173"/>
      <c r="SFJ37" s="173"/>
      <c r="SFK37" s="173"/>
      <c r="SFL37" s="173"/>
      <c r="SFM37" s="173"/>
      <c r="SFN37" s="173"/>
      <c r="SFO37" s="173"/>
      <c r="SFP37" s="173"/>
      <c r="SFQ37" s="173"/>
      <c r="SFR37" s="173"/>
      <c r="SFS37" s="173"/>
      <c r="SFT37" s="173"/>
      <c r="SFU37" s="173"/>
      <c r="SFV37" s="173"/>
      <c r="SFW37" s="173"/>
      <c r="SFX37" s="173"/>
      <c r="SFY37" s="173"/>
      <c r="SFZ37" s="173"/>
      <c r="SGA37" s="173"/>
      <c r="SGB37" s="173"/>
      <c r="SGC37" s="173"/>
      <c r="SGD37" s="173"/>
      <c r="SGE37" s="173"/>
      <c r="SGF37" s="173"/>
      <c r="SGG37" s="173"/>
      <c r="SGH37" s="173"/>
      <c r="SGI37" s="173"/>
      <c r="SGJ37" s="173"/>
      <c r="SGK37" s="173"/>
      <c r="SGL37" s="173"/>
      <c r="SGM37" s="173"/>
      <c r="SGN37" s="173"/>
      <c r="SGO37" s="173"/>
      <c r="SGP37" s="173"/>
      <c r="SGQ37" s="173"/>
      <c r="SGR37" s="173"/>
      <c r="SGS37" s="173"/>
      <c r="SGT37" s="173"/>
      <c r="SGU37" s="173"/>
      <c r="SGV37" s="173"/>
      <c r="SGW37" s="173"/>
      <c r="SGX37" s="173"/>
      <c r="SGY37" s="173"/>
      <c r="SGZ37" s="173"/>
      <c r="SHA37" s="173"/>
      <c r="SHB37" s="173"/>
      <c r="SHC37" s="173"/>
      <c r="SHD37" s="173"/>
      <c r="SHE37" s="173"/>
      <c r="SHF37" s="173"/>
      <c r="SHG37" s="173"/>
      <c r="SHH37" s="173"/>
      <c r="SHI37" s="173"/>
      <c r="SHJ37" s="173"/>
      <c r="SHK37" s="173"/>
      <c r="SHL37" s="173"/>
      <c r="SHM37" s="173"/>
      <c r="SHN37" s="173"/>
      <c r="SHO37" s="173"/>
      <c r="SHP37" s="173"/>
      <c r="SHQ37" s="173"/>
      <c r="SHR37" s="173"/>
      <c r="SHS37" s="173"/>
      <c r="SHT37" s="173"/>
      <c r="SHU37" s="173"/>
      <c r="SHV37" s="173"/>
      <c r="SHW37" s="173"/>
      <c r="SHX37" s="173"/>
      <c r="SHY37" s="173"/>
      <c r="SHZ37" s="173"/>
      <c r="SIA37" s="173"/>
      <c r="SIB37" s="173"/>
      <c r="SIC37" s="173"/>
      <c r="SID37" s="173"/>
      <c r="SIE37" s="173"/>
      <c r="SIF37" s="173"/>
      <c r="SIG37" s="173"/>
      <c r="SIH37" s="173"/>
      <c r="SII37" s="173"/>
      <c r="SIJ37" s="173"/>
      <c r="SIK37" s="173"/>
      <c r="SIL37" s="173"/>
      <c r="SIM37" s="173"/>
      <c r="SIN37" s="173"/>
      <c r="SIO37" s="173"/>
      <c r="SIP37" s="173"/>
      <c r="SIQ37" s="173"/>
      <c r="SIR37" s="173"/>
      <c r="SIS37" s="173"/>
      <c r="SIT37" s="173"/>
      <c r="SIU37" s="173"/>
      <c r="SIV37" s="173"/>
      <c r="SIW37" s="173"/>
      <c r="SIX37" s="173"/>
      <c r="SIY37" s="173"/>
      <c r="SIZ37" s="173"/>
      <c r="SJA37" s="173"/>
      <c r="SJB37" s="173"/>
      <c r="SJC37" s="173"/>
      <c r="SJD37" s="173"/>
      <c r="SJE37" s="173"/>
      <c r="SJF37" s="173"/>
      <c r="SJG37" s="173"/>
      <c r="SJH37" s="173"/>
      <c r="SJI37" s="173"/>
      <c r="SJJ37" s="173"/>
      <c r="SJK37" s="173"/>
      <c r="SJL37" s="173"/>
      <c r="SJM37" s="173"/>
      <c r="SJN37" s="173"/>
      <c r="SJO37" s="173"/>
      <c r="SJP37" s="173"/>
      <c r="SJQ37" s="173"/>
      <c r="SJR37" s="173"/>
      <c r="SJS37" s="173"/>
      <c r="SJT37" s="173"/>
      <c r="SJU37" s="173"/>
      <c r="SJV37" s="173"/>
      <c r="SJW37" s="173"/>
      <c r="SJX37" s="173"/>
      <c r="SJY37" s="173"/>
      <c r="SJZ37" s="173"/>
      <c r="SKA37" s="173"/>
      <c r="SKB37" s="173"/>
      <c r="SKC37" s="173"/>
      <c r="SKD37" s="173"/>
      <c r="SKE37" s="173"/>
      <c r="SKF37" s="173"/>
      <c r="SKG37" s="173"/>
      <c r="SKH37" s="173"/>
      <c r="SKI37" s="173"/>
      <c r="SKJ37" s="173"/>
      <c r="SKK37" s="173"/>
      <c r="SKL37" s="173"/>
      <c r="SKM37" s="173"/>
      <c r="SKN37" s="173"/>
      <c r="SKO37" s="173"/>
      <c r="SKP37" s="173"/>
      <c r="SKQ37" s="173"/>
      <c r="SKR37" s="173"/>
      <c r="SKS37" s="173"/>
      <c r="SKT37" s="173"/>
      <c r="SKU37" s="173"/>
      <c r="SKV37" s="173"/>
      <c r="SKW37" s="173"/>
      <c r="SKX37" s="173"/>
      <c r="SKY37" s="173"/>
      <c r="SKZ37" s="173"/>
      <c r="SLA37" s="173"/>
      <c r="SLB37" s="173"/>
      <c r="SLC37" s="173"/>
      <c r="SLD37" s="173"/>
      <c r="SLE37" s="173"/>
      <c r="SLF37" s="173"/>
      <c r="SLG37" s="173"/>
      <c r="SLH37" s="173"/>
      <c r="SLI37" s="173"/>
      <c r="SLJ37" s="173"/>
      <c r="SLK37" s="173"/>
      <c r="SLL37" s="173"/>
      <c r="SLM37" s="173"/>
      <c r="SLN37" s="173"/>
      <c r="SLO37" s="173"/>
      <c r="SLP37" s="173"/>
      <c r="SLQ37" s="173"/>
      <c r="SLR37" s="173"/>
      <c r="SLS37" s="173"/>
      <c r="SLT37" s="173"/>
      <c r="SLU37" s="173"/>
      <c r="SLV37" s="173"/>
      <c r="SLW37" s="173"/>
      <c r="SLX37" s="173"/>
      <c r="SLY37" s="173"/>
      <c r="SLZ37" s="173"/>
      <c r="SMA37" s="173"/>
      <c r="SMB37" s="173"/>
      <c r="SMC37" s="173"/>
      <c r="SMD37" s="173"/>
      <c r="SME37" s="173"/>
      <c r="SMF37" s="173"/>
      <c r="SMG37" s="173"/>
      <c r="SMH37" s="173"/>
      <c r="SMI37" s="173"/>
      <c r="SMJ37" s="173"/>
      <c r="SMK37" s="173"/>
      <c r="SML37" s="173"/>
      <c r="SMM37" s="173"/>
      <c r="SMN37" s="173"/>
      <c r="SMO37" s="173"/>
      <c r="SMP37" s="173"/>
      <c r="SMQ37" s="173"/>
      <c r="SMR37" s="173"/>
      <c r="SMS37" s="173"/>
      <c r="SMT37" s="173"/>
      <c r="SMU37" s="173"/>
      <c r="SMV37" s="173"/>
      <c r="SMW37" s="173"/>
      <c r="SMX37" s="173"/>
      <c r="SMY37" s="173"/>
      <c r="SMZ37" s="173"/>
      <c r="SNA37" s="173"/>
      <c r="SNB37" s="173"/>
      <c r="SNC37" s="173"/>
      <c r="SND37" s="173"/>
      <c r="SNE37" s="173"/>
      <c r="SNF37" s="173"/>
      <c r="SNG37" s="173"/>
      <c r="SNH37" s="173"/>
      <c r="SNI37" s="173"/>
      <c r="SNJ37" s="173"/>
      <c r="SNK37" s="173"/>
      <c r="SNL37" s="173"/>
      <c r="SNM37" s="173"/>
      <c r="SNN37" s="173"/>
      <c r="SNO37" s="173"/>
      <c r="SNP37" s="173"/>
      <c r="SNQ37" s="173"/>
      <c r="SNR37" s="173"/>
      <c r="SNS37" s="173"/>
      <c r="SNT37" s="173"/>
      <c r="SNU37" s="173"/>
      <c r="SNV37" s="173"/>
      <c r="SNW37" s="173"/>
      <c r="SNX37" s="173"/>
      <c r="SNY37" s="173"/>
      <c r="SNZ37" s="173"/>
      <c r="SOA37" s="173"/>
      <c r="SOB37" s="173"/>
      <c r="SOC37" s="173"/>
      <c r="SOD37" s="173"/>
      <c r="SOE37" s="173"/>
      <c r="SOF37" s="173"/>
      <c r="SOG37" s="173"/>
      <c r="SOH37" s="173"/>
      <c r="SOI37" s="173"/>
      <c r="SOJ37" s="173"/>
      <c r="SOK37" s="173"/>
      <c r="SOL37" s="173"/>
      <c r="SOM37" s="173"/>
      <c r="SON37" s="173"/>
      <c r="SOO37" s="173"/>
      <c r="SOP37" s="173"/>
      <c r="SOQ37" s="173"/>
      <c r="SOR37" s="173"/>
      <c r="SOS37" s="173"/>
      <c r="SOT37" s="173"/>
      <c r="SOU37" s="173"/>
      <c r="SOV37" s="173"/>
      <c r="SOW37" s="173"/>
      <c r="SOX37" s="173"/>
      <c r="SOY37" s="173"/>
      <c r="SOZ37" s="173"/>
      <c r="SPA37" s="173"/>
      <c r="SPB37" s="173"/>
      <c r="SPC37" s="173"/>
      <c r="SPD37" s="173"/>
      <c r="SPE37" s="173"/>
      <c r="SPF37" s="173"/>
      <c r="SPG37" s="173"/>
      <c r="SPH37" s="173"/>
      <c r="SPI37" s="173"/>
      <c r="SPJ37" s="173"/>
      <c r="SPK37" s="173"/>
      <c r="SPL37" s="173"/>
      <c r="SPM37" s="173"/>
      <c r="SPN37" s="173"/>
      <c r="SPO37" s="173"/>
      <c r="SPP37" s="173"/>
      <c r="SPQ37" s="173"/>
      <c r="SPR37" s="173"/>
      <c r="SPS37" s="173"/>
      <c r="SPT37" s="173"/>
      <c r="SPU37" s="173"/>
      <c r="SPV37" s="173"/>
      <c r="SPW37" s="173"/>
      <c r="SPX37" s="173"/>
      <c r="SPY37" s="173"/>
      <c r="SPZ37" s="173"/>
      <c r="SQA37" s="173"/>
      <c r="SQB37" s="173"/>
      <c r="SQC37" s="173"/>
      <c r="SQD37" s="173"/>
      <c r="SQE37" s="173"/>
      <c r="SQF37" s="173"/>
      <c r="SQG37" s="173"/>
      <c r="SQH37" s="173"/>
      <c r="SQI37" s="173"/>
      <c r="SQJ37" s="173"/>
      <c r="SQK37" s="173"/>
      <c r="SQL37" s="173"/>
      <c r="SQM37" s="173"/>
      <c r="SQN37" s="173"/>
      <c r="SQO37" s="173"/>
      <c r="SQP37" s="173"/>
      <c r="SQQ37" s="173"/>
      <c r="SQR37" s="173"/>
      <c r="SQS37" s="173"/>
      <c r="SQT37" s="173"/>
      <c r="SQU37" s="173"/>
      <c r="SQV37" s="173"/>
      <c r="SQW37" s="173"/>
      <c r="SQX37" s="173"/>
      <c r="SQY37" s="173"/>
      <c r="SQZ37" s="173"/>
      <c r="SRA37" s="173"/>
      <c r="SRB37" s="173"/>
      <c r="SRC37" s="173"/>
      <c r="SRD37" s="173"/>
      <c r="SRE37" s="173"/>
      <c r="SRF37" s="173"/>
      <c r="SRG37" s="173"/>
      <c r="SRH37" s="173"/>
      <c r="SRI37" s="173"/>
      <c r="SRJ37" s="173"/>
      <c r="SRK37" s="173"/>
      <c r="SRL37" s="173"/>
      <c r="SRM37" s="173"/>
      <c r="SRN37" s="173"/>
      <c r="SRO37" s="173"/>
      <c r="SRP37" s="173"/>
      <c r="SRQ37" s="173"/>
      <c r="SRR37" s="173"/>
      <c r="SRS37" s="173"/>
      <c r="SRT37" s="173"/>
      <c r="SRU37" s="173"/>
      <c r="SRV37" s="173"/>
      <c r="SRW37" s="173"/>
      <c r="SRX37" s="173"/>
      <c r="SRY37" s="173"/>
      <c r="SRZ37" s="173"/>
      <c r="SSA37" s="173"/>
      <c r="SSB37" s="173"/>
      <c r="SSC37" s="173"/>
      <c r="SSD37" s="173"/>
      <c r="SSE37" s="173"/>
      <c r="SSF37" s="173"/>
      <c r="SSG37" s="173"/>
      <c r="SSH37" s="173"/>
      <c r="SSI37" s="173"/>
      <c r="SSJ37" s="173"/>
      <c r="SSK37" s="173"/>
      <c r="SSL37" s="173"/>
      <c r="SSM37" s="173"/>
      <c r="SSN37" s="173"/>
      <c r="SSO37" s="173"/>
      <c r="SSP37" s="173"/>
      <c r="SSQ37" s="173"/>
      <c r="SSR37" s="173"/>
      <c r="SSS37" s="173"/>
      <c r="SST37" s="173"/>
      <c r="SSU37" s="173"/>
      <c r="SSV37" s="173"/>
      <c r="SSW37" s="173"/>
      <c r="SSX37" s="173"/>
      <c r="SSY37" s="173"/>
      <c r="SSZ37" s="173"/>
      <c r="STA37" s="173"/>
      <c r="STB37" s="173"/>
      <c r="STC37" s="173"/>
      <c r="STD37" s="173"/>
      <c r="STE37" s="173"/>
      <c r="STF37" s="173"/>
      <c r="STG37" s="173"/>
      <c r="STH37" s="173"/>
      <c r="STI37" s="173"/>
      <c r="STJ37" s="173"/>
      <c r="STK37" s="173"/>
      <c r="STL37" s="173"/>
      <c r="STM37" s="173"/>
      <c r="STN37" s="173"/>
      <c r="STO37" s="173"/>
      <c r="STP37" s="173"/>
      <c r="STQ37" s="173"/>
      <c r="STR37" s="173"/>
      <c r="STS37" s="173"/>
      <c r="STT37" s="173"/>
      <c r="STU37" s="173"/>
      <c r="STV37" s="173"/>
      <c r="STW37" s="173"/>
      <c r="STX37" s="173"/>
      <c r="STY37" s="173"/>
      <c r="STZ37" s="173"/>
      <c r="SUA37" s="173"/>
      <c r="SUB37" s="173"/>
      <c r="SUC37" s="173"/>
      <c r="SUD37" s="173"/>
      <c r="SUE37" s="173"/>
      <c r="SUF37" s="173"/>
      <c r="SUG37" s="173"/>
      <c r="SUH37" s="173"/>
      <c r="SUI37" s="173"/>
      <c r="SUJ37" s="173"/>
      <c r="SUK37" s="173"/>
      <c r="SUL37" s="173"/>
      <c r="SUM37" s="173"/>
      <c r="SUN37" s="173"/>
      <c r="SUO37" s="173"/>
      <c r="SUP37" s="173"/>
      <c r="SUQ37" s="173"/>
      <c r="SUR37" s="173"/>
      <c r="SUS37" s="173"/>
      <c r="SUT37" s="173"/>
      <c r="SUU37" s="173"/>
      <c r="SUV37" s="173"/>
      <c r="SUW37" s="173"/>
      <c r="SUX37" s="173"/>
      <c r="SUY37" s="173"/>
      <c r="SUZ37" s="173"/>
      <c r="SVA37" s="173"/>
      <c r="SVB37" s="173"/>
      <c r="SVC37" s="173"/>
      <c r="SVD37" s="173"/>
      <c r="SVE37" s="173"/>
      <c r="SVF37" s="173"/>
      <c r="SVG37" s="173"/>
      <c r="SVH37" s="173"/>
      <c r="SVI37" s="173"/>
      <c r="SVJ37" s="173"/>
      <c r="SVK37" s="173"/>
      <c r="SVL37" s="173"/>
      <c r="SVM37" s="173"/>
      <c r="SVN37" s="173"/>
      <c r="SVO37" s="173"/>
      <c r="SVP37" s="173"/>
      <c r="SVQ37" s="173"/>
      <c r="SVR37" s="173"/>
      <c r="SVS37" s="173"/>
      <c r="SVT37" s="173"/>
      <c r="SVU37" s="173"/>
      <c r="SVV37" s="173"/>
      <c r="SVW37" s="173"/>
      <c r="SVX37" s="173"/>
      <c r="SVY37" s="173"/>
      <c r="SVZ37" s="173"/>
      <c r="SWA37" s="173"/>
      <c r="SWB37" s="173"/>
      <c r="SWC37" s="173"/>
      <c r="SWD37" s="173"/>
      <c r="SWE37" s="173"/>
      <c r="SWF37" s="173"/>
      <c r="SWG37" s="173"/>
      <c r="SWH37" s="173"/>
      <c r="SWI37" s="173"/>
      <c r="SWJ37" s="173"/>
      <c r="SWK37" s="173"/>
      <c r="SWL37" s="173"/>
      <c r="SWM37" s="173"/>
      <c r="SWN37" s="173"/>
      <c r="SWO37" s="173"/>
      <c r="SWP37" s="173"/>
      <c r="SWQ37" s="173"/>
      <c r="SWR37" s="173"/>
      <c r="SWS37" s="173"/>
      <c r="SWT37" s="173"/>
      <c r="SWU37" s="173"/>
      <c r="SWV37" s="173"/>
      <c r="SWW37" s="173"/>
      <c r="SWX37" s="173"/>
      <c r="SWY37" s="173"/>
      <c r="SWZ37" s="173"/>
      <c r="SXA37" s="173"/>
      <c r="SXB37" s="173"/>
      <c r="SXC37" s="173"/>
      <c r="SXD37" s="173"/>
      <c r="SXE37" s="173"/>
      <c r="SXF37" s="173"/>
      <c r="SXG37" s="173"/>
      <c r="SXH37" s="173"/>
      <c r="SXI37" s="173"/>
      <c r="SXJ37" s="173"/>
      <c r="SXK37" s="173"/>
      <c r="SXL37" s="173"/>
      <c r="SXM37" s="173"/>
      <c r="SXN37" s="173"/>
      <c r="SXO37" s="173"/>
      <c r="SXP37" s="173"/>
      <c r="SXQ37" s="173"/>
      <c r="SXR37" s="173"/>
      <c r="SXS37" s="173"/>
      <c r="SXT37" s="173"/>
      <c r="SXU37" s="173"/>
      <c r="SXV37" s="173"/>
      <c r="SXW37" s="173"/>
      <c r="SXX37" s="173"/>
      <c r="SXY37" s="173"/>
      <c r="SXZ37" s="173"/>
      <c r="SYA37" s="173"/>
      <c r="SYB37" s="173"/>
      <c r="SYC37" s="173"/>
      <c r="SYD37" s="173"/>
      <c r="SYE37" s="173"/>
      <c r="SYF37" s="173"/>
      <c r="SYG37" s="173"/>
      <c r="SYH37" s="173"/>
      <c r="SYI37" s="173"/>
      <c r="SYJ37" s="173"/>
      <c r="SYK37" s="173"/>
      <c r="SYL37" s="173"/>
      <c r="SYM37" s="173"/>
      <c r="SYN37" s="173"/>
      <c r="SYO37" s="173"/>
      <c r="SYP37" s="173"/>
      <c r="SYQ37" s="173"/>
      <c r="SYR37" s="173"/>
      <c r="SYS37" s="173"/>
      <c r="SYT37" s="173"/>
      <c r="SYU37" s="173"/>
      <c r="SYV37" s="173"/>
      <c r="SYW37" s="173"/>
      <c r="SYX37" s="173"/>
      <c r="SYY37" s="173"/>
      <c r="SYZ37" s="173"/>
      <c r="SZA37" s="173"/>
      <c r="SZB37" s="173"/>
      <c r="SZC37" s="173"/>
      <c r="SZD37" s="173"/>
      <c r="SZE37" s="173"/>
      <c r="SZF37" s="173"/>
      <c r="SZG37" s="173"/>
      <c r="SZH37" s="173"/>
      <c r="SZI37" s="173"/>
      <c r="SZJ37" s="173"/>
      <c r="SZK37" s="173"/>
      <c r="SZL37" s="173"/>
      <c r="SZM37" s="173"/>
      <c r="SZN37" s="173"/>
      <c r="SZO37" s="173"/>
      <c r="SZP37" s="173"/>
      <c r="SZQ37" s="173"/>
      <c r="SZR37" s="173"/>
      <c r="SZS37" s="173"/>
      <c r="SZT37" s="173"/>
      <c r="SZU37" s="173"/>
      <c r="SZV37" s="173"/>
      <c r="SZW37" s="173"/>
      <c r="SZX37" s="173"/>
      <c r="SZY37" s="173"/>
      <c r="SZZ37" s="173"/>
      <c r="TAA37" s="173"/>
      <c r="TAB37" s="173"/>
      <c r="TAC37" s="173"/>
      <c r="TAD37" s="173"/>
      <c r="TAE37" s="173"/>
      <c r="TAF37" s="173"/>
      <c r="TAG37" s="173"/>
      <c r="TAH37" s="173"/>
      <c r="TAI37" s="173"/>
      <c r="TAJ37" s="173"/>
      <c r="TAK37" s="173"/>
      <c r="TAL37" s="173"/>
      <c r="TAM37" s="173"/>
      <c r="TAN37" s="173"/>
      <c r="TAO37" s="173"/>
      <c r="TAP37" s="173"/>
      <c r="TAQ37" s="173"/>
      <c r="TAR37" s="173"/>
      <c r="TAS37" s="173"/>
      <c r="TAT37" s="173"/>
      <c r="TAU37" s="173"/>
      <c r="TAV37" s="173"/>
      <c r="TAW37" s="173"/>
      <c r="TAX37" s="173"/>
      <c r="TAY37" s="173"/>
      <c r="TAZ37" s="173"/>
      <c r="TBA37" s="173"/>
      <c r="TBB37" s="173"/>
      <c r="TBC37" s="173"/>
      <c r="TBD37" s="173"/>
      <c r="TBE37" s="173"/>
      <c r="TBF37" s="173"/>
      <c r="TBG37" s="173"/>
      <c r="TBH37" s="173"/>
      <c r="TBI37" s="173"/>
      <c r="TBJ37" s="173"/>
      <c r="TBK37" s="173"/>
      <c r="TBL37" s="173"/>
      <c r="TBM37" s="173"/>
      <c r="TBN37" s="173"/>
      <c r="TBO37" s="173"/>
      <c r="TBP37" s="173"/>
      <c r="TBQ37" s="173"/>
      <c r="TBR37" s="173"/>
      <c r="TBS37" s="173"/>
      <c r="TBT37" s="173"/>
      <c r="TBU37" s="173"/>
      <c r="TBV37" s="173"/>
      <c r="TBW37" s="173"/>
      <c r="TBX37" s="173"/>
      <c r="TBY37" s="173"/>
      <c r="TBZ37" s="173"/>
      <c r="TCA37" s="173"/>
      <c r="TCB37" s="173"/>
      <c r="TCC37" s="173"/>
      <c r="TCD37" s="173"/>
      <c r="TCE37" s="173"/>
      <c r="TCF37" s="173"/>
      <c r="TCG37" s="173"/>
      <c r="TCH37" s="173"/>
      <c r="TCI37" s="173"/>
      <c r="TCJ37" s="173"/>
      <c r="TCK37" s="173"/>
      <c r="TCL37" s="173"/>
      <c r="TCM37" s="173"/>
      <c r="TCN37" s="173"/>
      <c r="TCO37" s="173"/>
      <c r="TCP37" s="173"/>
      <c r="TCQ37" s="173"/>
      <c r="TCR37" s="173"/>
      <c r="TCS37" s="173"/>
      <c r="TCT37" s="173"/>
      <c r="TCU37" s="173"/>
      <c r="TCV37" s="173"/>
      <c r="TCW37" s="173"/>
      <c r="TCX37" s="173"/>
      <c r="TCY37" s="173"/>
      <c r="TCZ37" s="173"/>
      <c r="TDA37" s="173"/>
      <c r="TDB37" s="173"/>
      <c r="TDC37" s="173"/>
      <c r="TDD37" s="173"/>
      <c r="TDE37" s="173"/>
      <c r="TDF37" s="173"/>
      <c r="TDG37" s="173"/>
      <c r="TDH37" s="173"/>
      <c r="TDI37" s="173"/>
      <c r="TDJ37" s="173"/>
      <c r="TDK37" s="173"/>
      <c r="TDL37" s="173"/>
      <c r="TDM37" s="173"/>
      <c r="TDN37" s="173"/>
      <c r="TDO37" s="173"/>
      <c r="TDP37" s="173"/>
      <c r="TDQ37" s="173"/>
      <c r="TDR37" s="173"/>
      <c r="TDS37" s="173"/>
      <c r="TDT37" s="173"/>
      <c r="TDU37" s="173"/>
      <c r="TDV37" s="173"/>
      <c r="TDW37" s="173"/>
      <c r="TDX37" s="173"/>
      <c r="TDY37" s="173"/>
      <c r="TDZ37" s="173"/>
      <c r="TEA37" s="173"/>
      <c r="TEB37" s="173"/>
      <c r="TEC37" s="173"/>
      <c r="TED37" s="173"/>
      <c r="TEE37" s="173"/>
      <c r="TEF37" s="173"/>
      <c r="TEG37" s="173"/>
      <c r="TEH37" s="173"/>
      <c r="TEI37" s="173"/>
      <c r="TEJ37" s="173"/>
      <c r="TEK37" s="173"/>
      <c r="TEL37" s="173"/>
      <c r="TEM37" s="173"/>
      <c r="TEN37" s="173"/>
      <c r="TEO37" s="173"/>
      <c r="TEP37" s="173"/>
      <c r="TEQ37" s="173"/>
      <c r="TER37" s="173"/>
      <c r="TES37" s="173"/>
      <c r="TET37" s="173"/>
      <c r="TEU37" s="173"/>
      <c r="TEV37" s="173"/>
      <c r="TEW37" s="173"/>
      <c r="TEX37" s="173"/>
      <c r="TEY37" s="173"/>
      <c r="TEZ37" s="173"/>
      <c r="TFA37" s="173"/>
      <c r="TFB37" s="173"/>
      <c r="TFC37" s="173"/>
      <c r="TFD37" s="173"/>
      <c r="TFE37" s="173"/>
      <c r="TFF37" s="173"/>
      <c r="TFG37" s="173"/>
      <c r="TFH37" s="173"/>
      <c r="TFI37" s="173"/>
      <c r="TFJ37" s="173"/>
      <c r="TFK37" s="173"/>
      <c r="TFL37" s="173"/>
      <c r="TFM37" s="173"/>
      <c r="TFN37" s="173"/>
      <c r="TFO37" s="173"/>
      <c r="TFP37" s="173"/>
      <c r="TFQ37" s="173"/>
      <c r="TFR37" s="173"/>
      <c r="TFS37" s="173"/>
      <c r="TFT37" s="173"/>
      <c r="TFU37" s="173"/>
      <c r="TFV37" s="173"/>
      <c r="TFW37" s="173"/>
      <c r="TFX37" s="173"/>
      <c r="TFY37" s="173"/>
      <c r="TFZ37" s="173"/>
      <c r="TGA37" s="173"/>
      <c r="TGB37" s="173"/>
      <c r="TGC37" s="173"/>
      <c r="TGD37" s="173"/>
      <c r="TGE37" s="173"/>
      <c r="TGF37" s="173"/>
      <c r="TGG37" s="173"/>
      <c r="TGH37" s="173"/>
      <c r="TGI37" s="173"/>
      <c r="TGJ37" s="173"/>
      <c r="TGK37" s="173"/>
      <c r="TGL37" s="173"/>
      <c r="TGM37" s="173"/>
      <c r="TGN37" s="173"/>
      <c r="TGO37" s="173"/>
      <c r="TGP37" s="173"/>
      <c r="TGQ37" s="173"/>
      <c r="TGR37" s="173"/>
      <c r="TGS37" s="173"/>
      <c r="TGT37" s="173"/>
      <c r="TGU37" s="173"/>
      <c r="TGV37" s="173"/>
      <c r="TGW37" s="173"/>
      <c r="TGX37" s="173"/>
      <c r="TGY37" s="173"/>
      <c r="TGZ37" s="173"/>
      <c r="THA37" s="173"/>
      <c r="THB37" s="173"/>
      <c r="THC37" s="173"/>
      <c r="THD37" s="173"/>
      <c r="THE37" s="173"/>
      <c r="THF37" s="173"/>
      <c r="THG37" s="173"/>
      <c r="THH37" s="173"/>
      <c r="THI37" s="173"/>
      <c r="THJ37" s="173"/>
      <c r="THK37" s="173"/>
      <c r="THL37" s="173"/>
      <c r="THM37" s="173"/>
      <c r="THN37" s="173"/>
      <c r="THO37" s="173"/>
      <c r="THP37" s="173"/>
      <c r="THQ37" s="173"/>
      <c r="THR37" s="173"/>
      <c r="THS37" s="173"/>
      <c r="THT37" s="173"/>
      <c r="THU37" s="173"/>
      <c r="THV37" s="173"/>
      <c r="THW37" s="173"/>
      <c r="THX37" s="173"/>
      <c r="THY37" s="173"/>
      <c r="THZ37" s="173"/>
      <c r="TIA37" s="173"/>
      <c r="TIB37" s="173"/>
      <c r="TIC37" s="173"/>
      <c r="TID37" s="173"/>
      <c r="TIE37" s="173"/>
      <c r="TIF37" s="173"/>
      <c r="TIG37" s="173"/>
      <c r="TIH37" s="173"/>
      <c r="TII37" s="173"/>
      <c r="TIJ37" s="173"/>
      <c r="TIK37" s="173"/>
      <c r="TIL37" s="173"/>
      <c r="TIM37" s="173"/>
      <c r="TIN37" s="173"/>
      <c r="TIO37" s="173"/>
      <c r="TIP37" s="173"/>
      <c r="TIQ37" s="173"/>
      <c r="TIR37" s="173"/>
      <c r="TIS37" s="173"/>
      <c r="TIT37" s="173"/>
      <c r="TIU37" s="173"/>
      <c r="TIV37" s="173"/>
      <c r="TIW37" s="173"/>
      <c r="TIX37" s="173"/>
      <c r="TIY37" s="173"/>
      <c r="TIZ37" s="173"/>
      <c r="TJA37" s="173"/>
      <c r="TJB37" s="173"/>
      <c r="TJC37" s="173"/>
      <c r="TJD37" s="173"/>
      <c r="TJE37" s="173"/>
      <c r="TJF37" s="173"/>
      <c r="TJG37" s="173"/>
      <c r="TJH37" s="173"/>
      <c r="TJI37" s="173"/>
      <c r="TJJ37" s="173"/>
      <c r="TJK37" s="173"/>
      <c r="TJL37" s="173"/>
      <c r="TJM37" s="173"/>
      <c r="TJN37" s="173"/>
      <c r="TJO37" s="173"/>
      <c r="TJP37" s="173"/>
      <c r="TJQ37" s="173"/>
      <c r="TJR37" s="173"/>
      <c r="TJS37" s="173"/>
      <c r="TJT37" s="173"/>
      <c r="TJU37" s="173"/>
      <c r="TJV37" s="173"/>
      <c r="TJW37" s="173"/>
      <c r="TJX37" s="173"/>
      <c r="TJY37" s="173"/>
      <c r="TJZ37" s="173"/>
      <c r="TKA37" s="173"/>
      <c r="TKB37" s="173"/>
      <c r="TKC37" s="173"/>
      <c r="TKD37" s="173"/>
      <c r="TKE37" s="173"/>
      <c r="TKF37" s="173"/>
      <c r="TKG37" s="173"/>
      <c r="TKH37" s="173"/>
      <c r="TKI37" s="173"/>
      <c r="TKJ37" s="173"/>
      <c r="TKK37" s="173"/>
      <c r="TKL37" s="173"/>
      <c r="TKM37" s="173"/>
      <c r="TKN37" s="173"/>
      <c r="TKO37" s="173"/>
      <c r="TKP37" s="173"/>
      <c r="TKQ37" s="173"/>
      <c r="TKR37" s="173"/>
      <c r="TKS37" s="173"/>
      <c r="TKT37" s="173"/>
      <c r="TKU37" s="173"/>
      <c r="TKV37" s="173"/>
      <c r="TKW37" s="173"/>
      <c r="TKX37" s="173"/>
      <c r="TKY37" s="173"/>
      <c r="TKZ37" s="173"/>
      <c r="TLA37" s="173"/>
      <c r="TLB37" s="173"/>
      <c r="TLC37" s="173"/>
      <c r="TLD37" s="173"/>
      <c r="TLE37" s="173"/>
      <c r="TLF37" s="173"/>
      <c r="TLG37" s="173"/>
      <c r="TLH37" s="173"/>
      <c r="TLI37" s="173"/>
      <c r="TLJ37" s="173"/>
      <c r="TLK37" s="173"/>
      <c r="TLL37" s="173"/>
      <c r="TLM37" s="173"/>
      <c r="TLN37" s="173"/>
      <c r="TLO37" s="173"/>
      <c r="TLP37" s="173"/>
      <c r="TLQ37" s="173"/>
      <c r="TLR37" s="173"/>
      <c r="TLS37" s="173"/>
      <c r="TLT37" s="173"/>
      <c r="TLU37" s="173"/>
      <c r="TLV37" s="173"/>
      <c r="TLW37" s="173"/>
      <c r="TLX37" s="173"/>
      <c r="TLY37" s="173"/>
      <c r="TLZ37" s="173"/>
      <c r="TMA37" s="173"/>
      <c r="TMB37" s="173"/>
      <c r="TMC37" s="173"/>
      <c r="TMD37" s="173"/>
      <c r="TME37" s="173"/>
      <c r="TMF37" s="173"/>
      <c r="TMG37" s="173"/>
      <c r="TMH37" s="173"/>
      <c r="TMI37" s="173"/>
      <c r="TMJ37" s="173"/>
      <c r="TMK37" s="173"/>
      <c r="TML37" s="173"/>
      <c r="TMM37" s="173"/>
      <c r="TMN37" s="173"/>
      <c r="TMO37" s="173"/>
      <c r="TMP37" s="173"/>
      <c r="TMQ37" s="173"/>
      <c r="TMR37" s="173"/>
      <c r="TMS37" s="173"/>
      <c r="TMT37" s="173"/>
      <c r="TMU37" s="173"/>
      <c r="TMV37" s="173"/>
      <c r="TMW37" s="173"/>
      <c r="TMX37" s="173"/>
      <c r="TMY37" s="173"/>
      <c r="TMZ37" s="173"/>
      <c r="TNA37" s="173"/>
      <c r="TNB37" s="173"/>
      <c r="TNC37" s="173"/>
      <c r="TND37" s="173"/>
      <c r="TNE37" s="173"/>
      <c r="TNF37" s="173"/>
      <c r="TNG37" s="173"/>
      <c r="TNH37" s="173"/>
      <c r="TNI37" s="173"/>
      <c r="TNJ37" s="173"/>
      <c r="TNK37" s="173"/>
      <c r="TNL37" s="173"/>
      <c r="TNM37" s="173"/>
      <c r="TNN37" s="173"/>
      <c r="TNO37" s="173"/>
      <c r="TNP37" s="173"/>
      <c r="TNQ37" s="173"/>
      <c r="TNR37" s="173"/>
      <c r="TNS37" s="173"/>
      <c r="TNT37" s="173"/>
      <c r="TNU37" s="173"/>
      <c r="TNV37" s="173"/>
      <c r="TNW37" s="173"/>
      <c r="TNX37" s="173"/>
      <c r="TNY37" s="173"/>
      <c r="TNZ37" s="173"/>
      <c r="TOA37" s="173"/>
      <c r="TOB37" s="173"/>
      <c r="TOC37" s="173"/>
      <c r="TOD37" s="173"/>
      <c r="TOE37" s="173"/>
      <c r="TOF37" s="173"/>
      <c r="TOG37" s="173"/>
      <c r="TOH37" s="173"/>
      <c r="TOI37" s="173"/>
      <c r="TOJ37" s="173"/>
      <c r="TOK37" s="173"/>
      <c r="TOL37" s="173"/>
      <c r="TOM37" s="173"/>
      <c r="TON37" s="173"/>
      <c r="TOO37" s="173"/>
      <c r="TOP37" s="173"/>
      <c r="TOQ37" s="173"/>
      <c r="TOR37" s="173"/>
      <c r="TOS37" s="173"/>
      <c r="TOT37" s="173"/>
      <c r="TOU37" s="173"/>
      <c r="TOV37" s="173"/>
      <c r="TOW37" s="173"/>
      <c r="TOX37" s="173"/>
      <c r="TOY37" s="173"/>
      <c r="TOZ37" s="173"/>
      <c r="TPA37" s="173"/>
      <c r="TPB37" s="173"/>
      <c r="TPC37" s="173"/>
      <c r="TPD37" s="173"/>
      <c r="TPE37" s="173"/>
      <c r="TPF37" s="173"/>
      <c r="TPG37" s="173"/>
      <c r="TPH37" s="173"/>
      <c r="TPI37" s="173"/>
      <c r="TPJ37" s="173"/>
      <c r="TPK37" s="173"/>
      <c r="TPL37" s="173"/>
      <c r="TPM37" s="173"/>
      <c r="TPN37" s="173"/>
      <c r="TPO37" s="173"/>
      <c r="TPP37" s="173"/>
      <c r="TPQ37" s="173"/>
      <c r="TPR37" s="173"/>
      <c r="TPS37" s="173"/>
      <c r="TPT37" s="173"/>
      <c r="TPU37" s="173"/>
      <c r="TPV37" s="173"/>
      <c r="TPW37" s="173"/>
      <c r="TPX37" s="173"/>
      <c r="TPY37" s="173"/>
      <c r="TPZ37" s="173"/>
      <c r="TQA37" s="173"/>
      <c r="TQB37" s="173"/>
      <c r="TQC37" s="173"/>
      <c r="TQD37" s="173"/>
      <c r="TQE37" s="173"/>
      <c r="TQF37" s="173"/>
      <c r="TQG37" s="173"/>
      <c r="TQH37" s="173"/>
      <c r="TQI37" s="173"/>
      <c r="TQJ37" s="173"/>
      <c r="TQK37" s="173"/>
      <c r="TQL37" s="173"/>
      <c r="TQM37" s="173"/>
      <c r="TQN37" s="173"/>
      <c r="TQO37" s="173"/>
      <c r="TQP37" s="173"/>
      <c r="TQQ37" s="173"/>
      <c r="TQR37" s="173"/>
      <c r="TQS37" s="173"/>
      <c r="TQT37" s="173"/>
      <c r="TQU37" s="173"/>
      <c r="TQV37" s="173"/>
      <c r="TQW37" s="173"/>
      <c r="TQX37" s="173"/>
      <c r="TQY37" s="173"/>
      <c r="TQZ37" s="173"/>
      <c r="TRA37" s="173"/>
      <c r="TRB37" s="173"/>
      <c r="TRC37" s="173"/>
      <c r="TRD37" s="173"/>
      <c r="TRE37" s="173"/>
      <c r="TRF37" s="173"/>
      <c r="TRG37" s="173"/>
      <c r="TRH37" s="173"/>
      <c r="TRI37" s="173"/>
      <c r="TRJ37" s="173"/>
      <c r="TRK37" s="173"/>
      <c r="TRL37" s="173"/>
      <c r="TRM37" s="173"/>
      <c r="TRN37" s="173"/>
      <c r="TRO37" s="173"/>
      <c r="TRP37" s="173"/>
      <c r="TRQ37" s="173"/>
      <c r="TRR37" s="173"/>
      <c r="TRS37" s="173"/>
      <c r="TRT37" s="173"/>
      <c r="TRU37" s="173"/>
      <c r="TRV37" s="173"/>
      <c r="TRW37" s="173"/>
      <c r="TRX37" s="173"/>
      <c r="TRY37" s="173"/>
      <c r="TRZ37" s="173"/>
      <c r="TSA37" s="173"/>
      <c r="TSB37" s="173"/>
      <c r="TSC37" s="173"/>
      <c r="TSD37" s="173"/>
      <c r="TSE37" s="173"/>
      <c r="TSF37" s="173"/>
      <c r="TSG37" s="173"/>
      <c r="TSH37" s="173"/>
      <c r="TSI37" s="173"/>
      <c r="TSJ37" s="173"/>
      <c r="TSK37" s="173"/>
      <c r="TSL37" s="173"/>
      <c r="TSM37" s="173"/>
      <c r="TSN37" s="173"/>
      <c r="TSO37" s="173"/>
      <c r="TSP37" s="173"/>
      <c r="TSQ37" s="173"/>
      <c r="TSR37" s="173"/>
      <c r="TSS37" s="173"/>
      <c r="TST37" s="173"/>
      <c r="TSU37" s="173"/>
      <c r="TSV37" s="173"/>
      <c r="TSW37" s="173"/>
      <c r="TSX37" s="173"/>
      <c r="TSY37" s="173"/>
      <c r="TSZ37" s="173"/>
      <c r="TTA37" s="173"/>
      <c r="TTB37" s="173"/>
      <c r="TTC37" s="173"/>
      <c r="TTD37" s="173"/>
      <c r="TTE37" s="173"/>
      <c r="TTF37" s="173"/>
      <c r="TTG37" s="173"/>
      <c r="TTH37" s="173"/>
      <c r="TTI37" s="173"/>
      <c r="TTJ37" s="173"/>
      <c r="TTK37" s="173"/>
      <c r="TTL37" s="173"/>
      <c r="TTM37" s="173"/>
      <c r="TTN37" s="173"/>
      <c r="TTO37" s="173"/>
      <c r="TTP37" s="173"/>
      <c r="TTQ37" s="173"/>
      <c r="TTR37" s="173"/>
      <c r="TTS37" s="173"/>
      <c r="TTT37" s="173"/>
      <c r="TTU37" s="173"/>
      <c r="TTV37" s="173"/>
      <c r="TTW37" s="173"/>
      <c r="TTX37" s="173"/>
      <c r="TTY37" s="173"/>
      <c r="TTZ37" s="173"/>
      <c r="TUA37" s="173"/>
      <c r="TUB37" s="173"/>
      <c r="TUC37" s="173"/>
      <c r="TUD37" s="173"/>
      <c r="TUE37" s="173"/>
      <c r="TUF37" s="173"/>
      <c r="TUG37" s="173"/>
      <c r="TUH37" s="173"/>
      <c r="TUI37" s="173"/>
      <c r="TUJ37" s="173"/>
      <c r="TUK37" s="173"/>
      <c r="TUL37" s="173"/>
      <c r="TUM37" s="173"/>
      <c r="TUN37" s="173"/>
      <c r="TUO37" s="173"/>
      <c r="TUP37" s="173"/>
      <c r="TUQ37" s="173"/>
      <c r="TUR37" s="173"/>
      <c r="TUS37" s="173"/>
      <c r="TUT37" s="173"/>
      <c r="TUU37" s="173"/>
      <c r="TUV37" s="173"/>
      <c r="TUW37" s="173"/>
      <c r="TUX37" s="173"/>
      <c r="TUY37" s="173"/>
      <c r="TUZ37" s="173"/>
      <c r="TVA37" s="173"/>
      <c r="TVB37" s="173"/>
      <c r="TVC37" s="173"/>
      <c r="TVD37" s="173"/>
      <c r="TVE37" s="173"/>
      <c r="TVF37" s="173"/>
      <c r="TVG37" s="173"/>
      <c r="TVH37" s="173"/>
      <c r="TVI37" s="173"/>
      <c r="TVJ37" s="173"/>
      <c r="TVK37" s="173"/>
      <c r="TVL37" s="173"/>
      <c r="TVM37" s="173"/>
      <c r="TVN37" s="173"/>
      <c r="TVO37" s="173"/>
      <c r="TVP37" s="173"/>
      <c r="TVQ37" s="173"/>
      <c r="TVR37" s="173"/>
      <c r="TVS37" s="173"/>
      <c r="TVT37" s="173"/>
      <c r="TVU37" s="173"/>
      <c r="TVV37" s="173"/>
      <c r="TVW37" s="173"/>
      <c r="TVX37" s="173"/>
      <c r="TVY37" s="173"/>
      <c r="TVZ37" s="173"/>
      <c r="TWA37" s="173"/>
      <c r="TWB37" s="173"/>
      <c r="TWC37" s="173"/>
      <c r="TWD37" s="173"/>
      <c r="TWE37" s="173"/>
      <c r="TWF37" s="173"/>
      <c r="TWG37" s="173"/>
      <c r="TWH37" s="173"/>
      <c r="TWI37" s="173"/>
      <c r="TWJ37" s="173"/>
      <c r="TWK37" s="173"/>
      <c r="TWL37" s="173"/>
      <c r="TWM37" s="173"/>
      <c r="TWN37" s="173"/>
      <c r="TWO37" s="173"/>
      <c r="TWP37" s="173"/>
      <c r="TWQ37" s="173"/>
      <c r="TWR37" s="173"/>
      <c r="TWS37" s="173"/>
      <c r="TWT37" s="173"/>
      <c r="TWU37" s="173"/>
      <c r="TWV37" s="173"/>
      <c r="TWW37" s="173"/>
      <c r="TWX37" s="173"/>
      <c r="TWY37" s="173"/>
      <c r="TWZ37" s="173"/>
      <c r="TXA37" s="173"/>
      <c r="TXB37" s="173"/>
      <c r="TXC37" s="173"/>
      <c r="TXD37" s="173"/>
      <c r="TXE37" s="173"/>
      <c r="TXF37" s="173"/>
      <c r="TXG37" s="173"/>
      <c r="TXH37" s="173"/>
      <c r="TXI37" s="173"/>
      <c r="TXJ37" s="173"/>
      <c r="TXK37" s="173"/>
      <c r="TXL37" s="173"/>
      <c r="TXM37" s="173"/>
      <c r="TXN37" s="173"/>
      <c r="TXO37" s="173"/>
      <c r="TXP37" s="173"/>
      <c r="TXQ37" s="173"/>
      <c r="TXR37" s="173"/>
      <c r="TXS37" s="173"/>
      <c r="TXT37" s="173"/>
      <c r="TXU37" s="173"/>
      <c r="TXV37" s="173"/>
      <c r="TXW37" s="173"/>
      <c r="TXX37" s="173"/>
      <c r="TXY37" s="173"/>
      <c r="TXZ37" s="173"/>
      <c r="TYA37" s="173"/>
      <c r="TYB37" s="173"/>
      <c r="TYC37" s="173"/>
      <c r="TYD37" s="173"/>
      <c r="TYE37" s="173"/>
      <c r="TYF37" s="173"/>
      <c r="TYG37" s="173"/>
      <c r="TYH37" s="173"/>
      <c r="TYI37" s="173"/>
      <c r="TYJ37" s="173"/>
      <c r="TYK37" s="173"/>
      <c r="TYL37" s="173"/>
      <c r="TYM37" s="173"/>
      <c r="TYN37" s="173"/>
      <c r="TYO37" s="173"/>
      <c r="TYP37" s="173"/>
      <c r="TYQ37" s="173"/>
      <c r="TYR37" s="173"/>
      <c r="TYS37" s="173"/>
      <c r="TYT37" s="173"/>
      <c r="TYU37" s="173"/>
      <c r="TYV37" s="173"/>
      <c r="TYW37" s="173"/>
      <c r="TYX37" s="173"/>
      <c r="TYY37" s="173"/>
      <c r="TYZ37" s="173"/>
      <c r="TZA37" s="173"/>
      <c r="TZB37" s="173"/>
      <c r="TZC37" s="173"/>
      <c r="TZD37" s="173"/>
      <c r="TZE37" s="173"/>
      <c r="TZF37" s="173"/>
      <c r="TZG37" s="173"/>
      <c r="TZH37" s="173"/>
      <c r="TZI37" s="173"/>
      <c r="TZJ37" s="173"/>
      <c r="TZK37" s="173"/>
      <c r="TZL37" s="173"/>
      <c r="TZM37" s="173"/>
      <c r="TZN37" s="173"/>
      <c r="TZO37" s="173"/>
      <c r="TZP37" s="173"/>
      <c r="TZQ37" s="173"/>
      <c r="TZR37" s="173"/>
      <c r="TZS37" s="173"/>
      <c r="TZT37" s="173"/>
      <c r="TZU37" s="173"/>
      <c r="TZV37" s="173"/>
      <c r="TZW37" s="173"/>
      <c r="TZX37" s="173"/>
      <c r="TZY37" s="173"/>
      <c r="TZZ37" s="173"/>
      <c r="UAA37" s="173"/>
      <c r="UAB37" s="173"/>
      <c r="UAC37" s="173"/>
      <c r="UAD37" s="173"/>
      <c r="UAE37" s="173"/>
      <c r="UAF37" s="173"/>
      <c r="UAG37" s="173"/>
      <c r="UAH37" s="173"/>
      <c r="UAI37" s="173"/>
      <c r="UAJ37" s="173"/>
      <c r="UAK37" s="173"/>
      <c r="UAL37" s="173"/>
      <c r="UAM37" s="173"/>
      <c r="UAN37" s="173"/>
      <c r="UAO37" s="173"/>
      <c r="UAP37" s="173"/>
      <c r="UAQ37" s="173"/>
      <c r="UAR37" s="173"/>
      <c r="UAS37" s="173"/>
      <c r="UAT37" s="173"/>
      <c r="UAU37" s="173"/>
      <c r="UAV37" s="173"/>
      <c r="UAW37" s="173"/>
      <c r="UAX37" s="173"/>
      <c r="UAY37" s="173"/>
      <c r="UAZ37" s="173"/>
      <c r="UBA37" s="173"/>
      <c r="UBB37" s="173"/>
      <c r="UBC37" s="173"/>
      <c r="UBD37" s="173"/>
      <c r="UBE37" s="173"/>
      <c r="UBF37" s="173"/>
      <c r="UBG37" s="173"/>
      <c r="UBH37" s="173"/>
      <c r="UBI37" s="173"/>
      <c r="UBJ37" s="173"/>
      <c r="UBK37" s="173"/>
      <c r="UBL37" s="173"/>
      <c r="UBM37" s="173"/>
      <c r="UBN37" s="173"/>
      <c r="UBO37" s="173"/>
      <c r="UBP37" s="173"/>
      <c r="UBQ37" s="173"/>
      <c r="UBR37" s="173"/>
      <c r="UBS37" s="173"/>
      <c r="UBT37" s="173"/>
      <c r="UBU37" s="173"/>
      <c r="UBV37" s="173"/>
      <c r="UBW37" s="173"/>
      <c r="UBX37" s="173"/>
      <c r="UBY37" s="173"/>
      <c r="UBZ37" s="173"/>
      <c r="UCA37" s="173"/>
      <c r="UCB37" s="173"/>
      <c r="UCC37" s="173"/>
      <c r="UCD37" s="173"/>
      <c r="UCE37" s="173"/>
      <c r="UCF37" s="173"/>
      <c r="UCG37" s="173"/>
      <c r="UCH37" s="173"/>
      <c r="UCI37" s="173"/>
      <c r="UCJ37" s="173"/>
      <c r="UCK37" s="173"/>
      <c r="UCL37" s="173"/>
      <c r="UCM37" s="173"/>
      <c r="UCN37" s="173"/>
      <c r="UCO37" s="173"/>
      <c r="UCP37" s="173"/>
      <c r="UCQ37" s="173"/>
      <c r="UCR37" s="173"/>
      <c r="UCS37" s="173"/>
      <c r="UCT37" s="173"/>
      <c r="UCU37" s="173"/>
      <c r="UCV37" s="173"/>
      <c r="UCW37" s="173"/>
      <c r="UCX37" s="173"/>
      <c r="UCY37" s="173"/>
      <c r="UCZ37" s="173"/>
      <c r="UDA37" s="173"/>
      <c r="UDB37" s="173"/>
      <c r="UDC37" s="173"/>
      <c r="UDD37" s="173"/>
      <c r="UDE37" s="173"/>
      <c r="UDF37" s="173"/>
      <c r="UDG37" s="173"/>
      <c r="UDH37" s="173"/>
      <c r="UDI37" s="173"/>
      <c r="UDJ37" s="173"/>
      <c r="UDK37" s="173"/>
      <c r="UDL37" s="173"/>
      <c r="UDM37" s="173"/>
      <c r="UDN37" s="173"/>
      <c r="UDO37" s="173"/>
      <c r="UDP37" s="173"/>
      <c r="UDQ37" s="173"/>
      <c r="UDR37" s="173"/>
      <c r="UDS37" s="173"/>
      <c r="UDT37" s="173"/>
      <c r="UDU37" s="173"/>
      <c r="UDV37" s="173"/>
      <c r="UDW37" s="173"/>
      <c r="UDX37" s="173"/>
      <c r="UDY37" s="173"/>
      <c r="UDZ37" s="173"/>
      <c r="UEA37" s="173"/>
      <c r="UEB37" s="173"/>
      <c r="UEC37" s="173"/>
      <c r="UED37" s="173"/>
      <c r="UEE37" s="173"/>
      <c r="UEF37" s="173"/>
      <c r="UEG37" s="173"/>
      <c r="UEH37" s="173"/>
      <c r="UEI37" s="173"/>
      <c r="UEJ37" s="173"/>
      <c r="UEK37" s="173"/>
      <c r="UEL37" s="173"/>
      <c r="UEM37" s="173"/>
      <c r="UEN37" s="173"/>
      <c r="UEO37" s="173"/>
      <c r="UEP37" s="173"/>
      <c r="UEQ37" s="173"/>
      <c r="UER37" s="173"/>
      <c r="UES37" s="173"/>
      <c r="UET37" s="173"/>
      <c r="UEU37" s="173"/>
      <c r="UEV37" s="173"/>
      <c r="UEW37" s="173"/>
      <c r="UEX37" s="173"/>
      <c r="UEY37" s="173"/>
      <c r="UEZ37" s="173"/>
      <c r="UFA37" s="173"/>
      <c r="UFB37" s="173"/>
      <c r="UFC37" s="173"/>
      <c r="UFD37" s="173"/>
      <c r="UFE37" s="173"/>
      <c r="UFF37" s="173"/>
      <c r="UFG37" s="173"/>
      <c r="UFH37" s="173"/>
      <c r="UFI37" s="173"/>
      <c r="UFJ37" s="173"/>
      <c r="UFK37" s="173"/>
      <c r="UFL37" s="173"/>
      <c r="UFM37" s="173"/>
      <c r="UFN37" s="173"/>
      <c r="UFO37" s="173"/>
      <c r="UFP37" s="173"/>
      <c r="UFQ37" s="173"/>
      <c r="UFR37" s="173"/>
      <c r="UFS37" s="173"/>
      <c r="UFT37" s="173"/>
      <c r="UFU37" s="173"/>
      <c r="UFV37" s="173"/>
      <c r="UFW37" s="173"/>
      <c r="UFX37" s="173"/>
      <c r="UFY37" s="173"/>
      <c r="UFZ37" s="173"/>
      <c r="UGA37" s="173"/>
      <c r="UGB37" s="173"/>
      <c r="UGC37" s="173"/>
      <c r="UGD37" s="173"/>
      <c r="UGE37" s="173"/>
      <c r="UGF37" s="173"/>
      <c r="UGG37" s="173"/>
      <c r="UGH37" s="173"/>
      <c r="UGI37" s="173"/>
      <c r="UGJ37" s="173"/>
      <c r="UGK37" s="173"/>
      <c r="UGL37" s="173"/>
      <c r="UGM37" s="173"/>
      <c r="UGN37" s="173"/>
      <c r="UGO37" s="173"/>
      <c r="UGP37" s="173"/>
      <c r="UGQ37" s="173"/>
      <c r="UGR37" s="173"/>
      <c r="UGS37" s="173"/>
      <c r="UGT37" s="173"/>
      <c r="UGU37" s="173"/>
      <c r="UGV37" s="173"/>
      <c r="UGW37" s="173"/>
      <c r="UGX37" s="173"/>
      <c r="UGY37" s="173"/>
      <c r="UGZ37" s="173"/>
      <c r="UHA37" s="173"/>
      <c r="UHB37" s="173"/>
      <c r="UHC37" s="173"/>
      <c r="UHD37" s="173"/>
      <c r="UHE37" s="173"/>
      <c r="UHF37" s="173"/>
      <c r="UHG37" s="173"/>
      <c r="UHH37" s="173"/>
      <c r="UHI37" s="173"/>
      <c r="UHJ37" s="173"/>
      <c r="UHK37" s="173"/>
      <c r="UHL37" s="173"/>
      <c r="UHM37" s="173"/>
      <c r="UHN37" s="173"/>
      <c r="UHO37" s="173"/>
      <c r="UHP37" s="173"/>
      <c r="UHQ37" s="173"/>
      <c r="UHR37" s="173"/>
      <c r="UHS37" s="173"/>
      <c r="UHT37" s="173"/>
      <c r="UHU37" s="173"/>
      <c r="UHV37" s="173"/>
      <c r="UHW37" s="173"/>
      <c r="UHX37" s="173"/>
      <c r="UHY37" s="173"/>
      <c r="UHZ37" s="173"/>
      <c r="UIA37" s="173"/>
      <c r="UIB37" s="173"/>
      <c r="UIC37" s="173"/>
      <c r="UID37" s="173"/>
      <c r="UIE37" s="173"/>
      <c r="UIF37" s="173"/>
      <c r="UIG37" s="173"/>
      <c r="UIH37" s="173"/>
      <c r="UII37" s="173"/>
      <c r="UIJ37" s="173"/>
      <c r="UIK37" s="173"/>
      <c r="UIL37" s="173"/>
      <c r="UIM37" s="173"/>
      <c r="UIN37" s="173"/>
      <c r="UIO37" s="173"/>
      <c r="UIP37" s="173"/>
      <c r="UIQ37" s="173"/>
      <c r="UIR37" s="173"/>
      <c r="UIS37" s="173"/>
      <c r="UIT37" s="173"/>
      <c r="UIU37" s="173"/>
      <c r="UIV37" s="173"/>
      <c r="UIW37" s="173"/>
      <c r="UIX37" s="173"/>
      <c r="UIY37" s="173"/>
      <c r="UIZ37" s="173"/>
      <c r="UJA37" s="173"/>
      <c r="UJB37" s="173"/>
      <c r="UJC37" s="173"/>
      <c r="UJD37" s="173"/>
      <c r="UJE37" s="173"/>
      <c r="UJF37" s="173"/>
      <c r="UJG37" s="173"/>
      <c r="UJH37" s="173"/>
      <c r="UJI37" s="173"/>
      <c r="UJJ37" s="173"/>
      <c r="UJK37" s="173"/>
      <c r="UJL37" s="173"/>
      <c r="UJM37" s="173"/>
      <c r="UJN37" s="173"/>
      <c r="UJO37" s="173"/>
      <c r="UJP37" s="173"/>
      <c r="UJQ37" s="173"/>
      <c r="UJR37" s="173"/>
      <c r="UJS37" s="173"/>
      <c r="UJT37" s="173"/>
      <c r="UJU37" s="173"/>
      <c r="UJV37" s="173"/>
      <c r="UJW37" s="173"/>
      <c r="UJX37" s="173"/>
      <c r="UJY37" s="173"/>
      <c r="UJZ37" s="173"/>
      <c r="UKA37" s="173"/>
      <c r="UKB37" s="173"/>
      <c r="UKC37" s="173"/>
      <c r="UKD37" s="173"/>
      <c r="UKE37" s="173"/>
      <c r="UKF37" s="173"/>
      <c r="UKG37" s="173"/>
      <c r="UKH37" s="173"/>
      <c r="UKI37" s="173"/>
      <c r="UKJ37" s="173"/>
      <c r="UKK37" s="173"/>
      <c r="UKL37" s="173"/>
      <c r="UKM37" s="173"/>
      <c r="UKN37" s="173"/>
      <c r="UKO37" s="173"/>
      <c r="UKP37" s="173"/>
      <c r="UKQ37" s="173"/>
      <c r="UKR37" s="173"/>
      <c r="UKS37" s="173"/>
      <c r="UKT37" s="173"/>
      <c r="UKU37" s="173"/>
      <c r="UKV37" s="173"/>
      <c r="UKW37" s="173"/>
      <c r="UKX37" s="173"/>
      <c r="UKY37" s="173"/>
      <c r="UKZ37" s="173"/>
      <c r="ULA37" s="173"/>
      <c r="ULB37" s="173"/>
      <c r="ULC37" s="173"/>
      <c r="ULD37" s="173"/>
      <c r="ULE37" s="173"/>
      <c r="ULF37" s="173"/>
      <c r="ULG37" s="173"/>
      <c r="ULH37" s="173"/>
      <c r="ULI37" s="173"/>
      <c r="ULJ37" s="173"/>
      <c r="ULK37" s="173"/>
      <c r="ULL37" s="173"/>
      <c r="ULM37" s="173"/>
      <c r="ULN37" s="173"/>
      <c r="ULO37" s="173"/>
      <c r="ULP37" s="173"/>
      <c r="ULQ37" s="173"/>
      <c r="ULR37" s="173"/>
      <c r="ULS37" s="173"/>
      <c r="ULT37" s="173"/>
      <c r="ULU37" s="173"/>
      <c r="ULV37" s="173"/>
      <c r="ULW37" s="173"/>
      <c r="ULX37" s="173"/>
      <c r="ULY37" s="173"/>
      <c r="ULZ37" s="173"/>
      <c r="UMA37" s="173"/>
      <c r="UMB37" s="173"/>
      <c r="UMC37" s="173"/>
      <c r="UMD37" s="173"/>
      <c r="UME37" s="173"/>
      <c r="UMF37" s="173"/>
      <c r="UMG37" s="173"/>
      <c r="UMH37" s="173"/>
      <c r="UMI37" s="173"/>
      <c r="UMJ37" s="173"/>
      <c r="UMK37" s="173"/>
      <c r="UML37" s="173"/>
      <c r="UMM37" s="173"/>
      <c r="UMN37" s="173"/>
      <c r="UMO37" s="173"/>
      <c r="UMP37" s="173"/>
      <c r="UMQ37" s="173"/>
      <c r="UMR37" s="173"/>
      <c r="UMS37" s="173"/>
      <c r="UMT37" s="173"/>
      <c r="UMU37" s="173"/>
      <c r="UMV37" s="173"/>
      <c r="UMW37" s="173"/>
      <c r="UMX37" s="173"/>
      <c r="UMY37" s="173"/>
      <c r="UMZ37" s="173"/>
      <c r="UNA37" s="173"/>
      <c r="UNB37" s="173"/>
      <c r="UNC37" s="173"/>
      <c r="UND37" s="173"/>
      <c r="UNE37" s="173"/>
      <c r="UNF37" s="173"/>
      <c r="UNG37" s="173"/>
      <c r="UNH37" s="173"/>
      <c r="UNI37" s="173"/>
      <c r="UNJ37" s="173"/>
      <c r="UNK37" s="173"/>
      <c r="UNL37" s="173"/>
      <c r="UNM37" s="173"/>
      <c r="UNN37" s="173"/>
      <c r="UNO37" s="173"/>
      <c r="UNP37" s="173"/>
      <c r="UNQ37" s="173"/>
      <c r="UNR37" s="173"/>
      <c r="UNS37" s="173"/>
      <c r="UNT37" s="173"/>
      <c r="UNU37" s="173"/>
      <c r="UNV37" s="173"/>
      <c r="UNW37" s="173"/>
      <c r="UNX37" s="173"/>
      <c r="UNY37" s="173"/>
      <c r="UNZ37" s="173"/>
      <c r="UOA37" s="173"/>
      <c r="UOB37" s="173"/>
      <c r="UOC37" s="173"/>
      <c r="UOD37" s="173"/>
      <c r="UOE37" s="173"/>
      <c r="UOF37" s="173"/>
      <c r="UOG37" s="173"/>
      <c r="UOH37" s="173"/>
      <c r="UOI37" s="173"/>
      <c r="UOJ37" s="173"/>
      <c r="UOK37" s="173"/>
      <c r="UOL37" s="173"/>
      <c r="UOM37" s="173"/>
      <c r="UON37" s="173"/>
      <c r="UOO37" s="173"/>
      <c r="UOP37" s="173"/>
      <c r="UOQ37" s="173"/>
      <c r="UOR37" s="173"/>
      <c r="UOS37" s="173"/>
      <c r="UOT37" s="173"/>
      <c r="UOU37" s="173"/>
      <c r="UOV37" s="173"/>
      <c r="UOW37" s="173"/>
      <c r="UOX37" s="173"/>
      <c r="UOY37" s="173"/>
      <c r="UOZ37" s="173"/>
      <c r="UPA37" s="173"/>
      <c r="UPB37" s="173"/>
      <c r="UPC37" s="173"/>
      <c r="UPD37" s="173"/>
      <c r="UPE37" s="173"/>
      <c r="UPF37" s="173"/>
      <c r="UPG37" s="173"/>
      <c r="UPH37" s="173"/>
      <c r="UPI37" s="173"/>
      <c r="UPJ37" s="173"/>
      <c r="UPK37" s="173"/>
      <c r="UPL37" s="173"/>
      <c r="UPM37" s="173"/>
      <c r="UPN37" s="173"/>
      <c r="UPO37" s="173"/>
      <c r="UPP37" s="173"/>
      <c r="UPQ37" s="173"/>
      <c r="UPR37" s="173"/>
      <c r="UPS37" s="173"/>
      <c r="UPT37" s="173"/>
      <c r="UPU37" s="173"/>
      <c r="UPV37" s="173"/>
      <c r="UPW37" s="173"/>
      <c r="UPX37" s="173"/>
      <c r="UPY37" s="173"/>
      <c r="UPZ37" s="173"/>
      <c r="UQA37" s="173"/>
      <c r="UQB37" s="173"/>
      <c r="UQC37" s="173"/>
      <c r="UQD37" s="173"/>
      <c r="UQE37" s="173"/>
      <c r="UQF37" s="173"/>
      <c r="UQG37" s="173"/>
      <c r="UQH37" s="173"/>
      <c r="UQI37" s="173"/>
      <c r="UQJ37" s="173"/>
      <c r="UQK37" s="173"/>
      <c r="UQL37" s="173"/>
      <c r="UQM37" s="173"/>
      <c r="UQN37" s="173"/>
      <c r="UQO37" s="173"/>
      <c r="UQP37" s="173"/>
      <c r="UQQ37" s="173"/>
      <c r="UQR37" s="173"/>
      <c r="UQS37" s="173"/>
      <c r="UQT37" s="173"/>
      <c r="UQU37" s="173"/>
      <c r="UQV37" s="173"/>
      <c r="UQW37" s="173"/>
      <c r="UQX37" s="173"/>
      <c r="UQY37" s="173"/>
      <c r="UQZ37" s="173"/>
      <c r="URA37" s="173"/>
      <c r="URB37" s="173"/>
      <c r="URC37" s="173"/>
      <c r="URD37" s="173"/>
      <c r="URE37" s="173"/>
      <c r="URF37" s="173"/>
      <c r="URG37" s="173"/>
      <c r="URH37" s="173"/>
      <c r="URI37" s="173"/>
      <c r="URJ37" s="173"/>
      <c r="URK37" s="173"/>
      <c r="URL37" s="173"/>
      <c r="URM37" s="173"/>
      <c r="URN37" s="173"/>
      <c r="URO37" s="173"/>
      <c r="URP37" s="173"/>
      <c r="URQ37" s="173"/>
      <c r="URR37" s="173"/>
      <c r="URS37" s="173"/>
      <c r="URT37" s="173"/>
      <c r="URU37" s="173"/>
      <c r="URV37" s="173"/>
      <c r="URW37" s="173"/>
      <c r="URX37" s="173"/>
      <c r="URY37" s="173"/>
      <c r="URZ37" s="173"/>
      <c r="USA37" s="173"/>
      <c r="USB37" s="173"/>
      <c r="USC37" s="173"/>
      <c r="USD37" s="173"/>
      <c r="USE37" s="173"/>
      <c r="USF37" s="173"/>
      <c r="USG37" s="173"/>
      <c r="USH37" s="173"/>
      <c r="USI37" s="173"/>
      <c r="USJ37" s="173"/>
      <c r="USK37" s="173"/>
      <c r="USL37" s="173"/>
      <c r="USM37" s="173"/>
      <c r="USN37" s="173"/>
      <c r="USO37" s="173"/>
      <c r="USP37" s="173"/>
      <c r="USQ37" s="173"/>
      <c r="USR37" s="173"/>
      <c r="USS37" s="173"/>
      <c r="UST37" s="173"/>
      <c r="USU37" s="173"/>
      <c r="USV37" s="173"/>
      <c r="USW37" s="173"/>
      <c r="USX37" s="173"/>
      <c r="USY37" s="173"/>
      <c r="USZ37" s="173"/>
      <c r="UTA37" s="173"/>
      <c r="UTB37" s="173"/>
      <c r="UTC37" s="173"/>
      <c r="UTD37" s="173"/>
      <c r="UTE37" s="173"/>
      <c r="UTF37" s="173"/>
      <c r="UTG37" s="173"/>
      <c r="UTH37" s="173"/>
      <c r="UTI37" s="173"/>
      <c r="UTJ37" s="173"/>
      <c r="UTK37" s="173"/>
      <c r="UTL37" s="173"/>
      <c r="UTM37" s="173"/>
      <c r="UTN37" s="173"/>
      <c r="UTO37" s="173"/>
      <c r="UTP37" s="173"/>
      <c r="UTQ37" s="173"/>
      <c r="UTR37" s="173"/>
      <c r="UTS37" s="173"/>
      <c r="UTT37" s="173"/>
      <c r="UTU37" s="173"/>
      <c r="UTV37" s="173"/>
      <c r="UTW37" s="173"/>
      <c r="UTX37" s="173"/>
      <c r="UTY37" s="173"/>
      <c r="UTZ37" s="173"/>
      <c r="UUA37" s="173"/>
      <c r="UUB37" s="173"/>
      <c r="UUC37" s="173"/>
      <c r="UUD37" s="173"/>
      <c r="UUE37" s="173"/>
      <c r="UUF37" s="173"/>
      <c r="UUG37" s="173"/>
      <c r="UUH37" s="173"/>
      <c r="UUI37" s="173"/>
      <c r="UUJ37" s="173"/>
      <c r="UUK37" s="173"/>
      <c r="UUL37" s="173"/>
      <c r="UUM37" s="173"/>
      <c r="UUN37" s="173"/>
      <c r="UUO37" s="173"/>
      <c r="UUP37" s="173"/>
      <c r="UUQ37" s="173"/>
      <c r="UUR37" s="173"/>
      <c r="UUS37" s="173"/>
      <c r="UUT37" s="173"/>
      <c r="UUU37" s="173"/>
      <c r="UUV37" s="173"/>
      <c r="UUW37" s="173"/>
      <c r="UUX37" s="173"/>
      <c r="UUY37" s="173"/>
      <c r="UUZ37" s="173"/>
      <c r="UVA37" s="173"/>
      <c r="UVB37" s="173"/>
      <c r="UVC37" s="173"/>
      <c r="UVD37" s="173"/>
      <c r="UVE37" s="173"/>
      <c r="UVF37" s="173"/>
      <c r="UVG37" s="173"/>
      <c r="UVH37" s="173"/>
      <c r="UVI37" s="173"/>
      <c r="UVJ37" s="173"/>
      <c r="UVK37" s="173"/>
      <c r="UVL37" s="173"/>
      <c r="UVM37" s="173"/>
      <c r="UVN37" s="173"/>
      <c r="UVO37" s="173"/>
      <c r="UVP37" s="173"/>
      <c r="UVQ37" s="173"/>
      <c r="UVR37" s="173"/>
      <c r="UVS37" s="173"/>
      <c r="UVT37" s="173"/>
      <c r="UVU37" s="173"/>
      <c r="UVV37" s="173"/>
      <c r="UVW37" s="173"/>
      <c r="UVX37" s="173"/>
      <c r="UVY37" s="173"/>
      <c r="UVZ37" s="173"/>
      <c r="UWA37" s="173"/>
      <c r="UWB37" s="173"/>
      <c r="UWC37" s="173"/>
      <c r="UWD37" s="173"/>
      <c r="UWE37" s="173"/>
      <c r="UWF37" s="173"/>
      <c r="UWG37" s="173"/>
      <c r="UWH37" s="173"/>
      <c r="UWI37" s="173"/>
      <c r="UWJ37" s="173"/>
      <c r="UWK37" s="173"/>
      <c r="UWL37" s="173"/>
      <c r="UWM37" s="173"/>
      <c r="UWN37" s="173"/>
      <c r="UWO37" s="173"/>
      <c r="UWP37" s="173"/>
      <c r="UWQ37" s="173"/>
      <c r="UWR37" s="173"/>
      <c r="UWS37" s="173"/>
      <c r="UWT37" s="173"/>
      <c r="UWU37" s="173"/>
      <c r="UWV37" s="173"/>
      <c r="UWW37" s="173"/>
      <c r="UWX37" s="173"/>
      <c r="UWY37" s="173"/>
      <c r="UWZ37" s="173"/>
      <c r="UXA37" s="173"/>
      <c r="UXB37" s="173"/>
      <c r="UXC37" s="173"/>
      <c r="UXD37" s="173"/>
      <c r="UXE37" s="173"/>
      <c r="UXF37" s="173"/>
      <c r="UXG37" s="173"/>
      <c r="UXH37" s="173"/>
      <c r="UXI37" s="173"/>
      <c r="UXJ37" s="173"/>
      <c r="UXK37" s="173"/>
      <c r="UXL37" s="173"/>
      <c r="UXM37" s="173"/>
      <c r="UXN37" s="173"/>
      <c r="UXO37" s="173"/>
      <c r="UXP37" s="173"/>
      <c r="UXQ37" s="173"/>
      <c r="UXR37" s="173"/>
      <c r="UXS37" s="173"/>
      <c r="UXT37" s="173"/>
      <c r="UXU37" s="173"/>
      <c r="UXV37" s="173"/>
      <c r="UXW37" s="173"/>
      <c r="UXX37" s="173"/>
      <c r="UXY37" s="173"/>
      <c r="UXZ37" s="173"/>
      <c r="UYA37" s="173"/>
      <c r="UYB37" s="173"/>
      <c r="UYC37" s="173"/>
      <c r="UYD37" s="173"/>
      <c r="UYE37" s="173"/>
      <c r="UYF37" s="173"/>
      <c r="UYG37" s="173"/>
      <c r="UYH37" s="173"/>
      <c r="UYI37" s="173"/>
      <c r="UYJ37" s="173"/>
      <c r="UYK37" s="173"/>
      <c r="UYL37" s="173"/>
      <c r="UYM37" s="173"/>
      <c r="UYN37" s="173"/>
      <c r="UYO37" s="173"/>
      <c r="UYP37" s="173"/>
      <c r="UYQ37" s="173"/>
      <c r="UYR37" s="173"/>
      <c r="UYS37" s="173"/>
      <c r="UYT37" s="173"/>
      <c r="UYU37" s="173"/>
      <c r="UYV37" s="173"/>
      <c r="UYW37" s="173"/>
      <c r="UYX37" s="173"/>
      <c r="UYY37" s="173"/>
      <c r="UYZ37" s="173"/>
      <c r="UZA37" s="173"/>
      <c r="UZB37" s="173"/>
      <c r="UZC37" s="173"/>
      <c r="UZD37" s="173"/>
      <c r="UZE37" s="173"/>
      <c r="UZF37" s="173"/>
      <c r="UZG37" s="173"/>
      <c r="UZH37" s="173"/>
      <c r="UZI37" s="173"/>
      <c r="UZJ37" s="173"/>
      <c r="UZK37" s="173"/>
      <c r="UZL37" s="173"/>
      <c r="UZM37" s="173"/>
      <c r="UZN37" s="173"/>
      <c r="UZO37" s="173"/>
      <c r="UZP37" s="173"/>
      <c r="UZQ37" s="173"/>
      <c r="UZR37" s="173"/>
      <c r="UZS37" s="173"/>
      <c r="UZT37" s="173"/>
      <c r="UZU37" s="173"/>
      <c r="UZV37" s="173"/>
      <c r="UZW37" s="173"/>
      <c r="UZX37" s="173"/>
      <c r="UZY37" s="173"/>
      <c r="UZZ37" s="173"/>
      <c r="VAA37" s="173"/>
      <c r="VAB37" s="173"/>
      <c r="VAC37" s="173"/>
      <c r="VAD37" s="173"/>
      <c r="VAE37" s="173"/>
      <c r="VAF37" s="173"/>
      <c r="VAG37" s="173"/>
      <c r="VAH37" s="173"/>
      <c r="VAI37" s="173"/>
      <c r="VAJ37" s="173"/>
      <c r="VAK37" s="173"/>
      <c r="VAL37" s="173"/>
      <c r="VAM37" s="173"/>
      <c r="VAN37" s="173"/>
      <c r="VAO37" s="173"/>
      <c r="VAP37" s="173"/>
      <c r="VAQ37" s="173"/>
      <c r="VAR37" s="173"/>
      <c r="VAS37" s="173"/>
      <c r="VAT37" s="173"/>
      <c r="VAU37" s="173"/>
      <c r="VAV37" s="173"/>
      <c r="VAW37" s="173"/>
      <c r="VAX37" s="173"/>
      <c r="VAY37" s="173"/>
      <c r="VAZ37" s="173"/>
      <c r="VBA37" s="173"/>
      <c r="VBB37" s="173"/>
      <c r="VBC37" s="173"/>
      <c r="VBD37" s="173"/>
      <c r="VBE37" s="173"/>
      <c r="VBF37" s="173"/>
      <c r="VBG37" s="173"/>
      <c r="VBH37" s="173"/>
      <c r="VBI37" s="173"/>
      <c r="VBJ37" s="173"/>
      <c r="VBK37" s="173"/>
      <c r="VBL37" s="173"/>
      <c r="VBM37" s="173"/>
      <c r="VBN37" s="173"/>
      <c r="VBO37" s="173"/>
      <c r="VBP37" s="173"/>
      <c r="VBQ37" s="173"/>
      <c r="VBR37" s="173"/>
      <c r="VBS37" s="173"/>
      <c r="VBT37" s="173"/>
      <c r="VBU37" s="173"/>
      <c r="VBV37" s="173"/>
      <c r="VBW37" s="173"/>
      <c r="VBX37" s="173"/>
      <c r="VBY37" s="173"/>
      <c r="VBZ37" s="173"/>
      <c r="VCA37" s="173"/>
      <c r="VCB37" s="173"/>
      <c r="VCC37" s="173"/>
      <c r="VCD37" s="173"/>
      <c r="VCE37" s="173"/>
      <c r="VCF37" s="173"/>
      <c r="VCG37" s="173"/>
      <c r="VCH37" s="173"/>
      <c r="VCI37" s="173"/>
      <c r="VCJ37" s="173"/>
      <c r="VCK37" s="173"/>
      <c r="VCL37" s="173"/>
      <c r="VCM37" s="173"/>
      <c r="VCN37" s="173"/>
      <c r="VCO37" s="173"/>
      <c r="VCP37" s="173"/>
      <c r="VCQ37" s="173"/>
      <c r="VCR37" s="173"/>
      <c r="VCS37" s="173"/>
      <c r="VCT37" s="173"/>
      <c r="VCU37" s="173"/>
      <c r="VCV37" s="173"/>
      <c r="VCW37" s="173"/>
      <c r="VCX37" s="173"/>
      <c r="VCY37" s="173"/>
      <c r="VCZ37" s="173"/>
      <c r="VDA37" s="173"/>
      <c r="VDB37" s="173"/>
      <c r="VDC37" s="173"/>
      <c r="VDD37" s="173"/>
      <c r="VDE37" s="173"/>
      <c r="VDF37" s="173"/>
      <c r="VDG37" s="173"/>
      <c r="VDH37" s="173"/>
      <c r="VDI37" s="173"/>
      <c r="VDJ37" s="173"/>
      <c r="VDK37" s="173"/>
      <c r="VDL37" s="173"/>
      <c r="VDM37" s="173"/>
      <c r="VDN37" s="173"/>
      <c r="VDO37" s="173"/>
      <c r="VDP37" s="173"/>
      <c r="VDQ37" s="173"/>
      <c r="VDR37" s="173"/>
      <c r="VDS37" s="173"/>
      <c r="VDT37" s="173"/>
      <c r="VDU37" s="173"/>
      <c r="VDV37" s="173"/>
      <c r="VDW37" s="173"/>
      <c r="VDX37" s="173"/>
      <c r="VDY37" s="173"/>
      <c r="VDZ37" s="173"/>
      <c r="VEA37" s="173"/>
      <c r="VEB37" s="173"/>
      <c r="VEC37" s="173"/>
      <c r="VED37" s="173"/>
      <c r="VEE37" s="173"/>
      <c r="VEF37" s="173"/>
      <c r="VEG37" s="173"/>
      <c r="VEH37" s="173"/>
      <c r="VEI37" s="173"/>
      <c r="VEJ37" s="173"/>
      <c r="VEK37" s="173"/>
      <c r="VEL37" s="173"/>
      <c r="VEM37" s="173"/>
      <c r="VEN37" s="173"/>
      <c r="VEO37" s="173"/>
      <c r="VEP37" s="173"/>
      <c r="VEQ37" s="173"/>
      <c r="VER37" s="173"/>
      <c r="VES37" s="173"/>
      <c r="VET37" s="173"/>
      <c r="VEU37" s="173"/>
      <c r="VEV37" s="173"/>
      <c r="VEW37" s="173"/>
      <c r="VEX37" s="173"/>
      <c r="VEY37" s="173"/>
      <c r="VEZ37" s="173"/>
      <c r="VFA37" s="173"/>
      <c r="VFB37" s="173"/>
      <c r="VFC37" s="173"/>
      <c r="VFD37" s="173"/>
      <c r="VFE37" s="173"/>
      <c r="VFF37" s="173"/>
      <c r="VFG37" s="173"/>
      <c r="VFH37" s="173"/>
      <c r="VFI37" s="173"/>
      <c r="VFJ37" s="173"/>
      <c r="VFK37" s="173"/>
      <c r="VFL37" s="173"/>
      <c r="VFM37" s="173"/>
      <c r="VFN37" s="173"/>
      <c r="VFO37" s="173"/>
      <c r="VFP37" s="173"/>
      <c r="VFQ37" s="173"/>
      <c r="VFR37" s="173"/>
      <c r="VFS37" s="173"/>
      <c r="VFT37" s="173"/>
      <c r="VFU37" s="173"/>
      <c r="VFV37" s="173"/>
      <c r="VFW37" s="173"/>
      <c r="VFX37" s="173"/>
      <c r="VFY37" s="173"/>
      <c r="VFZ37" s="173"/>
      <c r="VGA37" s="173"/>
      <c r="VGB37" s="173"/>
      <c r="VGC37" s="173"/>
      <c r="VGD37" s="173"/>
      <c r="VGE37" s="173"/>
      <c r="VGF37" s="173"/>
      <c r="VGG37" s="173"/>
      <c r="VGH37" s="173"/>
      <c r="VGI37" s="173"/>
      <c r="VGJ37" s="173"/>
      <c r="VGK37" s="173"/>
      <c r="VGL37" s="173"/>
      <c r="VGM37" s="173"/>
      <c r="VGN37" s="173"/>
      <c r="VGO37" s="173"/>
      <c r="VGP37" s="173"/>
      <c r="VGQ37" s="173"/>
      <c r="VGR37" s="173"/>
      <c r="VGS37" s="173"/>
      <c r="VGT37" s="173"/>
      <c r="VGU37" s="173"/>
      <c r="VGV37" s="173"/>
      <c r="VGW37" s="173"/>
      <c r="VGX37" s="173"/>
      <c r="VGY37" s="173"/>
      <c r="VGZ37" s="173"/>
      <c r="VHA37" s="173"/>
      <c r="VHB37" s="173"/>
      <c r="VHC37" s="173"/>
      <c r="VHD37" s="173"/>
      <c r="VHE37" s="173"/>
      <c r="VHF37" s="173"/>
      <c r="VHG37" s="173"/>
      <c r="VHH37" s="173"/>
      <c r="VHI37" s="173"/>
      <c r="VHJ37" s="173"/>
      <c r="VHK37" s="173"/>
      <c r="VHL37" s="173"/>
      <c r="VHM37" s="173"/>
      <c r="VHN37" s="173"/>
      <c r="VHO37" s="173"/>
      <c r="VHP37" s="173"/>
      <c r="VHQ37" s="173"/>
      <c r="VHR37" s="173"/>
      <c r="VHS37" s="173"/>
      <c r="VHT37" s="173"/>
      <c r="VHU37" s="173"/>
      <c r="VHV37" s="173"/>
      <c r="VHW37" s="173"/>
      <c r="VHX37" s="173"/>
      <c r="VHY37" s="173"/>
      <c r="VHZ37" s="173"/>
      <c r="VIA37" s="173"/>
      <c r="VIB37" s="173"/>
      <c r="VIC37" s="173"/>
      <c r="VID37" s="173"/>
      <c r="VIE37" s="173"/>
      <c r="VIF37" s="173"/>
      <c r="VIG37" s="173"/>
      <c r="VIH37" s="173"/>
      <c r="VII37" s="173"/>
      <c r="VIJ37" s="173"/>
      <c r="VIK37" s="173"/>
      <c r="VIL37" s="173"/>
      <c r="VIM37" s="173"/>
      <c r="VIN37" s="173"/>
      <c r="VIO37" s="173"/>
      <c r="VIP37" s="173"/>
      <c r="VIQ37" s="173"/>
      <c r="VIR37" s="173"/>
      <c r="VIS37" s="173"/>
      <c r="VIT37" s="173"/>
      <c r="VIU37" s="173"/>
      <c r="VIV37" s="173"/>
      <c r="VIW37" s="173"/>
      <c r="VIX37" s="173"/>
      <c r="VIY37" s="173"/>
      <c r="VIZ37" s="173"/>
      <c r="VJA37" s="173"/>
      <c r="VJB37" s="173"/>
      <c r="VJC37" s="173"/>
      <c r="VJD37" s="173"/>
      <c r="VJE37" s="173"/>
      <c r="VJF37" s="173"/>
      <c r="VJG37" s="173"/>
      <c r="VJH37" s="173"/>
      <c r="VJI37" s="173"/>
      <c r="VJJ37" s="173"/>
      <c r="VJK37" s="173"/>
      <c r="VJL37" s="173"/>
      <c r="VJM37" s="173"/>
      <c r="VJN37" s="173"/>
      <c r="VJO37" s="173"/>
      <c r="VJP37" s="173"/>
      <c r="VJQ37" s="173"/>
      <c r="VJR37" s="173"/>
      <c r="VJS37" s="173"/>
      <c r="VJT37" s="173"/>
      <c r="VJU37" s="173"/>
      <c r="VJV37" s="173"/>
      <c r="VJW37" s="173"/>
      <c r="VJX37" s="173"/>
      <c r="VJY37" s="173"/>
      <c r="VJZ37" s="173"/>
      <c r="VKA37" s="173"/>
      <c r="VKB37" s="173"/>
      <c r="VKC37" s="173"/>
      <c r="VKD37" s="173"/>
      <c r="VKE37" s="173"/>
      <c r="VKF37" s="173"/>
      <c r="VKG37" s="173"/>
      <c r="VKH37" s="173"/>
      <c r="VKI37" s="173"/>
      <c r="VKJ37" s="173"/>
      <c r="VKK37" s="173"/>
      <c r="VKL37" s="173"/>
      <c r="VKM37" s="173"/>
      <c r="VKN37" s="173"/>
      <c r="VKO37" s="173"/>
      <c r="VKP37" s="173"/>
      <c r="VKQ37" s="173"/>
      <c r="VKR37" s="173"/>
      <c r="VKS37" s="173"/>
      <c r="VKT37" s="173"/>
      <c r="VKU37" s="173"/>
      <c r="VKV37" s="173"/>
      <c r="VKW37" s="173"/>
      <c r="VKX37" s="173"/>
      <c r="VKY37" s="173"/>
      <c r="VKZ37" s="173"/>
      <c r="VLA37" s="173"/>
      <c r="VLB37" s="173"/>
      <c r="VLC37" s="173"/>
      <c r="VLD37" s="173"/>
      <c r="VLE37" s="173"/>
      <c r="VLF37" s="173"/>
      <c r="VLG37" s="173"/>
      <c r="VLH37" s="173"/>
      <c r="VLI37" s="173"/>
      <c r="VLJ37" s="173"/>
      <c r="VLK37" s="173"/>
      <c r="VLL37" s="173"/>
      <c r="VLM37" s="173"/>
      <c r="VLN37" s="173"/>
      <c r="VLO37" s="173"/>
      <c r="VLP37" s="173"/>
      <c r="VLQ37" s="173"/>
      <c r="VLR37" s="173"/>
      <c r="VLS37" s="173"/>
      <c r="VLT37" s="173"/>
      <c r="VLU37" s="173"/>
      <c r="VLV37" s="173"/>
      <c r="VLW37" s="173"/>
      <c r="VLX37" s="173"/>
      <c r="VLY37" s="173"/>
      <c r="VLZ37" s="173"/>
      <c r="VMA37" s="173"/>
      <c r="VMB37" s="173"/>
      <c r="VMC37" s="173"/>
      <c r="VMD37" s="173"/>
      <c r="VME37" s="173"/>
      <c r="VMF37" s="173"/>
      <c r="VMG37" s="173"/>
      <c r="VMH37" s="173"/>
      <c r="VMI37" s="173"/>
      <c r="VMJ37" s="173"/>
      <c r="VMK37" s="173"/>
      <c r="VML37" s="173"/>
      <c r="VMM37" s="173"/>
      <c r="VMN37" s="173"/>
      <c r="VMO37" s="173"/>
      <c r="VMP37" s="173"/>
      <c r="VMQ37" s="173"/>
      <c r="VMR37" s="173"/>
      <c r="VMS37" s="173"/>
      <c r="VMT37" s="173"/>
      <c r="VMU37" s="173"/>
      <c r="VMV37" s="173"/>
      <c r="VMW37" s="173"/>
      <c r="VMX37" s="173"/>
      <c r="VMY37" s="173"/>
      <c r="VMZ37" s="173"/>
      <c r="VNA37" s="173"/>
      <c r="VNB37" s="173"/>
      <c r="VNC37" s="173"/>
      <c r="VND37" s="173"/>
      <c r="VNE37" s="173"/>
      <c r="VNF37" s="173"/>
      <c r="VNG37" s="173"/>
      <c r="VNH37" s="173"/>
      <c r="VNI37" s="173"/>
      <c r="VNJ37" s="173"/>
      <c r="VNK37" s="173"/>
      <c r="VNL37" s="173"/>
      <c r="VNM37" s="173"/>
      <c r="VNN37" s="173"/>
      <c r="VNO37" s="173"/>
      <c r="VNP37" s="173"/>
      <c r="VNQ37" s="173"/>
      <c r="VNR37" s="173"/>
      <c r="VNS37" s="173"/>
      <c r="VNT37" s="173"/>
      <c r="VNU37" s="173"/>
      <c r="VNV37" s="173"/>
      <c r="VNW37" s="173"/>
      <c r="VNX37" s="173"/>
      <c r="VNY37" s="173"/>
      <c r="VNZ37" s="173"/>
      <c r="VOA37" s="173"/>
      <c r="VOB37" s="173"/>
      <c r="VOC37" s="173"/>
      <c r="VOD37" s="173"/>
      <c r="VOE37" s="173"/>
      <c r="VOF37" s="173"/>
      <c r="VOG37" s="173"/>
      <c r="VOH37" s="173"/>
      <c r="VOI37" s="173"/>
      <c r="VOJ37" s="173"/>
      <c r="VOK37" s="173"/>
      <c r="VOL37" s="173"/>
      <c r="VOM37" s="173"/>
      <c r="VON37" s="173"/>
      <c r="VOO37" s="173"/>
      <c r="VOP37" s="173"/>
      <c r="VOQ37" s="173"/>
      <c r="VOR37" s="173"/>
      <c r="VOS37" s="173"/>
      <c r="VOT37" s="173"/>
      <c r="VOU37" s="173"/>
      <c r="VOV37" s="173"/>
      <c r="VOW37" s="173"/>
      <c r="VOX37" s="173"/>
      <c r="VOY37" s="173"/>
      <c r="VOZ37" s="173"/>
      <c r="VPA37" s="173"/>
      <c r="VPB37" s="173"/>
      <c r="VPC37" s="173"/>
      <c r="VPD37" s="173"/>
      <c r="VPE37" s="173"/>
      <c r="VPF37" s="173"/>
      <c r="VPG37" s="173"/>
      <c r="VPH37" s="173"/>
      <c r="VPI37" s="173"/>
      <c r="VPJ37" s="173"/>
      <c r="VPK37" s="173"/>
      <c r="VPL37" s="173"/>
      <c r="VPM37" s="173"/>
      <c r="VPN37" s="173"/>
      <c r="VPO37" s="173"/>
      <c r="VPP37" s="173"/>
      <c r="VPQ37" s="173"/>
      <c r="VPR37" s="173"/>
      <c r="VPS37" s="173"/>
      <c r="VPT37" s="173"/>
      <c r="VPU37" s="173"/>
      <c r="VPV37" s="173"/>
      <c r="VPW37" s="173"/>
      <c r="VPX37" s="173"/>
      <c r="VPY37" s="173"/>
      <c r="VPZ37" s="173"/>
      <c r="VQA37" s="173"/>
      <c r="VQB37" s="173"/>
      <c r="VQC37" s="173"/>
      <c r="VQD37" s="173"/>
      <c r="VQE37" s="173"/>
      <c r="VQF37" s="173"/>
      <c r="VQG37" s="173"/>
      <c r="VQH37" s="173"/>
      <c r="VQI37" s="173"/>
      <c r="VQJ37" s="173"/>
      <c r="VQK37" s="173"/>
      <c r="VQL37" s="173"/>
      <c r="VQM37" s="173"/>
      <c r="VQN37" s="173"/>
      <c r="VQO37" s="173"/>
      <c r="VQP37" s="173"/>
      <c r="VQQ37" s="173"/>
      <c r="VQR37" s="173"/>
      <c r="VQS37" s="173"/>
      <c r="VQT37" s="173"/>
      <c r="VQU37" s="173"/>
      <c r="VQV37" s="173"/>
      <c r="VQW37" s="173"/>
      <c r="VQX37" s="173"/>
      <c r="VQY37" s="173"/>
      <c r="VQZ37" s="173"/>
      <c r="VRA37" s="173"/>
      <c r="VRB37" s="173"/>
      <c r="VRC37" s="173"/>
      <c r="VRD37" s="173"/>
      <c r="VRE37" s="173"/>
      <c r="VRF37" s="173"/>
      <c r="VRG37" s="173"/>
      <c r="VRH37" s="173"/>
      <c r="VRI37" s="173"/>
      <c r="VRJ37" s="173"/>
      <c r="VRK37" s="173"/>
      <c r="VRL37" s="173"/>
      <c r="VRM37" s="173"/>
      <c r="VRN37" s="173"/>
      <c r="VRO37" s="173"/>
      <c r="VRP37" s="173"/>
      <c r="VRQ37" s="173"/>
      <c r="VRR37" s="173"/>
      <c r="VRS37" s="173"/>
      <c r="VRT37" s="173"/>
      <c r="VRU37" s="173"/>
      <c r="VRV37" s="173"/>
      <c r="VRW37" s="173"/>
      <c r="VRX37" s="173"/>
      <c r="VRY37" s="173"/>
      <c r="VRZ37" s="173"/>
      <c r="VSA37" s="173"/>
      <c r="VSB37" s="173"/>
      <c r="VSC37" s="173"/>
      <c r="VSD37" s="173"/>
      <c r="VSE37" s="173"/>
      <c r="VSF37" s="173"/>
      <c r="VSG37" s="173"/>
      <c r="VSH37" s="173"/>
      <c r="VSI37" s="173"/>
      <c r="VSJ37" s="173"/>
      <c r="VSK37" s="173"/>
      <c r="VSL37" s="173"/>
      <c r="VSM37" s="173"/>
      <c r="VSN37" s="173"/>
      <c r="VSO37" s="173"/>
      <c r="VSP37" s="173"/>
      <c r="VSQ37" s="173"/>
      <c r="VSR37" s="173"/>
      <c r="VSS37" s="173"/>
      <c r="VST37" s="173"/>
      <c r="VSU37" s="173"/>
      <c r="VSV37" s="173"/>
      <c r="VSW37" s="173"/>
      <c r="VSX37" s="173"/>
      <c r="VSY37" s="173"/>
      <c r="VSZ37" s="173"/>
      <c r="VTA37" s="173"/>
      <c r="VTB37" s="173"/>
      <c r="VTC37" s="173"/>
      <c r="VTD37" s="173"/>
      <c r="VTE37" s="173"/>
      <c r="VTF37" s="173"/>
      <c r="VTG37" s="173"/>
      <c r="VTH37" s="173"/>
      <c r="VTI37" s="173"/>
      <c r="VTJ37" s="173"/>
      <c r="VTK37" s="173"/>
      <c r="VTL37" s="173"/>
      <c r="VTM37" s="173"/>
      <c r="VTN37" s="173"/>
      <c r="VTO37" s="173"/>
      <c r="VTP37" s="173"/>
      <c r="VTQ37" s="173"/>
      <c r="VTR37" s="173"/>
      <c r="VTS37" s="173"/>
      <c r="VTT37" s="173"/>
      <c r="VTU37" s="173"/>
      <c r="VTV37" s="173"/>
      <c r="VTW37" s="173"/>
      <c r="VTX37" s="173"/>
      <c r="VTY37" s="173"/>
      <c r="VTZ37" s="173"/>
      <c r="VUA37" s="173"/>
      <c r="VUB37" s="173"/>
      <c r="VUC37" s="173"/>
      <c r="VUD37" s="173"/>
      <c r="VUE37" s="173"/>
      <c r="VUF37" s="173"/>
      <c r="VUG37" s="173"/>
      <c r="VUH37" s="173"/>
      <c r="VUI37" s="173"/>
      <c r="VUJ37" s="173"/>
      <c r="VUK37" s="173"/>
      <c r="VUL37" s="173"/>
      <c r="VUM37" s="173"/>
      <c r="VUN37" s="173"/>
      <c r="VUO37" s="173"/>
      <c r="VUP37" s="173"/>
      <c r="VUQ37" s="173"/>
      <c r="VUR37" s="173"/>
      <c r="VUS37" s="173"/>
      <c r="VUT37" s="173"/>
      <c r="VUU37" s="173"/>
      <c r="VUV37" s="173"/>
      <c r="VUW37" s="173"/>
      <c r="VUX37" s="173"/>
      <c r="VUY37" s="173"/>
      <c r="VUZ37" s="173"/>
      <c r="VVA37" s="173"/>
      <c r="VVB37" s="173"/>
      <c r="VVC37" s="173"/>
      <c r="VVD37" s="173"/>
      <c r="VVE37" s="173"/>
      <c r="VVF37" s="173"/>
      <c r="VVG37" s="173"/>
      <c r="VVH37" s="173"/>
      <c r="VVI37" s="173"/>
      <c r="VVJ37" s="173"/>
      <c r="VVK37" s="173"/>
      <c r="VVL37" s="173"/>
      <c r="VVM37" s="173"/>
      <c r="VVN37" s="173"/>
      <c r="VVO37" s="173"/>
      <c r="VVP37" s="173"/>
      <c r="VVQ37" s="173"/>
      <c r="VVR37" s="173"/>
      <c r="VVS37" s="173"/>
      <c r="VVT37" s="173"/>
      <c r="VVU37" s="173"/>
      <c r="VVV37" s="173"/>
      <c r="VVW37" s="173"/>
      <c r="VVX37" s="173"/>
      <c r="VVY37" s="173"/>
      <c r="VVZ37" s="173"/>
      <c r="VWA37" s="173"/>
      <c r="VWB37" s="173"/>
      <c r="VWC37" s="173"/>
      <c r="VWD37" s="173"/>
      <c r="VWE37" s="173"/>
      <c r="VWF37" s="173"/>
      <c r="VWG37" s="173"/>
      <c r="VWH37" s="173"/>
      <c r="VWI37" s="173"/>
      <c r="VWJ37" s="173"/>
      <c r="VWK37" s="173"/>
      <c r="VWL37" s="173"/>
      <c r="VWM37" s="173"/>
      <c r="VWN37" s="173"/>
      <c r="VWO37" s="173"/>
      <c r="VWP37" s="173"/>
      <c r="VWQ37" s="173"/>
      <c r="VWR37" s="173"/>
      <c r="VWS37" s="173"/>
      <c r="VWT37" s="173"/>
      <c r="VWU37" s="173"/>
      <c r="VWV37" s="173"/>
      <c r="VWW37" s="173"/>
      <c r="VWX37" s="173"/>
      <c r="VWY37" s="173"/>
      <c r="VWZ37" s="173"/>
      <c r="VXA37" s="173"/>
      <c r="VXB37" s="173"/>
      <c r="VXC37" s="173"/>
      <c r="VXD37" s="173"/>
      <c r="VXE37" s="173"/>
      <c r="VXF37" s="173"/>
      <c r="VXG37" s="173"/>
      <c r="VXH37" s="173"/>
      <c r="VXI37" s="173"/>
      <c r="VXJ37" s="173"/>
      <c r="VXK37" s="173"/>
      <c r="VXL37" s="173"/>
      <c r="VXM37" s="173"/>
      <c r="VXN37" s="173"/>
      <c r="VXO37" s="173"/>
      <c r="VXP37" s="173"/>
      <c r="VXQ37" s="173"/>
      <c r="VXR37" s="173"/>
      <c r="VXS37" s="173"/>
      <c r="VXT37" s="173"/>
      <c r="VXU37" s="173"/>
      <c r="VXV37" s="173"/>
      <c r="VXW37" s="173"/>
      <c r="VXX37" s="173"/>
      <c r="VXY37" s="173"/>
      <c r="VXZ37" s="173"/>
      <c r="VYA37" s="173"/>
      <c r="VYB37" s="173"/>
      <c r="VYC37" s="173"/>
      <c r="VYD37" s="173"/>
      <c r="VYE37" s="173"/>
      <c r="VYF37" s="173"/>
      <c r="VYG37" s="173"/>
      <c r="VYH37" s="173"/>
      <c r="VYI37" s="173"/>
      <c r="VYJ37" s="173"/>
      <c r="VYK37" s="173"/>
      <c r="VYL37" s="173"/>
      <c r="VYM37" s="173"/>
      <c r="VYN37" s="173"/>
      <c r="VYO37" s="173"/>
      <c r="VYP37" s="173"/>
      <c r="VYQ37" s="173"/>
      <c r="VYR37" s="173"/>
      <c r="VYS37" s="173"/>
      <c r="VYT37" s="173"/>
      <c r="VYU37" s="173"/>
      <c r="VYV37" s="173"/>
      <c r="VYW37" s="173"/>
      <c r="VYX37" s="173"/>
      <c r="VYY37" s="173"/>
      <c r="VYZ37" s="173"/>
      <c r="VZA37" s="173"/>
      <c r="VZB37" s="173"/>
      <c r="VZC37" s="173"/>
      <c r="VZD37" s="173"/>
      <c r="VZE37" s="173"/>
      <c r="VZF37" s="173"/>
      <c r="VZG37" s="173"/>
      <c r="VZH37" s="173"/>
      <c r="VZI37" s="173"/>
      <c r="VZJ37" s="173"/>
      <c r="VZK37" s="173"/>
      <c r="VZL37" s="173"/>
      <c r="VZM37" s="173"/>
      <c r="VZN37" s="173"/>
      <c r="VZO37" s="173"/>
      <c r="VZP37" s="173"/>
      <c r="VZQ37" s="173"/>
      <c r="VZR37" s="173"/>
      <c r="VZS37" s="173"/>
      <c r="VZT37" s="173"/>
      <c r="VZU37" s="173"/>
      <c r="VZV37" s="173"/>
      <c r="VZW37" s="173"/>
      <c r="VZX37" s="173"/>
      <c r="VZY37" s="173"/>
      <c r="VZZ37" s="173"/>
      <c r="WAA37" s="173"/>
      <c r="WAB37" s="173"/>
      <c r="WAC37" s="173"/>
      <c r="WAD37" s="173"/>
      <c r="WAE37" s="173"/>
      <c r="WAF37" s="173"/>
      <c r="WAG37" s="173"/>
      <c r="WAH37" s="173"/>
      <c r="WAI37" s="173"/>
      <c r="WAJ37" s="173"/>
      <c r="WAK37" s="173"/>
      <c r="WAL37" s="173"/>
      <c r="WAM37" s="173"/>
      <c r="WAN37" s="173"/>
      <c r="WAO37" s="173"/>
      <c r="WAP37" s="173"/>
      <c r="WAQ37" s="173"/>
      <c r="WAR37" s="173"/>
      <c r="WAS37" s="173"/>
      <c r="WAT37" s="173"/>
      <c r="WAU37" s="173"/>
      <c r="WAV37" s="173"/>
      <c r="WAW37" s="173"/>
      <c r="WAX37" s="173"/>
      <c r="WAY37" s="173"/>
      <c r="WAZ37" s="173"/>
      <c r="WBA37" s="173"/>
      <c r="WBB37" s="173"/>
      <c r="WBC37" s="173"/>
      <c r="WBD37" s="173"/>
      <c r="WBE37" s="173"/>
      <c r="WBF37" s="173"/>
      <c r="WBG37" s="173"/>
      <c r="WBH37" s="173"/>
      <c r="WBI37" s="173"/>
      <c r="WBJ37" s="173"/>
      <c r="WBK37" s="173"/>
      <c r="WBL37" s="173"/>
      <c r="WBM37" s="173"/>
      <c r="WBN37" s="173"/>
      <c r="WBO37" s="173"/>
      <c r="WBP37" s="173"/>
      <c r="WBQ37" s="173"/>
      <c r="WBR37" s="173"/>
      <c r="WBS37" s="173"/>
      <c r="WBT37" s="173"/>
      <c r="WBU37" s="173"/>
      <c r="WBV37" s="173"/>
      <c r="WBW37" s="173"/>
      <c r="WBX37" s="173"/>
      <c r="WBY37" s="173"/>
      <c r="WBZ37" s="173"/>
      <c r="WCA37" s="173"/>
      <c r="WCB37" s="173"/>
      <c r="WCC37" s="173"/>
      <c r="WCD37" s="173"/>
      <c r="WCE37" s="173"/>
      <c r="WCF37" s="173"/>
      <c r="WCG37" s="173"/>
      <c r="WCH37" s="173"/>
      <c r="WCI37" s="173"/>
      <c r="WCJ37" s="173"/>
      <c r="WCK37" s="173"/>
      <c r="WCL37" s="173"/>
      <c r="WCM37" s="173"/>
      <c r="WCN37" s="173"/>
      <c r="WCO37" s="173"/>
      <c r="WCP37" s="173"/>
      <c r="WCQ37" s="173"/>
      <c r="WCR37" s="173"/>
      <c r="WCS37" s="173"/>
      <c r="WCT37" s="173"/>
      <c r="WCU37" s="173"/>
      <c r="WCV37" s="173"/>
      <c r="WCW37" s="173"/>
      <c r="WCX37" s="173"/>
      <c r="WCY37" s="173"/>
      <c r="WCZ37" s="173"/>
      <c r="WDA37" s="173"/>
      <c r="WDB37" s="173"/>
      <c r="WDC37" s="173"/>
      <c r="WDD37" s="173"/>
      <c r="WDE37" s="173"/>
      <c r="WDF37" s="173"/>
      <c r="WDG37" s="173"/>
      <c r="WDH37" s="173"/>
      <c r="WDI37" s="173"/>
      <c r="WDJ37" s="173"/>
      <c r="WDK37" s="173"/>
      <c r="WDL37" s="173"/>
      <c r="WDM37" s="173"/>
      <c r="WDN37" s="173"/>
      <c r="WDO37" s="173"/>
      <c r="WDP37" s="173"/>
      <c r="WDQ37" s="173"/>
      <c r="WDR37" s="173"/>
      <c r="WDS37" s="173"/>
      <c r="WDT37" s="173"/>
      <c r="WDU37" s="173"/>
      <c r="WDV37" s="173"/>
      <c r="WDW37" s="173"/>
      <c r="WDX37" s="173"/>
      <c r="WDY37" s="173"/>
      <c r="WDZ37" s="173"/>
      <c r="WEA37" s="173"/>
      <c r="WEB37" s="173"/>
      <c r="WEC37" s="173"/>
      <c r="WED37" s="173"/>
      <c r="WEE37" s="173"/>
      <c r="WEF37" s="173"/>
      <c r="WEG37" s="173"/>
      <c r="WEH37" s="173"/>
      <c r="WEI37" s="173"/>
      <c r="WEJ37" s="173"/>
      <c r="WEK37" s="173"/>
      <c r="WEL37" s="173"/>
      <c r="WEM37" s="173"/>
      <c r="WEN37" s="173"/>
      <c r="WEO37" s="173"/>
      <c r="WEP37" s="173"/>
      <c r="WEQ37" s="173"/>
      <c r="WER37" s="173"/>
      <c r="WES37" s="173"/>
      <c r="WET37" s="173"/>
      <c r="WEU37" s="173"/>
      <c r="WEV37" s="173"/>
      <c r="WEW37" s="173"/>
      <c r="WEX37" s="173"/>
      <c r="WEY37" s="173"/>
      <c r="WEZ37" s="173"/>
      <c r="WFA37" s="173"/>
      <c r="WFB37" s="173"/>
      <c r="WFC37" s="173"/>
      <c r="WFD37" s="173"/>
      <c r="WFE37" s="173"/>
      <c r="WFF37" s="173"/>
      <c r="WFG37" s="173"/>
      <c r="WFH37" s="173"/>
      <c r="WFI37" s="173"/>
      <c r="WFJ37" s="173"/>
      <c r="WFK37" s="173"/>
      <c r="WFL37" s="173"/>
      <c r="WFM37" s="173"/>
      <c r="WFN37" s="173"/>
      <c r="WFO37" s="173"/>
      <c r="WFP37" s="173"/>
      <c r="WFQ37" s="173"/>
      <c r="WFR37" s="173"/>
      <c r="WFS37" s="173"/>
      <c r="WFT37" s="173"/>
      <c r="WFU37" s="173"/>
      <c r="WFV37" s="173"/>
      <c r="WFW37" s="173"/>
      <c r="WFX37" s="173"/>
      <c r="WFY37" s="173"/>
      <c r="WFZ37" s="173"/>
      <c r="WGA37" s="173"/>
      <c r="WGB37" s="173"/>
      <c r="WGC37" s="173"/>
      <c r="WGD37" s="173"/>
      <c r="WGE37" s="173"/>
      <c r="WGF37" s="173"/>
      <c r="WGG37" s="173"/>
      <c r="WGH37" s="173"/>
      <c r="WGI37" s="173"/>
      <c r="WGJ37" s="173"/>
      <c r="WGK37" s="173"/>
      <c r="WGL37" s="173"/>
      <c r="WGM37" s="173"/>
      <c r="WGN37" s="173"/>
      <c r="WGO37" s="173"/>
      <c r="WGP37" s="173"/>
      <c r="WGQ37" s="173"/>
      <c r="WGR37" s="173"/>
      <c r="WGS37" s="173"/>
      <c r="WGT37" s="173"/>
      <c r="WGU37" s="173"/>
      <c r="WGV37" s="173"/>
      <c r="WGW37" s="173"/>
      <c r="WGX37" s="173"/>
      <c r="WGY37" s="173"/>
      <c r="WGZ37" s="173"/>
      <c r="WHA37" s="173"/>
      <c r="WHB37" s="173"/>
      <c r="WHC37" s="173"/>
      <c r="WHD37" s="173"/>
      <c r="WHE37" s="173"/>
      <c r="WHF37" s="173"/>
      <c r="WHG37" s="173"/>
      <c r="WHH37" s="173"/>
      <c r="WHI37" s="173"/>
      <c r="WHJ37" s="173"/>
      <c r="WHK37" s="173"/>
      <c r="WHL37" s="173"/>
      <c r="WHM37" s="173"/>
      <c r="WHN37" s="173"/>
      <c r="WHO37" s="173"/>
      <c r="WHP37" s="173"/>
      <c r="WHQ37" s="173"/>
      <c r="WHR37" s="173"/>
      <c r="WHS37" s="173"/>
      <c r="WHT37" s="173"/>
      <c r="WHU37" s="173"/>
      <c r="WHV37" s="173"/>
      <c r="WHW37" s="173"/>
      <c r="WHX37" s="173"/>
      <c r="WHY37" s="173"/>
      <c r="WHZ37" s="173"/>
      <c r="WIA37" s="173"/>
      <c r="WIB37" s="173"/>
      <c r="WIC37" s="173"/>
      <c r="WID37" s="173"/>
      <c r="WIE37" s="173"/>
      <c r="WIF37" s="173"/>
      <c r="WIG37" s="173"/>
      <c r="WIH37" s="173"/>
      <c r="WII37" s="173"/>
      <c r="WIJ37" s="173"/>
      <c r="WIK37" s="173"/>
      <c r="WIL37" s="173"/>
      <c r="WIM37" s="173"/>
      <c r="WIN37" s="173"/>
      <c r="WIO37" s="173"/>
      <c r="WIP37" s="173"/>
      <c r="WIQ37" s="173"/>
      <c r="WIR37" s="173"/>
      <c r="WIS37" s="173"/>
      <c r="WIT37" s="173"/>
      <c r="WIU37" s="173"/>
      <c r="WIV37" s="173"/>
      <c r="WIW37" s="173"/>
      <c r="WIX37" s="173"/>
      <c r="WIY37" s="173"/>
      <c r="WIZ37" s="173"/>
      <c r="WJA37" s="173"/>
      <c r="WJB37" s="173"/>
      <c r="WJC37" s="173"/>
      <c r="WJD37" s="173"/>
      <c r="WJE37" s="173"/>
      <c r="WJF37" s="173"/>
      <c r="WJG37" s="173"/>
      <c r="WJH37" s="173"/>
      <c r="WJI37" s="173"/>
      <c r="WJJ37" s="173"/>
      <c r="WJK37" s="173"/>
      <c r="WJL37" s="173"/>
      <c r="WJM37" s="173"/>
      <c r="WJN37" s="173"/>
      <c r="WJO37" s="173"/>
      <c r="WJP37" s="173"/>
      <c r="WJQ37" s="173"/>
      <c r="WJR37" s="173"/>
      <c r="WJS37" s="173"/>
      <c r="WJT37" s="173"/>
      <c r="WJU37" s="173"/>
      <c r="WJV37" s="173"/>
      <c r="WJW37" s="173"/>
      <c r="WJX37" s="173"/>
      <c r="WJY37" s="173"/>
      <c r="WJZ37" s="173"/>
      <c r="WKA37" s="173"/>
      <c r="WKB37" s="173"/>
      <c r="WKC37" s="173"/>
      <c r="WKD37" s="173"/>
      <c r="WKE37" s="173"/>
      <c r="WKF37" s="173"/>
      <c r="WKG37" s="173"/>
      <c r="WKH37" s="173"/>
      <c r="WKI37" s="173"/>
      <c r="WKJ37" s="173"/>
      <c r="WKK37" s="173"/>
      <c r="WKL37" s="173"/>
      <c r="WKM37" s="173"/>
      <c r="WKN37" s="173"/>
      <c r="WKO37" s="173"/>
      <c r="WKP37" s="173"/>
      <c r="WKQ37" s="173"/>
      <c r="WKR37" s="173"/>
      <c r="WKS37" s="173"/>
      <c r="WKT37" s="173"/>
      <c r="WKU37" s="173"/>
      <c r="WKV37" s="173"/>
      <c r="WKW37" s="173"/>
      <c r="WKX37" s="173"/>
      <c r="WKY37" s="173"/>
      <c r="WKZ37" s="173"/>
      <c r="WLA37" s="173"/>
      <c r="WLB37" s="173"/>
      <c r="WLC37" s="173"/>
      <c r="WLD37" s="173"/>
      <c r="WLE37" s="173"/>
      <c r="WLF37" s="173"/>
      <c r="WLG37" s="173"/>
      <c r="WLH37" s="173"/>
      <c r="WLI37" s="173"/>
      <c r="WLJ37" s="173"/>
      <c r="WLK37" s="173"/>
      <c r="WLL37" s="173"/>
      <c r="WLM37" s="173"/>
      <c r="WLN37" s="173"/>
      <c r="WLO37" s="173"/>
      <c r="WLP37" s="173"/>
      <c r="WLQ37" s="173"/>
      <c r="WLR37" s="173"/>
      <c r="WLS37" s="173"/>
      <c r="WLT37" s="173"/>
      <c r="WLU37" s="173"/>
      <c r="WLV37" s="173"/>
      <c r="WLW37" s="173"/>
      <c r="WLX37" s="173"/>
      <c r="WLY37" s="173"/>
      <c r="WLZ37" s="173"/>
      <c r="WMA37" s="173"/>
      <c r="WMB37" s="173"/>
      <c r="WMC37" s="173"/>
      <c r="WMD37" s="173"/>
      <c r="WME37" s="173"/>
      <c r="WMF37" s="173"/>
      <c r="WMG37" s="173"/>
      <c r="WMH37" s="173"/>
      <c r="WMI37" s="173"/>
      <c r="WMJ37" s="173"/>
      <c r="WMK37" s="173"/>
      <c r="WML37" s="173"/>
      <c r="WMM37" s="173"/>
      <c r="WMN37" s="173"/>
      <c r="WMO37" s="173"/>
      <c r="WMP37" s="173"/>
      <c r="WMQ37" s="173"/>
      <c r="WMR37" s="173"/>
      <c r="WMS37" s="173"/>
      <c r="WMT37" s="173"/>
      <c r="WMU37" s="173"/>
      <c r="WMV37" s="173"/>
      <c r="WMW37" s="173"/>
      <c r="WMX37" s="173"/>
      <c r="WMY37" s="173"/>
      <c r="WMZ37" s="173"/>
      <c r="WNA37" s="173"/>
      <c r="WNB37" s="173"/>
      <c r="WNC37" s="173"/>
      <c r="WND37" s="173"/>
      <c r="WNE37" s="173"/>
      <c r="WNF37" s="173"/>
      <c r="WNG37" s="173"/>
      <c r="WNH37" s="173"/>
      <c r="WNI37" s="173"/>
      <c r="WNJ37" s="173"/>
      <c r="WNK37" s="173"/>
      <c r="WNL37" s="173"/>
      <c r="WNM37" s="173"/>
      <c r="WNN37" s="173"/>
      <c r="WNO37" s="173"/>
      <c r="WNP37" s="173"/>
      <c r="WNQ37" s="173"/>
      <c r="WNR37" s="173"/>
      <c r="WNS37" s="173"/>
      <c r="WNT37" s="173"/>
      <c r="WNU37" s="173"/>
      <c r="WNV37" s="173"/>
      <c r="WNW37" s="173"/>
      <c r="WNX37" s="173"/>
      <c r="WNY37" s="173"/>
      <c r="WNZ37" s="173"/>
      <c r="WOA37" s="173"/>
      <c r="WOB37" s="173"/>
      <c r="WOC37" s="173"/>
      <c r="WOD37" s="173"/>
      <c r="WOE37" s="173"/>
      <c r="WOF37" s="173"/>
      <c r="WOG37" s="173"/>
      <c r="WOH37" s="173"/>
      <c r="WOI37" s="173"/>
      <c r="WOJ37" s="173"/>
      <c r="WOK37" s="173"/>
      <c r="WOL37" s="173"/>
      <c r="WOM37" s="173"/>
      <c r="WON37" s="173"/>
      <c r="WOO37" s="173"/>
      <c r="WOP37" s="173"/>
      <c r="WOQ37" s="173"/>
      <c r="WOR37" s="173"/>
      <c r="WOS37" s="173"/>
      <c r="WOT37" s="173"/>
      <c r="WOU37" s="173"/>
      <c r="WOV37" s="173"/>
      <c r="WOW37" s="173"/>
      <c r="WOX37" s="173"/>
      <c r="WOY37" s="173"/>
      <c r="WOZ37" s="173"/>
      <c r="WPA37" s="173"/>
      <c r="WPB37" s="173"/>
      <c r="WPC37" s="173"/>
      <c r="WPD37" s="173"/>
      <c r="WPE37" s="173"/>
      <c r="WPF37" s="173"/>
      <c r="WPG37" s="173"/>
      <c r="WPH37" s="173"/>
      <c r="WPI37" s="173"/>
      <c r="WPJ37" s="173"/>
      <c r="WPK37" s="173"/>
      <c r="WPL37" s="173"/>
      <c r="WPM37" s="173"/>
      <c r="WPN37" s="173"/>
      <c r="WPO37" s="173"/>
      <c r="WPP37" s="173"/>
      <c r="WPQ37" s="173"/>
      <c r="WPR37" s="173"/>
      <c r="WPS37" s="173"/>
      <c r="WPT37" s="173"/>
      <c r="WPU37" s="173"/>
      <c r="WPV37" s="173"/>
      <c r="WPW37" s="173"/>
      <c r="WPX37" s="173"/>
      <c r="WPY37" s="173"/>
      <c r="WPZ37" s="173"/>
      <c r="WQA37" s="173"/>
      <c r="WQB37" s="173"/>
      <c r="WQC37" s="173"/>
      <c r="WQD37" s="173"/>
      <c r="WQE37" s="173"/>
      <c r="WQF37" s="173"/>
      <c r="WQG37" s="173"/>
      <c r="WQH37" s="173"/>
      <c r="WQI37" s="173"/>
      <c r="WQJ37" s="173"/>
      <c r="WQK37" s="173"/>
      <c r="WQL37" s="173"/>
      <c r="WQM37" s="173"/>
      <c r="WQN37" s="173"/>
      <c r="WQO37" s="173"/>
      <c r="WQP37" s="173"/>
      <c r="WQQ37" s="173"/>
      <c r="WQR37" s="173"/>
      <c r="WQS37" s="173"/>
      <c r="WQT37" s="173"/>
      <c r="WQU37" s="173"/>
      <c r="WQV37" s="173"/>
      <c r="WQW37" s="173"/>
      <c r="WQX37" s="173"/>
      <c r="WQY37" s="173"/>
      <c r="WQZ37" s="173"/>
      <c r="WRA37" s="173"/>
      <c r="WRB37" s="173"/>
      <c r="WRC37" s="173"/>
      <c r="WRD37" s="173"/>
      <c r="WRE37" s="173"/>
      <c r="WRF37" s="173"/>
      <c r="WRG37" s="173"/>
      <c r="WRH37" s="173"/>
      <c r="WRI37" s="173"/>
      <c r="WRJ37" s="173"/>
      <c r="WRK37" s="173"/>
      <c r="WRL37" s="173"/>
      <c r="WRM37" s="173"/>
      <c r="WRN37" s="173"/>
      <c r="WRO37" s="173"/>
      <c r="WRP37" s="173"/>
      <c r="WRQ37" s="173"/>
      <c r="WRR37" s="173"/>
      <c r="WRS37" s="173"/>
      <c r="WRT37" s="173"/>
      <c r="WRU37" s="173"/>
      <c r="WRV37" s="173"/>
      <c r="WRW37" s="173"/>
      <c r="WRX37" s="173"/>
      <c r="WRY37" s="173"/>
      <c r="WRZ37" s="173"/>
      <c r="WSA37" s="173"/>
      <c r="WSB37" s="173"/>
      <c r="WSC37" s="173"/>
      <c r="WSD37" s="173"/>
      <c r="WSE37" s="173"/>
      <c r="WSF37" s="173"/>
      <c r="WSG37" s="173"/>
      <c r="WSH37" s="173"/>
      <c r="WSI37" s="173"/>
      <c r="WSJ37" s="173"/>
      <c r="WSK37" s="173"/>
      <c r="WSL37" s="173"/>
      <c r="WSM37" s="173"/>
      <c r="WSN37" s="173"/>
      <c r="WSO37" s="173"/>
      <c r="WSP37" s="173"/>
      <c r="WSQ37" s="173"/>
      <c r="WSR37" s="173"/>
      <c r="WSS37" s="173"/>
      <c r="WST37" s="173"/>
      <c r="WSU37" s="173"/>
      <c r="WSV37" s="173"/>
      <c r="WSW37" s="173"/>
      <c r="WSX37" s="173"/>
      <c r="WSY37" s="173"/>
      <c r="WSZ37" s="173"/>
      <c r="WTA37" s="173"/>
      <c r="WTB37" s="173"/>
      <c r="WTC37" s="173"/>
      <c r="WTD37" s="173"/>
      <c r="WTE37" s="173"/>
      <c r="WTF37" s="173"/>
      <c r="WTG37" s="173"/>
      <c r="WTH37" s="173"/>
      <c r="WTI37" s="173"/>
      <c r="WTJ37" s="173"/>
      <c r="WTK37" s="173"/>
      <c r="WTL37" s="173"/>
      <c r="WTM37" s="173"/>
      <c r="WTN37" s="173"/>
      <c r="WTO37" s="173"/>
      <c r="WTP37" s="173"/>
      <c r="WTQ37" s="173"/>
      <c r="WTR37" s="173"/>
      <c r="WTS37" s="173"/>
      <c r="WTT37" s="173"/>
      <c r="WTU37" s="173"/>
      <c r="WTV37" s="173"/>
      <c r="WTW37" s="173"/>
      <c r="WTX37" s="173"/>
      <c r="WTY37" s="173"/>
      <c r="WTZ37" s="173"/>
      <c r="WUA37" s="173"/>
      <c r="WUB37" s="173"/>
      <c r="WUC37" s="173"/>
      <c r="WUD37" s="173"/>
      <c r="WUE37" s="173"/>
      <c r="WUF37" s="173"/>
      <c r="WUG37" s="173"/>
      <c r="WUH37" s="173"/>
      <c r="WUI37" s="173"/>
      <c r="WUJ37" s="173"/>
      <c r="WUK37" s="173"/>
      <c r="WUL37" s="173"/>
      <c r="WUM37" s="173"/>
      <c r="WUN37" s="173"/>
      <c r="WUO37" s="173"/>
      <c r="WUP37" s="173"/>
      <c r="WUQ37" s="173"/>
      <c r="WUR37" s="173"/>
      <c r="WUS37" s="173"/>
      <c r="WUT37" s="173"/>
      <c r="WUU37" s="173"/>
      <c r="WUV37" s="173"/>
      <c r="WUW37" s="173"/>
      <c r="WUX37" s="173"/>
      <c r="WUY37" s="173"/>
      <c r="WUZ37" s="173"/>
      <c r="WVA37" s="173"/>
      <c r="WVB37" s="173"/>
      <c r="WVC37" s="173"/>
      <c r="WVD37" s="173"/>
      <c r="WVE37" s="173"/>
      <c r="WVF37" s="173"/>
      <c r="WVG37" s="173"/>
      <c r="WVH37" s="173"/>
      <c r="WVI37" s="173"/>
      <c r="WVJ37" s="173"/>
      <c r="WVK37" s="173"/>
      <c r="WVL37" s="173"/>
      <c r="WVM37" s="173"/>
      <c r="WVN37" s="173"/>
      <c r="WVO37" s="173"/>
      <c r="WVP37" s="173"/>
      <c r="WVQ37" s="173"/>
      <c r="WVR37" s="173"/>
      <c r="WVS37" s="173"/>
      <c r="WVT37" s="173"/>
      <c r="WVU37" s="173"/>
      <c r="WVV37" s="173"/>
      <c r="WVW37" s="173"/>
      <c r="WVX37" s="173"/>
      <c r="WVY37" s="173"/>
      <c r="WVZ37" s="173"/>
      <c r="WWA37" s="173"/>
      <c r="WWB37" s="173"/>
      <c r="WWC37" s="173"/>
      <c r="WWD37" s="173"/>
      <c r="WWE37" s="173"/>
      <c r="WWF37" s="173"/>
      <c r="WWG37" s="173"/>
      <c r="WWH37" s="173"/>
      <c r="WWI37" s="173"/>
      <c r="WWJ37" s="173"/>
      <c r="WWK37" s="173"/>
      <c r="WWL37" s="173"/>
      <c r="WWM37" s="173"/>
      <c r="WWN37" s="173"/>
      <c r="WWO37" s="173"/>
      <c r="WWP37" s="173"/>
      <c r="WWQ37" s="173"/>
      <c r="WWR37" s="173"/>
      <c r="WWS37" s="173"/>
      <c r="WWT37" s="173"/>
      <c r="WWU37" s="173"/>
      <c r="WWV37" s="173"/>
      <c r="WWW37" s="173"/>
      <c r="WWX37" s="173"/>
      <c r="WWY37" s="173"/>
      <c r="WWZ37" s="173"/>
      <c r="WXA37" s="173"/>
      <c r="WXB37" s="173"/>
      <c r="WXC37" s="173"/>
      <c r="WXD37" s="173"/>
      <c r="WXE37" s="173"/>
      <c r="WXF37" s="173"/>
      <c r="WXG37" s="173"/>
      <c r="WXH37" s="173"/>
      <c r="WXI37" s="173"/>
      <c r="WXJ37" s="173"/>
      <c r="WXK37" s="173"/>
      <c r="WXL37" s="173"/>
      <c r="WXM37" s="173"/>
      <c r="WXN37" s="173"/>
      <c r="WXO37" s="173"/>
      <c r="WXP37" s="173"/>
      <c r="WXQ37" s="173"/>
      <c r="WXR37" s="173"/>
      <c r="WXS37" s="173"/>
      <c r="WXT37" s="173"/>
      <c r="WXU37" s="173"/>
      <c r="WXV37" s="173"/>
      <c r="WXW37" s="173"/>
      <c r="WXX37" s="173"/>
      <c r="WXY37" s="173"/>
      <c r="WXZ37" s="173"/>
      <c r="WYA37" s="173"/>
      <c r="WYB37" s="173"/>
      <c r="WYC37" s="173"/>
      <c r="WYD37" s="173"/>
      <c r="WYE37" s="173"/>
      <c r="WYF37" s="173"/>
      <c r="WYG37" s="173"/>
      <c r="WYH37" s="173"/>
      <c r="WYI37" s="173"/>
      <c r="WYJ37" s="173"/>
      <c r="WYK37" s="173"/>
      <c r="WYL37" s="173"/>
      <c r="WYM37" s="173"/>
      <c r="WYN37" s="173"/>
      <c r="WYO37" s="173"/>
      <c r="WYP37" s="173"/>
      <c r="WYQ37" s="173"/>
      <c r="WYR37" s="173"/>
      <c r="WYS37" s="173"/>
      <c r="WYT37" s="173"/>
      <c r="WYU37" s="173"/>
      <c r="WYV37" s="173"/>
      <c r="WYW37" s="173"/>
      <c r="WYX37" s="173"/>
      <c r="WYY37" s="173"/>
      <c r="WYZ37" s="173"/>
      <c r="WZA37" s="173"/>
      <c r="WZB37" s="173"/>
      <c r="WZC37" s="173"/>
      <c r="WZD37" s="173"/>
      <c r="WZE37" s="173"/>
      <c r="WZF37" s="173"/>
      <c r="WZG37" s="173"/>
      <c r="WZH37" s="173"/>
      <c r="WZI37" s="173"/>
      <c r="WZJ37" s="173"/>
      <c r="WZK37" s="173"/>
      <c r="WZL37" s="173"/>
      <c r="WZM37" s="173"/>
      <c r="WZN37" s="173"/>
      <c r="WZO37" s="173"/>
      <c r="WZP37" s="173"/>
      <c r="WZQ37" s="173"/>
      <c r="WZR37" s="173"/>
      <c r="WZS37" s="173"/>
      <c r="WZT37" s="173"/>
      <c r="WZU37" s="173"/>
      <c r="WZV37" s="173"/>
      <c r="WZW37" s="173"/>
      <c r="WZX37" s="173"/>
      <c r="WZY37" s="173"/>
      <c r="WZZ37" s="173"/>
      <c r="XAA37" s="173"/>
      <c r="XAB37" s="173"/>
      <c r="XAC37" s="173"/>
      <c r="XAD37" s="173"/>
      <c r="XAE37" s="173"/>
      <c r="XAF37" s="173"/>
      <c r="XAG37" s="173"/>
      <c r="XAH37" s="173"/>
      <c r="XAI37" s="173"/>
      <c r="XAJ37" s="173"/>
      <c r="XAK37" s="173"/>
      <c r="XAL37" s="173"/>
      <c r="XAM37" s="173"/>
      <c r="XAN37" s="173"/>
      <c r="XAO37" s="173"/>
      <c r="XAP37" s="173"/>
      <c r="XAQ37" s="173"/>
      <c r="XAR37" s="173"/>
      <c r="XAS37" s="173"/>
      <c r="XAT37" s="173"/>
      <c r="XAU37" s="173"/>
      <c r="XAV37" s="173"/>
      <c r="XAW37" s="173"/>
      <c r="XAX37" s="173"/>
      <c r="XAY37" s="173"/>
      <c r="XAZ37" s="173"/>
      <c r="XBA37" s="173"/>
      <c r="XBB37" s="173"/>
      <c r="XBC37" s="173"/>
      <c r="XBD37" s="173"/>
      <c r="XBE37" s="173"/>
      <c r="XBF37" s="173"/>
      <c r="XBG37" s="173"/>
      <c r="XBH37" s="173"/>
      <c r="XBI37" s="173"/>
      <c r="XBJ37" s="173"/>
      <c r="XBK37" s="173"/>
      <c r="XBL37" s="173"/>
      <c r="XBM37" s="173"/>
      <c r="XBN37" s="173"/>
      <c r="XBO37" s="173"/>
      <c r="XBP37" s="173"/>
      <c r="XBQ37" s="173"/>
      <c r="XBR37" s="173"/>
      <c r="XBS37" s="173"/>
      <c r="XBT37" s="173"/>
      <c r="XBU37" s="173"/>
      <c r="XBV37" s="173"/>
      <c r="XBW37" s="173"/>
      <c r="XBX37" s="173"/>
      <c r="XBY37" s="173"/>
      <c r="XBZ37" s="173"/>
      <c r="XCA37" s="173"/>
      <c r="XCB37" s="173"/>
      <c r="XCC37" s="173"/>
      <c r="XCD37" s="173"/>
      <c r="XCE37" s="173"/>
      <c r="XCF37" s="173"/>
      <c r="XCG37" s="173"/>
      <c r="XCH37" s="173"/>
      <c r="XCI37" s="173"/>
      <c r="XCJ37" s="173"/>
      <c r="XCK37" s="173"/>
      <c r="XCL37" s="173"/>
      <c r="XCM37" s="173"/>
      <c r="XCN37" s="173"/>
      <c r="XCO37" s="173"/>
      <c r="XCP37" s="173"/>
      <c r="XCQ37" s="173"/>
      <c r="XCR37" s="173"/>
      <c r="XCS37" s="173"/>
      <c r="XCT37" s="173"/>
      <c r="XCU37" s="173"/>
      <c r="XCV37" s="173"/>
      <c r="XCW37" s="173"/>
      <c r="XCX37" s="173"/>
      <c r="XCY37" s="173"/>
      <c r="XCZ37" s="173"/>
      <c r="XDA37" s="173"/>
      <c r="XDB37" s="173"/>
      <c r="XDC37" s="173"/>
      <c r="XDD37" s="173"/>
      <c r="XDE37" s="173"/>
      <c r="XDF37" s="173"/>
      <c r="XDG37" s="173"/>
      <c r="XDH37" s="173"/>
      <c r="XDI37" s="173"/>
      <c r="XDJ37" s="173"/>
      <c r="XDK37" s="173"/>
      <c r="XDL37" s="173"/>
      <c r="XDM37" s="173"/>
      <c r="XDN37" s="173"/>
      <c r="XDO37" s="173"/>
      <c r="XDP37" s="173"/>
      <c r="XDQ37" s="173"/>
      <c r="XDR37" s="173"/>
      <c r="XDS37" s="173"/>
      <c r="XDT37" s="173"/>
      <c r="XDU37" s="173"/>
      <c r="XDV37" s="173"/>
      <c r="XDW37" s="173"/>
      <c r="XDX37" s="173"/>
      <c r="XDY37" s="173"/>
      <c r="XDZ37" s="173"/>
      <c r="XEA37" s="173"/>
      <c r="XEB37" s="173"/>
      <c r="XEC37" s="173"/>
      <c r="XED37" s="173"/>
      <c r="XEE37" s="173"/>
      <c r="XEF37" s="173"/>
      <c r="XEG37" s="173"/>
      <c r="XEH37" s="173"/>
      <c r="XEI37" s="173"/>
      <c r="XEJ37" s="173"/>
      <c r="XEK37" s="173"/>
      <c r="XEL37" s="173"/>
      <c r="XEM37" s="173"/>
      <c r="XEN37" s="173"/>
      <c r="XEO37" s="173"/>
      <c r="XEP37" s="173"/>
      <c r="XEQ37" s="173"/>
      <c r="XER37" s="173"/>
      <c r="XES37" s="173"/>
      <c r="XET37" s="173"/>
      <c r="XEU37" s="173"/>
      <c r="XEV37" s="173"/>
      <c r="XEW37" s="173"/>
      <c r="XEX37" s="173"/>
      <c r="XEY37" s="173"/>
      <c r="XEZ37" s="173"/>
      <c r="XFA37" s="174"/>
      <c r="XFB37" s="174"/>
      <c r="XFC37" s="175"/>
    </row>
    <row r="38" s="108" customFormat="1" ht="25" customHeight="1" spans="1:16383">
      <c r="A38" s="121">
        <v>34</v>
      </c>
      <c r="B38" s="130" t="str">
        <f>ABSEN!C37</f>
        <v>ROZAK KODERI</v>
      </c>
      <c r="C38" s="131">
        <v>2250000</v>
      </c>
      <c r="D38" s="132">
        <v>2250000</v>
      </c>
      <c r="E38" s="133">
        <v>40</v>
      </c>
      <c r="F38" s="131">
        <f t="shared" si="4"/>
        <v>12980.7692307692</v>
      </c>
      <c r="G38" s="131">
        <v>12981</v>
      </c>
      <c r="H38" s="131"/>
      <c r="I38" s="158">
        <f>ABSEN!AJ37</f>
        <v>166</v>
      </c>
      <c r="J38" s="159">
        <f>ABSEN!AL37</f>
        <v>20</v>
      </c>
      <c r="K38" s="160"/>
      <c r="L38" s="160"/>
      <c r="M38" s="160"/>
      <c r="N38" s="160"/>
      <c r="O38" s="160">
        <v>43219</v>
      </c>
      <c r="P38" s="160">
        <v>14568</v>
      </c>
      <c r="Q38" s="160"/>
      <c r="R38" s="160"/>
      <c r="S38" s="170">
        <f t="shared" si="3"/>
        <v>2154846</v>
      </c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2"/>
      <c r="CG38" s="172"/>
      <c r="CH38" s="172"/>
      <c r="CI38" s="172"/>
      <c r="CJ38" s="172"/>
      <c r="CK38" s="172"/>
      <c r="CL38" s="172"/>
      <c r="CM38" s="172"/>
      <c r="CN38" s="172"/>
      <c r="CO38" s="172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2"/>
      <c r="DD38" s="172"/>
      <c r="DE38" s="172"/>
      <c r="DF38" s="172"/>
      <c r="DG38" s="172"/>
      <c r="DH38" s="172"/>
      <c r="DI38" s="172"/>
      <c r="DJ38" s="172"/>
      <c r="DK38" s="172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  <c r="EF38" s="172"/>
      <c r="EG38" s="172"/>
      <c r="EH38" s="172"/>
      <c r="EI38" s="172"/>
      <c r="EJ38" s="172"/>
      <c r="EK38" s="172"/>
      <c r="EL38" s="172"/>
      <c r="EM38" s="172"/>
      <c r="EN38" s="172"/>
      <c r="EO38" s="172"/>
      <c r="EP38" s="172"/>
      <c r="EQ38" s="172"/>
      <c r="ER38" s="172"/>
      <c r="ES38" s="172"/>
      <c r="ET38" s="172"/>
      <c r="EU38" s="172"/>
      <c r="EV38" s="172"/>
      <c r="EW38" s="172"/>
      <c r="EX38" s="172"/>
      <c r="EY38" s="172"/>
      <c r="EZ38" s="172"/>
      <c r="FA38" s="172"/>
      <c r="FB38" s="172"/>
      <c r="FC38" s="172"/>
      <c r="FD38" s="172"/>
      <c r="FE38" s="172"/>
      <c r="FF38" s="172"/>
      <c r="FG38" s="172"/>
      <c r="FH38" s="172"/>
      <c r="FI38" s="172"/>
      <c r="FJ38" s="172"/>
      <c r="FK38" s="172"/>
      <c r="FL38" s="172"/>
      <c r="FM38" s="172"/>
      <c r="FN38" s="172"/>
      <c r="FO38" s="172"/>
      <c r="FP38" s="172"/>
      <c r="FQ38" s="172"/>
      <c r="FR38" s="172"/>
      <c r="FS38" s="172"/>
      <c r="FT38" s="172"/>
      <c r="FU38" s="172"/>
      <c r="FV38" s="172"/>
      <c r="FW38" s="172"/>
      <c r="FX38" s="172"/>
      <c r="FY38" s="172"/>
      <c r="FZ38" s="172"/>
      <c r="GA38" s="172"/>
      <c r="GB38" s="172"/>
      <c r="GC38" s="172"/>
      <c r="GD38" s="172"/>
      <c r="GE38" s="172"/>
      <c r="GF38" s="172"/>
      <c r="GG38" s="172"/>
      <c r="GH38" s="172"/>
      <c r="GI38" s="172"/>
      <c r="GJ38" s="172"/>
      <c r="GK38" s="172"/>
      <c r="GL38" s="172"/>
      <c r="GM38" s="172"/>
      <c r="GN38" s="172"/>
      <c r="GO38" s="172"/>
      <c r="GP38" s="172"/>
      <c r="GQ38" s="172"/>
      <c r="GR38" s="172"/>
      <c r="GS38" s="172"/>
      <c r="GT38" s="172"/>
      <c r="GU38" s="172"/>
      <c r="GV38" s="172"/>
      <c r="GW38" s="172"/>
      <c r="GX38" s="172"/>
      <c r="GY38" s="172"/>
      <c r="GZ38" s="172"/>
      <c r="HA38" s="172"/>
      <c r="HB38" s="172"/>
      <c r="HC38" s="172"/>
      <c r="HD38" s="172"/>
      <c r="HE38" s="172"/>
      <c r="HF38" s="172"/>
      <c r="HG38" s="172"/>
      <c r="HH38" s="172"/>
      <c r="HI38" s="172"/>
      <c r="HJ38" s="172"/>
      <c r="HK38" s="172"/>
      <c r="HL38" s="172"/>
      <c r="HM38" s="172"/>
      <c r="HN38" s="172"/>
      <c r="HO38" s="172"/>
      <c r="HP38" s="172"/>
      <c r="HQ38" s="172"/>
      <c r="HR38" s="172"/>
      <c r="HS38" s="172"/>
      <c r="HT38" s="172"/>
      <c r="HU38" s="172"/>
      <c r="HV38" s="172"/>
      <c r="HW38" s="172"/>
      <c r="HX38" s="172"/>
      <c r="HY38" s="172"/>
      <c r="HZ38" s="172"/>
      <c r="IA38" s="172"/>
      <c r="IB38" s="172"/>
      <c r="IC38" s="172"/>
      <c r="ID38" s="172"/>
      <c r="IE38" s="172"/>
      <c r="IF38" s="172"/>
      <c r="IG38" s="172"/>
      <c r="IH38" s="172"/>
      <c r="II38" s="172"/>
      <c r="IJ38" s="172"/>
      <c r="IK38" s="172"/>
      <c r="IL38" s="172"/>
      <c r="IM38" s="172"/>
      <c r="IN38" s="172"/>
      <c r="IO38" s="172"/>
      <c r="IP38" s="172"/>
      <c r="IQ38" s="172"/>
      <c r="IR38" s="172"/>
      <c r="IS38" s="172"/>
      <c r="IT38" s="172"/>
      <c r="IU38" s="172"/>
      <c r="IV38" s="172"/>
      <c r="IW38" s="172"/>
      <c r="IX38" s="172"/>
      <c r="IY38" s="172"/>
      <c r="IZ38" s="172"/>
      <c r="JA38" s="172"/>
      <c r="JB38" s="172"/>
      <c r="JC38" s="172"/>
      <c r="JD38" s="172"/>
      <c r="JE38" s="172"/>
      <c r="JF38" s="172"/>
      <c r="JG38" s="172"/>
      <c r="JH38" s="172"/>
      <c r="JI38" s="172"/>
      <c r="JJ38" s="172"/>
      <c r="JK38" s="172"/>
      <c r="JL38" s="172"/>
      <c r="JM38" s="172"/>
      <c r="JN38" s="172"/>
      <c r="JO38" s="172"/>
      <c r="JP38" s="172"/>
      <c r="JQ38" s="172"/>
      <c r="JR38" s="172"/>
      <c r="JS38" s="172"/>
      <c r="JT38" s="172"/>
      <c r="JU38" s="172"/>
      <c r="JV38" s="172"/>
      <c r="JW38" s="172"/>
      <c r="JX38" s="172"/>
      <c r="JY38" s="172"/>
      <c r="JZ38" s="172"/>
      <c r="KA38" s="172"/>
      <c r="KB38" s="172"/>
      <c r="KC38" s="172"/>
      <c r="KD38" s="172"/>
      <c r="KE38" s="172"/>
      <c r="KF38" s="172"/>
      <c r="KG38" s="172"/>
      <c r="KH38" s="172"/>
      <c r="KI38" s="172"/>
      <c r="KJ38" s="172"/>
      <c r="KK38" s="172"/>
      <c r="KL38" s="172"/>
      <c r="KM38" s="172"/>
      <c r="KN38" s="172"/>
      <c r="KO38" s="172"/>
      <c r="KP38" s="172"/>
      <c r="KQ38" s="172"/>
      <c r="KR38" s="172"/>
      <c r="KS38" s="172"/>
      <c r="KT38" s="172"/>
      <c r="KU38" s="172"/>
      <c r="KV38" s="172"/>
      <c r="KW38" s="172"/>
      <c r="KX38" s="172"/>
      <c r="KY38" s="172"/>
      <c r="KZ38" s="172"/>
      <c r="LA38" s="172"/>
      <c r="LB38" s="172"/>
      <c r="LC38" s="172"/>
      <c r="LD38" s="172"/>
      <c r="LE38" s="172"/>
      <c r="LF38" s="172"/>
      <c r="LG38" s="172"/>
      <c r="LH38" s="172"/>
      <c r="LI38" s="172"/>
      <c r="LJ38" s="172"/>
      <c r="LK38" s="172"/>
      <c r="LL38" s="172"/>
      <c r="LM38" s="172"/>
      <c r="LN38" s="172"/>
      <c r="LO38" s="172"/>
      <c r="LP38" s="172"/>
      <c r="LQ38" s="172"/>
      <c r="LR38" s="172"/>
      <c r="LS38" s="172"/>
      <c r="LT38" s="172"/>
      <c r="LU38" s="172"/>
      <c r="LV38" s="172"/>
      <c r="LW38" s="172"/>
      <c r="LX38" s="172"/>
      <c r="LY38" s="172"/>
      <c r="LZ38" s="172"/>
      <c r="MA38" s="172"/>
      <c r="MB38" s="172"/>
      <c r="MC38" s="172"/>
      <c r="MD38" s="172"/>
      <c r="ME38" s="172"/>
      <c r="MF38" s="172"/>
      <c r="MG38" s="172"/>
      <c r="MH38" s="172"/>
      <c r="MI38" s="172"/>
      <c r="MJ38" s="172"/>
      <c r="MK38" s="172"/>
      <c r="ML38" s="172"/>
      <c r="MM38" s="172"/>
      <c r="MN38" s="172"/>
      <c r="MO38" s="172"/>
      <c r="MP38" s="172"/>
      <c r="MQ38" s="172"/>
      <c r="MR38" s="172"/>
      <c r="MS38" s="172"/>
      <c r="MT38" s="172"/>
      <c r="MU38" s="172"/>
      <c r="MV38" s="172"/>
      <c r="MW38" s="172"/>
      <c r="MX38" s="172"/>
      <c r="MY38" s="172"/>
      <c r="MZ38" s="172"/>
      <c r="NA38" s="172"/>
      <c r="NB38" s="172"/>
      <c r="NC38" s="172"/>
      <c r="ND38" s="172"/>
      <c r="NE38" s="172"/>
      <c r="NF38" s="172"/>
      <c r="NG38" s="172"/>
      <c r="NH38" s="172"/>
      <c r="NI38" s="172"/>
      <c r="NJ38" s="172"/>
      <c r="NK38" s="172"/>
      <c r="NL38" s="172"/>
      <c r="NM38" s="172"/>
      <c r="NN38" s="172"/>
      <c r="NO38" s="172"/>
      <c r="NP38" s="172"/>
      <c r="NQ38" s="172"/>
      <c r="NR38" s="172"/>
      <c r="NS38" s="172"/>
      <c r="NT38" s="172"/>
      <c r="NU38" s="172"/>
      <c r="NV38" s="172"/>
      <c r="NW38" s="172"/>
      <c r="NX38" s="172"/>
      <c r="NY38" s="172"/>
      <c r="NZ38" s="172"/>
      <c r="OA38" s="172"/>
      <c r="OB38" s="172"/>
      <c r="OC38" s="172"/>
      <c r="OD38" s="172"/>
      <c r="OE38" s="172"/>
      <c r="OF38" s="172"/>
      <c r="OG38" s="172"/>
      <c r="OH38" s="172"/>
      <c r="OI38" s="172"/>
      <c r="OJ38" s="172"/>
      <c r="OK38" s="172"/>
      <c r="OL38" s="172"/>
      <c r="OM38" s="172"/>
      <c r="ON38" s="172"/>
      <c r="OO38" s="172"/>
      <c r="OP38" s="172"/>
      <c r="OQ38" s="172"/>
      <c r="OR38" s="172"/>
      <c r="OS38" s="172"/>
      <c r="OT38" s="172"/>
      <c r="OU38" s="172"/>
      <c r="OV38" s="172"/>
      <c r="OW38" s="172"/>
      <c r="OX38" s="172"/>
      <c r="OY38" s="172"/>
      <c r="OZ38" s="172"/>
      <c r="PA38" s="172"/>
      <c r="PB38" s="172"/>
      <c r="PC38" s="172"/>
      <c r="PD38" s="172"/>
      <c r="PE38" s="172"/>
      <c r="PF38" s="172"/>
      <c r="PG38" s="172"/>
      <c r="PH38" s="172"/>
      <c r="PI38" s="172"/>
      <c r="PJ38" s="172"/>
      <c r="PK38" s="172"/>
      <c r="PL38" s="172"/>
      <c r="PM38" s="172"/>
      <c r="PN38" s="172"/>
      <c r="PO38" s="172"/>
      <c r="PP38" s="172"/>
      <c r="PQ38" s="172"/>
      <c r="PR38" s="172"/>
      <c r="PS38" s="172"/>
      <c r="PT38" s="172"/>
      <c r="PU38" s="172"/>
      <c r="PV38" s="172"/>
      <c r="PW38" s="172"/>
      <c r="PX38" s="172"/>
      <c r="PY38" s="172"/>
      <c r="PZ38" s="172"/>
      <c r="QA38" s="172"/>
      <c r="QB38" s="172"/>
      <c r="QC38" s="172"/>
      <c r="QD38" s="172"/>
      <c r="QE38" s="172"/>
      <c r="QF38" s="172"/>
      <c r="QG38" s="172"/>
      <c r="QH38" s="172"/>
      <c r="QI38" s="172"/>
      <c r="QJ38" s="172"/>
      <c r="QK38" s="172"/>
      <c r="QL38" s="172"/>
      <c r="QM38" s="172"/>
      <c r="QN38" s="172"/>
      <c r="QO38" s="172"/>
      <c r="QP38" s="172"/>
      <c r="QQ38" s="172"/>
      <c r="QR38" s="172"/>
      <c r="QS38" s="172"/>
      <c r="QT38" s="172"/>
      <c r="QU38" s="172"/>
      <c r="QV38" s="172"/>
      <c r="QW38" s="172"/>
      <c r="QX38" s="172"/>
      <c r="QY38" s="172"/>
      <c r="QZ38" s="172"/>
      <c r="RA38" s="172"/>
      <c r="RB38" s="172"/>
      <c r="RC38" s="172"/>
      <c r="RD38" s="172"/>
      <c r="RE38" s="172"/>
      <c r="RF38" s="172"/>
      <c r="RG38" s="172"/>
      <c r="RH38" s="172"/>
      <c r="RI38" s="172"/>
      <c r="RJ38" s="172"/>
      <c r="RK38" s="172"/>
      <c r="RL38" s="172"/>
      <c r="RM38" s="172"/>
      <c r="RN38" s="172"/>
      <c r="RO38" s="172"/>
      <c r="RP38" s="172"/>
      <c r="RQ38" s="172"/>
      <c r="RR38" s="172"/>
      <c r="RS38" s="172"/>
      <c r="RT38" s="172"/>
      <c r="RU38" s="172"/>
      <c r="RV38" s="172"/>
      <c r="RW38" s="172"/>
      <c r="RX38" s="172"/>
      <c r="RY38" s="172"/>
      <c r="RZ38" s="172"/>
      <c r="SA38" s="172"/>
      <c r="SB38" s="172"/>
      <c r="SC38" s="172"/>
      <c r="SD38" s="172"/>
      <c r="SE38" s="172"/>
      <c r="SF38" s="172"/>
      <c r="SG38" s="172"/>
      <c r="SH38" s="172"/>
      <c r="SI38" s="172"/>
      <c r="SJ38" s="172"/>
      <c r="SK38" s="172"/>
      <c r="SL38" s="172"/>
      <c r="SM38" s="172"/>
      <c r="SN38" s="172"/>
      <c r="SO38" s="172"/>
      <c r="SP38" s="172"/>
      <c r="SQ38" s="172"/>
      <c r="SR38" s="172"/>
      <c r="SS38" s="172"/>
      <c r="ST38" s="172"/>
      <c r="SU38" s="172"/>
      <c r="SV38" s="172"/>
      <c r="SW38" s="172"/>
      <c r="SX38" s="172"/>
      <c r="SY38" s="172"/>
      <c r="SZ38" s="172"/>
      <c r="TA38" s="172"/>
      <c r="TB38" s="172"/>
      <c r="TC38" s="172"/>
      <c r="TD38" s="172"/>
      <c r="TE38" s="172"/>
      <c r="TF38" s="172"/>
      <c r="TG38" s="172"/>
      <c r="TH38" s="172"/>
      <c r="TI38" s="172"/>
      <c r="TJ38" s="172"/>
      <c r="TK38" s="172"/>
      <c r="TL38" s="172"/>
      <c r="TM38" s="172"/>
      <c r="TN38" s="172"/>
      <c r="TO38" s="172"/>
      <c r="TP38" s="172"/>
      <c r="TQ38" s="172"/>
      <c r="TR38" s="172"/>
      <c r="TS38" s="172"/>
      <c r="TT38" s="172"/>
      <c r="TU38" s="172"/>
      <c r="TV38" s="172"/>
      <c r="TW38" s="172"/>
      <c r="TX38" s="172"/>
      <c r="TY38" s="172"/>
      <c r="TZ38" s="172"/>
      <c r="UA38" s="172"/>
      <c r="UB38" s="172"/>
      <c r="UC38" s="172"/>
      <c r="UD38" s="172"/>
      <c r="UE38" s="172"/>
      <c r="UF38" s="172"/>
      <c r="UG38" s="172"/>
      <c r="UH38" s="172"/>
      <c r="UI38" s="172"/>
      <c r="UJ38" s="172"/>
      <c r="UK38" s="172"/>
      <c r="UL38" s="172"/>
      <c r="UM38" s="172"/>
      <c r="UN38" s="172"/>
      <c r="UO38" s="172"/>
      <c r="UP38" s="172"/>
      <c r="UQ38" s="172"/>
      <c r="UR38" s="172"/>
      <c r="US38" s="172"/>
      <c r="UT38" s="172"/>
      <c r="UU38" s="172"/>
      <c r="UV38" s="172"/>
      <c r="UW38" s="172"/>
      <c r="UX38" s="172"/>
      <c r="UY38" s="172"/>
      <c r="UZ38" s="172"/>
      <c r="VA38" s="172"/>
      <c r="VB38" s="172"/>
      <c r="VC38" s="172"/>
      <c r="VD38" s="172"/>
      <c r="VE38" s="172"/>
      <c r="VF38" s="172"/>
      <c r="VG38" s="172"/>
      <c r="VH38" s="172"/>
      <c r="VI38" s="172"/>
      <c r="VJ38" s="172"/>
      <c r="VK38" s="172"/>
      <c r="VL38" s="172"/>
      <c r="VM38" s="172"/>
      <c r="VN38" s="172"/>
      <c r="VO38" s="172"/>
      <c r="VP38" s="172"/>
      <c r="VQ38" s="172"/>
      <c r="VR38" s="172"/>
      <c r="VS38" s="172"/>
      <c r="VT38" s="172"/>
      <c r="VU38" s="172"/>
      <c r="VV38" s="172"/>
      <c r="VW38" s="172"/>
      <c r="VX38" s="172"/>
      <c r="VY38" s="172"/>
      <c r="VZ38" s="172"/>
      <c r="WA38" s="172"/>
      <c r="WB38" s="172"/>
      <c r="WC38" s="172"/>
      <c r="WD38" s="172"/>
      <c r="WE38" s="172"/>
      <c r="WF38" s="172"/>
      <c r="WG38" s="172"/>
      <c r="WH38" s="172"/>
      <c r="WI38" s="172"/>
      <c r="WJ38" s="172"/>
      <c r="WK38" s="172"/>
      <c r="WL38" s="172"/>
      <c r="WM38" s="172"/>
      <c r="WN38" s="172"/>
      <c r="WO38" s="172"/>
      <c r="WP38" s="172"/>
      <c r="WQ38" s="172"/>
      <c r="WR38" s="172"/>
      <c r="WS38" s="172"/>
      <c r="WT38" s="172"/>
      <c r="WU38" s="172"/>
      <c r="WV38" s="172"/>
      <c r="WW38" s="172"/>
      <c r="WX38" s="172"/>
      <c r="WY38" s="172"/>
      <c r="WZ38" s="172"/>
      <c r="XA38" s="172"/>
      <c r="XB38" s="172"/>
      <c r="XC38" s="172"/>
      <c r="XD38" s="172"/>
      <c r="XE38" s="172"/>
      <c r="XF38" s="172"/>
      <c r="XG38" s="172"/>
      <c r="XH38" s="172"/>
      <c r="XI38" s="172"/>
      <c r="XJ38" s="172"/>
      <c r="XK38" s="172"/>
      <c r="XL38" s="172"/>
      <c r="XM38" s="172"/>
      <c r="XN38" s="172"/>
      <c r="XO38" s="172"/>
      <c r="XP38" s="172"/>
      <c r="XQ38" s="172"/>
      <c r="XR38" s="172"/>
      <c r="XS38" s="172"/>
      <c r="XT38" s="172"/>
      <c r="XU38" s="172"/>
      <c r="XV38" s="172"/>
      <c r="XW38" s="172"/>
      <c r="XX38" s="172"/>
      <c r="XY38" s="172"/>
      <c r="XZ38" s="172"/>
      <c r="YA38" s="172"/>
      <c r="YB38" s="172"/>
      <c r="YC38" s="172"/>
      <c r="YD38" s="172"/>
      <c r="YE38" s="172"/>
      <c r="YF38" s="172"/>
      <c r="YG38" s="172"/>
      <c r="YH38" s="172"/>
      <c r="YI38" s="172"/>
      <c r="YJ38" s="172"/>
      <c r="YK38" s="172"/>
      <c r="YL38" s="172"/>
      <c r="YM38" s="172"/>
      <c r="YN38" s="172"/>
      <c r="YO38" s="172"/>
      <c r="YP38" s="172"/>
      <c r="YQ38" s="172"/>
      <c r="YR38" s="172"/>
      <c r="YS38" s="172"/>
      <c r="YT38" s="172"/>
      <c r="YU38" s="172"/>
      <c r="YV38" s="172"/>
      <c r="YW38" s="172"/>
      <c r="YX38" s="172"/>
      <c r="YY38" s="172"/>
      <c r="YZ38" s="172"/>
      <c r="ZA38" s="172"/>
      <c r="ZB38" s="172"/>
      <c r="ZC38" s="172"/>
      <c r="ZD38" s="172"/>
      <c r="ZE38" s="172"/>
      <c r="ZF38" s="172"/>
      <c r="ZG38" s="172"/>
      <c r="ZH38" s="172"/>
      <c r="ZI38" s="172"/>
      <c r="ZJ38" s="172"/>
      <c r="ZK38" s="172"/>
      <c r="ZL38" s="172"/>
      <c r="ZM38" s="172"/>
      <c r="ZN38" s="172"/>
      <c r="ZO38" s="172"/>
      <c r="ZP38" s="172"/>
      <c r="ZQ38" s="172"/>
      <c r="ZR38" s="172"/>
      <c r="ZS38" s="172"/>
      <c r="ZT38" s="172"/>
      <c r="ZU38" s="172"/>
      <c r="ZV38" s="172"/>
      <c r="ZW38" s="172"/>
      <c r="ZX38" s="172"/>
      <c r="ZY38" s="172"/>
      <c r="ZZ38" s="172"/>
      <c r="AAA38" s="172"/>
      <c r="AAB38" s="172"/>
      <c r="AAC38" s="172"/>
      <c r="AAD38" s="172"/>
      <c r="AAE38" s="172"/>
      <c r="AAF38" s="172"/>
      <c r="AAG38" s="172"/>
      <c r="AAH38" s="172"/>
      <c r="AAI38" s="172"/>
      <c r="AAJ38" s="172"/>
      <c r="AAK38" s="172"/>
      <c r="AAL38" s="172"/>
      <c r="AAM38" s="172"/>
      <c r="AAN38" s="172"/>
      <c r="AAO38" s="172"/>
      <c r="AAP38" s="172"/>
      <c r="AAQ38" s="172"/>
      <c r="AAR38" s="172"/>
      <c r="AAS38" s="172"/>
      <c r="AAT38" s="172"/>
      <c r="AAU38" s="172"/>
      <c r="AAV38" s="172"/>
      <c r="AAW38" s="172"/>
      <c r="AAX38" s="172"/>
      <c r="AAY38" s="172"/>
      <c r="AAZ38" s="172"/>
      <c r="ABA38" s="172"/>
      <c r="ABB38" s="172"/>
      <c r="ABC38" s="172"/>
      <c r="ABD38" s="172"/>
      <c r="ABE38" s="172"/>
      <c r="ABF38" s="172"/>
      <c r="ABG38" s="172"/>
      <c r="ABH38" s="172"/>
      <c r="ABI38" s="172"/>
      <c r="ABJ38" s="172"/>
      <c r="ABK38" s="172"/>
      <c r="ABL38" s="172"/>
      <c r="ABM38" s="172"/>
      <c r="ABN38" s="172"/>
      <c r="ABO38" s="172"/>
      <c r="ABP38" s="172"/>
      <c r="ABQ38" s="172"/>
      <c r="ABR38" s="172"/>
      <c r="ABS38" s="172"/>
      <c r="ABT38" s="172"/>
      <c r="ABU38" s="172"/>
      <c r="ABV38" s="172"/>
      <c r="ABW38" s="172"/>
      <c r="ABX38" s="172"/>
      <c r="ABY38" s="172"/>
      <c r="ABZ38" s="172"/>
      <c r="ACA38" s="172"/>
      <c r="ACB38" s="172"/>
      <c r="ACC38" s="172"/>
      <c r="ACD38" s="172"/>
      <c r="ACE38" s="172"/>
      <c r="ACF38" s="172"/>
      <c r="ACG38" s="172"/>
      <c r="ACH38" s="172"/>
      <c r="ACI38" s="172"/>
      <c r="ACJ38" s="172"/>
      <c r="ACK38" s="172"/>
      <c r="ACL38" s="172"/>
      <c r="ACM38" s="172"/>
      <c r="ACN38" s="172"/>
      <c r="ACO38" s="172"/>
      <c r="ACP38" s="172"/>
      <c r="ACQ38" s="172"/>
      <c r="ACR38" s="172"/>
      <c r="ACS38" s="172"/>
      <c r="ACT38" s="172"/>
      <c r="ACU38" s="172"/>
      <c r="ACV38" s="172"/>
      <c r="ACW38" s="172"/>
      <c r="ACX38" s="172"/>
      <c r="ACY38" s="172"/>
      <c r="ACZ38" s="172"/>
      <c r="ADA38" s="172"/>
      <c r="ADB38" s="172"/>
      <c r="ADC38" s="172"/>
      <c r="ADD38" s="172"/>
      <c r="ADE38" s="172"/>
      <c r="ADF38" s="172"/>
      <c r="ADG38" s="172"/>
      <c r="ADH38" s="172"/>
      <c r="ADI38" s="172"/>
      <c r="ADJ38" s="172"/>
      <c r="ADK38" s="172"/>
      <c r="ADL38" s="172"/>
      <c r="ADM38" s="172"/>
      <c r="ADN38" s="172"/>
      <c r="ADO38" s="172"/>
      <c r="ADP38" s="172"/>
      <c r="ADQ38" s="172"/>
      <c r="ADR38" s="172"/>
      <c r="ADS38" s="172"/>
      <c r="ADT38" s="172"/>
      <c r="ADU38" s="172"/>
      <c r="ADV38" s="172"/>
      <c r="ADW38" s="172"/>
      <c r="ADX38" s="172"/>
      <c r="ADY38" s="172"/>
      <c r="ADZ38" s="172"/>
      <c r="AEA38" s="172"/>
      <c r="AEB38" s="172"/>
      <c r="AEC38" s="172"/>
      <c r="AED38" s="172"/>
      <c r="AEE38" s="172"/>
      <c r="AEF38" s="172"/>
      <c r="AEG38" s="172"/>
      <c r="AEH38" s="172"/>
      <c r="AEI38" s="172"/>
      <c r="AEJ38" s="172"/>
      <c r="AEK38" s="172"/>
      <c r="AEL38" s="172"/>
      <c r="AEM38" s="172"/>
      <c r="AEN38" s="172"/>
      <c r="AEO38" s="172"/>
      <c r="AEP38" s="172"/>
      <c r="AEQ38" s="172"/>
      <c r="AER38" s="172"/>
      <c r="AES38" s="172"/>
      <c r="AET38" s="172"/>
      <c r="AEU38" s="172"/>
      <c r="AEV38" s="172"/>
      <c r="AEW38" s="172"/>
      <c r="AEX38" s="172"/>
      <c r="AEY38" s="172"/>
      <c r="AEZ38" s="172"/>
      <c r="AFA38" s="172"/>
      <c r="AFB38" s="172"/>
      <c r="AFC38" s="172"/>
      <c r="AFD38" s="172"/>
      <c r="AFE38" s="172"/>
      <c r="AFF38" s="172"/>
      <c r="AFG38" s="172"/>
      <c r="AFH38" s="172"/>
      <c r="AFI38" s="172"/>
      <c r="AFJ38" s="172"/>
      <c r="AFK38" s="172"/>
      <c r="AFL38" s="172"/>
      <c r="AFM38" s="172"/>
      <c r="AFN38" s="172"/>
      <c r="AFO38" s="172"/>
      <c r="AFP38" s="172"/>
      <c r="AFQ38" s="172"/>
      <c r="AFR38" s="172"/>
      <c r="AFS38" s="172"/>
      <c r="AFT38" s="172"/>
      <c r="AFU38" s="172"/>
      <c r="AFV38" s="172"/>
      <c r="AFW38" s="172"/>
      <c r="AFX38" s="172"/>
      <c r="AFY38" s="172"/>
      <c r="AFZ38" s="172"/>
      <c r="AGA38" s="172"/>
      <c r="AGB38" s="172"/>
      <c r="AGC38" s="172"/>
      <c r="AGD38" s="172"/>
      <c r="AGE38" s="172"/>
      <c r="AGF38" s="172"/>
      <c r="AGG38" s="172"/>
      <c r="AGH38" s="172"/>
      <c r="AGI38" s="172"/>
      <c r="AGJ38" s="172"/>
      <c r="AGK38" s="172"/>
      <c r="AGL38" s="172"/>
      <c r="AGM38" s="172"/>
      <c r="AGN38" s="172"/>
      <c r="AGO38" s="172"/>
      <c r="AGP38" s="172"/>
      <c r="AGQ38" s="172"/>
      <c r="AGR38" s="172"/>
      <c r="AGS38" s="172"/>
      <c r="AGT38" s="172"/>
      <c r="AGU38" s="172"/>
      <c r="AGV38" s="172"/>
      <c r="AGW38" s="172"/>
      <c r="AGX38" s="172"/>
      <c r="AGY38" s="172"/>
      <c r="AGZ38" s="172"/>
      <c r="AHA38" s="172"/>
      <c r="AHB38" s="172"/>
      <c r="AHC38" s="172"/>
      <c r="AHD38" s="172"/>
      <c r="AHE38" s="172"/>
      <c r="AHF38" s="172"/>
      <c r="AHG38" s="172"/>
      <c r="AHH38" s="172"/>
      <c r="AHI38" s="172"/>
      <c r="AHJ38" s="172"/>
      <c r="AHK38" s="172"/>
      <c r="AHL38" s="172"/>
      <c r="AHM38" s="172"/>
      <c r="AHN38" s="172"/>
      <c r="AHO38" s="172"/>
      <c r="AHP38" s="172"/>
      <c r="AHQ38" s="172"/>
      <c r="AHR38" s="172"/>
      <c r="AHS38" s="172"/>
      <c r="AHT38" s="172"/>
      <c r="AHU38" s="172"/>
      <c r="AHV38" s="172"/>
      <c r="AHW38" s="172"/>
      <c r="AHX38" s="172"/>
      <c r="AHY38" s="172"/>
      <c r="AHZ38" s="172"/>
      <c r="AIA38" s="172"/>
      <c r="AIB38" s="172"/>
      <c r="AIC38" s="172"/>
      <c r="AID38" s="172"/>
      <c r="AIE38" s="172"/>
      <c r="AIF38" s="172"/>
      <c r="AIG38" s="172"/>
      <c r="AIH38" s="172"/>
      <c r="AII38" s="172"/>
      <c r="AIJ38" s="172"/>
      <c r="AIK38" s="172"/>
      <c r="AIL38" s="172"/>
      <c r="AIM38" s="172"/>
      <c r="AIN38" s="172"/>
      <c r="AIO38" s="172"/>
      <c r="AIP38" s="172"/>
      <c r="AIQ38" s="172"/>
      <c r="AIR38" s="172"/>
      <c r="AIS38" s="172"/>
      <c r="AIT38" s="172"/>
      <c r="AIU38" s="172"/>
      <c r="AIV38" s="172"/>
      <c r="AIW38" s="172"/>
      <c r="AIX38" s="172"/>
      <c r="AIY38" s="172"/>
      <c r="AIZ38" s="172"/>
      <c r="AJA38" s="172"/>
      <c r="AJB38" s="172"/>
      <c r="AJC38" s="172"/>
      <c r="AJD38" s="172"/>
      <c r="AJE38" s="172"/>
      <c r="AJF38" s="172"/>
      <c r="AJG38" s="172"/>
      <c r="AJH38" s="172"/>
      <c r="AJI38" s="172"/>
      <c r="AJJ38" s="172"/>
      <c r="AJK38" s="172"/>
      <c r="AJL38" s="172"/>
      <c r="AJM38" s="172"/>
      <c r="AJN38" s="172"/>
      <c r="AJO38" s="172"/>
      <c r="AJP38" s="172"/>
      <c r="AJQ38" s="172"/>
      <c r="AJR38" s="172"/>
      <c r="AJS38" s="172"/>
      <c r="AJT38" s="172"/>
      <c r="AJU38" s="172"/>
      <c r="AJV38" s="172"/>
      <c r="AJW38" s="172"/>
      <c r="AJX38" s="172"/>
      <c r="AJY38" s="172"/>
      <c r="AJZ38" s="172"/>
      <c r="AKA38" s="172"/>
      <c r="AKB38" s="172"/>
      <c r="AKC38" s="172"/>
      <c r="AKD38" s="172"/>
      <c r="AKE38" s="172"/>
      <c r="AKF38" s="172"/>
      <c r="AKG38" s="172"/>
      <c r="AKH38" s="172"/>
      <c r="AKI38" s="172"/>
      <c r="AKJ38" s="172"/>
      <c r="AKK38" s="172"/>
      <c r="AKL38" s="172"/>
      <c r="AKM38" s="172"/>
      <c r="AKN38" s="172"/>
      <c r="AKO38" s="172"/>
      <c r="AKP38" s="172"/>
      <c r="AKQ38" s="172"/>
      <c r="AKR38" s="172"/>
      <c r="AKS38" s="172"/>
      <c r="AKT38" s="172"/>
      <c r="AKU38" s="172"/>
      <c r="AKV38" s="172"/>
      <c r="AKW38" s="172"/>
      <c r="AKX38" s="172"/>
      <c r="AKY38" s="172"/>
      <c r="AKZ38" s="172"/>
      <c r="ALA38" s="172"/>
      <c r="ALB38" s="172"/>
      <c r="ALC38" s="172"/>
      <c r="ALD38" s="172"/>
      <c r="ALE38" s="172"/>
      <c r="ALF38" s="172"/>
      <c r="ALG38" s="172"/>
      <c r="ALH38" s="172"/>
      <c r="ALI38" s="172"/>
      <c r="ALJ38" s="172"/>
      <c r="ALK38" s="172"/>
      <c r="ALL38" s="172"/>
      <c r="ALM38" s="172"/>
      <c r="ALN38" s="172"/>
      <c r="ALO38" s="172"/>
      <c r="ALP38" s="172"/>
      <c r="ALQ38" s="172"/>
      <c r="ALR38" s="172"/>
      <c r="ALS38" s="172"/>
      <c r="ALT38" s="172"/>
      <c r="ALU38" s="172"/>
      <c r="ALV38" s="172"/>
      <c r="ALW38" s="172"/>
      <c r="ALX38" s="172"/>
      <c r="ALY38" s="172"/>
      <c r="ALZ38" s="172"/>
      <c r="AMA38" s="172"/>
      <c r="AMB38" s="172"/>
      <c r="AMC38" s="172"/>
      <c r="AMD38" s="172"/>
      <c r="AME38" s="172"/>
      <c r="AMF38" s="172"/>
      <c r="AMG38" s="172"/>
      <c r="AMH38" s="172"/>
      <c r="AMI38" s="172"/>
      <c r="AMJ38" s="172"/>
      <c r="AMK38" s="172"/>
      <c r="AML38" s="172"/>
      <c r="AMM38" s="172"/>
      <c r="AMN38" s="172"/>
      <c r="AMO38" s="172"/>
      <c r="AMP38" s="172"/>
      <c r="AMQ38" s="172"/>
      <c r="AMR38" s="172"/>
      <c r="AMS38" s="172"/>
      <c r="AMT38" s="172"/>
      <c r="AMU38" s="172"/>
      <c r="AMV38" s="172"/>
      <c r="AMW38" s="172"/>
      <c r="AMX38" s="172"/>
      <c r="AMY38" s="172"/>
      <c r="AMZ38" s="172"/>
      <c r="ANA38" s="172"/>
      <c r="ANB38" s="172"/>
      <c r="ANC38" s="172"/>
      <c r="AND38" s="172"/>
      <c r="ANE38" s="172"/>
      <c r="ANF38" s="172"/>
      <c r="ANG38" s="172"/>
      <c r="ANH38" s="172"/>
      <c r="ANI38" s="172"/>
      <c r="ANJ38" s="172"/>
      <c r="ANK38" s="172"/>
      <c r="ANL38" s="172"/>
      <c r="ANM38" s="172"/>
      <c r="ANN38" s="172"/>
      <c r="ANO38" s="172"/>
      <c r="ANP38" s="172"/>
      <c r="ANQ38" s="172"/>
      <c r="ANR38" s="172"/>
      <c r="ANS38" s="172"/>
      <c r="ANT38" s="172"/>
      <c r="ANU38" s="172"/>
      <c r="ANV38" s="172"/>
      <c r="ANW38" s="172"/>
      <c r="ANX38" s="172"/>
      <c r="ANY38" s="172"/>
      <c r="ANZ38" s="172"/>
      <c r="AOA38" s="172"/>
      <c r="AOB38" s="172"/>
      <c r="AOC38" s="172"/>
      <c r="AOD38" s="172"/>
      <c r="AOE38" s="172"/>
      <c r="AOF38" s="172"/>
      <c r="AOG38" s="172"/>
      <c r="AOH38" s="172"/>
      <c r="AOI38" s="172"/>
      <c r="AOJ38" s="172"/>
      <c r="AOK38" s="172"/>
      <c r="AOL38" s="172"/>
      <c r="AOM38" s="172"/>
      <c r="AON38" s="172"/>
      <c r="AOO38" s="172"/>
      <c r="AOP38" s="172"/>
      <c r="AOQ38" s="172"/>
      <c r="AOR38" s="172"/>
      <c r="AOS38" s="172"/>
      <c r="AOT38" s="172"/>
      <c r="AOU38" s="172"/>
      <c r="AOV38" s="172"/>
      <c r="AOW38" s="172"/>
      <c r="AOX38" s="172"/>
      <c r="AOY38" s="172"/>
      <c r="AOZ38" s="172"/>
      <c r="APA38" s="172"/>
      <c r="APB38" s="172"/>
      <c r="APC38" s="172"/>
      <c r="APD38" s="172"/>
      <c r="APE38" s="172"/>
      <c r="APF38" s="172"/>
      <c r="APG38" s="172"/>
      <c r="APH38" s="172"/>
      <c r="API38" s="172"/>
      <c r="APJ38" s="172"/>
      <c r="APK38" s="172"/>
      <c r="APL38" s="172"/>
      <c r="APM38" s="172"/>
      <c r="APN38" s="172"/>
      <c r="APO38" s="172"/>
      <c r="APP38" s="172"/>
      <c r="APQ38" s="172"/>
      <c r="APR38" s="172"/>
      <c r="APS38" s="172"/>
      <c r="APT38" s="172"/>
      <c r="APU38" s="172"/>
      <c r="APV38" s="172"/>
      <c r="APW38" s="172"/>
      <c r="APX38" s="172"/>
      <c r="APY38" s="172"/>
      <c r="APZ38" s="172"/>
      <c r="AQA38" s="172"/>
      <c r="AQB38" s="172"/>
      <c r="AQC38" s="172"/>
      <c r="AQD38" s="172"/>
      <c r="AQE38" s="172"/>
      <c r="AQF38" s="172"/>
      <c r="AQG38" s="172"/>
      <c r="AQH38" s="172"/>
      <c r="AQI38" s="172"/>
      <c r="AQJ38" s="172"/>
      <c r="AQK38" s="172"/>
      <c r="AQL38" s="172"/>
      <c r="AQM38" s="172"/>
      <c r="AQN38" s="172"/>
      <c r="AQO38" s="172"/>
      <c r="AQP38" s="172"/>
      <c r="AQQ38" s="172"/>
      <c r="AQR38" s="172"/>
      <c r="AQS38" s="172"/>
      <c r="AQT38" s="172"/>
      <c r="AQU38" s="172"/>
      <c r="AQV38" s="172"/>
      <c r="AQW38" s="172"/>
      <c r="AQX38" s="172"/>
      <c r="AQY38" s="172"/>
      <c r="AQZ38" s="172"/>
      <c r="ARA38" s="172"/>
      <c r="ARB38" s="172"/>
      <c r="ARC38" s="172"/>
      <c r="ARD38" s="172"/>
      <c r="ARE38" s="172"/>
      <c r="ARF38" s="172"/>
      <c r="ARG38" s="172"/>
      <c r="ARH38" s="172"/>
      <c r="ARI38" s="172"/>
      <c r="ARJ38" s="172"/>
      <c r="ARK38" s="172"/>
      <c r="ARL38" s="172"/>
      <c r="ARM38" s="172"/>
      <c r="ARN38" s="172"/>
      <c r="ARO38" s="172"/>
      <c r="ARP38" s="172"/>
      <c r="ARQ38" s="172"/>
      <c r="ARR38" s="172"/>
      <c r="ARS38" s="172"/>
      <c r="ART38" s="172"/>
      <c r="ARU38" s="172"/>
      <c r="ARV38" s="172"/>
      <c r="ARW38" s="172"/>
      <c r="ARX38" s="172"/>
      <c r="ARY38" s="172"/>
      <c r="ARZ38" s="172"/>
      <c r="ASA38" s="172"/>
      <c r="ASB38" s="172"/>
      <c r="ASC38" s="172"/>
      <c r="ASD38" s="172"/>
      <c r="ASE38" s="172"/>
      <c r="ASF38" s="172"/>
      <c r="ASG38" s="172"/>
      <c r="ASH38" s="172"/>
      <c r="ASI38" s="172"/>
      <c r="ASJ38" s="172"/>
      <c r="ASK38" s="172"/>
      <c r="ASL38" s="172"/>
      <c r="ASM38" s="172"/>
      <c r="ASN38" s="172"/>
      <c r="ASO38" s="172"/>
      <c r="ASP38" s="172"/>
      <c r="ASQ38" s="172"/>
      <c r="ASR38" s="172"/>
      <c r="ASS38" s="172"/>
      <c r="AST38" s="172"/>
      <c r="ASU38" s="172"/>
      <c r="ASV38" s="172"/>
      <c r="ASW38" s="172"/>
      <c r="ASX38" s="172"/>
      <c r="ASY38" s="172"/>
      <c r="ASZ38" s="172"/>
      <c r="ATA38" s="172"/>
      <c r="ATB38" s="172"/>
      <c r="ATC38" s="172"/>
      <c r="ATD38" s="172"/>
      <c r="ATE38" s="172"/>
      <c r="ATF38" s="172"/>
      <c r="ATG38" s="172"/>
      <c r="ATH38" s="172"/>
      <c r="ATI38" s="172"/>
      <c r="ATJ38" s="172"/>
      <c r="ATK38" s="172"/>
      <c r="ATL38" s="172"/>
      <c r="ATM38" s="172"/>
      <c r="ATN38" s="172"/>
      <c r="ATO38" s="172"/>
      <c r="ATP38" s="172"/>
      <c r="ATQ38" s="172"/>
      <c r="ATR38" s="172"/>
      <c r="ATS38" s="172"/>
      <c r="ATT38" s="172"/>
      <c r="ATU38" s="172"/>
      <c r="ATV38" s="172"/>
      <c r="ATW38" s="172"/>
      <c r="ATX38" s="172"/>
      <c r="ATY38" s="172"/>
      <c r="ATZ38" s="172"/>
      <c r="AUA38" s="172"/>
      <c r="AUB38" s="172"/>
      <c r="AUC38" s="172"/>
      <c r="AUD38" s="172"/>
      <c r="AUE38" s="172"/>
      <c r="AUF38" s="172"/>
      <c r="AUG38" s="172"/>
      <c r="AUH38" s="172"/>
      <c r="AUI38" s="172"/>
      <c r="AUJ38" s="172"/>
      <c r="AUK38" s="172"/>
      <c r="AUL38" s="172"/>
      <c r="AUM38" s="172"/>
      <c r="AUN38" s="172"/>
      <c r="AUO38" s="172"/>
      <c r="AUP38" s="172"/>
      <c r="AUQ38" s="172"/>
      <c r="AUR38" s="172"/>
      <c r="AUS38" s="172"/>
      <c r="AUT38" s="172"/>
      <c r="AUU38" s="172"/>
      <c r="AUV38" s="172"/>
      <c r="AUW38" s="172"/>
      <c r="AUX38" s="172"/>
      <c r="AUY38" s="172"/>
      <c r="AUZ38" s="172"/>
      <c r="AVA38" s="172"/>
      <c r="AVB38" s="172"/>
      <c r="AVC38" s="172"/>
      <c r="AVD38" s="172"/>
      <c r="AVE38" s="172"/>
      <c r="AVF38" s="172"/>
      <c r="AVG38" s="172"/>
      <c r="AVH38" s="172"/>
      <c r="AVI38" s="172"/>
      <c r="AVJ38" s="172"/>
      <c r="AVK38" s="172"/>
      <c r="AVL38" s="172"/>
      <c r="AVM38" s="172"/>
      <c r="AVN38" s="172"/>
      <c r="AVO38" s="172"/>
      <c r="AVP38" s="172"/>
      <c r="AVQ38" s="172"/>
      <c r="AVR38" s="172"/>
      <c r="AVS38" s="172"/>
      <c r="AVT38" s="172"/>
      <c r="AVU38" s="172"/>
      <c r="AVV38" s="172"/>
      <c r="AVW38" s="172"/>
      <c r="AVX38" s="172"/>
      <c r="AVY38" s="172"/>
      <c r="AVZ38" s="172"/>
      <c r="AWA38" s="172"/>
      <c r="AWB38" s="172"/>
      <c r="AWC38" s="172"/>
      <c r="AWD38" s="172"/>
      <c r="AWE38" s="172"/>
      <c r="AWF38" s="172"/>
      <c r="AWG38" s="172"/>
      <c r="AWH38" s="172"/>
      <c r="AWI38" s="172"/>
      <c r="AWJ38" s="172"/>
      <c r="AWK38" s="172"/>
      <c r="AWL38" s="172"/>
      <c r="AWM38" s="172"/>
      <c r="AWN38" s="172"/>
      <c r="AWO38" s="172"/>
      <c r="AWP38" s="172"/>
      <c r="AWQ38" s="172"/>
      <c r="AWR38" s="172"/>
      <c r="AWS38" s="172"/>
      <c r="AWT38" s="172"/>
      <c r="AWU38" s="172"/>
      <c r="AWV38" s="172"/>
      <c r="AWW38" s="172"/>
      <c r="AWX38" s="172"/>
      <c r="AWY38" s="172"/>
      <c r="AWZ38" s="172"/>
      <c r="AXA38" s="172"/>
      <c r="AXB38" s="172"/>
      <c r="AXC38" s="172"/>
      <c r="AXD38" s="172"/>
      <c r="AXE38" s="172"/>
      <c r="AXF38" s="172"/>
      <c r="AXG38" s="172"/>
      <c r="AXH38" s="172"/>
      <c r="AXI38" s="172"/>
      <c r="AXJ38" s="172"/>
      <c r="AXK38" s="172"/>
      <c r="AXL38" s="172"/>
      <c r="AXM38" s="172"/>
      <c r="AXN38" s="172"/>
      <c r="AXO38" s="172"/>
      <c r="AXP38" s="172"/>
      <c r="AXQ38" s="172"/>
      <c r="AXR38" s="172"/>
      <c r="AXS38" s="172"/>
      <c r="AXT38" s="172"/>
      <c r="AXU38" s="172"/>
      <c r="AXV38" s="172"/>
      <c r="AXW38" s="172"/>
      <c r="AXX38" s="172"/>
      <c r="AXY38" s="172"/>
      <c r="AXZ38" s="172"/>
      <c r="AYA38" s="172"/>
      <c r="AYB38" s="172"/>
      <c r="AYC38" s="172"/>
      <c r="AYD38" s="172"/>
      <c r="AYE38" s="172"/>
      <c r="AYF38" s="172"/>
      <c r="AYG38" s="172"/>
      <c r="AYH38" s="172"/>
      <c r="AYI38" s="172"/>
      <c r="AYJ38" s="172"/>
      <c r="AYK38" s="172"/>
      <c r="AYL38" s="172"/>
      <c r="AYM38" s="172"/>
      <c r="AYN38" s="172"/>
      <c r="AYO38" s="172"/>
      <c r="AYP38" s="172"/>
      <c r="AYQ38" s="172"/>
      <c r="AYR38" s="172"/>
      <c r="AYS38" s="172"/>
      <c r="AYT38" s="172"/>
      <c r="AYU38" s="172"/>
      <c r="AYV38" s="172"/>
      <c r="AYW38" s="172"/>
      <c r="AYX38" s="172"/>
      <c r="AYY38" s="172"/>
      <c r="AYZ38" s="172"/>
      <c r="AZA38" s="172"/>
      <c r="AZB38" s="172"/>
      <c r="AZC38" s="172"/>
      <c r="AZD38" s="172"/>
      <c r="AZE38" s="172"/>
      <c r="AZF38" s="172"/>
      <c r="AZG38" s="172"/>
      <c r="AZH38" s="172"/>
      <c r="AZI38" s="172"/>
      <c r="AZJ38" s="172"/>
      <c r="AZK38" s="172"/>
      <c r="AZL38" s="172"/>
      <c r="AZM38" s="172"/>
      <c r="AZN38" s="172"/>
      <c r="AZO38" s="172"/>
      <c r="AZP38" s="172"/>
      <c r="AZQ38" s="172"/>
      <c r="AZR38" s="172"/>
      <c r="AZS38" s="172"/>
      <c r="AZT38" s="172"/>
      <c r="AZU38" s="172"/>
      <c r="AZV38" s="172"/>
      <c r="AZW38" s="172"/>
      <c r="AZX38" s="172"/>
      <c r="AZY38" s="172"/>
      <c r="AZZ38" s="172"/>
      <c r="BAA38" s="172"/>
      <c r="BAB38" s="172"/>
      <c r="BAC38" s="172"/>
      <c r="BAD38" s="172"/>
      <c r="BAE38" s="172"/>
      <c r="BAF38" s="172"/>
      <c r="BAG38" s="172"/>
      <c r="BAH38" s="172"/>
      <c r="BAI38" s="172"/>
      <c r="BAJ38" s="172"/>
      <c r="BAK38" s="172"/>
      <c r="BAL38" s="172"/>
      <c r="BAM38" s="172"/>
      <c r="BAN38" s="172"/>
      <c r="BAO38" s="172"/>
      <c r="BAP38" s="172"/>
      <c r="BAQ38" s="172"/>
      <c r="BAR38" s="172"/>
      <c r="BAS38" s="172"/>
      <c r="BAT38" s="172"/>
      <c r="BAU38" s="172"/>
      <c r="BAV38" s="172"/>
      <c r="BAW38" s="172"/>
      <c r="BAX38" s="172"/>
      <c r="BAY38" s="172"/>
      <c r="BAZ38" s="172"/>
      <c r="BBA38" s="172"/>
      <c r="BBB38" s="172"/>
      <c r="BBC38" s="172"/>
      <c r="BBD38" s="172"/>
      <c r="BBE38" s="172"/>
      <c r="BBF38" s="172"/>
      <c r="BBG38" s="172"/>
      <c r="BBH38" s="172"/>
      <c r="BBI38" s="172"/>
      <c r="BBJ38" s="172"/>
      <c r="BBK38" s="172"/>
      <c r="BBL38" s="172"/>
      <c r="BBM38" s="172"/>
      <c r="BBN38" s="172"/>
      <c r="BBO38" s="172"/>
      <c r="BBP38" s="172"/>
      <c r="BBQ38" s="172"/>
      <c r="BBR38" s="172"/>
      <c r="BBS38" s="172"/>
      <c r="BBT38" s="172"/>
      <c r="BBU38" s="172"/>
      <c r="BBV38" s="172"/>
      <c r="BBW38" s="172"/>
      <c r="BBX38" s="172"/>
      <c r="BBY38" s="172"/>
      <c r="BBZ38" s="172"/>
      <c r="BCA38" s="172"/>
      <c r="BCB38" s="172"/>
      <c r="BCC38" s="172"/>
      <c r="BCD38" s="172"/>
      <c r="BCE38" s="172"/>
      <c r="BCF38" s="172"/>
      <c r="BCG38" s="172"/>
      <c r="BCH38" s="172"/>
      <c r="BCI38" s="172"/>
      <c r="BCJ38" s="172"/>
      <c r="BCK38" s="172"/>
      <c r="BCL38" s="172"/>
      <c r="BCM38" s="172"/>
      <c r="BCN38" s="172"/>
      <c r="BCO38" s="172"/>
      <c r="BCP38" s="172"/>
      <c r="BCQ38" s="172"/>
      <c r="BCR38" s="172"/>
      <c r="BCS38" s="172"/>
      <c r="BCT38" s="172"/>
      <c r="BCU38" s="172"/>
      <c r="BCV38" s="172"/>
      <c r="BCW38" s="172"/>
      <c r="BCX38" s="172"/>
      <c r="BCY38" s="172"/>
      <c r="BCZ38" s="172"/>
      <c r="BDA38" s="172"/>
      <c r="BDB38" s="172"/>
      <c r="BDC38" s="172"/>
      <c r="BDD38" s="172"/>
      <c r="BDE38" s="172"/>
      <c r="BDF38" s="172"/>
      <c r="BDG38" s="172"/>
      <c r="BDH38" s="172"/>
      <c r="BDI38" s="172"/>
      <c r="BDJ38" s="172"/>
      <c r="BDK38" s="172"/>
      <c r="BDL38" s="172"/>
      <c r="BDM38" s="172"/>
      <c r="BDN38" s="172"/>
      <c r="BDO38" s="172"/>
      <c r="BDP38" s="172"/>
      <c r="BDQ38" s="172"/>
      <c r="BDR38" s="172"/>
      <c r="BDS38" s="172"/>
      <c r="BDT38" s="172"/>
      <c r="BDU38" s="172"/>
      <c r="BDV38" s="172"/>
      <c r="BDW38" s="172"/>
      <c r="BDX38" s="172"/>
      <c r="BDY38" s="172"/>
      <c r="BDZ38" s="172"/>
      <c r="BEA38" s="172"/>
      <c r="BEB38" s="172"/>
      <c r="BEC38" s="172"/>
      <c r="BED38" s="172"/>
      <c r="BEE38" s="172"/>
      <c r="BEF38" s="172"/>
      <c r="BEG38" s="172"/>
      <c r="BEH38" s="172"/>
      <c r="BEI38" s="172"/>
      <c r="BEJ38" s="172"/>
      <c r="BEK38" s="172"/>
      <c r="BEL38" s="172"/>
      <c r="BEM38" s="172"/>
      <c r="BEN38" s="172"/>
      <c r="BEO38" s="172"/>
      <c r="BEP38" s="172"/>
      <c r="BEQ38" s="172"/>
      <c r="BER38" s="172"/>
      <c r="BES38" s="172"/>
      <c r="BET38" s="172"/>
      <c r="BEU38" s="172"/>
      <c r="BEV38" s="172"/>
      <c r="BEW38" s="172"/>
      <c r="BEX38" s="172"/>
      <c r="BEY38" s="172"/>
      <c r="BEZ38" s="172"/>
      <c r="BFA38" s="172"/>
      <c r="BFB38" s="172"/>
      <c r="BFC38" s="172"/>
      <c r="BFD38" s="172"/>
      <c r="BFE38" s="172"/>
      <c r="BFF38" s="172"/>
      <c r="BFG38" s="172"/>
      <c r="BFH38" s="172"/>
      <c r="BFI38" s="172"/>
      <c r="BFJ38" s="172"/>
      <c r="BFK38" s="172"/>
      <c r="BFL38" s="172"/>
      <c r="BFM38" s="172"/>
      <c r="BFN38" s="172"/>
      <c r="BFO38" s="172"/>
      <c r="BFP38" s="172"/>
      <c r="BFQ38" s="172"/>
      <c r="BFR38" s="172"/>
      <c r="BFS38" s="172"/>
      <c r="BFT38" s="172"/>
      <c r="BFU38" s="172"/>
      <c r="BFV38" s="172"/>
      <c r="BFW38" s="172"/>
      <c r="BFX38" s="172"/>
      <c r="BFY38" s="172"/>
      <c r="BFZ38" s="172"/>
      <c r="BGA38" s="172"/>
      <c r="BGB38" s="172"/>
      <c r="BGC38" s="172"/>
      <c r="BGD38" s="172"/>
      <c r="BGE38" s="172"/>
      <c r="BGF38" s="172"/>
      <c r="BGG38" s="172"/>
      <c r="BGH38" s="172"/>
      <c r="BGI38" s="172"/>
      <c r="BGJ38" s="172"/>
      <c r="BGK38" s="172"/>
      <c r="BGL38" s="172"/>
      <c r="BGM38" s="172"/>
      <c r="BGN38" s="172"/>
      <c r="BGO38" s="172"/>
      <c r="BGP38" s="172"/>
      <c r="BGQ38" s="172"/>
      <c r="BGR38" s="172"/>
      <c r="BGS38" s="172"/>
      <c r="BGT38" s="172"/>
      <c r="BGU38" s="172"/>
      <c r="BGV38" s="172"/>
      <c r="BGW38" s="172"/>
      <c r="BGX38" s="172"/>
      <c r="BGY38" s="172"/>
      <c r="BGZ38" s="172"/>
      <c r="BHA38" s="172"/>
      <c r="BHB38" s="172"/>
      <c r="BHC38" s="172"/>
      <c r="BHD38" s="172"/>
      <c r="BHE38" s="172"/>
      <c r="BHF38" s="172"/>
      <c r="BHG38" s="172"/>
      <c r="BHH38" s="172"/>
      <c r="BHI38" s="172"/>
      <c r="BHJ38" s="172"/>
      <c r="BHK38" s="172"/>
      <c r="BHL38" s="172"/>
      <c r="BHM38" s="172"/>
      <c r="BHN38" s="172"/>
      <c r="BHO38" s="172"/>
      <c r="BHP38" s="172"/>
      <c r="BHQ38" s="172"/>
      <c r="BHR38" s="172"/>
      <c r="BHS38" s="172"/>
      <c r="BHT38" s="172"/>
      <c r="BHU38" s="172"/>
      <c r="BHV38" s="172"/>
      <c r="BHW38" s="172"/>
      <c r="BHX38" s="172"/>
      <c r="BHY38" s="172"/>
      <c r="BHZ38" s="172"/>
      <c r="BIA38" s="172"/>
      <c r="BIB38" s="172"/>
      <c r="BIC38" s="172"/>
      <c r="BID38" s="172"/>
      <c r="BIE38" s="172"/>
      <c r="BIF38" s="172"/>
      <c r="BIG38" s="172"/>
      <c r="BIH38" s="172"/>
      <c r="BII38" s="172"/>
      <c r="BIJ38" s="172"/>
      <c r="BIK38" s="172"/>
      <c r="BIL38" s="172"/>
      <c r="BIM38" s="172"/>
      <c r="BIN38" s="172"/>
      <c r="BIO38" s="172"/>
      <c r="BIP38" s="172"/>
      <c r="BIQ38" s="172"/>
      <c r="BIR38" s="172"/>
      <c r="BIS38" s="172"/>
      <c r="BIT38" s="172"/>
      <c r="BIU38" s="172"/>
      <c r="BIV38" s="172"/>
      <c r="BIW38" s="172"/>
      <c r="BIX38" s="172"/>
      <c r="BIY38" s="172"/>
      <c r="BIZ38" s="172"/>
      <c r="BJA38" s="172"/>
      <c r="BJB38" s="172"/>
      <c r="BJC38" s="172"/>
      <c r="BJD38" s="172"/>
      <c r="BJE38" s="172"/>
      <c r="BJF38" s="172"/>
      <c r="BJG38" s="172"/>
      <c r="BJH38" s="172"/>
      <c r="BJI38" s="172"/>
      <c r="BJJ38" s="172"/>
      <c r="BJK38" s="172"/>
      <c r="BJL38" s="172"/>
      <c r="BJM38" s="172"/>
      <c r="BJN38" s="172"/>
      <c r="BJO38" s="172"/>
      <c r="BJP38" s="172"/>
      <c r="BJQ38" s="172"/>
      <c r="BJR38" s="172"/>
      <c r="BJS38" s="172"/>
      <c r="BJT38" s="172"/>
      <c r="BJU38" s="172"/>
      <c r="BJV38" s="172"/>
      <c r="BJW38" s="172"/>
      <c r="BJX38" s="172"/>
      <c r="BJY38" s="172"/>
      <c r="BJZ38" s="172"/>
      <c r="BKA38" s="172"/>
      <c r="BKB38" s="172"/>
      <c r="BKC38" s="172"/>
      <c r="BKD38" s="172"/>
      <c r="BKE38" s="172"/>
      <c r="BKF38" s="172"/>
      <c r="BKG38" s="172"/>
      <c r="BKH38" s="172"/>
      <c r="BKI38" s="172"/>
      <c r="BKJ38" s="172"/>
      <c r="BKK38" s="172"/>
      <c r="BKL38" s="172"/>
      <c r="BKM38" s="172"/>
      <c r="BKN38" s="172"/>
      <c r="BKO38" s="172"/>
      <c r="BKP38" s="172"/>
      <c r="BKQ38" s="172"/>
      <c r="BKR38" s="172"/>
      <c r="BKS38" s="172"/>
      <c r="BKT38" s="172"/>
      <c r="BKU38" s="172"/>
      <c r="BKV38" s="172"/>
      <c r="BKW38" s="172"/>
      <c r="BKX38" s="172"/>
      <c r="BKY38" s="172"/>
      <c r="BKZ38" s="172"/>
      <c r="BLA38" s="172"/>
      <c r="BLB38" s="172"/>
      <c r="BLC38" s="172"/>
      <c r="BLD38" s="172"/>
      <c r="BLE38" s="172"/>
      <c r="BLF38" s="172"/>
      <c r="BLG38" s="172"/>
      <c r="BLH38" s="172"/>
      <c r="BLI38" s="172"/>
      <c r="BLJ38" s="172"/>
      <c r="BLK38" s="172"/>
      <c r="BLL38" s="172"/>
      <c r="BLM38" s="172"/>
      <c r="BLN38" s="172"/>
      <c r="BLO38" s="172"/>
      <c r="BLP38" s="172"/>
      <c r="BLQ38" s="172"/>
      <c r="BLR38" s="172"/>
      <c r="BLS38" s="172"/>
      <c r="BLT38" s="172"/>
      <c r="BLU38" s="172"/>
      <c r="BLV38" s="172"/>
      <c r="BLW38" s="172"/>
      <c r="BLX38" s="172"/>
      <c r="BLY38" s="172"/>
      <c r="BLZ38" s="172"/>
      <c r="BMA38" s="172"/>
      <c r="BMB38" s="172"/>
      <c r="BMC38" s="172"/>
      <c r="BMD38" s="172"/>
      <c r="BME38" s="172"/>
      <c r="BMF38" s="172"/>
      <c r="BMG38" s="172"/>
      <c r="BMH38" s="172"/>
      <c r="BMI38" s="172"/>
      <c r="BMJ38" s="172"/>
      <c r="BMK38" s="172"/>
      <c r="BML38" s="172"/>
      <c r="BMM38" s="172"/>
      <c r="BMN38" s="172"/>
      <c r="BMO38" s="172"/>
      <c r="BMP38" s="172"/>
      <c r="BMQ38" s="172"/>
      <c r="BMR38" s="172"/>
      <c r="BMS38" s="172"/>
      <c r="BMT38" s="172"/>
      <c r="BMU38" s="172"/>
      <c r="BMV38" s="172"/>
      <c r="BMW38" s="172"/>
      <c r="BMX38" s="172"/>
      <c r="BMY38" s="172"/>
      <c r="BMZ38" s="172"/>
      <c r="BNA38" s="172"/>
      <c r="BNB38" s="172"/>
      <c r="BNC38" s="172"/>
      <c r="BND38" s="172"/>
      <c r="BNE38" s="172"/>
      <c r="BNF38" s="172"/>
      <c r="BNG38" s="172"/>
      <c r="BNH38" s="172"/>
      <c r="BNI38" s="172"/>
      <c r="BNJ38" s="172"/>
      <c r="BNK38" s="172"/>
      <c r="BNL38" s="172"/>
      <c r="BNM38" s="172"/>
      <c r="BNN38" s="172"/>
      <c r="BNO38" s="172"/>
      <c r="BNP38" s="172"/>
      <c r="BNQ38" s="172"/>
      <c r="BNR38" s="172"/>
      <c r="BNS38" s="172"/>
      <c r="BNT38" s="172"/>
      <c r="BNU38" s="172"/>
      <c r="BNV38" s="172"/>
      <c r="BNW38" s="172"/>
      <c r="BNX38" s="172"/>
      <c r="BNY38" s="172"/>
      <c r="BNZ38" s="172"/>
      <c r="BOA38" s="172"/>
      <c r="BOB38" s="172"/>
      <c r="BOC38" s="172"/>
      <c r="BOD38" s="172"/>
      <c r="BOE38" s="172"/>
      <c r="BOF38" s="172"/>
      <c r="BOG38" s="172"/>
      <c r="BOH38" s="172"/>
      <c r="BOI38" s="172"/>
      <c r="BOJ38" s="172"/>
      <c r="BOK38" s="172"/>
      <c r="BOL38" s="172"/>
      <c r="BOM38" s="172"/>
      <c r="BON38" s="172"/>
      <c r="BOO38" s="172"/>
      <c r="BOP38" s="172"/>
      <c r="BOQ38" s="172"/>
      <c r="BOR38" s="172"/>
      <c r="BOS38" s="172"/>
      <c r="BOT38" s="172"/>
      <c r="BOU38" s="172"/>
      <c r="BOV38" s="172"/>
      <c r="BOW38" s="172"/>
      <c r="BOX38" s="172"/>
      <c r="BOY38" s="172"/>
      <c r="BOZ38" s="172"/>
      <c r="BPA38" s="172"/>
      <c r="BPB38" s="172"/>
      <c r="BPC38" s="172"/>
      <c r="BPD38" s="172"/>
      <c r="BPE38" s="172"/>
      <c r="BPF38" s="172"/>
      <c r="BPG38" s="172"/>
      <c r="BPH38" s="172"/>
      <c r="BPI38" s="172"/>
      <c r="BPJ38" s="172"/>
      <c r="BPK38" s="172"/>
      <c r="BPL38" s="172"/>
      <c r="BPM38" s="172"/>
      <c r="BPN38" s="172"/>
      <c r="BPO38" s="172"/>
      <c r="BPP38" s="172"/>
      <c r="BPQ38" s="172"/>
      <c r="BPR38" s="172"/>
      <c r="BPS38" s="172"/>
      <c r="BPT38" s="172"/>
      <c r="BPU38" s="172"/>
      <c r="BPV38" s="172"/>
      <c r="BPW38" s="172"/>
      <c r="BPX38" s="172"/>
      <c r="BPY38" s="172"/>
      <c r="BPZ38" s="172"/>
      <c r="BQA38" s="172"/>
      <c r="BQB38" s="172"/>
      <c r="BQC38" s="172"/>
      <c r="BQD38" s="172"/>
      <c r="BQE38" s="172"/>
      <c r="BQF38" s="172"/>
      <c r="BQG38" s="172"/>
      <c r="BQH38" s="172"/>
      <c r="BQI38" s="172"/>
      <c r="BQJ38" s="172"/>
      <c r="BQK38" s="172"/>
      <c r="BQL38" s="172"/>
      <c r="BQM38" s="172"/>
      <c r="BQN38" s="172"/>
      <c r="BQO38" s="172"/>
      <c r="BQP38" s="172"/>
      <c r="BQQ38" s="172"/>
      <c r="BQR38" s="172"/>
      <c r="BQS38" s="172"/>
      <c r="BQT38" s="172"/>
      <c r="BQU38" s="172"/>
      <c r="BQV38" s="172"/>
      <c r="BQW38" s="172"/>
      <c r="BQX38" s="172"/>
      <c r="BQY38" s="172"/>
      <c r="BQZ38" s="172"/>
      <c r="BRA38" s="172"/>
      <c r="BRB38" s="172"/>
      <c r="BRC38" s="172"/>
      <c r="BRD38" s="172"/>
      <c r="BRE38" s="172"/>
      <c r="BRF38" s="172"/>
      <c r="BRG38" s="172"/>
      <c r="BRH38" s="172"/>
      <c r="BRI38" s="172"/>
      <c r="BRJ38" s="172"/>
      <c r="BRK38" s="172"/>
      <c r="BRL38" s="172"/>
      <c r="BRM38" s="172"/>
      <c r="BRN38" s="172"/>
      <c r="BRO38" s="172"/>
      <c r="BRP38" s="172"/>
      <c r="BRQ38" s="172"/>
      <c r="BRR38" s="172"/>
      <c r="BRS38" s="172"/>
      <c r="BRT38" s="172"/>
      <c r="BRU38" s="172"/>
      <c r="BRV38" s="172"/>
      <c r="BRW38" s="172"/>
      <c r="BRX38" s="172"/>
      <c r="BRY38" s="172"/>
      <c r="BRZ38" s="172"/>
      <c r="BSA38" s="172"/>
      <c r="BSB38" s="172"/>
      <c r="BSC38" s="172"/>
      <c r="BSD38" s="172"/>
      <c r="BSE38" s="172"/>
      <c r="BSF38" s="172"/>
      <c r="BSG38" s="172"/>
      <c r="BSH38" s="172"/>
      <c r="BSI38" s="172"/>
      <c r="BSJ38" s="172"/>
      <c r="BSK38" s="172"/>
      <c r="BSL38" s="172"/>
      <c r="BSM38" s="172"/>
      <c r="BSN38" s="172"/>
      <c r="BSO38" s="172"/>
      <c r="BSP38" s="172"/>
      <c r="BSQ38" s="172"/>
      <c r="BSR38" s="172"/>
      <c r="BSS38" s="172"/>
      <c r="BST38" s="172"/>
      <c r="BSU38" s="172"/>
      <c r="BSV38" s="172"/>
      <c r="BSW38" s="172"/>
      <c r="BSX38" s="172"/>
      <c r="BSY38" s="172"/>
      <c r="BSZ38" s="172"/>
      <c r="BTA38" s="172"/>
      <c r="BTB38" s="172"/>
      <c r="BTC38" s="172"/>
      <c r="BTD38" s="172"/>
      <c r="BTE38" s="172"/>
      <c r="BTF38" s="172"/>
      <c r="BTG38" s="172"/>
      <c r="BTH38" s="172"/>
      <c r="BTI38" s="172"/>
      <c r="BTJ38" s="172"/>
      <c r="BTK38" s="172"/>
      <c r="BTL38" s="172"/>
      <c r="BTM38" s="172"/>
      <c r="BTN38" s="172"/>
      <c r="BTO38" s="172"/>
      <c r="BTP38" s="172"/>
      <c r="BTQ38" s="172"/>
      <c r="BTR38" s="172"/>
      <c r="BTS38" s="172"/>
      <c r="BTT38" s="172"/>
      <c r="BTU38" s="172"/>
      <c r="BTV38" s="172"/>
      <c r="BTW38" s="172"/>
      <c r="BTX38" s="172"/>
      <c r="BTY38" s="172"/>
      <c r="BTZ38" s="172"/>
      <c r="BUA38" s="172"/>
      <c r="BUB38" s="172"/>
      <c r="BUC38" s="172"/>
      <c r="BUD38" s="172"/>
      <c r="BUE38" s="172"/>
      <c r="BUF38" s="172"/>
      <c r="BUG38" s="172"/>
      <c r="BUH38" s="172"/>
      <c r="BUI38" s="172"/>
      <c r="BUJ38" s="172"/>
      <c r="BUK38" s="172"/>
      <c r="BUL38" s="172"/>
      <c r="BUM38" s="172"/>
      <c r="BUN38" s="172"/>
      <c r="BUO38" s="172"/>
      <c r="BUP38" s="172"/>
      <c r="BUQ38" s="172"/>
      <c r="BUR38" s="172"/>
      <c r="BUS38" s="172"/>
      <c r="BUT38" s="172"/>
      <c r="BUU38" s="172"/>
      <c r="BUV38" s="172"/>
      <c r="BUW38" s="172"/>
      <c r="BUX38" s="172"/>
      <c r="BUY38" s="172"/>
      <c r="BUZ38" s="172"/>
      <c r="BVA38" s="172"/>
      <c r="BVB38" s="172"/>
      <c r="BVC38" s="172"/>
      <c r="BVD38" s="172"/>
      <c r="BVE38" s="172"/>
      <c r="BVF38" s="172"/>
      <c r="BVG38" s="172"/>
      <c r="BVH38" s="172"/>
      <c r="BVI38" s="172"/>
      <c r="BVJ38" s="172"/>
      <c r="BVK38" s="172"/>
      <c r="BVL38" s="172"/>
      <c r="BVM38" s="172"/>
      <c r="BVN38" s="172"/>
      <c r="BVO38" s="172"/>
      <c r="BVP38" s="172"/>
      <c r="BVQ38" s="172"/>
      <c r="BVR38" s="172"/>
      <c r="BVS38" s="172"/>
      <c r="BVT38" s="172"/>
      <c r="BVU38" s="172"/>
      <c r="BVV38" s="172"/>
      <c r="BVW38" s="172"/>
      <c r="BVX38" s="172"/>
      <c r="BVY38" s="172"/>
      <c r="BVZ38" s="172"/>
      <c r="BWA38" s="172"/>
      <c r="BWB38" s="172"/>
      <c r="BWC38" s="172"/>
      <c r="BWD38" s="172"/>
      <c r="BWE38" s="172"/>
      <c r="BWF38" s="172"/>
      <c r="BWG38" s="172"/>
      <c r="BWH38" s="172"/>
      <c r="BWI38" s="172"/>
      <c r="BWJ38" s="172"/>
      <c r="BWK38" s="172"/>
      <c r="BWL38" s="172"/>
      <c r="BWM38" s="172"/>
      <c r="BWN38" s="172"/>
      <c r="BWO38" s="172"/>
      <c r="BWP38" s="172"/>
      <c r="BWQ38" s="172"/>
      <c r="BWR38" s="172"/>
      <c r="BWS38" s="172"/>
      <c r="BWT38" s="172"/>
      <c r="BWU38" s="172"/>
      <c r="BWV38" s="172"/>
      <c r="BWW38" s="172"/>
      <c r="BWX38" s="172"/>
      <c r="BWY38" s="172"/>
      <c r="BWZ38" s="172"/>
      <c r="BXA38" s="172"/>
      <c r="BXB38" s="172"/>
      <c r="BXC38" s="172"/>
      <c r="BXD38" s="172"/>
      <c r="BXE38" s="172"/>
      <c r="BXF38" s="172"/>
      <c r="BXG38" s="172"/>
      <c r="BXH38" s="172"/>
      <c r="BXI38" s="172"/>
      <c r="BXJ38" s="172"/>
      <c r="BXK38" s="172"/>
      <c r="BXL38" s="172"/>
      <c r="BXM38" s="172"/>
      <c r="BXN38" s="172"/>
      <c r="BXO38" s="172"/>
      <c r="BXP38" s="172"/>
      <c r="BXQ38" s="172"/>
      <c r="BXR38" s="172"/>
      <c r="BXS38" s="172"/>
      <c r="BXT38" s="172"/>
      <c r="BXU38" s="172"/>
      <c r="BXV38" s="172"/>
      <c r="BXW38" s="172"/>
      <c r="BXX38" s="172"/>
      <c r="BXY38" s="172"/>
      <c r="BXZ38" s="172"/>
      <c r="BYA38" s="172"/>
      <c r="BYB38" s="172"/>
      <c r="BYC38" s="172"/>
      <c r="BYD38" s="172"/>
      <c r="BYE38" s="172"/>
      <c r="BYF38" s="172"/>
      <c r="BYG38" s="172"/>
      <c r="BYH38" s="172"/>
      <c r="BYI38" s="172"/>
      <c r="BYJ38" s="172"/>
      <c r="BYK38" s="172"/>
      <c r="BYL38" s="172"/>
      <c r="BYM38" s="172"/>
      <c r="BYN38" s="172"/>
      <c r="BYO38" s="172"/>
      <c r="BYP38" s="172"/>
      <c r="BYQ38" s="172"/>
      <c r="BYR38" s="172"/>
      <c r="BYS38" s="172"/>
      <c r="BYT38" s="172"/>
      <c r="BYU38" s="172"/>
      <c r="BYV38" s="172"/>
      <c r="BYW38" s="172"/>
      <c r="BYX38" s="172"/>
      <c r="BYY38" s="172"/>
      <c r="BYZ38" s="172"/>
      <c r="BZA38" s="172"/>
      <c r="BZB38" s="172"/>
      <c r="BZC38" s="172"/>
      <c r="BZD38" s="172"/>
      <c r="BZE38" s="172"/>
      <c r="BZF38" s="172"/>
      <c r="BZG38" s="172"/>
      <c r="BZH38" s="172"/>
      <c r="BZI38" s="172"/>
      <c r="BZJ38" s="172"/>
      <c r="BZK38" s="172"/>
      <c r="BZL38" s="172"/>
      <c r="BZM38" s="172"/>
      <c r="BZN38" s="172"/>
      <c r="BZO38" s="172"/>
      <c r="BZP38" s="172"/>
      <c r="BZQ38" s="172"/>
      <c r="BZR38" s="172"/>
      <c r="BZS38" s="172"/>
      <c r="BZT38" s="172"/>
      <c r="BZU38" s="172"/>
      <c r="BZV38" s="172"/>
      <c r="BZW38" s="172"/>
      <c r="BZX38" s="172"/>
      <c r="BZY38" s="172"/>
      <c r="BZZ38" s="172"/>
      <c r="CAA38" s="172"/>
      <c r="CAB38" s="172"/>
      <c r="CAC38" s="172"/>
      <c r="CAD38" s="172"/>
      <c r="CAE38" s="172"/>
      <c r="CAF38" s="172"/>
      <c r="CAG38" s="172"/>
      <c r="CAH38" s="172"/>
      <c r="CAI38" s="172"/>
      <c r="CAJ38" s="172"/>
      <c r="CAK38" s="172"/>
      <c r="CAL38" s="172"/>
      <c r="CAM38" s="172"/>
      <c r="CAN38" s="172"/>
      <c r="CAO38" s="172"/>
      <c r="CAP38" s="172"/>
      <c r="CAQ38" s="172"/>
      <c r="CAR38" s="172"/>
      <c r="CAS38" s="172"/>
      <c r="CAT38" s="172"/>
      <c r="CAU38" s="172"/>
      <c r="CAV38" s="172"/>
      <c r="CAW38" s="172"/>
      <c r="CAX38" s="172"/>
      <c r="CAY38" s="172"/>
      <c r="CAZ38" s="172"/>
      <c r="CBA38" s="172"/>
      <c r="CBB38" s="172"/>
      <c r="CBC38" s="172"/>
      <c r="CBD38" s="172"/>
      <c r="CBE38" s="172"/>
      <c r="CBF38" s="172"/>
      <c r="CBG38" s="172"/>
      <c r="CBH38" s="172"/>
      <c r="CBI38" s="172"/>
      <c r="CBJ38" s="172"/>
      <c r="CBK38" s="172"/>
      <c r="CBL38" s="172"/>
      <c r="CBM38" s="172"/>
      <c r="CBN38" s="172"/>
      <c r="CBO38" s="172"/>
      <c r="CBP38" s="172"/>
      <c r="CBQ38" s="172"/>
      <c r="CBR38" s="172"/>
      <c r="CBS38" s="172"/>
      <c r="CBT38" s="172"/>
      <c r="CBU38" s="172"/>
      <c r="CBV38" s="172"/>
      <c r="CBW38" s="172"/>
      <c r="CBX38" s="172"/>
      <c r="CBY38" s="172"/>
      <c r="CBZ38" s="172"/>
      <c r="CCA38" s="172"/>
      <c r="CCB38" s="172"/>
      <c r="CCC38" s="172"/>
      <c r="CCD38" s="172"/>
      <c r="CCE38" s="172"/>
      <c r="CCF38" s="172"/>
      <c r="CCG38" s="172"/>
      <c r="CCH38" s="172"/>
      <c r="CCI38" s="172"/>
      <c r="CCJ38" s="172"/>
      <c r="CCK38" s="172"/>
      <c r="CCL38" s="172"/>
      <c r="CCM38" s="172"/>
      <c r="CCN38" s="172"/>
      <c r="CCO38" s="172"/>
      <c r="CCP38" s="172"/>
      <c r="CCQ38" s="172"/>
      <c r="CCR38" s="172"/>
      <c r="CCS38" s="172"/>
      <c r="CCT38" s="172"/>
      <c r="CCU38" s="172"/>
      <c r="CCV38" s="172"/>
      <c r="CCW38" s="172"/>
      <c r="CCX38" s="172"/>
      <c r="CCY38" s="172"/>
      <c r="CCZ38" s="172"/>
      <c r="CDA38" s="172"/>
      <c r="CDB38" s="172"/>
      <c r="CDC38" s="172"/>
      <c r="CDD38" s="172"/>
      <c r="CDE38" s="172"/>
      <c r="CDF38" s="172"/>
      <c r="CDG38" s="172"/>
      <c r="CDH38" s="172"/>
      <c r="CDI38" s="172"/>
      <c r="CDJ38" s="172"/>
      <c r="CDK38" s="172"/>
      <c r="CDL38" s="172"/>
      <c r="CDM38" s="172"/>
      <c r="CDN38" s="172"/>
      <c r="CDO38" s="172"/>
      <c r="CDP38" s="172"/>
      <c r="CDQ38" s="172"/>
      <c r="CDR38" s="172"/>
      <c r="CDS38" s="172"/>
      <c r="CDT38" s="172"/>
      <c r="CDU38" s="172"/>
      <c r="CDV38" s="172"/>
      <c r="CDW38" s="172"/>
      <c r="CDX38" s="172"/>
      <c r="CDY38" s="172"/>
      <c r="CDZ38" s="172"/>
      <c r="CEA38" s="172"/>
      <c r="CEB38" s="172"/>
      <c r="CEC38" s="172"/>
      <c r="CED38" s="172"/>
      <c r="CEE38" s="172"/>
      <c r="CEF38" s="172"/>
      <c r="CEG38" s="172"/>
      <c r="CEH38" s="172"/>
      <c r="CEI38" s="172"/>
      <c r="CEJ38" s="172"/>
      <c r="CEK38" s="172"/>
      <c r="CEL38" s="172"/>
      <c r="CEM38" s="172"/>
      <c r="CEN38" s="172"/>
      <c r="CEO38" s="172"/>
      <c r="CEP38" s="172"/>
      <c r="CEQ38" s="172"/>
      <c r="CER38" s="172"/>
      <c r="CES38" s="172"/>
      <c r="CET38" s="172"/>
      <c r="CEU38" s="172"/>
      <c r="CEV38" s="172"/>
      <c r="CEW38" s="172"/>
      <c r="CEX38" s="172"/>
      <c r="CEY38" s="172"/>
      <c r="CEZ38" s="172"/>
      <c r="CFA38" s="172"/>
      <c r="CFB38" s="172"/>
      <c r="CFC38" s="172"/>
      <c r="CFD38" s="172"/>
      <c r="CFE38" s="172"/>
      <c r="CFF38" s="172"/>
      <c r="CFG38" s="172"/>
      <c r="CFH38" s="172"/>
      <c r="CFI38" s="172"/>
      <c r="CFJ38" s="172"/>
      <c r="CFK38" s="172"/>
      <c r="CFL38" s="172"/>
      <c r="CFM38" s="172"/>
      <c r="CFN38" s="172"/>
      <c r="CFO38" s="172"/>
      <c r="CFP38" s="172"/>
      <c r="CFQ38" s="172"/>
      <c r="CFR38" s="172"/>
      <c r="CFS38" s="172"/>
      <c r="CFT38" s="172"/>
      <c r="CFU38" s="172"/>
      <c r="CFV38" s="172"/>
      <c r="CFW38" s="172"/>
      <c r="CFX38" s="172"/>
      <c r="CFY38" s="172"/>
      <c r="CFZ38" s="172"/>
      <c r="CGA38" s="172"/>
      <c r="CGB38" s="172"/>
      <c r="CGC38" s="172"/>
      <c r="CGD38" s="172"/>
      <c r="CGE38" s="172"/>
      <c r="CGF38" s="172"/>
      <c r="CGG38" s="172"/>
      <c r="CGH38" s="172"/>
      <c r="CGI38" s="172"/>
      <c r="CGJ38" s="172"/>
      <c r="CGK38" s="172"/>
      <c r="CGL38" s="172"/>
      <c r="CGM38" s="172"/>
      <c r="CGN38" s="172"/>
      <c r="CGO38" s="172"/>
      <c r="CGP38" s="172"/>
      <c r="CGQ38" s="172"/>
      <c r="CGR38" s="172"/>
      <c r="CGS38" s="172"/>
      <c r="CGT38" s="172"/>
      <c r="CGU38" s="172"/>
      <c r="CGV38" s="172"/>
      <c r="CGW38" s="172"/>
      <c r="CGX38" s="172"/>
      <c r="CGY38" s="172"/>
      <c r="CGZ38" s="172"/>
      <c r="CHA38" s="172"/>
      <c r="CHB38" s="172"/>
      <c r="CHC38" s="172"/>
      <c r="CHD38" s="172"/>
      <c r="CHE38" s="172"/>
      <c r="CHF38" s="172"/>
      <c r="CHG38" s="172"/>
      <c r="CHH38" s="172"/>
      <c r="CHI38" s="172"/>
      <c r="CHJ38" s="172"/>
      <c r="CHK38" s="172"/>
      <c r="CHL38" s="172"/>
      <c r="CHM38" s="172"/>
      <c r="CHN38" s="172"/>
      <c r="CHO38" s="172"/>
      <c r="CHP38" s="172"/>
      <c r="CHQ38" s="172"/>
      <c r="CHR38" s="172"/>
      <c r="CHS38" s="172"/>
      <c r="CHT38" s="172"/>
      <c r="CHU38" s="172"/>
      <c r="CHV38" s="172"/>
      <c r="CHW38" s="172"/>
      <c r="CHX38" s="172"/>
      <c r="CHY38" s="172"/>
      <c r="CHZ38" s="172"/>
      <c r="CIA38" s="172"/>
      <c r="CIB38" s="172"/>
      <c r="CIC38" s="172"/>
      <c r="CID38" s="172"/>
      <c r="CIE38" s="172"/>
      <c r="CIF38" s="172"/>
      <c r="CIG38" s="172"/>
      <c r="CIH38" s="172"/>
      <c r="CII38" s="172"/>
      <c r="CIJ38" s="172"/>
      <c r="CIK38" s="172"/>
      <c r="CIL38" s="172"/>
      <c r="CIM38" s="172"/>
      <c r="CIN38" s="172"/>
      <c r="CIO38" s="172"/>
      <c r="CIP38" s="172"/>
      <c r="CIQ38" s="172"/>
      <c r="CIR38" s="172"/>
      <c r="CIS38" s="172"/>
      <c r="CIT38" s="172"/>
      <c r="CIU38" s="172"/>
      <c r="CIV38" s="172"/>
      <c r="CIW38" s="172"/>
      <c r="CIX38" s="172"/>
      <c r="CIY38" s="172"/>
      <c r="CIZ38" s="172"/>
      <c r="CJA38" s="172"/>
      <c r="CJB38" s="172"/>
      <c r="CJC38" s="172"/>
      <c r="CJD38" s="172"/>
      <c r="CJE38" s="172"/>
      <c r="CJF38" s="172"/>
      <c r="CJG38" s="172"/>
      <c r="CJH38" s="172"/>
      <c r="CJI38" s="172"/>
      <c r="CJJ38" s="172"/>
      <c r="CJK38" s="172"/>
      <c r="CJL38" s="172"/>
      <c r="CJM38" s="172"/>
      <c r="CJN38" s="172"/>
      <c r="CJO38" s="172"/>
      <c r="CJP38" s="172"/>
      <c r="CJQ38" s="172"/>
      <c r="CJR38" s="172"/>
      <c r="CJS38" s="172"/>
      <c r="CJT38" s="172"/>
      <c r="CJU38" s="172"/>
      <c r="CJV38" s="172"/>
      <c r="CJW38" s="172"/>
      <c r="CJX38" s="172"/>
      <c r="CJY38" s="172"/>
      <c r="CJZ38" s="172"/>
      <c r="CKA38" s="172"/>
      <c r="CKB38" s="172"/>
      <c r="CKC38" s="172"/>
      <c r="CKD38" s="172"/>
      <c r="CKE38" s="172"/>
      <c r="CKF38" s="172"/>
      <c r="CKG38" s="172"/>
      <c r="CKH38" s="172"/>
      <c r="CKI38" s="172"/>
      <c r="CKJ38" s="172"/>
      <c r="CKK38" s="172"/>
      <c r="CKL38" s="172"/>
      <c r="CKM38" s="172"/>
      <c r="CKN38" s="172"/>
      <c r="CKO38" s="172"/>
      <c r="CKP38" s="172"/>
      <c r="CKQ38" s="172"/>
      <c r="CKR38" s="172"/>
      <c r="CKS38" s="172"/>
      <c r="CKT38" s="172"/>
      <c r="CKU38" s="172"/>
      <c r="CKV38" s="172"/>
      <c r="CKW38" s="172"/>
      <c r="CKX38" s="172"/>
      <c r="CKY38" s="172"/>
      <c r="CKZ38" s="172"/>
      <c r="CLA38" s="172"/>
      <c r="CLB38" s="172"/>
      <c r="CLC38" s="172"/>
      <c r="CLD38" s="172"/>
      <c r="CLE38" s="172"/>
      <c r="CLF38" s="172"/>
      <c r="CLG38" s="172"/>
      <c r="CLH38" s="172"/>
      <c r="CLI38" s="172"/>
      <c r="CLJ38" s="172"/>
      <c r="CLK38" s="172"/>
      <c r="CLL38" s="172"/>
      <c r="CLM38" s="172"/>
      <c r="CLN38" s="172"/>
      <c r="CLO38" s="172"/>
      <c r="CLP38" s="172"/>
      <c r="CLQ38" s="172"/>
      <c r="CLR38" s="172"/>
      <c r="CLS38" s="172"/>
      <c r="CLT38" s="172"/>
      <c r="CLU38" s="172"/>
      <c r="CLV38" s="172"/>
      <c r="CLW38" s="172"/>
      <c r="CLX38" s="172"/>
      <c r="CLY38" s="172"/>
      <c r="CLZ38" s="172"/>
      <c r="CMA38" s="172"/>
      <c r="CMB38" s="172"/>
      <c r="CMC38" s="172"/>
      <c r="CMD38" s="172"/>
      <c r="CME38" s="172"/>
      <c r="CMF38" s="172"/>
      <c r="CMG38" s="172"/>
      <c r="CMH38" s="172"/>
      <c r="CMI38" s="172"/>
      <c r="CMJ38" s="172"/>
      <c r="CMK38" s="172"/>
      <c r="CML38" s="172"/>
      <c r="CMM38" s="172"/>
      <c r="CMN38" s="172"/>
      <c r="CMO38" s="172"/>
      <c r="CMP38" s="172"/>
      <c r="CMQ38" s="172"/>
      <c r="CMR38" s="172"/>
      <c r="CMS38" s="172"/>
      <c r="CMT38" s="172"/>
      <c r="CMU38" s="172"/>
      <c r="CMV38" s="172"/>
      <c r="CMW38" s="172"/>
      <c r="CMX38" s="172"/>
      <c r="CMY38" s="172"/>
      <c r="CMZ38" s="172"/>
      <c r="CNA38" s="172"/>
      <c r="CNB38" s="172"/>
      <c r="CNC38" s="172"/>
      <c r="CND38" s="172"/>
      <c r="CNE38" s="172"/>
      <c r="CNF38" s="172"/>
      <c r="CNG38" s="172"/>
      <c r="CNH38" s="172"/>
      <c r="CNI38" s="172"/>
      <c r="CNJ38" s="172"/>
      <c r="CNK38" s="172"/>
      <c r="CNL38" s="172"/>
      <c r="CNM38" s="172"/>
      <c r="CNN38" s="172"/>
      <c r="CNO38" s="172"/>
      <c r="CNP38" s="172"/>
      <c r="CNQ38" s="172"/>
      <c r="CNR38" s="172"/>
      <c r="CNS38" s="172"/>
      <c r="CNT38" s="172"/>
      <c r="CNU38" s="172"/>
      <c r="CNV38" s="172"/>
      <c r="CNW38" s="172"/>
      <c r="CNX38" s="172"/>
      <c r="CNY38" s="172"/>
      <c r="CNZ38" s="172"/>
      <c r="COA38" s="172"/>
      <c r="COB38" s="172"/>
      <c r="COC38" s="172"/>
      <c r="COD38" s="172"/>
      <c r="COE38" s="172"/>
      <c r="COF38" s="172"/>
      <c r="COG38" s="172"/>
      <c r="COH38" s="172"/>
      <c r="COI38" s="172"/>
      <c r="COJ38" s="172"/>
      <c r="COK38" s="172"/>
      <c r="COL38" s="172"/>
      <c r="COM38" s="172"/>
      <c r="CON38" s="172"/>
      <c r="COO38" s="172"/>
      <c r="COP38" s="172"/>
      <c r="COQ38" s="172"/>
      <c r="COR38" s="172"/>
      <c r="COS38" s="172"/>
      <c r="COT38" s="172"/>
      <c r="COU38" s="172"/>
      <c r="COV38" s="172"/>
      <c r="COW38" s="172"/>
      <c r="COX38" s="172"/>
      <c r="COY38" s="172"/>
      <c r="COZ38" s="172"/>
      <c r="CPA38" s="172"/>
      <c r="CPB38" s="172"/>
      <c r="CPC38" s="172"/>
      <c r="CPD38" s="172"/>
      <c r="CPE38" s="172"/>
      <c r="CPF38" s="172"/>
      <c r="CPG38" s="172"/>
      <c r="CPH38" s="172"/>
      <c r="CPI38" s="172"/>
      <c r="CPJ38" s="172"/>
      <c r="CPK38" s="172"/>
      <c r="CPL38" s="172"/>
      <c r="CPM38" s="172"/>
      <c r="CPN38" s="172"/>
      <c r="CPO38" s="172"/>
      <c r="CPP38" s="172"/>
      <c r="CPQ38" s="172"/>
      <c r="CPR38" s="172"/>
      <c r="CPS38" s="172"/>
      <c r="CPT38" s="172"/>
      <c r="CPU38" s="172"/>
      <c r="CPV38" s="172"/>
      <c r="CPW38" s="172"/>
      <c r="CPX38" s="172"/>
      <c r="CPY38" s="172"/>
      <c r="CPZ38" s="172"/>
      <c r="CQA38" s="172"/>
      <c r="CQB38" s="172"/>
      <c r="CQC38" s="172"/>
      <c r="CQD38" s="172"/>
      <c r="CQE38" s="172"/>
      <c r="CQF38" s="172"/>
      <c r="CQG38" s="172"/>
      <c r="CQH38" s="172"/>
      <c r="CQI38" s="172"/>
      <c r="CQJ38" s="172"/>
      <c r="CQK38" s="172"/>
      <c r="CQL38" s="172"/>
      <c r="CQM38" s="172"/>
      <c r="CQN38" s="172"/>
      <c r="CQO38" s="172"/>
      <c r="CQP38" s="172"/>
      <c r="CQQ38" s="172"/>
      <c r="CQR38" s="172"/>
      <c r="CQS38" s="172"/>
      <c r="CQT38" s="172"/>
      <c r="CQU38" s="172"/>
      <c r="CQV38" s="172"/>
      <c r="CQW38" s="172"/>
      <c r="CQX38" s="172"/>
      <c r="CQY38" s="172"/>
      <c r="CQZ38" s="172"/>
      <c r="CRA38" s="172"/>
      <c r="CRB38" s="172"/>
      <c r="CRC38" s="172"/>
      <c r="CRD38" s="172"/>
      <c r="CRE38" s="172"/>
      <c r="CRF38" s="172"/>
      <c r="CRG38" s="172"/>
      <c r="CRH38" s="172"/>
      <c r="CRI38" s="172"/>
      <c r="CRJ38" s="172"/>
      <c r="CRK38" s="172"/>
      <c r="CRL38" s="172"/>
      <c r="CRM38" s="172"/>
      <c r="CRN38" s="172"/>
      <c r="CRO38" s="172"/>
      <c r="CRP38" s="172"/>
      <c r="CRQ38" s="172"/>
      <c r="CRR38" s="172"/>
      <c r="CRS38" s="172"/>
      <c r="CRT38" s="172"/>
      <c r="CRU38" s="172"/>
      <c r="CRV38" s="172"/>
      <c r="CRW38" s="172"/>
      <c r="CRX38" s="172"/>
      <c r="CRY38" s="172"/>
      <c r="CRZ38" s="172"/>
      <c r="CSA38" s="172"/>
      <c r="CSB38" s="172"/>
      <c r="CSC38" s="172"/>
      <c r="CSD38" s="172"/>
      <c r="CSE38" s="172"/>
      <c r="CSF38" s="172"/>
      <c r="CSG38" s="172"/>
      <c r="CSH38" s="172"/>
      <c r="CSI38" s="172"/>
      <c r="CSJ38" s="172"/>
      <c r="CSK38" s="172"/>
      <c r="CSL38" s="172"/>
      <c r="CSM38" s="172"/>
      <c r="CSN38" s="172"/>
      <c r="CSO38" s="172"/>
      <c r="CSP38" s="172"/>
      <c r="CSQ38" s="172"/>
      <c r="CSR38" s="172"/>
      <c r="CSS38" s="172"/>
      <c r="CST38" s="172"/>
      <c r="CSU38" s="172"/>
      <c r="CSV38" s="172"/>
      <c r="CSW38" s="172"/>
      <c r="CSX38" s="172"/>
      <c r="CSY38" s="172"/>
      <c r="CSZ38" s="172"/>
      <c r="CTA38" s="172"/>
      <c r="CTB38" s="172"/>
      <c r="CTC38" s="172"/>
      <c r="CTD38" s="172"/>
      <c r="CTE38" s="172"/>
      <c r="CTF38" s="172"/>
      <c r="CTG38" s="172"/>
      <c r="CTH38" s="172"/>
      <c r="CTI38" s="172"/>
      <c r="CTJ38" s="172"/>
      <c r="CTK38" s="172"/>
      <c r="CTL38" s="172"/>
      <c r="CTM38" s="172"/>
      <c r="CTN38" s="172"/>
      <c r="CTO38" s="172"/>
      <c r="CTP38" s="172"/>
      <c r="CTQ38" s="172"/>
      <c r="CTR38" s="172"/>
      <c r="CTS38" s="172"/>
      <c r="CTT38" s="172"/>
      <c r="CTU38" s="172"/>
      <c r="CTV38" s="172"/>
      <c r="CTW38" s="172"/>
      <c r="CTX38" s="172"/>
      <c r="CTY38" s="172"/>
      <c r="CTZ38" s="172"/>
      <c r="CUA38" s="172"/>
      <c r="CUB38" s="172"/>
      <c r="CUC38" s="172"/>
      <c r="CUD38" s="172"/>
      <c r="CUE38" s="172"/>
      <c r="CUF38" s="172"/>
      <c r="CUG38" s="172"/>
      <c r="CUH38" s="172"/>
      <c r="CUI38" s="172"/>
      <c r="CUJ38" s="172"/>
      <c r="CUK38" s="172"/>
      <c r="CUL38" s="172"/>
      <c r="CUM38" s="172"/>
      <c r="CUN38" s="172"/>
      <c r="CUO38" s="172"/>
      <c r="CUP38" s="172"/>
      <c r="CUQ38" s="172"/>
      <c r="CUR38" s="172"/>
      <c r="CUS38" s="172"/>
      <c r="CUT38" s="172"/>
      <c r="CUU38" s="172"/>
      <c r="CUV38" s="172"/>
      <c r="CUW38" s="172"/>
      <c r="CUX38" s="172"/>
      <c r="CUY38" s="172"/>
      <c r="CUZ38" s="172"/>
      <c r="CVA38" s="172"/>
      <c r="CVB38" s="172"/>
      <c r="CVC38" s="172"/>
      <c r="CVD38" s="172"/>
      <c r="CVE38" s="172"/>
      <c r="CVF38" s="172"/>
      <c r="CVG38" s="172"/>
      <c r="CVH38" s="172"/>
      <c r="CVI38" s="172"/>
      <c r="CVJ38" s="172"/>
      <c r="CVK38" s="172"/>
      <c r="CVL38" s="172"/>
      <c r="CVM38" s="172"/>
      <c r="CVN38" s="172"/>
      <c r="CVO38" s="172"/>
      <c r="CVP38" s="172"/>
      <c r="CVQ38" s="172"/>
      <c r="CVR38" s="172"/>
      <c r="CVS38" s="172"/>
      <c r="CVT38" s="172"/>
      <c r="CVU38" s="172"/>
      <c r="CVV38" s="172"/>
      <c r="CVW38" s="172"/>
      <c r="CVX38" s="172"/>
      <c r="CVY38" s="172"/>
      <c r="CVZ38" s="172"/>
      <c r="CWA38" s="172"/>
      <c r="CWB38" s="172"/>
      <c r="CWC38" s="172"/>
      <c r="CWD38" s="172"/>
      <c r="CWE38" s="172"/>
      <c r="CWF38" s="172"/>
      <c r="CWG38" s="172"/>
      <c r="CWH38" s="172"/>
      <c r="CWI38" s="172"/>
      <c r="CWJ38" s="172"/>
      <c r="CWK38" s="172"/>
      <c r="CWL38" s="172"/>
      <c r="CWM38" s="172"/>
      <c r="CWN38" s="172"/>
      <c r="CWO38" s="172"/>
      <c r="CWP38" s="172"/>
      <c r="CWQ38" s="172"/>
      <c r="CWR38" s="172"/>
      <c r="CWS38" s="172"/>
      <c r="CWT38" s="172"/>
      <c r="CWU38" s="172"/>
      <c r="CWV38" s="172"/>
      <c r="CWW38" s="172"/>
      <c r="CWX38" s="172"/>
      <c r="CWY38" s="172"/>
      <c r="CWZ38" s="172"/>
      <c r="CXA38" s="172"/>
      <c r="CXB38" s="172"/>
      <c r="CXC38" s="172"/>
      <c r="CXD38" s="172"/>
      <c r="CXE38" s="172"/>
      <c r="CXF38" s="172"/>
      <c r="CXG38" s="172"/>
      <c r="CXH38" s="172"/>
      <c r="CXI38" s="172"/>
      <c r="CXJ38" s="172"/>
      <c r="CXK38" s="172"/>
      <c r="CXL38" s="172"/>
      <c r="CXM38" s="172"/>
      <c r="CXN38" s="172"/>
      <c r="CXO38" s="172"/>
      <c r="CXP38" s="172"/>
      <c r="CXQ38" s="172"/>
      <c r="CXR38" s="172"/>
      <c r="CXS38" s="172"/>
      <c r="CXT38" s="172"/>
      <c r="CXU38" s="172"/>
      <c r="CXV38" s="172"/>
      <c r="CXW38" s="172"/>
      <c r="CXX38" s="172"/>
      <c r="CXY38" s="172"/>
      <c r="CXZ38" s="172"/>
      <c r="CYA38" s="172"/>
      <c r="CYB38" s="172"/>
      <c r="CYC38" s="172"/>
      <c r="CYD38" s="172"/>
      <c r="CYE38" s="172"/>
      <c r="CYF38" s="172"/>
      <c r="CYG38" s="172"/>
      <c r="CYH38" s="172"/>
      <c r="CYI38" s="172"/>
      <c r="CYJ38" s="172"/>
      <c r="CYK38" s="172"/>
      <c r="CYL38" s="172"/>
      <c r="CYM38" s="172"/>
      <c r="CYN38" s="172"/>
      <c r="CYO38" s="172"/>
      <c r="CYP38" s="172"/>
      <c r="CYQ38" s="172"/>
      <c r="CYR38" s="172"/>
      <c r="CYS38" s="172"/>
      <c r="CYT38" s="172"/>
      <c r="CYU38" s="172"/>
      <c r="CYV38" s="172"/>
      <c r="CYW38" s="172"/>
      <c r="CYX38" s="172"/>
      <c r="CYY38" s="172"/>
      <c r="CYZ38" s="172"/>
      <c r="CZA38" s="172"/>
      <c r="CZB38" s="172"/>
      <c r="CZC38" s="172"/>
      <c r="CZD38" s="172"/>
      <c r="CZE38" s="172"/>
      <c r="CZF38" s="172"/>
      <c r="CZG38" s="172"/>
      <c r="CZH38" s="172"/>
      <c r="CZI38" s="172"/>
      <c r="CZJ38" s="172"/>
      <c r="CZK38" s="172"/>
      <c r="CZL38" s="172"/>
      <c r="CZM38" s="172"/>
      <c r="CZN38" s="172"/>
      <c r="CZO38" s="172"/>
      <c r="CZP38" s="172"/>
      <c r="CZQ38" s="172"/>
      <c r="CZR38" s="172"/>
      <c r="CZS38" s="172"/>
      <c r="CZT38" s="172"/>
      <c r="CZU38" s="172"/>
      <c r="CZV38" s="172"/>
      <c r="CZW38" s="172"/>
      <c r="CZX38" s="172"/>
      <c r="CZY38" s="172"/>
      <c r="CZZ38" s="172"/>
      <c r="DAA38" s="172"/>
      <c r="DAB38" s="172"/>
      <c r="DAC38" s="172"/>
      <c r="DAD38" s="172"/>
      <c r="DAE38" s="172"/>
      <c r="DAF38" s="172"/>
      <c r="DAG38" s="172"/>
      <c r="DAH38" s="172"/>
      <c r="DAI38" s="172"/>
      <c r="DAJ38" s="172"/>
      <c r="DAK38" s="172"/>
      <c r="DAL38" s="172"/>
      <c r="DAM38" s="172"/>
      <c r="DAN38" s="172"/>
      <c r="DAO38" s="172"/>
      <c r="DAP38" s="172"/>
      <c r="DAQ38" s="172"/>
      <c r="DAR38" s="172"/>
      <c r="DAS38" s="172"/>
      <c r="DAT38" s="172"/>
      <c r="DAU38" s="172"/>
      <c r="DAV38" s="172"/>
      <c r="DAW38" s="172"/>
      <c r="DAX38" s="172"/>
      <c r="DAY38" s="172"/>
      <c r="DAZ38" s="172"/>
      <c r="DBA38" s="172"/>
      <c r="DBB38" s="172"/>
      <c r="DBC38" s="172"/>
      <c r="DBD38" s="172"/>
      <c r="DBE38" s="172"/>
      <c r="DBF38" s="172"/>
      <c r="DBG38" s="172"/>
      <c r="DBH38" s="172"/>
      <c r="DBI38" s="172"/>
      <c r="DBJ38" s="172"/>
      <c r="DBK38" s="172"/>
      <c r="DBL38" s="172"/>
      <c r="DBM38" s="172"/>
      <c r="DBN38" s="172"/>
      <c r="DBO38" s="172"/>
      <c r="DBP38" s="172"/>
      <c r="DBQ38" s="172"/>
      <c r="DBR38" s="172"/>
      <c r="DBS38" s="172"/>
      <c r="DBT38" s="172"/>
      <c r="DBU38" s="172"/>
      <c r="DBV38" s="172"/>
      <c r="DBW38" s="172"/>
      <c r="DBX38" s="172"/>
      <c r="DBY38" s="172"/>
      <c r="DBZ38" s="172"/>
      <c r="DCA38" s="172"/>
      <c r="DCB38" s="172"/>
      <c r="DCC38" s="172"/>
      <c r="DCD38" s="172"/>
      <c r="DCE38" s="172"/>
      <c r="DCF38" s="172"/>
      <c r="DCG38" s="172"/>
      <c r="DCH38" s="172"/>
      <c r="DCI38" s="172"/>
      <c r="DCJ38" s="172"/>
      <c r="DCK38" s="172"/>
      <c r="DCL38" s="172"/>
      <c r="DCM38" s="172"/>
      <c r="DCN38" s="172"/>
      <c r="DCO38" s="172"/>
      <c r="DCP38" s="172"/>
      <c r="DCQ38" s="172"/>
      <c r="DCR38" s="172"/>
      <c r="DCS38" s="172"/>
      <c r="DCT38" s="172"/>
      <c r="DCU38" s="172"/>
      <c r="DCV38" s="172"/>
      <c r="DCW38" s="172"/>
      <c r="DCX38" s="172"/>
      <c r="DCY38" s="172"/>
      <c r="DCZ38" s="172"/>
      <c r="DDA38" s="172"/>
      <c r="DDB38" s="172"/>
      <c r="DDC38" s="172"/>
      <c r="DDD38" s="172"/>
      <c r="DDE38" s="172"/>
      <c r="DDF38" s="172"/>
      <c r="DDG38" s="172"/>
      <c r="DDH38" s="172"/>
      <c r="DDI38" s="172"/>
      <c r="DDJ38" s="172"/>
      <c r="DDK38" s="172"/>
      <c r="DDL38" s="172"/>
      <c r="DDM38" s="172"/>
      <c r="DDN38" s="172"/>
      <c r="DDO38" s="172"/>
      <c r="DDP38" s="172"/>
      <c r="DDQ38" s="172"/>
      <c r="DDR38" s="172"/>
      <c r="DDS38" s="172"/>
      <c r="DDT38" s="172"/>
      <c r="DDU38" s="172"/>
      <c r="DDV38" s="172"/>
      <c r="DDW38" s="172"/>
      <c r="DDX38" s="172"/>
      <c r="DDY38" s="172"/>
      <c r="DDZ38" s="172"/>
      <c r="DEA38" s="172"/>
      <c r="DEB38" s="172"/>
      <c r="DEC38" s="172"/>
      <c r="DED38" s="172"/>
      <c r="DEE38" s="172"/>
      <c r="DEF38" s="172"/>
      <c r="DEG38" s="172"/>
      <c r="DEH38" s="172"/>
      <c r="DEI38" s="172"/>
      <c r="DEJ38" s="172"/>
      <c r="DEK38" s="172"/>
      <c r="DEL38" s="172"/>
      <c r="DEM38" s="172"/>
      <c r="DEN38" s="172"/>
      <c r="DEO38" s="172"/>
      <c r="DEP38" s="172"/>
      <c r="DEQ38" s="172"/>
      <c r="DER38" s="172"/>
      <c r="DES38" s="172"/>
      <c r="DET38" s="172"/>
      <c r="DEU38" s="172"/>
      <c r="DEV38" s="172"/>
      <c r="DEW38" s="172"/>
      <c r="DEX38" s="172"/>
      <c r="DEY38" s="172"/>
      <c r="DEZ38" s="172"/>
      <c r="DFA38" s="172"/>
      <c r="DFB38" s="172"/>
      <c r="DFC38" s="172"/>
      <c r="DFD38" s="172"/>
      <c r="DFE38" s="172"/>
      <c r="DFF38" s="172"/>
      <c r="DFG38" s="172"/>
      <c r="DFH38" s="172"/>
      <c r="DFI38" s="172"/>
      <c r="DFJ38" s="172"/>
      <c r="DFK38" s="172"/>
      <c r="DFL38" s="172"/>
      <c r="DFM38" s="172"/>
      <c r="DFN38" s="172"/>
      <c r="DFO38" s="172"/>
      <c r="DFP38" s="172"/>
      <c r="DFQ38" s="172"/>
      <c r="DFR38" s="172"/>
      <c r="DFS38" s="172"/>
      <c r="DFT38" s="172"/>
      <c r="DFU38" s="172"/>
      <c r="DFV38" s="172"/>
      <c r="DFW38" s="172"/>
      <c r="DFX38" s="172"/>
      <c r="DFY38" s="172"/>
      <c r="DFZ38" s="172"/>
      <c r="DGA38" s="172"/>
      <c r="DGB38" s="172"/>
      <c r="DGC38" s="172"/>
      <c r="DGD38" s="172"/>
      <c r="DGE38" s="172"/>
      <c r="DGF38" s="172"/>
      <c r="DGG38" s="172"/>
      <c r="DGH38" s="172"/>
      <c r="DGI38" s="172"/>
      <c r="DGJ38" s="172"/>
      <c r="DGK38" s="172"/>
      <c r="DGL38" s="172"/>
      <c r="DGM38" s="172"/>
      <c r="DGN38" s="172"/>
      <c r="DGO38" s="172"/>
      <c r="DGP38" s="172"/>
      <c r="DGQ38" s="172"/>
      <c r="DGR38" s="172"/>
      <c r="DGS38" s="172"/>
      <c r="DGT38" s="172"/>
      <c r="DGU38" s="172"/>
      <c r="DGV38" s="172"/>
      <c r="DGW38" s="172"/>
      <c r="DGX38" s="172"/>
      <c r="DGY38" s="172"/>
      <c r="DGZ38" s="172"/>
      <c r="DHA38" s="172"/>
      <c r="DHB38" s="172"/>
      <c r="DHC38" s="172"/>
      <c r="DHD38" s="172"/>
      <c r="DHE38" s="172"/>
      <c r="DHF38" s="172"/>
      <c r="DHG38" s="172"/>
      <c r="DHH38" s="172"/>
      <c r="DHI38" s="172"/>
      <c r="DHJ38" s="172"/>
      <c r="DHK38" s="172"/>
      <c r="DHL38" s="172"/>
      <c r="DHM38" s="172"/>
      <c r="DHN38" s="172"/>
      <c r="DHO38" s="172"/>
      <c r="DHP38" s="172"/>
      <c r="DHQ38" s="172"/>
      <c r="DHR38" s="172"/>
      <c r="DHS38" s="172"/>
      <c r="DHT38" s="172"/>
      <c r="DHU38" s="172"/>
      <c r="DHV38" s="172"/>
      <c r="DHW38" s="172"/>
      <c r="DHX38" s="172"/>
      <c r="DHY38" s="172"/>
      <c r="DHZ38" s="172"/>
      <c r="DIA38" s="172"/>
      <c r="DIB38" s="172"/>
      <c r="DIC38" s="172"/>
      <c r="DID38" s="172"/>
      <c r="DIE38" s="172"/>
      <c r="DIF38" s="172"/>
      <c r="DIG38" s="172"/>
      <c r="DIH38" s="172"/>
      <c r="DII38" s="172"/>
      <c r="DIJ38" s="172"/>
      <c r="DIK38" s="172"/>
      <c r="DIL38" s="172"/>
      <c r="DIM38" s="172"/>
      <c r="DIN38" s="172"/>
      <c r="DIO38" s="172"/>
      <c r="DIP38" s="172"/>
      <c r="DIQ38" s="172"/>
      <c r="DIR38" s="172"/>
      <c r="DIS38" s="172"/>
      <c r="DIT38" s="172"/>
      <c r="DIU38" s="172"/>
      <c r="DIV38" s="172"/>
      <c r="DIW38" s="172"/>
      <c r="DIX38" s="172"/>
      <c r="DIY38" s="172"/>
      <c r="DIZ38" s="172"/>
      <c r="DJA38" s="172"/>
      <c r="DJB38" s="172"/>
      <c r="DJC38" s="172"/>
      <c r="DJD38" s="172"/>
      <c r="DJE38" s="172"/>
      <c r="DJF38" s="172"/>
      <c r="DJG38" s="172"/>
      <c r="DJH38" s="172"/>
      <c r="DJI38" s="172"/>
      <c r="DJJ38" s="172"/>
      <c r="DJK38" s="172"/>
      <c r="DJL38" s="172"/>
      <c r="DJM38" s="172"/>
      <c r="DJN38" s="172"/>
      <c r="DJO38" s="172"/>
      <c r="DJP38" s="172"/>
      <c r="DJQ38" s="172"/>
      <c r="DJR38" s="172"/>
      <c r="DJS38" s="172"/>
      <c r="DJT38" s="172"/>
      <c r="DJU38" s="172"/>
      <c r="DJV38" s="172"/>
      <c r="DJW38" s="172"/>
      <c r="DJX38" s="172"/>
      <c r="DJY38" s="172"/>
      <c r="DJZ38" s="172"/>
      <c r="DKA38" s="172"/>
      <c r="DKB38" s="172"/>
      <c r="DKC38" s="172"/>
      <c r="DKD38" s="172"/>
      <c r="DKE38" s="172"/>
      <c r="DKF38" s="172"/>
      <c r="DKG38" s="172"/>
      <c r="DKH38" s="172"/>
      <c r="DKI38" s="172"/>
      <c r="DKJ38" s="172"/>
      <c r="DKK38" s="172"/>
      <c r="DKL38" s="172"/>
      <c r="DKM38" s="172"/>
      <c r="DKN38" s="172"/>
      <c r="DKO38" s="172"/>
      <c r="DKP38" s="172"/>
      <c r="DKQ38" s="172"/>
      <c r="DKR38" s="172"/>
      <c r="DKS38" s="172"/>
      <c r="DKT38" s="172"/>
      <c r="DKU38" s="172"/>
      <c r="DKV38" s="172"/>
      <c r="DKW38" s="172"/>
      <c r="DKX38" s="172"/>
      <c r="DKY38" s="172"/>
      <c r="DKZ38" s="172"/>
      <c r="DLA38" s="172"/>
      <c r="DLB38" s="172"/>
      <c r="DLC38" s="172"/>
      <c r="DLD38" s="172"/>
      <c r="DLE38" s="172"/>
      <c r="DLF38" s="172"/>
      <c r="DLG38" s="172"/>
      <c r="DLH38" s="172"/>
      <c r="DLI38" s="172"/>
      <c r="DLJ38" s="172"/>
      <c r="DLK38" s="172"/>
      <c r="DLL38" s="172"/>
      <c r="DLM38" s="172"/>
      <c r="DLN38" s="172"/>
      <c r="DLO38" s="172"/>
      <c r="DLP38" s="172"/>
      <c r="DLQ38" s="172"/>
      <c r="DLR38" s="172"/>
      <c r="DLS38" s="172"/>
      <c r="DLT38" s="172"/>
      <c r="DLU38" s="172"/>
      <c r="DLV38" s="172"/>
      <c r="DLW38" s="172"/>
      <c r="DLX38" s="172"/>
      <c r="DLY38" s="172"/>
      <c r="DLZ38" s="172"/>
      <c r="DMA38" s="172"/>
      <c r="DMB38" s="172"/>
      <c r="DMC38" s="172"/>
      <c r="DMD38" s="172"/>
      <c r="DME38" s="172"/>
      <c r="DMF38" s="172"/>
      <c r="DMG38" s="172"/>
      <c r="DMH38" s="172"/>
      <c r="DMI38" s="172"/>
      <c r="DMJ38" s="172"/>
      <c r="DMK38" s="172"/>
      <c r="DML38" s="172"/>
      <c r="DMM38" s="172"/>
      <c r="DMN38" s="172"/>
      <c r="DMO38" s="172"/>
      <c r="DMP38" s="172"/>
      <c r="DMQ38" s="172"/>
      <c r="DMR38" s="172"/>
      <c r="DMS38" s="172"/>
      <c r="DMT38" s="172"/>
      <c r="DMU38" s="172"/>
      <c r="DMV38" s="172"/>
      <c r="DMW38" s="172"/>
      <c r="DMX38" s="172"/>
      <c r="DMY38" s="172"/>
      <c r="DMZ38" s="172"/>
      <c r="DNA38" s="172"/>
      <c r="DNB38" s="172"/>
      <c r="DNC38" s="172"/>
      <c r="DND38" s="172"/>
      <c r="DNE38" s="172"/>
      <c r="DNF38" s="172"/>
      <c r="DNG38" s="172"/>
      <c r="DNH38" s="172"/>
      <c r="DNI38" s="172"/>
      <c r="DNJ38" s="172"/>
      <c r="DNK38" s="172"/>
      <c r="DNL38" s="172"/>
      <c r="DNM38" s="172"/>
      <c r="DNN38" s="172"/>
      <c r="DNO38" s="172"/>
      <c r="DNP38" s="172"/>
      <c r="DNQ38" s="172"/>
      <c r="DNR38" s="172"/>
      <c r="DNS38" s="172"/>
      <c r="DNT38" s="172"/>
      <c r="DNU38" s="172"/>
      <c r="DNV38" s="172"/>
      <c r="DNW38" s="172"/>
      <c r="DNX38" s="172"/>
      <c r="DNY38" s="172"/>
      <c r="DNZ38" s="172"/>
      <c r="DOA38" s="172"/>
      <c r="DOB38" s="172"/>
      <c r="DOC38" s="172"/>
      <c r="DOD38" s="172"/>
      <c r="DOE38" s="172"/>
      <c r="DOF38" s="172"/>
      <c r="DOG38" s="172"/>
      <c r="DOH38" s="172"/>
      <c r="DOI38" s="172"/>
      <c r="DOJ38" s="172"/>
      <c r="DOK38" s="172"/>
      <c r="DOL38" s="172"/>
      <c r="DOM38" s="172"/>
      <c r="DON38" s="172"/>
      <c r="DOO38" s="172"/>
      <c r="DOP38" s="172"/>
      <c r="DOQ38" s="172"/>
      <c r="DOR38" s="172"/>
      <c r="DOS38" s="172"/>
      <c r="DOT38" s="172"/>
      <c r="DOU38" s="172"/>
      <c r="DOV38" s="172"/>
      <c r="DOW38" s="172"/>
      <c r="DOX38" s="172"/>
      <c r="DOY38" s="172"/>
      <c r="DOZ38" s="172"/>
      <c r="DPA38" s="172"/>
      <c r="DPB38" s="172"/>
      <c r="DPC38" s="172"/>
      <c r="DPD38" s="172"/>
      <c r="DPE38" s="172"/>
      <c r="DPF38" s="172"/>
      <c r="DPG38" s="172"/>
      <c r="DPH38" s="172"/>
      <c r="DPI38" s="172"/>
      <c r="DPJ38" s="172"/>
      <c r="DPK38" s="172"/>
      <c r="DPL38" s="172"/>
      <c r="DPM38" s="172"/>
      <c r="DPN38" s="172"/>
      <c r="DPO38" s="172"/>
      <c r="DPP38" s="172"/>
      <c r="DPQ38" s="172"/>
      <c r="DPR38" s="172"/>
      <c r="DPS38" s="172"/>
      <c r="DPT38" s="172"/>
      <c r="DPU38" s="172"/>
      <c r="DPV38" s="172"/>
      <c r="DPW38" s="172"/>
      <c r="DPX38" s="172"/>
      <c r="DPY38" s="172"/>
      <c r="DPZ38" s="172"/>
      <c r="DQA38" s="172"/>
      <c r="DQB38" s="172"/>
      <c r="DQC38" s="172"/>
      <c r="DQD38" s="172"/>
      <c r="DQE38" s="172"/>
      <c r="DQF38" s="172"/>
      <c r="DQG38" s="172"/>
      <c r="DQH38" s="172"/>
      <c r="DQI38" s="172"/>
      <c r="DQJ38" s="172"/>
      <c r="DQK38" s="172"/>
      <c r="DQL38" s="172"/>
      <c r="DQM38" s="172"/>
      <c r="DQN38" s="172"/>
      <c r="DQO38" s="172"/>
      <c r="DQP38" s="172"/>
      <c r="DQQ38" s="172"/>
      <c r="DQR38" s="172"/>
      <c r="DQS38" s="172"/>
      <c r="DQT38" s="172"/>
      <c r="DQU38" s="172"/>
      <c r="DQV38" s="172"/>
      <c r="DQW38" s="172"/>
      <c r="DQX38" s="172"/>
      <c r="DQY38" s="172"/>
      <c r="DQZ38" s="172"/>
      <c r="DRA38" s="172"/>
      <c r="DRB38" s="172"/>
      <c r="DRC38" s="172"/>
      <c r="DRD38" s="172"/>
      <c r="DRE38" s="172"/>
      <c r="DRF38" s="172"/>
      <c r="DRG38" s="172"/>
      <c r="DRH38" s="172"/>
      <c r="DRI38" s="172"/>
      <c r="DRJ38" s="172"/>
      <c r="DRK38" s="172"/>
      <c r="DRL38" s="172"/>
      <c r="DRM38" s="172"/>
      <c r="DRN38" s="172"/>
      <c r="DRO38" s="172"/>
      <c r="DRP38" s="172"/>
      <c r="DRQ38" s="172"/>
      <c r="DRR38" s="172"/>
      <c r="DRS38" s="172"/>
      <c r="DRT38" s="172"/>
      <c r="DRU38" s="172"/>
      <c r="DRV38" s="172"/>
      <c r="DRW38" s="172"/>
      <c r="DRX38" s="172"/>
      <c r="DRY38" s="172"/>
      <c r="DRZ38" s="172"/>
      <c r="DSA38" s="172"/>
      <c r="DSB38" s="172"/>
      <c r="DSC38" s="172"/>
      <c r="DSD38" s="172"/>
      <c r="DSE38" s="172"/>
      <c r="DSF38" s="172"/>
      <c r="DSG38" s="172"/>
      <c r="DSH38" s="172"/>
      <c r="DSI38" s="172"/>
      <c r="DSJ38" s="172"/>
      <c r="DSK38" s="172"/>
      <c r="DSL38" s="172"/>
      <c r="DSM38" s="172"/>
      <c r="DSN38" s="172"/>
      <c r="DSO38" s="172"/>
      <c r="DSP38" s="172"/>
      <c r="DSQ38" s="172"/>
      <c r="DSR38" s="172"/>
      <c r="DSS38" s="172"/>
      <c r="DST38" s="172"/>
      <c r="DSU38" s="172"/>
      <c r="DSV38" s="172"/>
      <c r="DSW38" s="172"/>
      <c r="DSX38" s="172"/>
      <c r="DSY38" s="172"/>
      <c r="DSZ38" s="172"/>
      <c r="DTA38" s="172"/>
      <c r="DTB38" s="172"/>
      <c r="DTC38" s="172"/>
      <c r="DTD38" s="172"/>
      <c r="DTE38" s="172"/>
      <c r="DTF38" s="172"/>
      <c r="DTG38" s="172"/>
      <c r="DTH38" s="172"/>
      <c r="DTI38" s="172"/>
      <c r="DTJ38" s="172"/>
      <c r="DTK38" s="172"/>
      <c r="DTL38" s="172"/>
      <c r="DTM38" s="172"/>
      <c r="DTN38" s="172"/>
      <c r="DTO38" s="172"/>
      <c r="DTP38" s="172"/>
      <c r="DTQ38" s="172"/>
      <c r="DTR38" s="172"/>
      <c r="DTS38" s="172"/>
      <c r="DTT38" s="172"/>
      <c r="DTU38" s="172"/>
      <c r="DTV38" s="172"/>
      <c r="DTW38" s="172"/>
      <c r="DTX38" s="172"/>
      <c r="DTY38" s="172"/>
      <c r="DTZ38" s="172"/>
      <c r="DUA38" s="172"/>
      <c r="DUB38" s="172"/>
      <c r="DUC38" s="172"/>
      <c r="DUD38" s="172"/>
      <c r="DUE38" s="172"/>
      <c r="DUF38" s="172"/>
      <c r="DUG38" s="172"/>
      <c r="DUH38" s="172"/>
      <c r="DUI38" s="172"/>
      <c r="DUJ38" s="172"/>
      <c r="DUK38" s="172"/>
      <c r="DUL38" s="172"/>
      <c r="DUM38" s="172"/>
      <c r="DUN38" s="172"/>
      <c r="DUO38" s="172"/>
      <c r="DUP38" s="172"/>
      <c r="DUQ38" s="172"/>
      <c r="DUR38" s="172"/>
      <c r="DUS38" s="172"/>
      <c r="DUT38" s="172"/>
      <c r="DUU38" s="172"/>
      <c r="DUV38" s="172"/>
      <c r="DUW38" s="172"/>
      <c r="DUX38" s="172"/>
      <c r="DUY38" s="172"/>
      <c r="DUZ38" s="172"/>
      <c r="DVA38" s="172"/>
      <c r="DVB38" s="172"/>
      <c r="DVC38" s="172"/>
      <c r="DVD38" s="172"/>
      <c r="DVE38" s="172"/>
      <c r="DVF38" s="172"/>
      <c r="DVG38" s="172"/>
      <c r="DVH38" s="172"/>
      <c r="DVI38" s="172"/>
      <c r="DVJ38" s="172"/>
      <c r="DVK38" s="172"/>
      <c r="DVL38" s="172"/>
      <c r="DVM38" s="172"/>
      <c r="DVN38" s="172"/>
      <c r="DVO38" s="172"/>
      <c r="DVP38" s="172"/>
      <c r="DVQ38" s="172"/>
      <c r="DVR38" s="172"/>
      <c r="DVS38" s="172"/>
      <c r="DVT38" s="172"/>
      <c r="DVU38" s="172"/>
      <c r="DVV38" s="172"/>
      <c r="DVW38" s="172"/>
      <c r="DVX38" s="172"/>
      <c r="DVY38" s="172"/>
      <c r="DVZ38" s="172"/>
      <c r="DWA38" s="172"/>
      <c r="DWB38" s="172"/>
      <c r="DWC38" s="172"/>
      <c r="DWD38" s="172"/>
      <c r="DWE38" s="172"/>
      <c r="DWF38" s="172"/>
      <c r="DWG38" s="172"/>
      <c r="DWH38" s="172"/>
      <c r="DWI38" s="172"/>
      <c r="DWJ38" s="172"/>
      <c r="DWK38" s="172"/>
      <c r="DWL38" s="172"/>
      <c r="DWM38" s="172"/>
      <c r="DWN38" s="172"/>
      <c r="DWO38" s="172"/>
      <c r="DWP38" s="172"/>
      <c r="DWQ38" s="172"/>
      <c r="DWR38" s="172"/>
      <c r="DWS38" s="172"/>
      <c r="DWT38" s="172"/>
      <c r="DWU38" s="172"/>
      <c r="DWV38" s="172"/>
      <c r="DWW38" s="172"/>
      <c r="DWX38" s="172"/>
      <c r="DWY38" s="172"/>
      <c r="DWZ38" s="172"/>
      <c r="DXA38" s="172"/>
      <c r="DXB38" s="172"/>
      <c r="DXC38" s="172"/>
      <c r="DXD38" s="172"/>
      <c r="DXE38" s="172"/>
      <c r="DXF38" s="172"/>
      <c r="DXG38" s="172"/>
      <c r="DXH38" s="172"/>
      <c r="DXI38" s="172"/>
      <c r="DXJ38" s="172"/>
      <c r="DXK38" s="172"/>
      <c r="DXL38" s="172"/>
      <c r="DXM38" s="172"/>
      <c r="DXN38" s="172"/>
      <c r="DXO38" s="172"/>
      <c r="DXP38" s="172"/>
      <c r="DXQ38" s="172"/>
      <c r="DXR38" s="172"/>
      <c r="DXS38" s="172"/>
      <c r="DXT38" s="172"/>
      <c r="DXU38" s="172"/>
      <c r="DXV38" s="172"/>
      <c r="DXW38" s="172"/>
      <c r="DXX38" s="172"/>
      <c r="DXY38" s="172"/>
      <c r="DXZ38" s="172"/>
      <c r="DYA38" s="172"/>
      <c r="DYB38" s="172"/>
      <c r="DYC38" s="172"/>
      <c r="DYD38" s="172"/>
      <c r="DYE38" s="172"/>
      <c r="DYF38" s="172"/>
      <c r="DYG38" s="172"/>
      <c r="DYH38" s="172"/>
      <c r="DYI38" s="172"/>
      <c r="DYJ38" s="172"/>
      <c r="DYK38" s="172"/>
      <c r="DYL38" s="172"/>
      <c r="DYM38" s="172"/>
      <c r="DYN38" s="172"/>
      <c r="DYO38" s="172"/>
      <c r="DYP38" s="172"/>
      <c r="DYQ38" s="172"/>
      <c r="DYR38" s="172"/>
      <c r="DYS38" s="172"/>
      <c r="DYT38" s="172"/>
      <c r="DYU38" s="172"/>
      <c r="DYV38" s="172"/>
      <c r="DYW38" s="172"/>
      <c r="DYX38" s="172"/>
      <c r="DYY38" s="172"/>
      <c r="DYZ38" s="172"/>
      <c r="DZA38" s="172"/>
      <c r="DZB38" s="172"/>
      <c r="DZC38" s="172"/>
      <c r="DZD38" s="172"/>
      <c r="DZE38" s="172"/>
      <c r="DZF38" s="172"/>
      <c r="DZG38" s="172"/>
      <c r="DZH38" s="172"/>
      <c r="DZI38" s="172"/>
      <c r="DZJ38" s="172"/>
      <c r="DZK38" s="172"/>
      <c r="DZL38" s="172"/>
      <c r="DZM38" s="172"/>
      <c r="DZN38" s="172"/>
      <c r="DZO38" s="172"/>
      <c r="DZP38" s="172"/>
      <c r="DZQ38" s="172"/>
      <c r="DZR38" s="172"/>
      <c r="DZS38" s="172"/>
      <c r="DZT38" s="172"/>
      <c r="DZU38" s="172"/>
      <c r="DZV38" s="172"/>
      <c r="DZW38" s="172"/>
      <c r="DZX38" s="172"/>
      <c r="DZY38" s="172"/>
      <c r="DZZ38" s="172"/>
      <c r="EAA38" s="172"/>
      <c r="EAB38" s="172"/>
      <c r="EAC38" s="172"/>
      <c r="EAD38" s="172"/>
      <c r="EAE38" s="172"/>
      <c r="EAF38" s="172"/>
      <c r="EAG38" s="172"/>
      <c r="EAH38" s="172"/>
      <c r="EAI38" s="172"/>
      <c r="EAJ38" s="172"/>
      <c r="EAK38" s="172"/>
      <c r="EAL38" s="172"/>
      <c r="EAM38" s="172"/>
      <c r="EAN38" s="172"/>
      <c r="EAO38" s="172"/>
      <c r="EAP38" s="172"/>
      <c r="EAQ38" s="172"/>
      <c r="EAR38" s="172"/>
      <c r="EAS38" s="172"/>
      <c r="EAT38" s="172"/>
      <c r="EAU38" s="172"/>
      <c r="EAV38" s="172"/>
      <c r="EAW38" s="172"/>
      <c r="EAX38" s="172"/>
      <c r="EAY38" s="172"/>
      <c r="EAZ38" s="172"/>
      <c r="EBA38" s="172"/>
      <c r="EBB38" s="172"/>
      <c r="EBC38" s="172"/>
      <c r="EBD38" s="172"/>
      <c r="EBE38" s="172"/>
      <c r="EBF38" s="172"/>
      <c r="EBG38" s="172"/>
      <c r="EBH38" s="172"/>
      <c r="EBI38" s="172"/>
      <c r="EBJ38" s="172"/>
      <c r="EBK38" s="172"/>
      <c r="EBL38" s="172"/>
      <c r="EBM38" s="172"/>
      <c r="EBN38" s="172"/>
      <c r="EBO38" s="172"/>
      <c r="EBP38" s="172"/>
      <c r="EBQ38" s="172"/>
      <c r="EBR38" s="172"/>
      <c r="EBS38" s="172"/>
      <c r="EBT38" s="172"/>
      <c r="EBU38" s="172"/>
      <c r="EBV38" s="172"/>
      <c r="EBW38" s="172"/>
      <c r="EBX38" s="172"/>
      <c r="EBY38" s="172"/>
      <c r="EBZ38" s="172"/>
      <c r="ECA38" s="172"/>
      <c r="ECB38" s="172"/>
      <c r="ECC38" s="172"/>
      <c r="ECD38" s="172"/>
      <c r="ECE38" s="172"/>
      <c r="ECF38" s="172"/>
      <c r="ECG38" s="172"/>
      <c r="ECH38" s="172"/>
      <c r="ECI38" s="172"/>
      <c r="ECJ38" s="172"/>
      <c r="ECK38" s="172"/>
      <c r="ECL38" s="172"/>
      <c r="ECM38" s="172"/>
      <c r="ECN38" s="172"/>
      <c r="ECO38" s="172"/>
      <c r="ECP38" s="172"/>
      <c r="ECQ38" s="172"/>
      <c r="ECR38" s="172"/>
      <c r="ECS38" s="172"/>
      <c r="ECT38" s="172"/>
      <c r="ECU38" s="172"/>
      <c r="ECV38" s="172"/>
      <c r="ECW38" s="172"/>
      <c r="ECX38" s="172"/>
      <c r="ECY38" s="172"/>
      <c r="ECZ38" s="172"/>
      <c r="EDA38" s="172"/>
      <c r="EDB38" s="172"/>
      <c r="EDC38" s="172"/>
      <c r="EDD38" s="172"/>
      <c r="EDE38" s="172"/>
      <c r="EDF38" s="172"/>
      <c r="EDG38" s="172"/>
      <c r="EDH38" s="172"/>
      <c r="EDI38" s="172"/>
      <c r="EDJ38" s="172"/>
      <c r="EDK38" s="172"/>
      <c r="EDL38" s="172"/>
      <c r="EDM38" s="172"/>
      <c r="EDN38" s="172"/>
      <c r="EDO38" s="172"/>
      <c r="EDP38" s="172"/>
      <c r="EDQ38" s="172"/>
      <c r="EDR38" s="172"/>
      <c r="EDS38" s="172"/>
      <c r="EDT38" s="172"/>
      <c r="EDU38" s="172"/>
      <c r="EDV38" s="172"/>
      <c r="EDW38" s="172"/>
      <c r="EDX38" s="172"/>
      <c r="EDY38" s="172"/>
      <c r="EDZ38" s="172"/>
      <c r="EEA38" s="172"/>
      <c r="EEB38" s="172"/>
      <c r="EEC38" s="172"/>
      <c r="EED38" s="172"/>
      <c r="EEE38" s="172"/>
      <c r="EEF38" s="172"/>
      <c r="EEG38" s="172"/>
      <c r="EEH38" s="172"/>
      <c r="EEI38" s="172"/>
      <c r="EEJ38" s="172"/>
      <c r="EEK38" s="172"/>
      <c r="EEL38" s="172"/>
      <c r="EEM38" s="172"/>
      <c r="EEN38" s="172"/>
      <c r="EEO38" s="172"/>
      <c r="EEP38" s="172"/>
      <c r="EEQ38" s="172"/>
      <c r="EER38" s="172"/>
      <c r="EES38" s="172"/>
      <c r="EET38" s="172"/>
      <c r="EEU38" s="172"/>
      <c r="EEV38" s="172"/>
      <c r="EEW38" s="172"/>
      <c r="EEX38" s="172"/>
      <c r="EEY38" s="172"/>
      <c r="EEZ38" s="172"/>
      <c r="EFA38" s="172"/>
      <c r="EFB38" s="172"/>
      <c r="EFC38" s="172"/>
      <c r="EFD38" s="172"/>
      <c r="EFE38" s="172"/>
      <c r="EFF38" s="172"/>
      <c r="EFG38" s="172"/>
      <c r="EFH38" s="172"/>
      <c r="EFI38" s="172"/>
      <c r="EFJ38" s="172"/>
      <c r="EFK38" s="172"/>
      <c r="EFL38" s="172"/>
      <c r="EFM38" s="172"/>
      <c r="EFN38" s="172"/>
      <c r="EFO38" s="172"/>
      <c r="EFP38" s="172"/>
      <c r="EFQ38" s="172"/>
      <c r="EFR38" s="172"/>
      <c r="EFS38" s="172"/>
      <c r="EFT38" s="172"/>
      <c r="EFU38" s="172"/>
      <c r="EFV38" s="172"/>
      <c r="EFW38" s="172"/>
      <c r="EFX38" s="172"/>
      <c r="EFY38" s="172"/>
      <c r="EFZ38" s="172"/>
      <c r="EGA38" s="172"/>
      <c r="EGB38" s="172"/>
      <c r="EGC38" s="172"/>
      <c r="EGD38" s="172"/>
      <c r="EGE38" s="172"/>
      <c r="EGF38" s="172"/>
      <c r="EGG38" s="172"/>
      <c r="EGH38" s="172"/>
      <c r="EGI38" s="172"/>
      <c r="EGJ38" s="172"/>
      <c r="EGK38" s="172"/>
      <c r="EGL38" s="172"/>
      <c r="EGM38" s="172"/>
      <c r="EGN38" s="172"/>
      <c r="EGO38" s="172"/>
      <c r="EGP38" s="172"/>
      <c r="EGQ38" s="172"/>
      <c r="EGR38" s="172"/>
      <c r="EGS38" s="172"/>
      <c r="EGT38" s="172"/>
      <c r="EGU38" s="172"/>
      <c r="EGV38" s="172"/>
      <c r="EGW38" s="172"/>
      <c r="EGX38" s="172"/>
      <c r="EGY38" s="172"/>
      <c r="EGZ38" s="172"/>
      <c r="EHA38" s="172"/>
      <c r="EHB38" s="172"/>
      <c r="EHC38" s="172"/>
      <c r="EHD38" s="172"/>
      <c r="EHE38" s="172"/>
      <c r="EHF38" s="172"/>
      <c r="EHG38" s="172"/>
      <c r="EHH38" s="172"/>
      <c r="EHI38" s="172"/>
      <c r="EHJ38" s="172"/>
      <c r="EHK38" s="172"/>
      <c r="EHL38" s="172"/>
      <c r="EHM38" s="172"/>
      <c r="EHN38" s="172"/>
      <c r="EHO38" s="172"/>
      <c r="EHP38" s="172"/>
      <c r="EHQ38" s="172"/>
      <c r="EHR38" s="172"/>
      <c r="EHS38" s="172"/>
      <c r="EHT38" s="172"/>
      <c r="EHU38" s="172"/>
      <c r="EHV38" s="172"/>
      <c r="EHW38" s="172"/>
      <c r="EHX38" s="172"/>
      <c r="EHY38" s="172"/>
      <c r="EHZ38" s="172"/>
      <c r="EIA38" s="172"/>
      <c r="EIB38" s="172"/>
      <c r="EIC38" s="172"/>
      <c r="EID38" s="172"/>
      <c r="EIE38" s="172"/>
      <c r="EIF38" s="172"/>
      <c r="EIG38" s="172"/>
      <c r="EIH38" s="172"/>
      <c r="EII38" s="172"/>
      <c r="EIJ38" s="172"/>
      <c r="EIK38" s="172"/>
      <c r="EIL38" s="172"/>
      <c r="EIM38" s="172"/>
      <c r="EIN38" s="172"/>
      <c r="EIO38" s="172"/>
      <c r="EIP38" s="172"/>
      <c r="EIQ38" s="172"/>
      <c r="EIR38" s="172"/>
      <c r="EIS38" s="172"/>
      <c r="EIT38" s="172"/>
      <c r="EIU38" s="172"/>
      <c r="EIV38" s="172"/>
      <c r="EIW38" s="172"/>
      <c r="EIX38" s="172"/>
      <c r="EIY38" s="172"/>
      <c r="EIZ38" s="172"/>
      <c r="EJA38" s="172"/>
      <c r="EJB38" s="172"/>
      <c r="EJC38" s="172"/>
      <c r="EJD38" s="172"/>
      <c r="EJE38" s="172"/>
      <c r="EJF38" s="172"/>
      <c r="EJG38" s="172"/>
      <c r="EJH38" s="172"/>
      <c r="EJI38" s="172"/>
      <c r="EJJ38" s="172"/>
      <c r="EJK38" s="172"/>
      <c r="EJL38" s="172"/>
      <c r="EJM38" s="172"/>
      <c r="EJN38" s="172"/>
      <c r="EJO38" s="172"/>
      <c r="EJP38" s="172"/>
      <c r="EJQ38" s="172"/>
      <c r="EJR38" s="172"/>
      <c r="EJS38" s="172"/>
      <c r="EJT38" s="172"/>
      <c r="EJU38" s="172"/>
      <c r="EJV38" s="172"/>
      <c r="EJW38" s="172"/>
      <c r="EJX38" s="172"/>
      <c r="EJY38" s="172"/>
      <c r="EJZ38" s="172"/>
      <c r="EKA38" s="172"/>
      <c r="EKB38" s="172"/>
      <c r="EKC38" s="172"/>
      <c r="EKD38" s="172"/>
      <c r="EKE38" s="172"/>
      <c r="EKF38" s="172"/>
      <c r="EKG38" s="172"/>
      <c r="EKH38" s="172"/>
      <c r="EKI38" s="172"/>
      <c r="EKJ38" s="172"/>
      <c r="EKK38" s="172"/>
      <c r="EKL38" s="172"/>
      <c r="EKM38" s="172"/>
      <c r="EKN38" s="172"/>
      <c r="EKO38" s="172"/>
      <c r="EKP38" s="172"/>
      <c r="EKQ38" s="172"/>
      <c r="EKR38" s="172"/>
      <c r="EKS38" s="172"/>
      <c r="EKT38" s="172"/>
      <c r="EKU38" s="172"/>
      <c r="EKV38" s="172"/>
      <c r="EKW38" s="172"/>
      <c r="EKX38" s="172"/>
      <c r="EKY38" s="172"/>
      <c r="EKZ38" s="172"/>
      <c r="ELA38" s="172"/>
      <c r="ELB38" s="172"/>
      <c r="ELC38" s="172"/>
      <c r="ELD38" s="172"/>
      <c r="ELE38" s="172"/>
      <c r="ELF38" s="172"/>
      <c r="ELG38" s="172"/>
      <c r="ELH38" s="172"/>
      <c r="ELI38" s="172"/>
      <c r="ELJ38" s="172"/>
      <c r="ELK38" s="172"/>
      <c r="ELL38" s="172"/>
      <c r="ELM38" s="172"/>
      <c r="ELN38" s="172"/>
      <c r="ELO38" s="172"/>
      <c r="ELP38" s="172"/>
      <c r="ELQ38" s="172"/>
      <c r="ELR38" s="172"/>
      <c r="ELS38" s="172"/>
      <c r="ELT38" s="172"/>
      <c r="ELU38" s="172"/>
      <c r="ELV38" s="172"/>
      <c r="ELW38" s="172"/>
      <c r="ELX38" s="172"/>
      <c r="ELY38" s="172"/>
      <c r="ELZ38" s="172"/>
      <c r="EMA38" s="172"/>
      <c r="EMB38" s="172"/>
      <c r="EMC38" s="172"/>
      <c r="EMD38" s="172"/>
      <c r="EME38" s="172"/>
      <c r="EMF38" s="172"/>
      <c r="EMG38" s="172"/>
      <c r="EMH38" s="172"/>
      <c r="EMI38" s="172"/>
      <c r="EMJ38" s="172"/>
      <c r="EMK38" s="172"/>
      <c r="EML38" s="172"/>
      <c r="EMM38" s="172"/>
      <c r="EMN38" s="172"/>
      <c r="EMO38" s="172"/>
      <c r="EMP38" s="172"/>
      <c r="EMQ38" s="172"/>
      <c r="EMR38" s="172"/>
      <c r="EMS38" s="172"/>
      <c r="EMT38" s="172"/>
      <c r="EMU38" s="172"/>
      <c r="EMV38" s="172"/>
      <c r="EMW38" s="172"/>
      <c r="EMX38" s="172"/>
      <c r="EMY38" s="172"/>
      <c r="EMZ38" s="172"/>
      <c r="ENA38" s="172"/>
      <c r="ENB38" s="172"/>
      <c r="ENC38" s="172"/>
      <c r="END38" s="172"/>
      <c r="ENE38" s="172"/>
      <c r="ENF38" s="172"/>
      <c r="ENG38" s="172"/>
      <c r="ENH38" s="172"/>
      <c r="ENI38" s="172"/>
      <c r="ENJ38" s="172"/>
      <c r="ENK38" s="172"/>
      <c r="ENL38" s="172"/>
      <c r="ENM38" s="172"/>
      <c r="ENN38" s="172"/>
      <c r="ENO38" s="172"/>
      <c r="ENP38" s="172"/>
      <c r="ENQ38" s="172"/>
      <c r="ENR38" s="172"/>
      <c r="ENS38" s="172"/>
      <c r="ENT38" s="172"/>
      <c r="ENU38" s="172"/>
      <c r="ENV38" s="172"/>
      <c r="ENW38" s="172"/>
      <c r="ENX38" s="172"/>
      <c r="ENY38" s="172"/>
      <c r="ENZ38" s="172"/>
      <c r="EOA38" s="172"/>
      <c r="EOB38" s="172"/>
      <c r="EOC38" s="172"/>
      <c r="EOD38" s="172"/>
      <c r="EOE38" s="172"/>
      <c r="EOF38" s="172"/>
      <c r="EOG38" s="172"/>
      <c r="EOH38" s="172"/>
      <c r="EOI38" s="172"/>
      <c r="EOJ38" s="172"/>
      <c r="EOK38" s="172"/>
      <c r="EOL38" s="172"/>
      <c r="EOM38" s="172"/>
      <c r="EON38" s="172"/>
      <c r="EOO38" s="172"/>
      <c r="EOP38" s="172"/>
      <c r="EOQ38" s="172"/>
      <c r="EOR38" s="172"/>
      <c r="EOS38" s="172"/>
      <c r="EOT38" s="172"/>
      <c r="EOU38" s="172"/>
      <c r="EOV38" s="172"/>
      <c r="EOW38" s="172"/>
      <c r="EOX38" s="172"/>
      <c r="EOY38" s="172"/>
      <c r="EOZ38" s="172"/>
      <c r="EPA38" s="172"/>
      <c r="EPB38" s="172"/>
      <c r="EPC38" s="172"/>
      <c r="EPD38" s="172"/>
      <c r="EPE38" s="172"/>
      <c r="EPF38" s="172"/>
      <c r="EPG38" s="172"/>
      <c r="EPH38" s="172"/>
      <c r="EPI38" s="172"/>
      <c r="EPJ38" s="172"/>
      <c r="EPK38" s="172"/>
      <c r="EPL38" s="172"/>
      <c r="EPM38" s="172"/>
      <c r="EPN38" s="172"/>
      <c r="EPO38" s="172"/>
      <c r="EPP38" s="172"/>
      <c r="EPQ38" s="172"/>
      <c r="EPR38" s="172"/>
      <c r="EPS38" s="172"/>
      <c r="EPT38" s="172"/>
      <c r="EPU38" s="172"/>
      <c r="EPV38" s="172"/>
      <c r="EPW38" s="172"/>
      <c r="EPX38" s="172"/>
      <c r="EPY38" s="172"/>
      <c r="EPZ38" s="172"/>
      <c r="EQA38" s="172"/>
      <c r="EQB38" s="172"/>
      <c r="EQC38" s="172"/>
      <c r="EQD38" s="172"/>
      <c r="EQE38" s="172"/>
      <c r="EQF38" s="172"/>
      <c r="EQG38" s="172"/>
      <c r="EQH38" s="172"/>
      <c r="EQI38" s="172"/>
      <c r="EQJ38" s="172"/>
      <c r="EQK38" s="172"/>
      <c r="EQL38" s="172"/>
      <c r="EQM38" s="172"/>
      <c r="EQN38" s="172"/>
      <c r="EQO38" s="172"/>
      <c r="EQP38" s="172"/>
      <c r="EQQ38" s="172"/>
      <c r="EQR38" s="172"/>
      <c r="EQS38" s="172"/>
      <c r="EQT38" s="172"/>
      <c r="EQU38" s="172"/>
      <c r="EQV38" s="172"/>
      <c r="EQW38" s="172"/>
      <c r="EQX38" s="172"/>
      <c r="EQY38" s="172"/>
      <c r="EQZ38" s="172"/>
      <c r="ERA38" s="172"/>
      <c r="ERB38" s="172"/>
      <c r="ERC38" s="172"/>
      <c r="ERD38" s="172"/>
      <c r="ERE38" s="172"/>
      <c r="ERF38" s="172"/>
      <c r="ERG38" s="172"/>
      <c r="ERH38" s="172"/>
      <c r="ERI38" s="172"/>
      <c r="ERJ38" s="172"/>
      <c r="ERK38" s="172"/>
      <c r="ERL38" s="172"/>
      <c r="ERM38" s="172"/>
      <c r="ERN38" s="172"/>
      <c r="ERO38" s="172"/>
      <c r="ERP38" s="172"/>
      <c r="ERQ38" s="172"/>
      <c r="ERR38" s="172"/>
      <c r="ERS38" s="172"/>
      <c r="ERT38" s="172"/>
      <c r="ERU38" s="172"/>
      <c r="ERV38" s="172"/>
      <c r="ERW38" s="172"/>
      <c r="ERX38" s="172"/>
      <c r="ERY38" s="172"/>
      <c r="ERZ38" s="172"/>
      <c r="ESA38" s="172"/>
      <c r="ESB38" s="172"/>
      <c r="ESC38" s="172"/>
      <c r="ESD38" s="172"/>
      <c r="ESE38" s="172"/>
      <c r="ESF38" s="172"/>
      <c r="ESG38" s="172"/>
      <c r="ESH38" s="172"/>
      <c r="ESI38" s="172"/>
      <c r="ESJ38" s="172"/>
      <c r="ESK38" s="172"/>
      <c r="ESL38" s="172"/>
      <c r="ESM38" s="172"/>
      <c r="ESN38" s="172"/>
      <c r="ESO38" s="172"/>
      <c r="ESP38" s="172"/>
      <c r="ESQ38" s="172"/>
      <c r="ESR38" s="172"/>
      <c r="ESS38" s="172"/>
      <c r="EST38" s="172"/>
      <c r="ESU38" s="172"/>
      <c r="ESV38" s="172"/>
      <c r="ESW38" s="172"/>
      <c r="ESX38" s="172"/>
      <c r="ESY38" s="172"/>
      <c r="ESZ38" s="172"/>
      <c r="ETA38" s="172"/>
      <c r="ETB38" s="172"/>
      <c r="ETC38" s="172"/>
      <c r="ETD38" s="172"/>
      <c r="ETE38" s="172"/>
      <c r="ETF38" s="172"/>
      <c r="ETG38" s="172"/>
      <c r="ETH38" s="172"/>
      <c r="ETI38" s="172"/>
      <c r="ETJ38" s="172"/>
      <c r="ETK38" s="172"/>
      <c r="ETL38" s="172"/>
      <c r="ETM38" s="172"/>
      <c r="ETN38" s="172"/>
      <c r="ETO38" s="172"/>
      <c r="ETP38" s="172"/>
      <c r="ETQ38" s="172"/>
      <c r="ETR38" s="172"/>
      <c r="ETS38" s="172"/>
      <c r="ETT38" s="172"/>
      <c r="ETU38" s="172"/>
      <c r="ETV38" s="172"/>
      <c r="ETW38" s="172"/>
      <c r="ETX38" s="172"/>
      <c r="ETY38" s="172"/>
      <c r="ETZ38" s="172"/>
      <c r="EUA38" s="172"/>
      <c r="EUB38" s="172"/>
      <c r="EUC38" s="172"/>
      <c r="EUD38" s="172"/>
      <c r="EUE38" s="172"/>
      <c r="EUF38" s="172"/>
      <c r="EUG38" s="172"/>
      <c r="EUH38" s="172"/>
      <c r="EUI38" s="172"/>
      <c r="EUJ38" s="172"/>
      <c r="EUK38" s="172"/>
      <c r="EUL38" s="172"/>
      <c r="EUM38" s="172"/>
      <c r="EUN38" s="172"/>
      <c r="EUO38" s="172"/>
      <c r="EUP38" s="172"/>
      <c r="EUQ38" s="172"/>
      <c r="EUR38" s="172"/>
      <c r="EUS38" s="172"/>
      <c r="EUT38" s="172"/>
      <c r="EUU38" s="172"/>
      <c r="EUV38" s="172"/>
      <c r="EUW38" s="172"/>
      <c r="EUX38" s="172"/>
      <c r="EUY38" s="172"/>
      <c r="EUZ38" s="172"/>
      <c r="EVA38" s="172"/>
      <c r="EVB38" s="172"/>
      <c r="EVC38" s="172"/>
      <c r="EVD38" s="172"/>
      <c r="EVE38" s="172"/>
      <c r="EVF38" s="172"/>
      <c r="EVG38" s="172"/>
      <c r="EVH38" s="172"/>
      <c r="EVI38" s="172"/>
      <c r="EVJ38" s="172"/>
      <c r="EVK38" s="172"/>
      <c r="EVL38" s="172"/>
      <c r="EVM38" s="172"/>
      <c r="EVN38" s="172"/>
      <c r="EVO38" s="172"/>
      <c r="EVP38" s="172"/>
      <c r="EVQ38" s="172"/>
      <c r="EVR38" s="172"/>
      <c r="EVS38" s="172"/>
      <c r="EVT38" s="172"/>
      <c r="EVU38" s="172"/>
      <c r="EVV38" s="172"/>
      <c r="EVW38" s="172"/>
      <c r="EVX38" s="172"/>
      <c r="EVY38" s="172"/>
      <c r="EVZ38" s="172"/>
      <c r="EWA38" s="172"/>
      <c r="EWB38" s="172"/>
      <c r="EWC38" s="172"/>
      <c r="EWD38" s="172"/>
      <c r="EWE38" s="172"/>
      <c r="EWF38" s="172"/>
      <c r="EWG38" s="172"/>
      <c r="EWH38" s="172"/>
      <c r="EWI38" s="172"/>
      <c r="EWJ38" s="172"/>
      <c r="EWK38" s="172"/>
      <c r="EWL38" s="172"/>
      <c r="EWM38" s="172"/>
      <c r="EWN38" s="172"/>
      <c r="EWO38" s="172"/>
      <c r="EWP38" s="172"/>
      <c r="EWQ38" s="172"/>
      <c r="EWR38" s="172"/>
      <c r="EWS38" s="172"/>
      <c r="EWT38" s="172"/>
      <c r="EWU38" s="172"/>
      <c r="EWV38" s="172"/>
      <c r="EWW38" s="172"/>
      <c r="EWX38" s="172"/>
      <c r="EWY38" s="172"/>
      <c r="EWZ38" s="172"/>
      <c r="EXA38" s="172"/>
      <c r="EXB38" s="172"/>
      <c r="EXC38" s="172"/>
      <c r="EXD38" s="172"/>
      <c r="EXE38" s="172"/>
      <c r="EXF38" s="172"/>
      <c r="EXG38" s="172"/>
      <c r="EXH38" s="172"/>
      <c r="EXI38" s="172"/>
      <c r="EXJ38" s="172"/>
      <c r="EXK38" s="172"/>
      <c r="EXL38" s="172"/>
      <c r="EXM38" s="172"/>
      <c r="EXN38" s="172"/>
      <c r="EXO38" s="172"/>
      <c r="EXP38" s="172"/>
      <c r="EXQ38" s="172"/>
      <c r="EXR38" s="172"/>
      <c r="EXS38" s="172"/>
      <c r="EXT38" s="172"/>
      <c r="EXU38" s="172"/>
      <c r="EXV38" s="172"/>
      <c r="EXW38" s="172"/>
      <c r="EXX38" s="172"/>
      <c r="EXY38" s="172"/>
      <c r="EXZ38" s="172"/>
      <c r="EYA38" s="172"/>
      <c r="EYB38" s="172"/>
      <c r="EYC38" s="172"/>
      <c r="EYD38" s="172"/>
      <c r="EYE38" s="172"/>
      <c r="EYF38" s="172"/>
      <c r="EYG38" s="172"/>
      <c r="EYH38" s="172"/>
      <c r="EYI38" s="172"/>
      <c r="EYJ38" s="172"/>
      <c r="EYK38" s="172"/>
      <c r="EYL38" s="172"/>
      <c r="EYM38" s="172"/>
      <c r="EYN38" s="172"/>
      <c r="EYO38" s="172"/>
      <c r="EYP38" s="172"/>
      <c r="EYQ38" s="172"/>
      <c r="EYR38" s="172"/>
      <c r="EYS38" s="172"/>
      <c r="EYT38" s="172"/>
      <c r="EYU38" s="172"/>
      <c r="EYV38" s="172"/>
      <c r="EYW38" s="172"/>
      <c r="EYX38" s="172"/>
      <c r="EYY38" s="172"/>
      <c r="EYZ38" s="172"/>
      <c r="EZA38" s="172"/>
      <c r="EZB38" s="172"/>
      <c r="EZC38" s="172"/>
      <c r="EZD38" s="172"/>
      <c r="EZE38" s="172"/>
      <c r="EZF38" s="172"/>
      <c r="EZG38" s="172"/>
      <c r="EZH38" s="172"/>
      <c r="EZI38" s="172"/>
      <c r="EZJ38" s="172"/>
      <c r="EZK38" s="172"/>
      <c r="EZL38" s="172"/>
      <c r="EZM38" s="172"/>
      <c r="EZN38" s="172"/>
      <c r="EZO38" s="172"/>
      <c r="EZP38" s="172"/>
      <c r="EZQ38" s="172"/>
      <c r="EZR38" s="172"/>
      <c r="EZS38" s="172"/>
      <c r="EZT38" s="172"/>
      <c r="EZU38" s="172"/>
      <c r="EZV38" s="172"/>
      <c r="EZW38" s="172"/>
      <c r="EZX38" s="172"/>
      <c r="EZY38" s="172"/>
      <c r="EZZ38" s="172"/>
      <c r="FAA38" s="172"/>
      <c r="FAB38" s="172"/>
      <c r="FAC38" s="172"/>
      <c r="FAD38" s="172"/>
      <c r="FAE38" s="172"/>
      <c r="FAF38" s="172"/>
      <c r="FAG38" s="172"/>
      <c r="FAH38" s="172"/>
      <c r="FAI38" s="172"/>
      <c r="FAJ38" s="172"/>
      <c r="FAK38" s="172"/>
      <c r="FAL38" s="172"/>
      <c r="FAM38" s="172"/>
      <c r="FAN38" s="172"/>
      <c r="FAO38" s="172"/>
      <c r="FAP38" s="172"/>
      <c r="FAQ38" s="172"/>
      <c r="FAR38" s="172"/>
      <c r="FAS38" s="172"/>
      <c r="FAT38" s="172"/>
      <c r="FAU38" s="172"/>
      <c r="FAV38" s="172"/>
      <c r="FAW38" s="172"/>
      <c r="FAX38" s="172"/>
      <c r="FAY38" s="172"/>
      <c r="FAZ38" s="172"/>
      <c r="FBA38" s="172"/>
      <c r="FBB38" s="172"/>
      <c r="FBC38" s="172"/>
      <c r="FBD38" s="172"/>
      <c r="FBE38" s="172"/>
      <c r="FBF38" s="172"/>
      <c r="FBG38" s="172"/>
      <c r="FBH38" s="172"/>
      <c r="FBI38" s="172"/>
      <c r="FBJ38" s="172"/>
      <c r="FBK38" s="172"/>
      <c r="FBL38" s="172"/>
      <c r="FBM38" s="172"/>
      <c r="FBN38" s="172"/>
      <c r="FBO38" s="172"/>
      <c r="FBP38" s="172"/>
      <c r="FBQ38" s="172"/>
      <c r="FBR38" s="172"/>
      <c r="FBS38" s="172"/>
      <c r="FBT38" s="172"/>
      <c r="FBU38" s="172"/>
      <c r="FBV38" s="172"/>
      <c r="FBW38" s="172"/>
      <c r="FBX38" s="172"/>
      <c r="FBY38" s="172"/>
      <c r="FBZ38" s="172"/>
      <c r="FCA38" s="172"/>
      <c r="FCB38" s="172"/>
      <c r="FCC38" s="172"/>
      <c r="FCD38" s="172"/>
      <c r="FCE38" s="172"/>
      <c r="FCF38" s="172"/>
      <c r="FCG38" s="172"/>
      <c r="FCH38" s="172"/>
      <c r="FCI38" s="172"/>
      <c r="FCJ38" s="172"/>
      <c r="FCK38" s="172"/>
      <c r="FCL38" s="172"/>
      <c r="FCM38" s="172"/>
      <c r="FCN38" s="172"/>
      <c r="FCO38" s="172"/>
      <c r="FCP38" s="172"/>
      <c r="FCQ38" s="172"/>
      <c r="FCR38" s="172"/>
      <c r="FCS38" s="172"/>
      <c r="FCT38" s="172"/>
      <c r="FCU38" s="172"/>
      <c r="FCV38" s="172"/>
      <c r="FCW38" s="172"/>
      <c r="FCX38" s="172"/>
      <c r="FCY38" s="172"/>
      <c r="FCZ38" s="172"/>
      <c r="FDA38" s="172"/>
      <c r="FDB38" s="172"/>
      <c r="FDC38" s="172"/>
      <c r="FDD38" s="172"/>
      <c r="FDE38" s="172"/>
      <c r="FDF38" s="172"/>
      <c r="FDG38" s="172"/>
      <c r="FDH38" s="172"/>
      <c r="FDI38" s="172"/>
      <c r="FDJ38" s="172"/>
      <c r="FDK38" s="172"/>
      <c r="FDL38" s="172"/>
      <c r="FDM38" s="172"/>
      <c r="FDN38" s="172"/>
      <c r="FDO38" s="172"/>
      <c r="FDP38" s="172"/>
      <c r="FDQ38" s="172"/>
      <c r="FDR38" s="172"/>
      <c r="FDS38" s="172"/>
      <c r="FDT38" s="172"/>
      <c r="FDU38" s="172"/>
      <c r="FDV38" s="172"/>
      <c r="FDW38" s="172"/>
      <c r="FDX38" s="172"/>
      <c r="FDY38" s="172"/>
      <c r="FDZ38" s="172"/>
      <c r="FEA38" s="172"/>
      <c r="FEB38" s="172"/>
      <c r="FEC38" s="172"/>
      <c r="FED38" s="172"/>
      <c r="FEE38" s="172"/>
      <c r="FEF38" s="172"/>
      <c r="FEG38" s="172"/>
      <c r="FEH38" s="172"/>
      <c r="FEI38" s="172"/>
      <c r="FEJ38" s="172"/>
      <c r="FEK38" s="172"/>
      <c r="FEL38" s="172"/>
      <c r="FEM38" s="172"/>
      <c r="FEN38" s="172"/>
      <c r="FEO38" s="172"/>
      <c r="FEP38" s="172"/>
      <c r="FEQ38" s="172"/>
      <c r="FER38" s="172"/>
      <c r="FES38" s="172"/>
      <c r="FET38" s="172"/>
      <c r="FEU38" s="172"/>
      <c r="FEV38" s="172"/>
      <c r="FEW38" s="172"/>
      <c r="FEX38" s="172"/>
      <c r="FEY38" s="172"/>
      <c r="FEZ38" s="172"/>
      <c r="FFA38" s="172"/>
      <c r="FFB38" s="172"/>
      <c r="FFC38" s="172"/>
      <c r="FFD38" s="172"/>
      <c r="FFE38" s="172"/>
      <c r="FFF38" s="172"/>
      <c r="FFG38" s="172"/>
      <c r="FFH38" s="172"/>
      <c r="FFI38" s="172"/>
      <c r="FFJ38" s="172"/>
      <c r="FFK38" s="172"/>
      <c r="FFL38" s="172"/>
      <c r="FFM38" s="172"/>
      <c r="FFN38" s="172"/>
      <c r="FFO38" s="172"/>
      <c r="FFP38" s="172"/>
      <c r="FFQ38" s="172"/>
      <c r="FFR38" s="172"/>
      <c r="FFS38" s="172"/>
      <c r="FFT38" s="172"/>
      <c r="FFU38" s="172"/>
      <c r="FFV38" s="172"/>
      <c r="FFW38" s="172"/>
      <c r="FFX38" s="172"/>
      <c r="FFY38" s="172"/>
      <c r="FFZ38" s="172"/>
      <c r="FGA38" s="172"/>
      <c r="FGB38" s="172"/>
      <c r="FGC38" s="172"/>
      <c r="FGD38" s="172"/>
      <c r="FGE38" s="172"/>
      <c r="FGF38" s="172"/>
      <c r="FGG38" s="172"/>
      <c r="FGH38" s="172"/>
      <c r="FGI38" s="172"/>
      <c r="FGJ38" s="172"/>
      <c r="FGK38" s="172"/>
      <c r="FGL38" s="172"/>
      <c r="FGM38" s="172"/>
      <c r="FGN38" s="172"/>
      <c r="FGO38" s="172"/>
      <c r="FGP38" s="172"/>
      <c r="FGQ38" s="172"/>
      <c r="FGR38" s="172"/>
      <c r="FGS38" s="172"/>
      <c r="FGT38" s="172"/>
      <c r="FGU38" s="172"/>
      <c r="FGV38" s="172"/>
      <c r="FGW38" s="172"/>
      <c r="FGX38" s="172"/>
      <c r="FGY38" s="172"/>
      <c r="FGZ38" s="172"/>
      <c r="FHA38" s="172"/>
      <c r="FHB38" s="172"/>
      <c r="FHC38" s="172"/>
      <c r="FHD38" s="172"/>
      <c r="FHE38" s="172"/>
      <c r="FHF38" s="172"/>
      <c r="FHG38" s="172"/>
      <c r="FHH38" s="172"/>
      <c r="FHI38" s="172"/>
      <c r="FHJ38" s="172"/>
      <c r="FHK38" s="172"/>
      <c r="FHL38" s="172"/>
      <c r="FHM38" s="172"/>
      <c r="FHN38" s="172"/>
      <c r="FHO38" s="172"/>
      <c r="FHP38" s="172"/>
      <c r="FHQ38" s="172"/>
      <c r="FHR38" s="172"/>
      <c r="FHS38" s="172"/>
      <c r="FHT38" s="172"/>
      <c r="FHU38" s="172"/>
      <c r="FHV38" s="172"/>
      <c r="FHW38" s="172"/>
      <c r="FHX38" s="172"/>
      <c r="FHY38" s="172"/>
      <c r="FHZ38" s="172"/>
      <c r="FIA38" s="172"/>
      <c r="FIB38" s="172"/>
      <c r="FIC38" s="172"/>
      <c r="FID38" s="172"/>
      <c r="FIE38" s="172"/>
      <c r="FIF38" s="172"/>
      <c r="FIG38" s="172"/>
      <c r="FIH38" s="172"/>
      <c r="FII38" s="172"/>
      <c r="FIJ38" s="172"/>
      <c r="FIK38" s="172"/>
      <c r="FIL38" s="172"/>
      <c r="FIM38" s="172"/>
      <c r="FIN38" s="172"/>
      <c r="FIO38" s="172"/>
      <c r="FIP38" s="172"/>
      <c r="FIQ38" s="172"/>
      <c r="FIR38" s="172"/>
      <c r="FIS38" s="172"/>
      <c r="FIT38" s="172"/>
      <c r="FIU38" s="172"/>
      <c r="FIV38" s="172"/>
      <c r="FIW38" s="172"/>
      <c r="FIX38" s="172"/>
      <c r="FIY38" s="172"/>
      <c r="FIZ38" s="172"/>
      <c r="FJA38" s="172"/>
      <c r="FJB38" s="172"/>
      <c r="FJC38" s="172"/>
      <c r="FJD38" s="172"/>
      <c r="FJE38" s="172"/>
      <c r="FJF38" s="172"/>
      <c r="FJG38" s="172"/>
      <c r="FJH38" s="172"/>
      <c r="FJI38" s="172"/>
      <c r="FJJ38" s="172"/>
      <c r="FJK38" s="172"/>
      <c r="FJL38" s="172"/>
      <c r="FJM38" s="172"/>
      <c r="FJN38" s="172"/>
      <c r="FJO38" s="172"/>
      <c r="FJP38" s="172"/>
      <c r="FJQ38" s="172"/>
      <c r="FJR38" s="172"/>
      <c r="FJS38" s="172"/>
      <c r="FJT38" s="172"/>
      <c r="FJU38" s="172"/>
      <c r="FJV38" s="172"/>
      <c r="FJW38" s="172"/>
      <c r="FJX38" s="172"/>
      <c r="FJY38" s="172"/>
      <c r="FJZ38" s="172"/>
      <c r="FKA38" s="172"/>
      <c r="FKB38" s="172"/>
      <c r="FKC38" s="172"/>
      <c r="FKD38" s="172"/>
      <c r="FKE38" s="172"/>
      <c r="FKF38" s="172"/>
      <c r="FKG38" s="172"/>
      <c r="FKH38" s="172"/>
      <c r="FKI38" s="172"/>
      <c r="FKJ38" s="172"/>
      <c r="FKK38" s="172"/>
      <c r="FKL38" s="172"/>
      <c r="FKM38" s="172"/>
      <c r="FKN38" s="172"/>
      <c r="FKO38" s="172"/>
      <c r="FKP38" s="172"/>
      <c r="FKQ38" s="172"/>
      <c r="FKR38" s="172"/>
      <c r="FKS38" s="172"/>
      <c r="FKT38" s="172"/>
      <c r="FKU38" s="172"/>
      <c r="FKV38" s="172"/>
      <c r="FKW38" s="172"/>
      <c r="FKX38" s="172"/>
      <c r="FKY38" s="172"/>
      <c r="FKZ38" s="172"/>
      <c r="FLA38" s="172"/>
      <c r="FLB38" s="172"/>
      <c r="FLC38" s="172"/>
      <c r="FLD38" s="172"/>
      <c r="FLE38" s="172"/>
      <c r="FLF38" s="172"/>
      <c r="FLG38" s="172"/>
      <c r="FLH38" s="172"/>
      <c r="FLI38" s="172"/>
      <c r="FLJ38" s="172"/>
      <c r="FLK38" s="172"/>
      <c r="FLL38" s="172"/>
      <c r="FLM38" s="172"/>
      <c r="FLN38" s="172"/>
      <c r="FLO38" s="172"/>
      <c r="FLP38" s="172"/>
      <c r="FLQ38" s="172"/>
      <c r="FLR38" s="172"/>
      <c r="FLS38" s="172"/>
      <c r="FLT38" s="172"/>
      <c r="FLU38" s="172"/>
      <c r="FLV38" s="172"/>
      <c r="FLW38" s="172"/>
      <c r="FLX38" s="172"/>
      <c r="FLY38" s="172"/>
      <c r="FLZ38" s="172"/>
      <c r="FMA38" s="172"/>
      <c r="FMB38" s="172"/>
      <c r="FMC38" s="172"/>
      <c r="FMD38" s="172"/>
      <c r="FME38" s="172"/>
      <c r="FMF38" s="172"/>
      <c r="FMG38" s="172"/>
      <c r="FMH38" s="172"/>
      <c r="FMI38" s="172"/>
      <c r="FMJ38" s="172"/>
      <c r="FMK38" s="172"/>
      <c r="FML38" s="172"/>
      <c r="FMM38" s="172"/>
      <c r="FMN38" s="172"/>
      <c r="FMO38" s="172"/>
      <c r="FMP38" s="172"/>
      <c r="FMQ38" s="172"/>
      <c r="FMR38" s="172"/>
      <c r="FMS38" s="172"/>
      <c r="FMT38" s="172"/>
      <c r="FMU38" s="172"/>
      <c r="FMV38" s="172"/>
      <c r="FMW38" s="172"/>
      <c r="FMX38" s="172"/>
      <c r="FMY38" s="172"/>
      <c r="FMZ38" s="172"/>
      <c r="FNA38" s="172"/>
      <c r="FNB38" s="172"/>
      <c r="FNC38" s="172"/>
      <c r="FND38" s="172"/>
      <c r="FNE38" s="172"/>
      <c r="FNF38" s="172"/>
      <c r="FNG38" s="172"/>
      <c r="FNH38" s="172"/>
      <c r="FNI38" s="172"/>
      <c r="FNJ38" s="172"/>
      <c r="FNK38" s="172"/>
      <c r="FNL38" s="172"/>
      <c r="FNM38" s="172"/>
      <c r="FNN38" s="172"/>
      <c r="FNO38" s="172"/>
      <c r="FNP38" s="172"/>
      <c r="FNQ38" s="172"/>
      <c r="FNR38" s="172"/>
      <c r="FNS38" s="172"/>
      <c r="FNT38" s="172"/>
      <c r="FNU38" s="172"/>
      <c r="FNV38" s="172"/>
      <c r="FNW38" s="172"/>
      <c r="FNX38" s="172"/>
      <c r="FNY38" s="172"/>
      <c r="FNZ38" s="172"/>
      <c r="FOA38" s="172"/>
      <c r="FOB38" s="172"/>
      <c r="FOC38" s="172"/>
      <c r="FOD38" s="172"/>
      <c r="FOE38" s="172"/>
      <c r="FOF38" s="172"/>
      <c r="FOG38" s="172"/>
      <c r="FOH38" s="172"/>
      <c r="FOI38" s="172"/>
      <c r="FOJ38" s="172"/>
      <c r="FOK38" s="172"/>
      <c r="FOL38" s="172"/>
      <c r="FOM38" s="172"/>
      <c r="FON38" s="172"/>
      <c r="FOO38" s="172"/>
      <c r="FOP38" s="172"/>
      <c r="FOQ38" s="172"/>
      <c r="FOR38" s="172"/>
      <c r="FOS38" s="172"/>
      <c r="FOT38" s="172"/>
      <c r="FOU38" s="172"/>
      <c r="FOV38" s="172"/>
      <c r="FOW38" s="172"/>
      <c r="FOX38" s="172"/>
      <c r="FOY38" s="172"/>
      <c r="FOZ38" s="172"/>
      <c r="FPA38" s="172"/>
      <c r="FPB38" s="172"/>
      <c r="FPC38" s="172"/>
      <c r="FPD38" s="172"/>
      <c r="FPE38" s="172"/>
      <c r="FPF38" s="172"/>
      <c r="FPG38" s="172"/>
      <c r="FPH38" s="172"/>
      <c r="FPI38" s="172"/>
      <c r="FPJ38" s="172"/>
      <c r="FPK38" s="172"/>
      <c r="FPL38" s="172"/>
      <c r="FPM38" s="172"/>
      <c r="FPN38" s="172"/>
      <c r="FPO38" s="172"/>
      <c r="FPP38" s="172"/>
      <c r="FPQ38" s="172"/>
      <c r="FPR38" s="172"/>
      <c r="FPS38" s="172"/>
      <c r="FPT38" s="172"/>
      <c r="FPU38" s="172"/>
      <c r="FPV38" s="172"/>
      <c r="FPW38" s="172"/>
      <c r="FPX38" s="172"/>
      <c r="FPY38" s="172"/>
      <c r="FPZ38" s="172"/>
      <c r="FQA38" s="172"/>
      <c r="FQB38" s="172"/>
      <c r="FQC38" s="172"/>
      <c r="FQD38" s="172"/>
      <c r="FQE38" s="172"/>
      <c r="FQF38" s="172"/>
      <c r="FQG38" s="172"/>
      <c r="FQH38" s="172"/>
      <c r="FQI38" s="172"/>
      <c r="FQJ38" s="172"/>
      <c r="FQK38" s="172"/>
      <c r="FQL38" s="172"/>
      <c r="FQM38" s="172"/>
      <c r="FQN38" s="172"/>
      <c r="FQO38" s="172"/>
      <c r="FQP38" s="172"/>
      <c r="FQQ38" s="172"/>
      <c r="FQR38" s="172"/>
      <c r="FQS38" s="172"/>
      <c r="FQT38" s="172"/>
      <c r="FQU38" s="172"/>
      <c r="FQV38" s="172"/>
      <c r="FQW38" s="172"/>
      <c r="FQX38" s="172"/>
      <c r="FQY38" s="172"/>
      <c r="FQZ38" s="172"/>
      <c r="FRA38" s="172"/>
      <c r="FRB38" s="172"/>
      <c r="FRC38" s="172"/>
      <c r="FRD38" s="172"/>
      <c r="FRE38" s="172"/>
      <c r="FRF38" s="172"/>
      <c r="FRG38" s="172"/>
      <c r="FRH38" s="172"/>
      <c r="FRI38" s="172"/>
      <c r="FRJ38" s="172"/>
      <c r="FRK38" s="172"/>
      <c r="FRL38" s="172"/>
      <c r="FRM38" s="172"/>
      <c r="FRN38" s="172"/>
      <c r="FRO38" s="172"/>
      <c r="FRP38" s="172"/>
      <c r="FRQ38" s="172"/>
      <c r="FRR38" s="172"/>
      <c r="FRS38" s="172"/>
      <c r="FRT38" s="172"/>
      <c r="FRU38" s="172"/>
      <c r="FRV38" s="172"/>
      <c r="FRW38" s="172"/>
      <c r="FRX38" s="172"/>
      <c r="FRY38" s="172"/>
      <c r="FRZ38" s="172"/>
      <c r="FSA38" s="172"/>
      <c r="FSB38" s="172"/>
      <c r="FSC38" s="172"/>
      <c r="FSD38" s="172"/>
      <c r="FSE38" s="172"/>
      <c r="FSF38" s="172"/>
      <c r="FSG38" s="172"/>
      <c r="FSH38" s="172"/>
      <c r="FSI38" s="172"/>
      <c r="FSJ38" s="172"/>
      <c r="FSK38" s="172"/>
      <c r="FSL38" s="172"/>
      <c r="FSM38" s="172"/>
      <c r="FSN38" s="172"/>
      <c r="FSO38" s="172"/>
      <c r="FSP38" s="172"/>
      <c r="FSQ38" s="172"/>
      <c r="FSR38" s="172"/>
      <c r="FSS38" s="172"/>
      <c r="FST38" s="172"/>
      <c r="FSU38" s="172"/>
      <c r="FSV38" s="172"/>
      <c r="FSW38" s="172"/>
      <c r="FSX38" s="172"/>
      <c r="FSY38" s="172"/>
      <c r="FSZ38" s="172"/>
      <c r="FTA38" s="172"/>
      <c r="FTB38" s="172"/>
      <c r="FTC38" s="172"/>
      <c r="FTD38" s="172"/>
      <c r="FTE38" s="172"/>
      <c r="FTF38" s="172"/>
      <c r="FTG38" s="172"/>
      <c r="FTH38" s="172"/>
      <c r="FTI38" s="172"/>
      <c r="FTJ38" s="172"/>
      <c r="FTK38" s="172"/>
      <c r="FTL38" s="172"/>
      <c r="FTM38" s="172"/>
      <c r="FTN38" s="172"/>
      <c r="FTO38" s="172"/>
      <c r="FTP38" s="172"/>
      <c r="FTQ38" s="172"/>
      <c r="FTR38" s="172"/>
      <c r="FTS38" s="172"/>
      <c r="FTT38" s="172"/>
      <c r="FTU38" s="172"/>
      <c r="FTV38" s="172"/>
      <c r="FTW38" s="172"/>
      <c r="FTX38" s="172"/>
      <c r="FTY38" s="172"/>
      <c r="FTZ38" s="172"/>
      <c r="FUA38" s="172"/>
      <c r="FUB38" s="172"/>
      <c r="FUC38" s="172"/>
      <c r="FUD38" s="172"/>
      <c r="FUE38" s="172"/>
      <c r="FUF38" s="172"/>
      <c r="FUG38" s="172"/>
      <c r="FUH38" s="172"/>
      <c r="FUI38" s="172"/>
      <c r="FUJ38" s="172"/>
      <c r="FUK38" s="172"/>
      <c r="FUL38" s="172"/>
      <c r="FUM38" s="172"/>
      <c r="FUN38" s="172"/>
      <c r="FUO38" s="172"/>
      <c r="FUP38" s="172"/>
      <c r="FUQ38" s="172"/>
      <c r="FUR38" s="172"/>
      <c r="FUS38" s="172"/>
      <c r="FUT38" s="172"/>
      <c r="FUU38" s="172"/>
      <c r="FUV38" s="172"/>
      <c r="FUW38" s="172"/>
      <c r="FUX38" s="172"/>
      <c r="FUY38" s="172"/>
      <c r="FUZ38" s="172"/>
      <c r="FVA38" s="172"/>
      <c r="FVB38" s="172"/>
      <c r="FVC38" s="172"/>
      <c r="FVD38" s="172"/>
      <c r="FVE38" s="172"/>
      <c r="FVF38" s="172"/>
      <c r="FVG38" s="172"/>
      <c r="FVH38" s="172"/>
      <c r="FVI38" s="172"/>
      <c r="FVJ38" s="172"/>
      <c r="FVK38" s="172"/>
      <c r="FVL38" s="172"/>
      <c r="FVM38" s="172"/>
      <c r="FVN38" s="172"/>
      <c r="FVO38" s="172"/>
      <c r="FVP38" s="172"/>
      <c r="FVQ38" s="172"/>
      <c r="FVR38" s="172"/>
      <c r="FVS38" s="172"/>
      <c r="FVT38" s="172"/>
      <c r="FVU38" s="172"/>
      <c r="FVV38" s="172"/>
      <c r="FVW38" s="172"/>
      <c r="FVX38" s="172"/>
      <c r="FVY38" s="172"/>
      <c r="FVZ38" s="172"/>
      <c r="FWA38" s="172"/>
      <c r="FWB38" s="172"/>
      <c r="FWC38" s="172"/>
      <c r="FWD38" s="172"/>
      <c r="FWE38" s="172"/>
      <c r="FWF38" s="172"/>
      <c r="FWG38" s="172"/>
      <c r="FWH38" s="172"/>
      <c r="FWI38" s="172"/>
      <c r="FWJ38" s="172"/>
      <c r="FWK38" s="172"/>
      <c r="FWL38" s="172"/>
      <c r="FWM38" s="172"/>
      <c r="FWN38" s="172"/>
      <c r="FWO38" s="172"/>
      <c r="FWP38" s="172"/>
      <c r="FWQ38" s="172"/>
      <c r="FWR38" s="172"/>
      <c r="FWS38" s="172"/>
      <c r="FWT38" s="172"/>
      <c r="FWU38" s="172"/>
      <c r="FWV38" s="172"/>
      <c r="FWW38" s="172"/>
      <c r="FWX38" s="172"/>
      <c r="FWY38" s="172"/>
      <c r="FWZ38" s="172"/>
      <c r="FXA38" s="172"/>
      <c r="FXB38" s="172"/>
      <c r="FXC38" s="172"/>
      <c r="FXD38" s="172"/>
      <c r="FXE38" s="172"/>
      <c r="FXF38" s="172"/>
      <c r="FXG38" s="172"/>
      <c r="FXH38" s="172"/>
      <c r="FXI38" s="172"/>
      <c r="FXJ38" s="172"/>
      <c r="FXK38" s="172"/>
      <c r="FXL38" s="172"/>
      <c r="FXM38" s="172"/>
      <c r="FXN38" s="172"/>
      <c r="FXO38" s="172"/>
      <c r="FXP38" s="172"/>
      <c r="FXQ38" s="172"/>
      <c r="FXR38" s="172"/>
      <c r="FXS38" s="172"/>
      <c r="FXT38" s="172"/>
      <c r="FXU38" s="172"/>
      <c r="FXV38" s="172"/>
      <c r="FXW38" s="172"/>
      <c r="FXX38" s="172"/>
      <c r="FXY38" s="172"/>
      <c r="FXZ38" s="172"/>
      <c r="FYA38" s="172"/>
      <c r="FYB38" s="172"/>
      <c r="FYC38" s="172"/>
      <c r="FYD38" s="172"/>
      <c r="FYE38" s="172"/>
      <c r="FYF38" s="172"/>
      <c r="FYG38" s="172"/>
      <c r="FYH38" s="172"/>
      <c r="FYI38" s="172"/>
      <c r="FYJ38" s="172"/>
      <c r="FYK38" s="172"/>
      <c r="FYL38" s="172"/>
      <c r="FYM38" s="172"/>
      <c r="FYN38" s="172"/>
      <c r="FYO38" s="172"/>
      <c r="FYP38" s="172"/>
      <c r="FYQ38" s="172"/>
      <c r="FYR38" s="172"/>
      <c r="FYS38" s="172"/>
      <c r="FYT38" s="172"/>
      <c r="FYU38" s="172"/>
      <c r="FYV38" s="172"/>
      <c r="FYW38" s="172"/>
      <c r="FYX38" s="172"/>
      <c r="FYY38" s="172"/>
      <c r="FYZ38" s="172"/>
      <c r="FZA38" s="172"/>
      <c r="FZB38" s="172"/>
      <c r="FZC38" s="172"/>
      <c r="FZD38" s="172"/>
      <c r="FZE38" s="172"/>
      <c r="FZF38" s="172"/>
      <c r="FZG38" s="172"/>
      <c r="FZH38" s="172"/>
      <c r="FZI38" s="172"/>
      <c r="FZJ38" s="172"/>
      <c r="FZK38" s="172"/>
      <c r="FZL38" s="172"/>
      <c r="FZM38" s="172"/>
      <c r="FZN38" s="172"/>
      <c r="FZO38" s="172"/>
      <c r="FZP38" s="172"/>
      <c r="FZQ38" s="172"/>
      <c r="FZR38" s="172"/>
      <c r="FZS38" s="172"/>
      <c r="FZT38" s="172"/>
      <c r="FZU38" s="172"/>
      <c r="FZV38" s="172"/>
      <c r="FZW38" s="172"/>
      <c r="FZX38" s="172"/>
      <c r="FZY38" s="172"/>
      <c r="FZZ38" s="172"/>
      <c r="GAA38" s="172"/>
      <c r="GAB38" s="172"/>
      <c r="GAC38" s="172"/>
      <c r="GAD38" s="172"/>
      <c r="GAE38" s="172"/>
      <c r="GAF38" s="172"/>
      <c r="GAG38" s="172"/>
      <c r="GAH38" s="172"/>
      <c r="GAI38" s="172"/>
      <c r="GAJ38" s="172"/>
      <c r="GAK38" s="172"/>
      <c r="GAL38" s="172"/>
      <c r="GAM38" s="172"/>
      <c r="GAN38" s="172"/>
      <c r="GAO38" s="172"/>
      <c r="GAP38" s="172"/>
      <c r="GAQ38" s="172"/>
      <c r="GAR38" s="172"/>
      <c r="GAS38" s="172"/>
      <c r="GAT38" s="172"/>
      <c r="GAU38" s="172"/>
      <c r="GAV38" s="172"/>
      <c r="GAW38" s="172"/>
      <c r="GAX38" s="172"/>
      <c r="GAY38" s="172"/>
      <c r="GAZ38" s="172"/>
      <c r="GBA38" s="172"/>
      <c r="GBB38" s="172"/>
      <c r="GBC38" s="172"/>
      <c r="GBD38" s="172"/>
      <c r="GBE38" s="172"/>
      <c r="GBF38" s="172"/>
      <c r="GBG38" s="172"/>
      <c r="GBH38" s="172"/>
      <c r="GBI38" s="172"/>
      <c r="GBJ38" s="172"/>
      <c r="GBK38" s="172"/>
      <c r="GBL38" s="172"/>
      <c r="GBM38" s="172"/>
      <c r="GBN38" s="172"/>
      <c r="GBO38" s="172"/>
      <c r="GBP38" s="172"/>
      <c r="GBQ38" s="172"/>
      <c r="GBR38" s="172"/>
      <c r="GBS38" s="172"/>
      <c r="GBT38" s="172"/>
      <c r="GBU38" s="172"/>
      <c r="GBV38" s="172"/>
      <c r="GBW38" s="172"/>
      <c r="GBX38" s="172"/>
      <c r="GBY38" s="172"/>
      <c r="GBZ38" s="172"/>
      <c r="GCA38" s="172"/>
      <c r="GCB38" s="172"/>
      <c r="GCC38" s="172"/>
      <c r="GCD38" s="172"/>
      <c r="GCE38" s="172"/>
      <c r="GCF38" s="172"/>
      <c r="GCG38" s="172"/>
      <c r="GCH38" s="172"/>
      <c r="GCI38" s="172"/>
      <c r="GCJ38" s="172"/>
      <c r="GCK38" s="172"/>
      <c r="GCL38" s="172"/>
      <c r="GCM38" s="172"/>
      <c r="GCN38" s="172"/>
      <c r="GCO38" s="172"/>
      <c r="GCP38" s="172"/>
      <c r="GCQ38" s="172"/>
      <c r="GCR38" s="172"/>
      <c r="GCS38" s="172"/>
      <c r="GCT38" s="172"/>
      <c r="GCU38" s="172"/>
      <c r="GCV38" s="172"/>
      <c r="GCW38" s="172"/>
      <c r="GCX38" s="172"/>
      <c r="GCY38" s="172"/>
      <c r="GCZ38" s="172"/>
      <c r="GDA38" s="172"/>
      <c r="GDB38" s="172"/>
      <c r="GDC38" s="172"/>
      <c r="GDD38" s="172"/>
      <c r="GDE38" s="172"/>
      <c r="GDF38" s="172"/>
      <c r="GDG38" s="172"/>
      <c r="GDH38" s="172"/>
      <c r="GDI38" s="172"/>
      <c r="GDJ38" s="172"/>
      <c r="GDK38" s="172"/>
      <c r="GDL38" s="172"/>
      <c r="GDM38" s="172"/>
      <c r="GDN38" s="172"/>
      <c r="GDO38" s="172"/>
      <c r="GDP38" s="172"/>
      <c r="GDQ38" s="172"/>
      <c r="GDR38" s="172"/>
      <c r="GDS38" s="172"/>
      <c r="GDT38" s="172"/>
      <c r="GDU38" s="172"/>
      <c r="GDV38" s="172"/>
      <c r="GDW38" s="172"/>
      <c r="GDX38" s="172"/>
      <c r="GDY38" s="172"/>
      <c r="GDZ38" s="172"/>
      <c r="GEA38" s="172"/>
      <c r="GEB38" s="172"/>
      <c r="GEC38" s="172"/>
      <c r="GED38" s="172"/>
      <c r="GEE38" s="172"/>
      <c r="GEF38" s="172"/>
      <c r="GEG38" s="172"/>
      <c r="GEH38" s="172"/>
      <c r="GEI38" s="172"/>
      <c r="GEJ38" s="172"/>
      <c r="GEK38" s="172"/>
      <c r="GEL38" s="172"/>
      <c r="GEM38" s="172"/>
      <c r="GEN38" s="172"/>
      <c r="GEO38" s="172"/>
      <c r="GEP38" s="172"/>
      <c r="GEQ38" s="172"/>
      <c r="GER38" s="172"/>
      <c r="GES38" s="172"/>
      <c r="GET38" s="172"/>
      <c r="GEU38" s="172"/>
      <c r="GEV38" s="172"/>
      <c r="GEW38" s="172"/>
      <c r="GEX38" s="172"/>
      <c r="GEY38" s="172"/>
      <c r="GEZ38" s="172"/>
      <c r="GFA38" s="172"/>
      <c r="GFB38" s="172"/>
      <c r="GFC38" s="172"/>
      <c r="GFD38" s="172"/>
      <c r="GFE38" s="172"/>
      <c r="GFF38" s="172"/>
      <c r="GFG38" s="172"/>
      <c r="GFH38" s="172"/>
      <c r="GFI38" s="172"/>
      <c r="GFJ38" s="172"/>
      <c r="GFK38" s="172"/>
      <c r="GFL38" s="172"/>
      <c r="GFM38" s="172"/>
      <c r="GFN38" s="172"/>
      <c r="GFO38" s="172"/>
      <c r="GFP38" s="172"/>
      <c r="GFQ38" s="172"/>
      <c r="GFR38" s="172"/>
      <c r="GFS38" s="172"/>
      <c r="GFT38" s="172"/>
      <c r="GFU38" s="172"/>
      <c r="GFV38" s="172"/>
      <c r="GFW38" s="172"/>
      <c r="GFX38" s="172"/>
      <c r="GFY38" s="172"/>
      <c r="GFZ38" s="172"/>
      <c r="GGA38" s="172"/>
      <c r="GGB38" s="172"/>
      <c r="GGC38" s="172"/>
      <c r="GGD38" s="172"/>
      <c r="GGE38" s="172"/>
      <c r="GGF38" s="172"/>
      <c r="GGG38" s="172"/>
      <c r="GGH38" s="172"/>
      <c r="GGI38" s="172"/>
      <c r="GGJ38" s="172"/>
      <c r="GGK38" s="172"/>
      <c r="GGL38" s="172"/>
      <c r="GGM38" s="172"/>
      <c r="GGN38" s="172"/>
      <c r="GGO38" s="172"/>
      <c r="GGP38" s="172"/>
      <c r="GGQ38" s="172"/>
      <c r="GGR38" s="172"/>
      <c r="GGS38" s="172"/>
      <c r="GGT38" s="172"/>
      <c r="GGU38" s="172"/>
      <c r="GGV38" s="172"/>
      <c r="GGW38" s="172"/>
      <c r="GGX38" s="172"/>
      <c r="GGY38" s="172"/>
      <c r="GGZ38" s="172"/>
      <c r="GHA38" s="172"/>
      <c r="GHB38" s="172"/>
      <c r="GHC38" s="172"/>
      <c r="GHD38" s="172"/>
      <c r="GHE38" s="172"/>
      <c r="GHF38" s="172"/>
      <c r="GHG38" s="172"/>
      <c r="GHH38" s="172"/>
      <c r="GHI38" s="172"/>
      <c r="GHJ38" s="172"/>
      <c r="GHK38" s="172"/>
      <c r="GHL38" s="172"/>
      <c r="GHM38" s="172"/>
      <c r="GHN38" s="172"/>
      <c r="GHO38" s="172"/>
      <c r="GHP38" s="172"/>
      <c r="GHQ38" s="172"/>
      <c r="GHR38" s="172"/>
      <c r="GHS38" s="172"/>
      <c r="GHT38" s="172"/>
      <c r="GHU38" s="172"/>
      <c r="GHV38" s="172"/>
      <c r="GHW38" s="172"/>
      <c r="GHX38" s="172"/>
      <c r="GHY38" s="172"/>
      <c r="GHZ38" s="172"/>
      <c r="GIA38" s="172"/>
      <c r="GIB38" s="172"/>
      <c r="GIC38" s="172"/>
      <c r="GID38" s="172"/>
      <c r="GIE38" s="172"/>
      <c r="GIF38" s="172"/>
      <c r="GIG38" s="172"/>
      <c r="GIH38" s="172"/>
      <c r="GII38" s="172"/>
      <c r="GIJ38" s="172"/>
      <c r="GIK38" s="172"/>
      <c r="GIL38" s="172"/>
      <c r="GIM38" s="172"/>
      <c r="GIN38" s="172"/>
      <c r="GIO38" s="172"/>
      <c r="GIP38" s="172"/>
      <c r="GIQ38" s="172"/>
      <c r="GIR38" s="172"/>
      <c r="GIS38" s="172"/>
      <c r="GIT38" s="172"/>
      <c r="GIU38" s="172"/>
      <c r="GIV38" s="172"/>
      <c r="GIW38" s="172"/>
      <c r="GIX38" s="172"/>
      <c r="GIY38" s="172"/>
      <c r="GIZ38" s="172"/>
      <c r="GJA38" s="172"/>
      <c r="GJB38" s="172"/>
      <c r="GJC38" s="172"/>
      <c r="GJD38" s="172"/>
      <c r="GJE38" s="172"/>
      <c r="GJF38" s="172"/>
      <c r="GJG38" s="172"/>
      <c r="GJH38" s="172"/>
      <c r="GJI38" s="172"/>
      <c r="GJJ38" s="172"/>
      <c r="GJK38" s="172"/>
      <c r="GJL38" s="172"/>
      <c r="GJM38" s="172"/>
      <c r="GJN38" s="172"/>
      <c r="GJO38" s="172"/>
      <c r="GJP38" s="172"/>
      <c r="GJQ38" s="172"/>
      <c r="GJR38" s="172"/>
      <c r="GJS38" s="172"/>
      <c r="GJT38" s="172"/>
      <c r="GJU38" s="172"/>
      <c r="GJV38" s="172"/>
      <c r="GJW38" s="172"/>
      <c r="GJX38" s="172"/>
      <c r="GJY38" s="172"/>
      <c r="GJZ38" s="172"/>
      <c r="GKA38" s="172"/>
      <c r="GKB38" s="172"/>
      <c r="GKC38" s="172"/>
      <c r="GKD38" s="172"/>
      <c r="GKE38" s="172"/>
      <c r="GKF38" s="172"/>
      <c r="GKG38" s="172"/>
      <c r="GKH38" s="172"/>
      <c r="GKI38" s="172"/>
      <c r="GKJ38" s="172"/>
      <c r="GKK38" s="172"/>
      <c r="GKL38" s="172"/>
      <c r="GKM38" s="172"/>
      <c r="GKN38" s="172"/>
      <c r="GKO38" s="172"/>
      <c r="GKP38" s="172"/>
      <c r="GKQ38" s="172"/>
      <c r="GKR38" s="172"/>
      <c r="GKS38" s="172"/>
      <c r="GKT38" s="172"/>
      <c r="GKU38" s="172"/>
      <c r="GKV38" s="172"/>
      <c r="GKW38" s="172"/>
      <c r="GKX38" s="172"/>
      <c r="GKY38" s="172"/>
      <c r="GKZ38" s="172"/>
      <c r="GLA38" s="172"/>
      <c r="GLB38" s="172"/>
      <c r="GLC38" s="172"/>
      <c r="GLD38" s="172"/>
      <c r="GLE38" s="172"/>
      <c r="GLF38" s="172"/>
      <c r="GLG38" s="172"/>
      <c r="GLH38" s="172"/>
      <c r="GLI38" s="172"/>
      <c r="GLJ38" s="172"/>
      <c r="GLK38" s="172"/>
      <c r="GLL38" s="172"/>
      <c r="GLM38" s="172"/>
      <c r="GLN38" s="172"/>
      <c r="GLO38" s="172"/>
      <c r="GLP38" s="172"/>
      <c r="GLQ38" s="172"/>
      <c r="GLR38" s="172"/>
      <c r="GLS38" s="172"/>
      <c r="GLT38" s="172"/>
      <c r="GLU38" s="172"/>
      <c r="GLV38" s="172"/>
      <c r="GLW38" s="172"/>
      <c r="GLX38" s="172"/>
      <c r="GLY38" s="172"/>
      <c r="GLZ38" s="172"/>
      <c r="GMA38" s="172"/>
      <c r="GMB38" s="172"/>
      <c r="GMC38" s="172"/>
      <c r="GMD38" s="172"/>
      <c r="GME38" s="172"/>
      <c r="GMF38" s="172"/>
      <c r="GMG38" s="172"/>
      <c r="GMH38" s="172"/>
      <c r="GMI38" s="172"/>
      <c r="GMJ38" s="172"/>
      <c r="GMK38" s="172"/>
      <c r="GML38" s="172"/>
      <c r="GMM38" s="172"/>
      <c r="GMN38" s="172"/>
      <c r="GMO38" s="172"/>
      <c r="GMP38" s="172"/>
      <c r="GMQ38" s="172"/>
      <c r="GMR38" s="172"/>
      <c r="GMS38" s="172"/>
      <c r="GMT38" s="172"/>
      <c r="GMU38" s="172"/>
      <c r="GMV38" s="172"/>
      <c r="GMW38" s="172"/>
      <c r="GMX38" s="172"/>
      <c r="GMY38" s="172"/>
      <c r="GMZ38" s="172"/>
      <c r="GNA38" s="172"/>
      <c r="GNB38" s="172"/>
      <c r="GNC38" s="172"/>
      <c r="GND38" s="172"/>
      <c r="GNE38" s="172"/>
      <c r="GNF38" s="172"/>
      <c r="GNG38" s="172"/>
      <c r="GNH38" s="172"/>
      <c r="GNI38" s="172"/>
      <c r="GNJ38" s="172"/>
      <c r="GNK38" s="172"/>
      <c r="GNL38" s="172"/>
      <c r="GNM38" s="172"/>
      <c r="GNN38" s="172"/>
      <c r="GNO38" s="172"/>
      <c r="GNP38" s="172"/>
      <c r="GNQ38" s="172"/>
      <c r="GNR38" s="172"/>
      <c r="GNS38" s="172"/>
      <c r="GNT38" s="172"/>
      <c r="GNU38" s="172"/>
      <c r="GNV38" s="172"/>
      <c r="GNW38" s="172"/>
      <c r="GNX38" s="172"/>
      <c r="GNY38" s="172"/>
      <c r="GNZ38" s="172"/>
      <c r="GOA38" s="172"/>
      <c r="GOB38" s="172"/>
      <c r="GOC38" s="172"/>
      <c r="GOD38" s="172"/>
      <c r="GOE38" s="172"/>
      <c r="GOF38" s="172"/>
      <c r="GOG38" s="172"/>
      <c r="GOH38" s="172"/>
      <c r="GOI38" s="172"/>
      <c r="GOJ38" s="172"/>
      <c r="GOK38" s="172"/>
      <c r="GOL38" s="172"/>
      <c r="GOM38" s="172"/>
      <c r="GON38" s="172"/>
      <c r="GOO38" s="172"/>
      <c r="GOP38" s="172"/>
      <c r="GOQ38" s="172"/>
      <c r="GOR38" s="172"/>
      <c r="GOS38" s="172"/>
      <c r="GOT38" s="172"/>
      <c r="GOU38" s="172"/>
      <c r="GOV38" s="172"/>
      <c r="GOW38" s="172"/>
      <c r="GOX38" s="172"/>
      <c r="GOY38" s="172"/>
      <c r="GOZ38" s="172"/>
      <c r="GPA38" s="172"/>
      <c r="GPB38" s="172"/>
      <c r="GPC38" s="172"/>
      <c r="GPD38" s="172"/>
      <c r="GPE38" s="172"/>
      <c r="GPF38" s="172"/>
      <c r="GPG38" s="172"/>
      <c r="GPH38" s="172"/>
      <c r="GPI38" s="172"/>
      <c r="GPJ38" s="172"/>
      <c r="GPK38" s="172"/>
      <c r="GPL38" s="172"/>
      <c r="GPM38" s="172"/>
      <c r="GPN38" s="172"/>
      <c r="GPO38" s="172"/>
      <c r="GPP38" s="172"/>
      <c r="GPQ38" s="172"/>
      <c r="GPR38" s="172"/>
      <c r="GPS38" s="172"/>
      <c r="GPT38" s="172"/>
      <c r="GPU38" s="172"/>
      <c r="GPV38" s="172"/>
      <c r="GPW38" s="172"/>
      <c r="GPX38" s="172"/>
      <c r="GPY38" s="172"/>
      <c r="GPZ38" s="172"/>
      <c r="GQA38" s="172"/>
      <c r="GQB38" s="172"/>
      <c r="GQC38" s="172"/>
      <c r="GQD38" s="172"/>
      <c r="GQE38" s="172"/>
      <c r="GQF38" s="172"/>
      <c r="GQG38" s="172"/>
      <c r="GQH38" s="172"/>
      <c r="GQI38" s="172"/>
      <c r="GQJ38" s="172"/>
      <c r="GQK38" s="172"/>
      <c r="GQL38" s="172"/>
      <c r="GQM38" s="172"/>
      <c r="GQN38" s="172"/>
      <c r="GQO38" s="172"/>
      <c r="GQP38" s="172"/>
      <c r="GQQ38" s="172"/>
      <c r="GQR38" s="172"/>
      <c r="GQS38" s="172"/>
      <c r="GQT38" s="172"/>
      <c r="GQU38" s="172"/>
      <c r="GQV38" s="172"/>
      <c r="GQW38" s="172"/>
      <c r="GQX38" s="172"/>
      <c r="GQY38" s="172"/>
      <c r="GQZ38" s="172"/>
      <c r="GRA38" s="172"/>
      <c r="GRB38" s="172"/>
      <c r="GRC38" s="172"/>
      <c r="GRD38" s="172"/>
      <c r="GRE38" s="172"/>
      <c r="GRF38" s="172"/>
      <c r="GRG38" s="172"/>
      <c r="GRH38" s="172"/>
      <c r="GRI38" s="172"/>
      <c r="GRJ38" s="172"/>
      <c r="GRK38" s="172"/>
      <c r="GRL38" s="172"/>
      <c r="GRM38" s="172"/>
      <c r="GRN38" s="172"/>
      <c r="GRO38" s="172"/>
      <c r="GRP38" s="172"/>
      <c r="GRQ38" s="172"/>
      <c r="GRR38" s="172"/>
      <c r="GRS38" s="172"/>
      <c r="GRT38" s="172"/>
      <c r="GRU38" s="172"/>
      <c r="GRV38" s="172"/>
      <c r="GRW38" s="172"/>
      <c r="GRX38" s="172"/>
      <c r="GRY38" s="172"/>
      <c r="GRZ38" s="172"/>
      <c r="GSA38" s="172"/>
      <c r="GSB38" s="172"/>
      <c r="GSC38" s="172"/>
      <c r="GSD38" s="172"/>
      <c r="GSE38" s="172"/>
      <c r="GSF38" s="172"/>
      <c r="GSG38" s="172"/>
      <c r="GSH38" s="172"/>
      <c r="GSI38" s="172"/>
      <c r="GSJ38" s="172"/>
      <c r="GSK38" s="172"/>
      <c r="GSL38" s="172"/>
      <c r="GSM38" s="172"/>
      <c r="GSN38" s="172"/>
      <c r="GSO38" s="172"/>
      <c r="GSP38" s="172"/>
      <c r="GSQ38" s="172"/>
      <c r="GSR38" s="172"/>
      <c r="GSS38" s="172"/>
      <c r="GST38" s="172"/>
      <c r="GSU38" s="172"/>
      <c r="GSV38" s="172"/>
      <c r="GSW38" s="172"/>
      <c r="GSX38" s="172"/>
      <c r="GSY38" s="172"/>
      <c r="GSZ38" s="172"/>
      <c r="GTA38" s="172"/>
      <c r="GTB38" s="172"/>
      <c r="GTC38" s="172"/>
      <c r="GTD38" s="172"/>
      <c r="GTE38" s="172"/>
      <c r="GTF38" s="172"/>
      <c r="GTG38" s="172"/>
      <c r="GTH38" s="172"/>
      <c r="GTI38" s="172"/>
      <c r="GTJ38" s="172"/>
      <c r="GTK38" s="172"/>
      <c r="GTL38" s="172"/>
      <c r="GTM38" s="172"/>
      <c r="GTN38" s="172"/>
      <c r="GTO38" s="172"/>
      <c r="GTP38" s="172"/>
      <c r="GTQ38" s="172"/>
      <c r="GTR38" s="172"/>
      <c r="GTS38" s="172"/>
      <c r="GTT38" s="172"/>
      <c r="GTU38" s="172"/>
      <c r="GTV38" s="172"/>
      <c r="GTW38" s="172"/>
      <c r="GTX38" s="172"/>
      <c r="GTY38" s="172"/>
      <c r="GTZ38" s="172"/>
      <c r="GUA38" s="172"/>
      <c r="GUB38" s="172"/>
      <c r="GUC38" s="172"/>
      <c r="GUD38" s="172"/>
      <c r="GUE38" s="172"/>
      <c r="GUF38" s="172"/>
      <c r="GUG38" s="172"/>
      <c r="GUH38" s="172"/>
      <c r="GUI38" s="172"/>
      <c r="GUJ38" s="172"/>
      <c r="GUK38" s="172"/>
      <c r="GUL38" s="172"/>
      <c r="GUM38" s="172"/>
      <c r="GUN38" s="172"/>
      <c r="GUO38" s="172"/>
      <c r="GUP38" s="172"/>
      <c r="GUQ38" s="172"/>
      <c r="GUR38" s="172"/>
      <c r="GUS38" s="172"/>
      <c r="GUT38" s="172"/>
      <c r="GUU38" s="172"/>
      <c r="GUV38" s="172"/>
      <c r="GUW38" s="172"/>
      <c r="GUX38" s="172"/>
      <c r="GUY38" s="172"/>
      <c r="GUZ38" s="172"/>
      <c r="GVA38" s="172"/>
      <c r="GVB38" s="172"/>
      <c r="GVC38" s="172"/>
      <c r="GVD38" s="172"/>
      <c r="GVE38" s="172"/>
      <c r="GVF38" s="172"/>
      <c r="GVG38" s="172"/>
      <c r="GVH38" s="172"/>
      <c r="GVI38" s="172"/>
      <c r="GVJ38" s="172"/>
      <c r="GVK38" s="172"/>
      <c r="GVL38" s="172"/>
      <c r="GVM38" s="172"/>
      <c r="GVN38" s="172"/>
      <c r="GVO38" s="172"/>
      <c r="GVP38" s="172"/>
      <c r="GVQ38" s="172"/>
      <c r="GVR38" s="172"/>
      <c r="GVS38" s="172"/>
      <c r="GVT38" s="172"/>
      <c r="GVU38" s="172"/>
      <c r="GVV38" s="172"/>
      <c r="GVW38" s="172"/>
      <c r="GVX38" s="172"/>
      <c r="GVY38" s="172"/>
      <c r="GVZ38" s="172"/>
      <c r="GWA38" s="172"/>
      <c r="GWB38" s="172"/>
      <c r="GWC38" s="172"/>
      <c r="GWD38" s="172"/>
      <c r="GWE38" s="172"/>
      <c r="GWF38" s="172"/>
      <c r="GWG38" s="172"/>
      <c r="GWH38" s="172"/>
      <c r="GWI38" s="172"/>
      <c r="GWJ38" s="172"/>
      <c r="GWK38" s="172"/>
      <c r="GWL38" s="172"/>
      <c r="GWM38" s="172"/>
      <c r="GWN38" s="172"/>
      <c r="GWO38" s="172"/>
      <c r="GWP38" s="172"/>
      <c r="GWQ38" s="172"/>
      <c r="GWR38" s="172"/>
      <c r="GWS38" s="172"/>
      <c r="GWT38" s="172"/>
      <c r="GWU38" s="172"/>
      <c r="GWV38" s="172"/>
      <c r="GWW38" s="172"/>
      <c r="GWX38" s="172"/>
      <c r="GWY38" s="172"/>
      <c r="GWZ38" s="172"/>
      <c r="GXA38" s="172"/>
      <c r="GXB38" s="172"/>
      <c r="GXC38" s="172"/>
      <c r="GXD38" s="172"/>
      <c r="GXE38" s="172"/>
      <c r="GXF38" s="172"/>
      <c r="GXG38" s="172"/>
      <c r="GXH38" s="172"/>
      <c r="GXI38" s="172"/>
      <c r="GXJ38" s="172"/>
      <c r="GXK38" s="172"/>
      <c r="GXL38" s="172"/>
      <c r="GXM38" s="172"/>
      <c r="GXN38" s="172"/>
      <c r="GXO38" s="172"/>
      <c r="GXP38" s="172"/>
      <c r="GXQ38" s="172"/>
      <c r="GXR38" s="172"/>
      <c r="GXS38" s="172"/>
      <c r="GXT38" s="172"/>
      <c r="GXU38" s="172"/>
      <c r="GXV38" s="172"/>
      <c r="GXW38" s="172"/>
      <c r="GXX38" s="172"/>
      <c r="GXY38" s="172"/>
      <c r="GXZ38" s="172"/>
      <c r="GYA38" s="172"/>
      <c r="GYB38" s="172"/>
      <c r="GYC38" s="172"/>
      <c r="GYD38" s="172"/>
      <c r="GYE38" s="172"/>
      <c r="GYF38" s="172"/>
      <c r="GYG38" s="172"/>
      <c r="GYH38" s="172"/>
      <c r="GYI38" s="172"/>
      <c r="GYJ38" s="172"/>
      <c r="GYK38" s="172"/>
      <c r="GYL38" s="172"/>
      <c r="GYM38" s="172"/>
      <c r="GYN38" s="172"/>
      <c r="GYO38" s="172"/>
      <c r="GYP38" s="172"/>
      <c r="GYQ38" s="172"/>
      <c r="GYR38" s="172"/>
      <c r="GYS38" s="172"/>
      <c r="GYT38" s="172"/>
      <c r="GYU38" s="172"/>
      <c r="GYV38" s="172"/>
      <c r="GYW38" s="172"/>
      <c r="GYX38" s="172"/>
      <c r="GYY38" s="172"/>
      <c r="GYZ38" s="172"/>
      <c r="GZA38" s="172"/>
      <c r="GZB38" s="172"/>
      <c r="GZC38" s="172"/>
      <c r="GZD38" s="172"/>
      <c r="GZE38" s="172"/>
      <c r="GZF38" s="172"/>
      <c r="GZG38" s="172"/>
      <c r="GZH38" s="172"/>
      <c r="GZI38" s="172"/>
      <c r="GZJ38" s="172"/>
      <c r="GZK38" s="172"/>
      <c r="GZL38" s="172"/>
      <c r="GZM38" s="172"/>
      <c r="GZN38" s="172"/>
      <c r="GZO38" s="172"/>
      <c r="GZP38" s="172"/>
      <c r="GZQ38" s="172"/>
      <c r="GZR38" s="172"/>
      <c r="GZS38" s="172"/>
      <c r="GZT38" s="172"/>
      <c r="GZU38" s="172"/>
      <c r="GZV38" s="172"/>
      <c r="GZW38" s="172"/>
      <c r="GZX38" s="172"/>
      <c r="GZY38" s="172"/>
      <c r="GZZ38" s="172"/>
      <c r="HAA38" s="172"/>
      <c r="HAB38" s="172"/>
      <c r="HAC38" s="172"/>
      <c r="HAD38" s="172"/>
      <c r="HAE38" s="172"/>
      <c r="HAF38" s="172"/>
      <c r="HAG38" s="172"/>
      <c r="HAH38" s="172"/>
      <c r="HAI38" s="172"/>
      <c r="HAJ38" s="172"/>
      <c r="HAK38" s="172"/>
      <c r="HAL38" s="172"/>
      <c r="HAM38" s="172"/>
      <c r="HAN38" s="172"/>
      <c r="HAO38" s="172"/>
      <c r="HAP38" s="172"/>
      <c r="HAQ38" s="172"/>
      <c r="HAR38" s="172"/>
      <c r="HAS38" s="172"/>
      <c r="HAT38" s="172"/>
      <c r="HAU38" s="172"/>
      <c r="HAV38" s="172"/>
      <c r="HAW38" s="172"/>
      <c r="HAX38" s="172"/>
      <c r="HAY38" s="172"/>
      <c r="HAZ38" s="172"/>
      <c r="HBA38" s="172"/>
      <c r="HBB38" s="172"/>
      <c r="HBC38" s="172"/>
      <c r="HBD38" s="172"/>
      <c r="HBE38" s="172"/>
      <c r="HBF38" s="172"/>
      <c r="HBG38" s="172"/>
      <c r="HBH38" s="172"/>
      <c r="HBI38" s="172"/>
      <c r="HBJ38" s="172"/>
      <c r="HBK38" s="172"/>
      <c r="HBL38" s="172"/>
      <c r="HBM38" s="172"/>
      <c r="HBN38" s="172"/>
      <c r="HBO38" s="172"/>
      <c r="HBP38" s="172"/>
      <c r="HBQ38" s="172"/>
      <c r="HBR38" s="172"/>
      <c r="HBS38" s="172"/>
      <c r="HBT38" s="172"/>
      <c r="HBU38" s="172"/>
      <c r="HBV38" s="172"/>
      <c r="HBW38" s="172"/>
      <c r="HBX38" s="172"/>
      <c r="HBY38" s="172"/>
      <c r="HBZ38" s="172"/>
      <c r="HCA38" s="172"/>
      <c r="HCB38" s="172"/>
      <c r="HCC38" s="172"/>
      <c r="HCD38" s="172"/>
      <c r="HCE38" s="172"/>
      <c r="HCF38" s="172"/>
      <c r="HCG38" s="172"/>
      <c r="HCH38" s="172"/>
      <c r="HCI38" s="172"/>
      <c r="HCJ38" s="172"/>
      <c r="HCK38" s="172"/>
      <c r="HCL38" s="172"/>
      <c r="HCM38" s="172"/>
      <c r="HCN38" s="172"/>
      <c r="HCO38" s="172"/>
      <c r="HCP38" s="172"/>
      <c r="HCQ38" s="172"/>
      <c r="HCR38" s="172"/>
      <c r="HCS38" s="172"/>
      <c r="HCT38" s="172"/>
      <c r="HCU38" s="172"/>
      <c r="HCV38" s="172"/>
      <c r="HCW38" s="172"/>
      <c r="HCX38" s="172"/>
      <c r="HCY38" s="172"/>
      <c r="HCZ38" s="172"/>
      <c r="HDA38" s="172"/>
      <c r="HDB38" s="172"/>
      <c r="HDC38" s="172"/>
      <c r="HDD38" s="172"/>
      <c r="HDE38" s="172"/>
      <c r="HDF38" s="172"/>
      <c r="HDG38" s="172"/>
      <c r="HDH38" s="172"/>
      <c r="HDI38" s="172"/>
      <c r="HDJ38" s="172"/>
      <c r="HDK38" s="172"/>
      <c r="HDL38" s="172"/>
      <c r="HDM38" s="172"/>
      <c r="HDN38" s="172"/>
      <c r="HDO38" s="172"/>
      <c r="HDP38" s="172"/>
      <c r="HDQ38" s="172"/>
      <c r="HDR38" s="172"/>
      <c r="HDS38" s="172"/>
      <c r="HDT38" s="172"/>
      <c r="HDU38" s="172"/>
      <c r="HDV38" s="172"/>
      <c r="HDW38" s="172"/>
      <c r="HDX38" s="172"/>
      <c r="HDY38" s="172"/>
      <c r="HDZ38" s="172"/>
      <c r="HEA38" s="172"/>
      <c r="HEB38" s="172"/>
      <c r="HEC38" s="172"/>
      <c r="HED38" s="172"/>
      <c r="HEE38" s="172"/>
      <c r="HEF38" s="172"/>
      <c r="HEG38" s="172"/>
      <c r="HEH38" s="172"/>
      <c r="HEI38" s="172"/>
      <c r="HEJ38" s="172"/>
      <c r="HEK38" s="172"/>
      <c r="HEL38" s="172"/>
      <c r="HEM38" s="172"/>
      <c r="HEN38" s="172"/>
      <c r="HEO38" s="172"/>
      <c r="HEP38" s="172"/>
      <c r="HEQ38" s="172"/>
      <c r="HER38" s="172"/>
      <c r="HES38" s="172"/>
      <c r="HET38" s="172"/>
      <c r="HEU38" s="172"/>
      <c r="HEV38" s="172"/>
      <c r="HEW38" s="172"/>
      <c r="HEX38" s="172"/>
      <c r="HEY38" s="172"/>
      <c r="HEZ38" s="172"/>
      <c r="HFA38" s="172"/>
      <c r="HFB38" s="172"/>
      <c r="HFC38" s="172"/>
      <c r="HFD38" s="172"/>
      <c r="HFE38" s="172"/>
      <c r="HFF38" s="172"/>
      <c r="HFG38" s="172"/>
      <c r="HFH38" s="172"/>
      <c r="HFI38" s="172"/>
      <c r="HFJ38" s="172"/>
      <c r="HFK38" s="172"/>
      <c r="HFL38" s="172"/>
      <c r="HFM38" s="172"/>
      <c r="HFN38" s="172"/>
      <c r="HFO38" s="172"/>
      <c r="HFP38" s="172"/>
      <c r="HFQ38" s="172"/>
      <c r="HFR38" s="172"/>
      <c r="HFS38" s="172"/>
      <c r="HFT38" s="172"/>
      <c r="HFU38" s="172"/>
      <c r="HFV38" s="172"/>
      <c r="HFW38" s="172"/>
      <c r="HFX38" s="172"/>
      <c r="HFY38" s="172"/>
      <c r="HFZ38" s="172"/>
      <c r="HGA38" s="172"/>
      <c r="HGB38" s="172"/>
      <c r="HGC38" s="172"/>
      <c r="HGD38" s="172"/>
      <c r="HGE38" s="172"/>
      <c r="HGF38" s="172"/>
      <c r="HGG38" s="172"/>
      <c r="HGH38" s="172"/>
      <c r="HGI38" s="172"/>
      <c r="HGJ38" s="172"/>
      <c r="HGK38" s="172"/>
      <c r="HGL38" s="172"/>
      <c r="HGM38" s="172"/>
      <c r="HGN38" s="172"/>
      <c r="HGO38" s="172"/>
      <c r="HGP38" s="172"/>
      <c r="HGQ38" s="172"/>
      <c r="HGR38" s="172"/>
      <c r="HGS38" s="172"/>
      <c r="HGT38" s="172"/>
      <c r="HGU38" s="172"/>
      <c r="HGV38" s="172"/>
      <c r="HGW38" s="172"/>
      <c r="HGX38" s="172"/>
      <c r="HGY38" s="172"/>
      <c r="HGZ38" s="172"/>
      <c r="HHA38" s="172"/>
      <c r="HHB38" s="172"/>
      <c r="HHC38" s="172"/>
      <c r="HHD38" s="172"/>
      <c r="HHE38" s="172"/>
      <c r="HHF38" s="172"/>
      <c r="HHG38" s="172"/>
      <c r="HHH38" s="172"/>
      <c r="HHI38" s="172"/>
      <c r="HHJ38" s="172"/>
      <c r="HHK38" s="172"/>
      <c r="HHL38" s="172"/>
      <c r="HHM38" s="172"/>
      <c r="HHN38" s="172"/>
      <c r="HHO38" s="172"/>
      <c r="HHP38" s="172"/>
      <c r="HHQ38" s="172"/>
      <c r="HHR38" s="172"/>
      <c r="HHS38" s="172"/>
      <c r="HHT38" s="172"/>
      <c r="HHU38" s="172"/>
      <c r="HHV38" s="172"/>
      <c r="HHW38" s="172"/>
      <c r="HHX38" s="172"/>
      <c r="HHY38" s="172"/>
      <c r="HHZ38" s="172"/>
      <c r="HIA38" s="172"/>
      <c r="HIB38" s="172"/>
      <c r="HIC38" s="172"/>
      <c r="HID38" s="172"/>
      <c r="HIE38" s="172"/>
      <c r="HIF38" s="172"/>
      <c r="HIG38" s="172"/>
      <c r="HIH38" s="172"/>
      <c r="HII38" s="172"/>
      <c r="HIJ38" s="172"/>
      <c r="HIK38" s="172"/>
      <c r="HIL38" s="172"/>
      <c r="HIM38" s="172"/>
      <c r="HIN38" s="172"/>
      <c r="HIO38" s="172"/>
      <c r="HIP38" s="172"/>
      <c r="HIQ38" s="172"/>
      <c r="HIR38" s="172"/>
      <c r="HIS38" s="172"/>
      <c r="HIT38" s="172"/>
      <c r="HIU38" s="172"/>
      <c r="HIV38" s="172"/>
      <c r="HIW38" s="172"/>
      <c r="HIX38" s="172"/>
      <c r="HIY38" s="172"/>
      <c r="HIZ38" s="172"/>
      <c r="HJA38" s="172"/>
      <c r="HJB38" s="172"/>
      <c r="HJC38" s="172"/>
      <c r="HJD38" s="172"/>
      <c r="HJE38" s="172"/>
      <c r="HJF38" s="172"/>
      <c r="HJG38" s="172"/>
      <c r="HJH38" s="172"/>
      <c r="HJI38" s="172"/>
      <c r="HJJ38" s="172"/>
      <c r="HJK38" s="172"/>
      <c r="HJL38" s="172"/>
      <c r="HJM38" s="172"/>
      <c r="HJN38" s="172"/>
      <c r="HJO38" s="172"/>
      <c r="HJP38" s="172"/>
      <c r="HJQ38" s="172"/>
      <c r="HJR38" s="172"/>
      <c r="HJS38" s="172"/>
      <c r="HJT38" s="172"/>
      <c r="HJU38" s="172"/>
      <c r="HJV38" s="172"/>
      <c r="HJW38" s="172"/>
      <c r="HJX38" s="172"/>
      <c r="HJY38" s="172"/>
      <c r="HJZ38" s="172"/>
      <c r="HKA38" s="172"/>
      <c r="HKB38" s="172"/>
      <c r="HKC38" s="172"/>
      <c r="HKD38" s="172"/>
      <c r="HKE38" s="172"/>
      <c r="HKF38" s="172"/>
      <c r="HKG38" s="172"/>
      <c r="HKH38" s="172"/>
      <c r="HKI38" s="172"/>
      <c r="HKJ38" s="172"/>
      <c r="HKK38" s="172"/>
      <c r="HKL38" s="172"/>
      <c r="HKM38" s="172"/>
      <c r="HKN38" s="172"/>
      <c r="HKO38" s="172"/>
      <c r="HKP38" s="172"/>
      <c r="HKQ38" s="172"/>
      <c r="HKR38" s="172"/>
      <c r="HKS38" s="172"/>
      <c r="HKT38" s="172"/>
      <c r="HKU38" s="172"/>
      <c r="HKV38" s="172"/>
      <c r="HKW38" s="172"/>
      <c r="HKX38" s="172"/>
      <c r="HKY38" s="172"/>
      <c r="HKZ38" s="172"/>
      <c r="HLA38" s="172"/>
      <c r="HLB38" s="172"/>
      <c r="HLC38" s="172"/>
      <c r="HLD38" s="172"/>
      <c r="HLE38" s="172"/>
      <c r="HLF38" s="172"/>
      <c r="HLG38" s="172"/>
      <c r="HLH38" s="172"/>
      <c r="HLI38" s="172"/>
      <c r="HLJ38" s="172"/>
      <c r="HLK38" s="172"/>
      <c r="HLL38" s="172"/>
      <c r="HLM38" s="172"/>
      <c r="HLN38" s="172"/>
      <c r="HLO38" s="172"/>
      <c r="HLP38" s="172"/>
      <c r="HLQ38" s="172"/>
      <c r="HLR38" s="172"/>
      <c r="HLS38" s="172"/>
      <c r="HLT38" s="172"/>
      <c r="HLU38" s="172"/>
      <c r="HLV38" s="172"/>
      <c r="HLW38" s="172"/>
      <c r="HLX38" s="172"/>
      <c r="HLY38" s="172"/>
      <c r="HLZ38" s="172"/>
      <c r="HMA38" s="172"/>
      <c r="HMB38" s="172"/>
      <c r="HMC38" s="172"/>
      <c r="HMD38" s="172"/>
      <c r="HME38" s="172"/>
      <c r="HMF38" s="172"/>
      <c r="HMG38" s="172"/>
      <c r="HMH38" s="172"/>
      <c r="HMI38" s="172"/>
      <c r="HMJ38" s="172"/>
      <c r="HMK38" s="172"/>
      <c r="HML38" s="172"/>
      <c r="HMM38" s="172"/>
      <c r="HMN38" s="172"/>
      <c r="HMO38" s="172"/>
      <c r="HMP38" s="172"/>
      <c r="HMQ38" s="172"/>
      <c r="HMR38" s="172"/>
      <c r="HMS38" s="172"/>
      <c r="HMT38" s="172"/>
      <c r="HMU38" s="172"/>
      <c r="HMV38" s="172"/>
      <c r="HMW38" s="172"/>
      <c r="HMX38" s="172"/>
      <c r="HMY38" s="172"/>
      <c r="HMZ38" s="172"/>
      <c r="HNA38" s="172"/>
      <c r="HNB38" s="172"/>
      <c r="HNC38" s="172"/>
      <c r="HND38" s="172"/>
      <c r="HNE38" s="172"/>
      <c r="HNF38" s="172"/>
      <c r="HNG38" s="172"/>
      <c r="HNH38" s="172"/>
      <c r="HNI38" s="172"/>
      <c r="HNJ38" s="172"/>
      <c r="HNK38" s="172"/>
      <c r="HNL38" s="172"/>
      <c r="HNM38" s="172"/>
      <c r="HNN38" s="172"/>
      <c r="HNO38" s="172"/>
      <c r="HNP38" s="172"/>
      <c r="HNQ38" s="172"/>
      <c r="HNR38" s="172"/>
      <c r="HNS38" s="172"/>
      <c r="HNT38" s="172"/>
      <c r="HNU38" s="172"/>
      <c r="HNV38" s="172"/>
      <c r="HNW38" s="172"/>
      <c r="HNX38" s="172"/>
      <c r="HNY38" s="172"/>
      <c r="HNZ38" s="172"/>
      <c r="HOA38" s="172"/>
      <c r="HOB38" s="172"/>
      <c r="HOC38" s="172"/>
      <c r="HOD38" s="172"/>
      <c r="HOE38" s="172"/>
      <c r="HOF38" s="172"/>
      <c r="HOG38" s="172"/>
      <c r="HOH38" s="172"/>
      <c r="HOI38" s="172"/>
      <c r="HOJ38" s="172"/>
      <c r="HOK38" s="172"/>
      <c r="HOL38" s="172"/>
      <c r="HOM38" s="172"/>
      <c r="HON38" s="172"/>
      <c r="HOO38" s="172"/>
      <c r="HOP38" s="172"/>
      <c r="HOQ38" s="172"/>
      <c r="HOR38" s="172"/>
      <c r="HOS38" s="172"/>
      <c r="HOT38" s="172"/>
      <c r="HOU38" s="172"/>
      <c r="HOV38" s="172"/>
      <c r="HOW38" s="172"/>
      <c r="HOX38" s="172"/>
      <c r="HOY38" s="172"/>
      <c r="HOZ38" s="172"/>
      <c r="HPA38" s="172"/>
      <c r="HPB38" s="172"/>
      <c r="HPC38" s="172"/>
      <c r="HPD38" s="172"/>
      <c r="HPE38" s="172"/>
      <c r="HPF38" s="172"/>
      <c r="HPG38" s="172"/>
      <c r="HPH38" s="172"/>
      <c r="HPI38" s="172"/>
      <c r="HPJ38" s="172"/>
      <c r="HPK38" s="172"/>
      <c r="HPL38" s="172"/>
      <c r="HPM38" s="172"/>
      <c r="HPN38" s="172"/>
      <c r="HPO38" s="172"/>
      <c r="HPP38" s="172"/>
      <c r="HPQ38" s="172"/>
      <c r="HPR38" s="172"/>
      <c r="HPS38" s="172"/>
      <c r="HPT38" s="172"/>
      <c r="HPU38" s="172"/>
      <c r="HPV38" s="172"/>
      <c r="HPW38" s="172"/>
      <c r="HPX38" s="172"/>
      <c r="HPY38" s="172"/>
      <c r="HPZ38" s="172"/>
      <c r="HQA38" s="172"/>
      <c r="HQB38" s="172"/>
      <c r="HQC38" s="172"/>
      <c r="HQD38" s="172"/>
      <c r="HQE38" s="172"/>
      <c r="HQF38" s="172"/>
      <c r="HQG38" s="172"/>
      <c r="HQH38" s="172"/>
      <c r="HQI38" s="172"/>
      <c r="HQJ38" s="172"/>
      <c r="HQK38" s="172"/>
      <c r="HQL38" s="172"/>
      <c r="HQM38" s="172"/>
      <c r="HQN38" s="172"/>
      <c r="HQO38" s="172"/>
      <c r="HQP38" s="172"/>
      <c r="HQQ38" s="172"/>
      <c r="HQR38" s="172"/>
      <c r="HQS38" s="172"/>
      <c r="HQT38" s="172"/>
      <c r="HQU38" s="172"/>
      <c r="HQV38" s="172"/>
      <c r="HQW38" s="172"/>
      <c r="HQX38" s="172"/>
      <c r="HQY38" s="172"/>
      <c r="HQZ38" s="172"/>
      <c r="HRA38" s="172"/>
      <c r="HRB38" s="172"/>
      <c r="HRC38" s="172"/>
      <c r="HRD38" s="172"/>
      <c r="HRE38" s="172"/>
      <c r="HRF38" s="172"/>
      <c r="HRG38" s="172"/>
      <c r="HRH38" s="172"/>
      <c r="HRI38" s="172"/>
      <c r="HRJ38" s="172"/>
      <c r="HRK38" s="172"/>
      <c r="HRL38" s="172"/>
      <c r="HRM38" s="172"/>
      <c r="HRN38" s="172"/>
      <c r="HRO38" s="172"/>
      <c r="HRP38" s="172"/>
      <c r="HRQ38" s="172"/>
      <c r="HRR38" s="172"/>
      <c r="HRS38" s="172"/>
      <c r="HRT38" s="172"/>
      <c r="HRU38" s="172"/>
      <c r="HRV38" s="172"/>
      <c r="HRW38" s="172"/>
      <c r="HRX38" s="172"/>
      <c r="HRY38" s="172"/>
      <c r="HRZ38" s="172"/>
      <c r="HSA38" s="172"/>
      <c r="HSB38" s="172"/>
      <c r="HSC38" s="172"/>
      <c r="HSD38" s="172"/>
      <c r="HSE38" s="172"/>
      <c r="HSF38" s="172"/>
      <c r="HSG38" s="172"/>
      <c r="HSH38" s="172"/>
      <c r="HSI38" s="172"/>
      <c r="HSJ38" s="172"/>
      <c r="HSK38" s="172"/>
      <c r="HSL38" s="172"/>
      <c r="HSM38" s="172"/>
      <c r="HSN38" s="172"/>
      <c r="HSO38" s="172"/>
      <c r="HSP38" s="172"/>
      <c r="HSQ38" s="172"/>
      <c r="HSR38" s="172"/>
      <c r="HSS38" s="172"/>
      <c r="HST38" s="172"/>
      <c r="HSU38" s="172"/>
      <c r="HSV38" s="172"/>
      <c r="HSW38" s="172"/>
      <c r="HSX38" s="172"/>
      <c r="HSY38" s="172"/>
      <c r="HSZ38" s="172"/>
      <c r="HTA38" s="172"/>
      <c r="HTB38" s="172"/>
      <c r="HTC38" s="172"/>
      <c r="HTD38" s="172"/>
      <c r="HTE38" s="172"/>
      <c r="HTF38" s="172"/>
      <c r="HTG38" s="172"/>
      <c r="HTH38" s="172"/>
      <c r="HTI38" s="172"/>
      <c r="HTJ38" s="172"/>
      <c r="HTK38" s="172"/>
      <c r="HTL38" s="172"/>
      <c r="HTM38" s="172"/>
      <c r="HTN38" s="172"/>
      <c r="HTO38" s="172"/>
      <c r="HTP38" s="172"/>
      <c r="HTQ38" s="172"/>
      <c r="HTR38" s="172"/>
      <c r="HTS38" s="172"/>
      <c r="HTT38" s="172"/>
      <c r="HTU38" s="172"/>
      <c r="HTV38" s="172"/>
      <c r="HTW38" s="172"/>
      <c r="HTX38" s="172"/>
      <c r="HTY38" s="172"/>
      <c r="HTZ38" s="172"/>
      <c r="HUA38" s="172"/>
      <c r="HUB38" s="172"/>
      <c r="HUC38" s="172"/>
      <c r="HUD38" s="172"/>
      <c r="HUE38" s="172"/>
      <c r="HUF38" s="172"/>
      <c r="HUG38" s="172"/>
      <c r="HUH38" s="172"/>
      <c r="HUI38" s="172"/>
      <c r="HUJ38" s="172"/>
      <c r="HUK38" s="172"/>
      <c r="HUL38" s="172"/>
      <c r="HUM38" s="172"/>
      <c r="HUN38" s="172"/>
      <c r="HUO38" s="172"/>
      <c r="HUP38" s="172"/>
      <c r="HUQ38" s="172"/>
      <c r="HUR38" s="172"/>
      <c r="HUS38" s="172"/>
      <c r="HUT38" s="172"/>
      <c r="HUU38" s="172"/>
      <c r="HUV38" s="172"/>
      <c r="HUW38" s="172"/>
      <c r="HUX38" s="172"/>
      <c r="HUY38" s="172"/>
      <c r="HUZ38" s="172"/>
      <c r="HVA38" s="172"/>
      <c r="HVB38" s="172"/>
      <c r="HVC38" s="172"/>
      <c r="HVD38" s="172"/>
      <c r="HVE38" s="172"/>
      <c r="HVF38" s="172"/>
      <c r="HVG38" s="172"/>
      <c r="HVH38" s="172"/>
      <c r="HVI38" s="172"/>
      <c r="HVJ38" s="172"/>
      <c r="HVK38" s="172"/>
      <c r="HVL38" s="172"/>
      <c r="HVM38" s="172"/>
      <c r="HVN38" s="172"/>
      <c r="HVO38" s="172"/>
      <c r="HVP38" s="172"/>
      <c r="HVQ38" s="172"/>
      <c r="HVR38" s="172"/>
      <c r="HVS38" s="172"/>
      <c r="HVT38" s="172"/>
      <c r="HVU38" s="172"/>
      <c r="HVV38" s="172"/>
      <c r="HVW38" s="172"/>
      <c r="HVX38" s="172"/>
      <c r="HVY38" s="172"/>
      <c r="HVZ38" s="172"/>
      <c r="HWA38" s="172"/>
      <c r="HWB38" s="172"/>
      <c r="HWC38" s="172"/>
      <c r="HWD38" s="172"/>
      <c r="HWE38" s="172"/>
      <c r="HWF38" s="172"/>
      <c r="HWG38" s="172"/>
      <c r="HWH38" s="172"/>
      <c r="HWI38" s="172"/>
      <c r="HWJ38" s="172"/>
      <c r="HWK38" s="172"/>
      <c r="HWL38" s="172"/>
      <c r="HWM38" s="172"/>
      <c r="HWN38" s="172"/>
      <c r="HWO38" s="172"/>
      <c r="HWP38" s="172"/>
      <c r="HWQ38" s="172"/>
      <c r="HWR38" s="172"/>
      <c r="HWS38" s="172"/>
      <c r="HWT38" s="172"/>
      <c r="HWU38" s="172"/>
      <c r="HWV38" s="172"/>
      <c r="HWW38" s="172"/>
      <c r="HWX38" s="172"/>
      <c r="HWY38" s="172"/>
      <c r="HWZ38" s="172"/>
      <c r="HXA38" s="172"/>
      <c r="HXB38" s="172"/>
      <c r="HXC38" s="172"/>
      <c r="HXD38" s="172"/>
      <c r="HXE38" s="172"/>
      <c r="HXF38" s="172"/>
      <c r="HXG38" s="172"/>
      <c r="HXH38" s="172"/>
      <c r="HXI38" s="172"/>
      <c r="HXJ38" s="172"/>
      <c r="HXK38" s="172"/>
      <c r="HXL38" s="172"/>
      <c r="HXM38" s="172"/>
      <c r="HXN38" s="172"/>
      <c r="HXO38" s="172"/>
      <c r="HXP38" s="172"/>
      <c r="HXQ38" s="172"/>
      <c r="HXR38" s="172"/>
      <c r="HXS38" s="172"/>
      <c r="HXT38" s="172"/>
      <c r="HXU38" s="172"/>
      <c r="HXV38" s="172"/>
      <c r="HXW38" s="172"/>
      <c r="HXX38" s="172"/>
      <c r="HXY38" s="172"/>
      <c r="HXZ38" s="172"/>
      <c r="HYA38" s="172"/>
      <c r="HYB38" s="172"/>
      <c r="HYC38" s="172"/>
      <c r="HYD38" s="172"/>
      <c r="HYE38" s="172"/>
      <c r="HYF38" s="172"/>
      <c r="HYG38" s="172"/>
      <c r="HYH38" s="172"/>
      <c r="HYI38" s="172"/>
      <c r="HYJ38" s="172"/>
      <c r="HYK38" s="172"/>
      <c r="HYL38" s="172"/>
      <c r="HYM38" s="172"/>
      <c r="HYN38" s="172"/>
      <c r="HYO38" s="172"/>
      <c r="HYP38" s="172"/>
      <c r="HYQ38" s="172"/>
      <c r="HYR38" s="172"/>
      <c r="HYS38" s="172"/>
      <c r="HYT38" s="172"/>
      <c r="HYU38" s="172"/>
      <c r="HYV38" s="172"/>
      <c r="HYW38" s="172"/>
      <c r="HYX38" s="172"/>
      <c r="HYY38" s="172"/>
      <c r="HYZ38" s="172"/>
      <c r="HZA38" s="172"/>
      <c r="HZB38" s="172"/>
      <c r="HZC38" s="172"/>
      <c r="HZD38" s="172"/>
      <c r="HZE38" s="172"/>
      <c r="HZF38" s="172"/>
      <c r="HZG38" s="172"/>
      <c r="HZH38" s="172"/>
      <c r="HZI38" s="172"/>
      <c r="HZJ38" s="172"/>
      <c r="HZK38" s="172"/>
      <c r="HZL38" s="172"/>
      <c r="HZM38" s="172"/>
      <c r="HZN38" s="172"/>
      <c r="HZO38" s="172"/>
      <c r="HZP38" s="172"/>
      <c r="HZQ38" s="172"/>
      <c r="HZR38" s="172"/>
      <c r="HZS38" s="172"/>
      <c r="HZT38" s="172"/>
      <c r="HZU38" s="172"/>
      <c r="HZV38" s="172"/>
      <c r="HZW38" s="172"/>
      <c r="HZX38" s="172"/>
      <c r="HZY38" s="172"/>
      <c r="HZZ38" s="172"/>
      <c r="IAA38" s="172"/>
      <c r="IAB38" s="172"/>
      <c r="IAC38" s="172"/>
      <c r="IAD38" s="172"/>
      <c r="IAE38" s="172"/>
      <c r="IAF38" s="172"/>
      <c r="IAG38" s="172"/>
      <c r="IAH38" s="172"/>
      <c r="IAI38" s="172"/>
      <c r="IAJ38" s="172"/>
      <c r="IAK38" s="172"/>
      <c r="IAL38" s="172"/>
      <c r="IAM38" s="172"/>
      <c r="IAN38" s="172"/>
      <c r="IAO38" s="172"/>
      <c r="IAP38" s="172"/>
      <c r="IAQ38" s="172"/>
      <c r="IAR38" s="172"/>
      <c r="IAS38" s="172"/>
      <c r="IAT38" s="172"/>
      <c r="IAU38" s="172"/>
      <c r="IAV38" s="172"/>
      <c r="IAW38" s="172"/>
      <c r="IAX38" s="172"/>
      <c r="IAY38" s="172"/>
      <c r="IAZ38" s="172"/>
      <c r="IBA38" s="172"/>
      <c r="IBB38" s="172"/>
      <c r="IBC38" s="172"/>
      <c r="IBD38" s="172"/>
      <c r="IBE38" s="172"/>
      <c r="IBF38" s="172"/>
      <c r="IBG38" s="172"/>
      <c r="IBH38" s="172"/>
      <c r="IBI38" s="172"/>
      <c r="IBJ38" s="172"/>
      <c r="IBK38" s="172"/>
      <c r="IBL38" s="172"/>
      <c r="IBM38" s="172"/>
      <c r="IBN38" s="172"/>
      <c r="IBO38" s="172"/>
      <c r="IBP38" s="172"/>
      <c r="IBQ38" s="172"/>
      <c r="IBR38" s="172"/>
      <c r="IBS38" s="172"/>
      <c r="IBT38" s="172"/>
      <c r="IBU38" s="172"/>
      <c r="IBV38" s="172"/>
      <c r="IBW38" s="172"/>
      <c r="IBX38" s="172"/>
      <c r="IBY38" s="172"/>
      <c r="IBZ38" s="172"/>
      <c r="ICA38" s="172"/>
      <c r="ICB38" s="172"/>
      <c r="ICC38" s="172"/>
      <c r="ICD38" s="172"/>
      <c r="ICE38" s="172"/>
      <c r="ICF38" s="172"/>
      <c r="ICG38" s="172"/>
      <c r="ICH38" s="172"/>
      <c r="ICI38" s="172"/>
      <c r="ICJ38" s="172"/>
      <c r="ICK38" s="172"/>
      <c r="ICL38" s="172"/>
      <c r="ICM38" s="172"/>
      <c r="ICN38" s="172"/>
      <c r="ICO38" s="172"/>
      <c r="ICP38" s="172"/>
      <c r="ICQ38" s="172"/>
      <c r="ICR38" s="172"/>
      <c r="ICS38" s="172"/>
      <c r="ICT38" s="172"/>
      <c r="ICU38" s="172"/>
      <c r="ICV38" s="172"/>
      <c r="ICW38" s="172"/>
      <c r="ICX38" s="172"/>
      <c r="ICY38" s="172"/>
      <c r="ICZ38" s="172"/>
      <c r="IDA38" s="172"/>
      <c r="IDB38" s="172"/>
      <c r="IDC38" s="172"/>
      <c r="IDD38" s="172"/>
      <c r="IDE38" s="172"/>
      <c r="IDF38" s="172"/>
      <c r="IDG38" s="172"/>
      <c r="IDH38" s="172"/>
      <c r="IDI38" s="172"/>
      <c r="IDJ38" s="172"/>
      <c r="IDK38" s="172"/>
      <c r="IDL38" s="172"/>
      <c r="IDM38" s="172"/>
      <c r="IDN38" s="172"/>
      <c r="IDO38" s="172"/>
      <c r="IDP38" s="172"/>
      <c r="IDQ38" s="172"/>
      <c r="IDR38" s="172"/>
      <c r="IDS38" s="172"/>
      <c r="IDT38" s="172"/>
      <c r="IDU38" s="172"/>
      <c r="IDV38" s="172"/>
      <c r="IDW38" s="172"/>
      <c r="IDX38" s="172"/>
      <c r="IDY38" s="172"/>
      <c r="IDZ38" s="172"/>
      <c r="IEA38" s="172"/>
      <c r="IEB38" s="172"/>
      <c r="IEC38" s="172"/>
      <c r="IED38" s="172"/>
      <c r="IEE38" s="172"/>
      <c r="IEF38" s="172"/>
      <c r="IEG38" s="172"/>
      <c r="IEH38" s="172"/>
      <c r="IEI38" s="172"/>
      <c r="IEJ38" s="172"/>
      <c r="IEK38" s="172"/>
      <c r="IEL38" s="172"/>
      <c r="IEM38" s="172"/>
      <c r="IEN38" s="172"/>
      <c r="IEO38" s="172"/>
      <c r="IEP38" s="172"/>
      <c r="IEQ38" s="172"/>
      <c r="IER38" s="172"/>
      <c r="IES38" s="172"/>
      <c r="IET38" s="172"/>
      <c r="IEU38" s="172"/>
      <c r="IEV38" s="172"/>
      <c r="IEW38" s="172"/>
      <c r="IEX38" s="172"/>
      <c r="IEY38" s="172"/>
      <c r="IEZ38" s="172"/>
      <c r="IFA38" s="172"/>
      <c r="IFB38" s="172"/>
      <c r="IFC38" s="172"/>
      <c r="IFD38" s="172"/>
      <c r="IFE38" s="172"/>
      <c r="IFF38" s="172"/>
      <c r="IFG38" s="172"/>
      <c r="IFH38" s="172"/>
      <c r="IFI38" s="172"/>
      <c r="IFJ38" s="172"/>
      <c r="IFK38" s="172"/>
      <c r="IFL38" s="172"/>
      <c r="IFM38" s="172"/>
      <c r="IFN38" s="172"/>
      <c r="IFO38" s="172"/>
      <c r="IFP38" s="172"/>
      <c r="IFQ38" s="172"/>
      <c r="IFR38" s="172"/>
      <c r="IFS38" s="172"/>
      <c r="IFT38" s="172"/>
      <c r="IFU38" s="172"/>
      <c r="IFV38" s="172"/>
      <c r="IFW38" s="172"/>
      <c r="IFX38" s="172"/>
      <c r="IFY38" s="172"/>
      <c r="IFZ38" s="172"/>
      <c r="IGA38" s="172"/>
      <c r="IGB38" s="172"/>
      <c r="IGC38" s="172"/>
      <c r="IGD38" s="172"/>
      <c r="IGE38" s="172"/>
      <c r="IGF38" s="172"/>
      <c r="IGG38" s="172"/>
      <c r="IGH38" s="172"/>
      <c r="IGI38" s="172"/>
      <c r="IGJ38" s="172"/>
      <c r="IGK38" s="172"/>
      <c r="IGL38" s="172"/>
      <c r="IGM38" s="172"/>
      <c r="IGN38" s="172"/>
      <c r="IGO38" s="172"/>
      <c r="IGP38" s="172"/>
      <c r="IGQ38" s="172"/>
      <c r="IGR38" s="172"/>
      <c r="IGS38" s="172"/>
      <c r="IGT38" s="172"/>
      <c r="IGU38" s="172"/>
      <c r="IGV38" s="172"/>
      <c r="IGW38" s="172"/>
      <c r="IGX38" s="172"/>
      <c r="IGY38" s="172"/>
      <c r="IGZ38" s="172"/>
      <c r="IHA38" s="172"/>
      <c r="IHB38" s="172"/>
      <c r="IHC38" s="172"/>
      <c r="IHD38" s="172"/>
      <c r="IHE38" s="172"/>
      <c r="IHF38" s="172"/>
      <c r="IHG38" s="172"/>
      <c r="IHH38" s="172"/>
      <c r="IHI38" s="172"/>
      <c r="IHJ38" s="172"/>
      <c r="IHK38" s="172"/>
      <c r="IHL38" s="172"/>
      <c r="IHM38" s="172"/>
      <c r="IHN38" s="172"/>
      <c r="IHO38" s="172"/>
      <c r="IHP38" s="172"/>
      <c r="IHQ38" s="172"/>
      <c r="IHR38" s="172"/>
      <c r="IHS38" s="172"/>
      <c r="IHT38" s="172"/>
      <c r="IHU38" s="172"/>
      <c r="IHV38" s="172"/>
      <c r="IHW38" s="172"/>
      <c r="IHX38" s="172"/>
      <c r="IHY38" s="172"/>
      <c r="IHZ38" s="172"/>
      <c r="IIA38" s="172"/>
      <c r="IIB38" s="172"/>
      <c r="IIC38" s="172"/>
      <c r="IID38" s="172"/>
      <c r="IIE38" s="172"/>
      <c r="IIF38" s="172"/>
      <c r="IIG38" s="172"/>
      <c r="IIH38" s="172"/>
      <c r="III38" s="172"/>
      <c r="IIJ38" s="172"/>
      <c r="IIK38" s="172"/>
      <c r="IIL38" s="172"/>
      <c r="IIM38" s="172"/>
      <c r="IIN38" s="172"/>
      <c r="IIO38" s="172"/>
      <c r="IIP38" s="172"/>
      <c r="IIQ38" s="172"/>
      <c r="IIR38" s="172"/>
      <c r="IIS38" s="172"/>
      <c r="IIT38" s="172"/>
      <c r="IIU38" s="172"/>
      <c r="IIV38" s="172"/>
      <c r="IIW38" s="172"/>
      <c r="IIX38" s="172"/>
      <c r="IIY38" s="172"/>
      <c r="IIZ38" s="172"/>
      <c r="IJA38" s="172"/>
      <c r="IJB38" s="172"/>
      <c r="IJC38" s="172"/>
      <c r="IJD38" s="172"/>
      <c r="IJE38" s="172"/>
      <c r="IJF38" s="172"/>
      <c r="IJG38" s="172"/>
      <c r="IJH38" s="172"/>
      <c r="IJI38" s="172"/>
      <c r="IJJ38" s="172"/>
      <c r="IJK38" s="172"/>
      <c r="IJL38" s="172"/>
      <c r="IJM38" s="172"/>
      <c r="IJN38" s="172"/>
      <c r="IJO38" s="172"/>
      <c r="IJP38" s="172"/>
      <c r="IJQ38" s="172"/>
      <c r="IJR38" s="172"/>
      <c r="IJS38" s="172"/>
      <c r="IJT38" s="172"/>
      <c r="IJU38" s="172"/>
      <c r="IJV38" s="172"/>
      <c r="IJW38" s="172"/>
      <c r="IJX38" s="172"/>
      <c r="IJY38" s="172"/>
      <c r="IJZ38" s="172"/>
      <c r="IKA38" s="172"/>
      <c r="IKB38" s="172"/>
      <c r="IKC38" s="172"/>
      <c r="IKD38" s="172"/>
      <c r="IKE38" s="172"/>
      <c r="IKF38" s="172"/>
      <c r="IKG38" s="172"/>
      <c r="IKH38" s="172"/>
      <c r="IKI38" s="172"/>
      <c r="IKJ38" s="172"/>
      <c r="IKK38" s="172"/>
      <c r="IKL38" s="172"/>
      <c r="IKM38" s="172"/>
      <c r="IKN38" s="172"/>
      <c r="IKO38" s="172"/>
      <c r="IKP38" s="172"/>
      <c r="IKQ38" s="172"/>
      <c r="IKR38" s="172"/>
      <c r="IKS38" s="172"/>
      <c r="IKT38" s="172"/>
      <c r="IKU38" s="172"/>
      <c r="IKV38" s="172"/>
      <c r="IKW38" s="172"/>
      <c r="IKX38" s="172"/>
      <c r="IKY38" s="172"/>
      <c r="IKZ38" s="172"/>
      <c r="ILA38" s="172"/>
      <c r="ILB38" s="172"/>
      <c r="ILC38" s="172"/>
      <c r="ILD38" s="172"/>
      <c r="ILE38" s="172"/>
      <c r="ILF38" s="172"/>
      <c r="ILG38" s="172"/>
      <c r="ILH38" s="172"/>
      <c r="ILI38" s="172"/>
      <c r="ILJ38" s="172"/>
      <c r="ILK38" s="172"/>
      <c r="ILL38" s="172"/>
      <c r="ILM38" s="172"/>
      <c r="ILN38" s="172"/>
      <c r="ILO38" s="172"/>
      <c r="ILP38" s="172"/>
      <c r="ILQ38" s="172"/>
      <c r="ILR38" s="172"/>
      <c r="ILS38" s="172"/>
      <c r="ILT38" s="172"/>
      <c r="ILU38" s="172"/>
      <c r="ILV38" s="172"/>
      <c r="ILW38" s="172"/>
      <c r="ILX38" s="172"/>
      <c r="ILY38" s="172"/>
      <c r="ILZ38" s="172"/>
      <c r="IMA38" s="172"/>
      <c r="IMB38" s="172"/>
      <c r="IMC38" s="172"/>
      <c r="IMD38" s="172"/>
      <c r="IME38" s="172"/>
      <c r="IMF38" s="172"/>
      <c r="IMG38" s="172"/>
      <c r="IMH38" s="172"/>
      <c r="IMI38" s="172"/>
      <c r="IMJ38" s="172"/>
      <c r="IMK38" s="172"/>
      <c r="IML38" s="172"/>
      <c r="IMM38" s="172"/>
      <c r="IMN38" s="172"/>
      <c r="IMO38" s="172"/>
      <c r="IMP38" s="172"/>
      <c r="IMQ38" s="172"/>
      <c r="IMR38" s="172"/>
      <c r="IMS38" s="172"/>
      <c r="IMT38" s="172"/>
      <c r="IMU38" s="172"/>
      <c r="IMV38" s="172"/>
      <c r="IMW38" s="172"/>
      <c r="IMX38" s="172"/>
      <c r="IMY38" s="172"/>
      <c r="IMZ38" s="172"/>
      <c r="INA38" s="172"/>
      <c r="INB38" s="172"/>
      <c r="INC38" s="172"/>
      <c r="IND38" s="172"/>
      <c r="INE38" s="172"/>
      <c r="INF38" s="172"/>
      <c r="ING38" s="172"/>
      <c r="INH38" s="172"/>
      <c r="INI38" s="172"/>
      <c r="INJ38" s="172"/>
      <c r="INK38" s="172"/>
      <c r="INL38" s="172"/>
      <c r="INM38" s="172"/>
      <c r="INN38" s="172"/>
      <c r="INO38" s="172"/>
      <c r="INP38" s="172"/>
      <c r="INQ38" s="172"/>
      <c r="INR38" s="172"/>
      <c r="INS38" s="172"/>
      <c r="INT38" s="172"/>
      <c r="INU38" s="172"/>
      <c r="INV38" s="172"/>
      <c r="INW38" s="172"/>
      <c r="INX38" s="172"/>
      <c r="INY38" s="172"/>
      <c r="INZ38" s="172"/>
      <c r="IOA38" s="172"/>
      <c r="IOB38" s="172"/>
      <c r="IOC38" s="172"/>
      <c r="IOD38" s="172"/>
      <c r="IOE38" s="172"/>
      <c r="IOF38" s="172"/>
      <c r="IOG38" s="172"/>
      <c r="IOH38" s="172"/>
      <c r="IOI38" s="172"/>
      <c r="IOJ38" s="172"/>
      <c r="IOK38" s="172"/>
      <c r="IOL38" s="172"/>
      <c r="IOM38" s="172"/>
      <c r="ION38" s="172"/>
      <c r="IOO38" s="172"/>
      <c r="IOP38" s="172"/>
      <c r="IOQ38" s="172"/>
      <c r="IOR38" s="172"/>
      <c r="IOS38" s="172"/>
      <c r="IOT38" s="172"/>
      <c r="IOU38" s="172"/>
      <c r="IOV38" s="172"/>
      <c r="IOW38" s="172"/>
      <c r="IOX38" s="172"/>
      <c r="IOY38" s="172"/>
      <c r="IOZ38" s="172"/>
      <c r="IPA38" s="172"/>
      <c r="IPB38" s="172"/>
      <c r="IPC38" s="172"/>
      <c r="IPD38" s="172"/>
      <c r="IPE38" s="172"/>
      <c r="IPF38" s="172"/>
      <c r="IPG38" s="172"/>
      <c r="IPH38" s="172"/>
      <c r="IPI38" s="172"/>
      <c r="IPJ38" s="172"/>
      <c r="IPK38" s="172"/>
      <c r="IPL38" s="172"/>
      <c r="IPM38" s="172"/>
      <c r="IPN38" s="172"/>
      <c r="IPO38" s="172"/>
      <c r="IPP38" s="172"/>
      <c r="IPQ38" s="172"/>
      <c r="IPR38" s="172"/>
      <c r="IPS38" s="172"/>
      <c r="IPT38" s="172"/>
      <c r="IPU38" s="172"/>
      <c r="IPV38" s="172"/>
      <c r="IPW38" s="172"/>
      <c r="IPX38" s="172"/>
      <c r="IPY38" s="172"/>
      <c r="IPZ38" s="172"/>
      <c r="IQA38" s="172"/>
      <c r="IQB38" s="172"/>
      <c r="IQC38" s="172"/>
      <c r="IQD38" s="172"/>
      <c r="IQE38" s="172"/>
      <c r="IQF38" s="172"/>
      <c r="IQG38" s="172"/>
      <c r="IQH38" s="172"/>
      <c r="IQI38" s="172"/>
      <c r="IQJ38" s="172"/>
      <c r="IQK38" s="172"/>
      <c r="IQL38" s="172"/>
      <c r="IQM38" s="172"/>
      <c r="IQN38" s="172"/>
      <c r="IQO38" s="172"/>
      <c r="IQP38" s="172"/>
      <c r="IQQ38" s="172"/>
      <c r="IQR38" s="172"/>
      <c r="IQS38" s="172"/>
      <c r="IQT38" s="172"/>
      <c r="IQU38" s="172"/>
      <c r="IQV38" s="172"/>
      <c r="IQW38" s="172"/>
      <c r="IQX38" s="172"/>
      <c r="IQY38" s="172"/>
      <c r="IQZ38" s="172"/>
      <c r="IRA38" s="172"/>
      <c r="IRB38" s="172"/>
      <c r="IRC38" s="172"/>
      <c r="IRD38" s="172"/>
      <c r="IRE38" s="172"/>
      <c r="IRF38" s="172"/>
      <c r="IRG38" s="172"/>
      <c r="IRH38" s="172"/>
      <c r="IRI38" s="172"/>
      <c r="IRJ38" s="172"/>
      <c r="IRK38" s="172"/>
      <c r="IRL38" s="172"/>
      <c r="IRM38" s="172"/>
      <c r="IRN38" s="172"/>
      <c r="IRO38" s="172"/>
      <c r="IRP38" s="172"/>
      <c r="IRQ38" s="172"/>
      <c r="IRR38" s="172"/>
      <c r="IRS38" s="172"/>
      <c r="IRT38" s="172"/>
      <c r="IRU38" s="172"/>
      <c r="IRV38" s="172"/>
      <c r="IRW38" s="172"/>
      <c r="IRX38" s="172"/>
      <c r="IRY38" s="172"/>
      <c r="IRZ38" s="172"/>
      <c r="ISA38" s="172"/>
      <c r="ISB38" s="172"/>
      <c r="ISC38" s="172"/>
      <c r="ISD38" s="172"/>
      <c r="ISE38" s="172"/>
      <c r="ISF38" s="172"/>
      <c r="ISG38" s="172"/>
      <c r="ISH38" s="172"/>
      <c r="ISI38" s="172"/>
      <c r="ISJ38" s="172"/>
      <c r="ISK38" s="172"/>
      <c r="ISL38" s="172"/>
      <c r="ISM38" s="172"/>
      <c r="ISN38" s="172"/>
      <c r="ISO38" s="172"/>
      <c r="ISP38" s="172"/>
      <c r="ISQ38" s="172"/>
      <c r="ISR38" s="172"/>
      <c r="ISS38" s="172"/>
      <c r="IST38" s="172"/>
      <c r="ISU38" s="172"/>
      <c r="ISV38" s="172"/>
      <c r="ISW38" s="172"/>
      <c r="ISX38" s="172"/>
      <c r="ISY38" s="172"/>
      <c r="ISZ38" s="172"/>
      <c r="ITA38" s="172"/>
      <c r="ITB38" s="172"/>
      <c r="ITC38" s="172"/>
      <c r="ITD38" s="172"/>
      <c r="ITE38" s="172"/>
      <c r="ITF38" s="172"/>
      <c r="ITG38" s="172"/>
      <c r="ITH38" s="172"/>
      <c r="ITI38" s="172"/>
      <c r="ITJ38" s="172"/>
      <c r="ITK38" s="172"/>
      <c r="ITL38" s="172"/>
      <c r="ITM38" s="172"/>
      <c r="ITN38" s="172"/>
      <c r="ITO38" s="172"/>
      <c r="ITP38" s="172"/>
      <c r="ITQ38" s="172"/>
      <c r="ITR38" s="172"/>
      <c r="ITS38" s="172"/>
      <c r="ITT38" s="172"/>
      <c r="ITU38" s="172"/>
      <c r="ITV38" s="172"/>
      <c r="ITW38" s="172"/>
      <c r="ITX38" s="172"/>
      <c r="ITY38" s="172"/>
      <c r="ITZ38" s="172"/>
      <c r="IUA38" s="172"/>
      <c r="IUB38" s="172"/>
      <c r="IUC38" s="172"/>
      <c r="IUD38" s="172"/>
      <c r="IUE38" s="172"/>
      <c r="IUF38" s="172"/>
      <c r="IUG38" s="172"/>
      <c r="IUH38" s="172"/>
      <c r="IUI38" s="172"/>
      <c r="IUJ38" s="172"/>
      <c r="IUK38" s="172"/>
      <c r="IUL38" s="172"/>
      <c r="IUM38" s="172"/>
      <c r="IUN38" s="172"/>
      <c r="IUO38" s="172"/>
      <c r="IUP38" s="172"/>
      <c r="IUQ38" s="172"/>
      <c r="IUR38" s="172"/>
      <c r="IUS38" s="172"/>
      <c r="IUT38" s="172"/>
      <c r="IUU38" s="172"/>
      <c r="IUV38" s="172"/>
      <c r="IUW38" s="172"/>
      <c r="IUX38" s="172"/>
      <c r="IUY38" s="172"/>
      <c r="IUZ38" s="172"/>
      <c r="IVA38" s="172"/>
      <c r="IVB38" s="172"/>
      <c r="IVC38" s="172"/>
      <c r="IVD38" s="172"/>
      <c r="IVE38" s="172"/>
      <c r="IVF38" s="172"/>
      <c r="IVG38" s="172"/>
      <c r="IVH38" s="172"/>
      <c r="IVI38" s="172"/>
      <c r="IVJ38" s="172"/>
      <c r="IVK38" s="172"/>
      <c r="IVL38" s="172"/>
      <c r="IVM38" s="172"/>
      <c r="IVN38" s="172"/>
      <c r="IVO38" s="172"/>
      <c r="IVP38" s="172"/>
      <c r="IVQ38" s="172"/>
      <c r="IVR38" s="172"/>
      <c r="IVS38" s="172"/>
      <c r="IVT38" s="172"/>
      <c r="IVU38" s="172"/>
      <c r="IVV38" s="172"/>
      <c r="IVW38" s="172"/>
      <c r="IVX38" s="172"/>
      <c r="IVY38" s="172"/>
      <c r="IVZ38" s="172"/>
      <c r="IWA38" s="172"/>
      <c r="IWB38" s="172"/>
      <c r="IWC38" s="172"/>
      <c r="IWD38" s="172"/>
      <c r="IWE38" s="172"/>
      <c r="IWF38" s="172"/>
      <c r="IWG38" s="172"/>
      <c r="IWH38" s="172"/>
      <c r="IWI38" s="172"/>
      <c r="IWJ38" s="172"/>
      <c r="IWK38" s="172"/>
      <c r="IWL38" s="172"/>
      <c r="IWM38" s="172"/>
      <c r="IWN38" s="172"/>
      <c r="IWO38" s="172"/>
      <c r="IWP38" s="172"/>
      <c r="IWQ38" s="172"/>
      <c r="IWR38" s="172"/>
      <c r="IWS38" s="172"/>
      <c r="IWT38" s="172"/>
      <c r="IWU38" s="172"/>
      <c r="IWV38" s="172"/>
      <c r="IWW38" s="172"/>
      <c r="IWX38" s="172"/>
      <c r="IWY38" s="172"/>
      <c r="IWZ38" s="172"/>
      <c r="IXA38" s="172"/>
      <c r="IXB38" s="172"/>
      <c r="IXC38" s="172"/>
      <c r="IXD38" s="172"/>
      <c r="IXE38" s="172"/>
      <c r="IXF38" s="172"/>
      <c r="IXG38" s="172"/>
      <c r="IXH38" s="172"/>
      <c r="IXI38" s="172"/>
      <c r="IXJ38" s="172"/>
      <c r="IXK38" s="172"/>
      <c r="IXL38" s="172"/>
      <c r="IXM38" s="172"/>
      <c r="IXN38" s="172"/>
      <c r="IXO38" s="172"/>
      <c r="IXP38" s="172"/>
      <c r="IXQ38" s="172"/>
      <c r="IXR38" s="172"/>
      <c r="IXS38" s="172"/>
      <c r="IXT38" s="172"/>
      <c r="IXU38" s="172"/>
      <c r="IXV38" s="172"/>
      <c r="IXW38" s="172"/>
      <c r="IXX38" s="172"/>
      <c r="IXY38" s="172"/>
      <c r="IXZ38" s="172"/>
      <c r="IYA38" s="172"/>
      <c r="IYB38" s="172"/>
      <c r="IYC38" s="172"/>
      <c r="IYD38" s="172"/>
      <c r="IYE38" s="172"/>
      <c r="IYF38" s="172"/>
      <c r="IYG38" s="172"/>
      <c r="IYH38" s="172"/>
      <c r="IYI38" s="172"/>
      <c r="IYJ38" s="172"/>
      <c r="IYK38" s="172"/>
      <c r="IYL38" s="172"/>
      <c r="IYM38" s="172"/>
      <c r="IYN38" s="172"/>
      <c r="IYO38" s="172"/>
      <c r="IYP38" s="172"/>
      <c r="IYQ38" s="172"/>
      <c r="IYR38" s="172"/>
      <c r="IYS38" s="172"/>
      <c r="IYT38" s="172"/>
      <c r="IYU38" s="172"/>
      <c r="IYV38" s="172"/>
      <c r="IYW38" s="172"/>
      <c r="IYX38" s="172"/>
      <c r="IYY38" s="172"/>
      <c r="IYZ38" s="172"/>
      <c r="IZA38" s="172"/>
      <c r="IZB38" s="172"/>
      <c r="IZC38" s="172"/>
      <c r="IZD38" s="172"/>
      <c r="IZE38" s="172"/>
      <c r="IZF38" s="172"/>
      <c r="IZG38" s="172"/>
      <c r="IZH38" s="172"/>
      <c r="IZI38" s="172"/>
      <c r="IZJ38" s="172"/>
      <c r="IZK38" s="172"/>
      <c r="IZL38" s="172"/>
      <c r="IZM38" s="172"/>
      <c r="IZN38" s="172"/>
      <c r="IZO38" s="172"/>
      <c r="IZP38" s="172"/>
      <c r="IZQ38" s="172"/>
      <c r="IZR38" s="172"/>
      <c r="IZS38" s="172"/>
      <c r="IZT38" s="172"/>
      <c r="IZU38" s="172"/>
      <c r="IZV38" s="172"/>
      <c r="IZW38" s="172"/>
      <c r="IZX38" s="172"/>
      <c r="IZY38" s="172"/>
      <c r="IZZ38" s="172"/>
      <c r="JAA38" s="172"/>
      <c r="JAB38" s="172"/>
      <c r="JAC38" s="172"/>
      <c r="JAD38" s="172"/>
      <c r="JAE38" s="172"/>
      <c r="JAF38" s="172"/>
      <c r="JAG38" s="172"/>
      <c r="JAH38" s="172"/>
      <c r="JAI38" s="172"/>
      <c r="JAJ38" s="172"/>
      <c r="JAK38" s="172"/>
      <c r="JAL38" s="172"/>
      <c r="JAM38" s="172"/>
      <c r="JAN38" s="172"/>
      <c r="JAO38" s="172"/>
      <c r="JAP38" s="172"/>
      <c r="JAQ38" s="172"/>
      <c r="JAR38" s="172"/>
      <c r="JAS38" s="172"/>
      <c r="JAT38" s="172"/>
      <c r="JAU38" s="172"/>
      <c r="JAV38" s="172"/>
      <c r="JAW38" s="172"/>
      <c r="JAX38" s="172"/>
      <c r="JAY38" s="172"/>
      <c r="JAZ38" s="172"/>
      <c r="JBA38" s="172"/>
      <c r="JBB38" s="172"/>
      <c r="JBC38" s="172"/>
      <c r="JBD38" s="172"/>
      <c r="JBE38" s="172"/>
      <c r="JBF38" s="172"/>
      <c r="JBG38" s="172"/>
      <c r="JBH38" s="172"/>
      <c r="JBI38" s="172"/>
      <c r="JBJ38" s="172"/>
      <c r="JBK38" s="172"/>
      <c r="JBL38" s="172"/>
      <c r="JBM38" s="172"/>
      <c r="JBN38" s="172"/>
      <c r="JBO38" s="172"/>
      <c r="JBP38" s="172"/>
      <c r="JBQ38" s="172"/>
      <c r="JBR38" s="172"/>
      <c r="JBS38" s="172"/>
      <c r="JBT38" s="172"/>
      <c r="JBU38" s="172"/>
      <c r="JBV38" s="172"/>
      <c r="JBW38" s="172"/>
      <c r="JBX38" s="172"/>
      <c r="JBY38" s="172"/>
      <c r="JBZ38" s="172"/>
      <c r="JCA38" s="172"/>
      <c r="JCB38" s="172"/>
      <c r="JCC38" s="172"/>
      <c r="JCD38" s="172"/>
      <c r="JCE38" s="172"/>
      <c r="JCF38" s="172"/>
      <c r="JCG38" s="172"/>
      <c r="JCH38" s="172"/>
      <c r="JCI38" s="172"/>
      <c r="JCJ38" s="172"/>
      <c r="JCK38" s="172"/>
      <c r="JCL38" s="172"/>
      <c r="JCM38" s="172"/>
      <c r="JCN38" s="172"/>
      <c r="JCO38" s="172"/>
      <c r="JCP38" s="172"/>
      <c r="JCQ38" s="172"/>
      <c r="JCR38" s="172"/>
      <c r="JCS38" s="172"/>
      <c r="JCT38" s="172"/>
      <c r="JCU38" s="172"/>
      <c r="JCV38" s="172"/>
      <c r="JCW38" s="172"/>
      <c r="JCX38" s="172"/>
      <c r="JCY38" s="172"/>
      <c r="JCZ38" s="172"/>
      <c r="JDA38" s="172"/>
      <c r="JDB38" s="172"/>
      <c r="JDC38" s="172"/>
      <c r="JDD38" s="172"/>
      <c r="JDE38" s="172"/>
      <c r="JDF38" s="172"/>
      <c r="JDG38" s="172"/>
      <c r="JDH38" s="172"/>
      <c r="JDI38" s="172"/>
      <c r="JDJ38" s="172"/>
      <c r="JDK38" s="172"/>
      <c r="JDL38" s="172"/>
      <c r="JDM38" s="172"/>
      <c r="JDN38" s="172"/>
      <c r="JDO38" s="172"/>
      <c r="JDP38" s="172"/>
      <c r="JDQ38" s="172"/>
      <c r="JDR38" s="172"/>
      <c r="JDS38" s="172"/>
      <c r="JDT38" s="172"/>
      <c r="JDU38" s="172"/>
      <c r="JDV38" s="172"/>
      <c r="JDW38" s="172"/>
      <c r="JDX38" s="172"/>
      <c r="JDY38" s="172"/>
      <c r="JDZ38" s="172"/>
      <c r="JEA38" s="172"/>
      <c r="JEB38" s="172"/>
      <c r="JEC38" s="172"/>
      <c r="JED38" s="172"/>
      <c r="JEE38" s="172"/>
      <c r="JEF38" s="172"/>
      <c r="JEG38" s="172"/>
      <c r="JEH38" s="172"/>
      <c r="JEI38" s="172"/>
      <c r="JEJ38" s="172"/>
      <c r="JEK38" s="172"/>
      <c r="JEL38" s="172"/>
      <c r="JEM38" s="172"/>
      <c r="JEN38" s="172"/>
      <c r="JEO38" s="172"/>
      <c r="JEP38" s="172"/>
      <c r="JEQ38" s="172"/>
      <c r="JER38" s="172"/>
      <c r="JES38" s="172"/>
      <c r="JET38" s="172"/>
      <c r="JEU38" s="172"/>
      <c r="JEV38" s="172"/>
      <c r="JEW38" s="172"/>
      <c r="JEX38" s="172"/>
      <c r="JEY38" s="172"/>
      <c r="JEZ38" s="172"/>
      <c r="JFA38" s="172"/>
      <c r="JFB38" s="172"/>
      <c r="JFC38" s="172"/>
      <c r="JFD38" s="172"/>
      <c r="JFE38" s="172"/>
      <c r="JFF38" s="172"/>
      <c r="JFG38" s="172"/>
      <c r="JFH38" s="172"/>
      <c r="JFI38" s="172"/>
      <c r="JFJ38" s="172"/>
      <c r="JFK38" s="172"/>
      <c r="JFL38" s="172"/>
      <c r="JFM38" s="172"/>
      <c r="JFN38" s="172"/>
      <c r="JFO38" s="172"/>
      <c r="JFP38" s="172"/>
      <c r="JFQ38" s="172"/>
      <c r="JFR38" s="172"/>
      <c r="JFS38" s="172"/>
      <c r="JFT38" s="172"/>
      <c r="JFU38" s="172"/>
      <c r="JFV38" s="172"/>
      <c r="JFW38" s="172"/>
      <c r="JFX38" s="172"/>
      <c r="JFY38" s="172"/>
      <c r="JFZ38" s="172"/>
      <c r="JGA38" s="172"/>
      <c r="JGB38" s="172"/>
      <c r="JGC38" s="172"/>
      <c r="JGD38" s="172"/>
      <c r="JGE38" s="172"/>
      <c r="JGF38" s="172"/>
      <c r="JGG38" s="172"/>
      <c r="JGH38" s="172"/>
      <c r="JGI38" s="172"/>
      <c r="JGJ38" s="172"/>
      <c r="JGK38" s="172"/>
      <c r="JGL38" s="172"/>
      <c r="JGM38" s="172"/>
      <c r="JGN38" s="172"/>
      <c r="JGO38" s="172"/>
      <c r="JGP38" s="172"/>
      <c r="JGQ38" s="172"/>
      <c r="JGR38" s="172"/>
      <c r="JGS38" s="172"/>
      <c r="JGT38" s="172"/>
      <c r="JGU38" s="172"/>
      <c r="JGV38" s="172"/>
      <c r="JGW38" s="172"/>
      <c r="JGX38" s="172"/>
      <c r="JGY38" s="172"/>
      <c r="JGZ38" s="172"/>
      <c r="JHA38" s="172"/>
      <c r="JHB38" s="172"/>
      <c r="JHC38" s="172"/>
      <c r="JHD38" s="172"/>
      <c r="JHE38" s="172"/>
      <c r="JHF38" s="172"/>
      <c r="JHG38" s="172"/>
      <c r="JHH38" s="172"/>
      <c r="JHI38" s="172"/>
      <c r="JHJ38" s="172"/>
      <c r="JHK38" s="172"/>
      <c r="JHL38" s="172"/>
      <c r="JHM38" s="172"/>
      <c r="JHN38" s="172"/>
      <c r="JHO38" s="172"/>
      <c r="JHP38" s="172"/>
      <c r="JHQ38" s="172"/>
      <c r="JHR38" s="172"/>
      <c r="JHS38" s="172"/>
      <c r="JHT38" s="172"/>
      <c r="JHU38" s="172"/>
      <c r="JHV38" s="172"/>
      <c r="JHW38" s="172"/>
      <c r="JHX38" s="172"/>
      <c r="JHY38" s="172"/>
      <c r="JHZ38" s="172"/>
      <c r="JIA38" s="172"/>
      <c r="JIB38" s="172"/>
      <c r="JIC38" s="172"/>
      <c r="JID38" s="172"/>
      <c r="JIE38" s="172"/>
      <c r="JIF38" s="172"/>
      <c r="JIG38" s="172"/>
      <c r="JIH38" s="172"/>
      <c r="JII38" s="172"/>
      <c r="JIJ38" s="172"/>
      <c r="JIK38" s="172"/>
      <c r="JIL38" s="172"/>
      <c r="JIM38" s="172"/>
      <c r="JIN38" s="172"/>
      <c r="JIO38" s="172"/>
      <c r="JIP38" s="172"/>
      <c r="JIQ38" s="172"/>
      <c r="JIR38" s="172"/>
      <c r="JIS38" s="172"/>
      <c r="JIT38" s="172"/>
      <c r="JIU38" s="172"/>
      <c r="JIV38" s="172"/>
      <c r="JIW38" s="172"/>
      <c r="JIX38" s="172"/>
      <c r="JIY38" s="172"/>
      <c r="JIZ38" s="172"/>
      <c r="JJA38" s="172"/>
      <c r="JJB38" s="172"/>
      <c r="JJC38" s="172"/>
      <c r="JJD38" s="172"/>
      <c r="JJE38" s="172"/>
      <c r="JJF38" s="172"/>
      <c r="JJG38" s="172"/>
      <c r="JJH38" s="172"/>
      <c r="JJI38" s="172"/>
      <c r="JJJ38" s="172"/>
      <c r="JJK38" s="172"/>
      <c r="JJL38" s="172"/>
      <c r="JJM38" s="172"/>
      <c r="JJN38" s="172"/>
      <c r="JJO38" s="172"/>
      <c r="JJP38" s="172"/>
      <c r="JJQ38" s="172"/>
      <c r="JJR38" s="172"/>
      <c r="JJS38" s="172"/>
      <c r="JJT38" s="172"/>
      <c r="JJU38" s="172"/>
      <c r="JJV38" s="172"/>
      <c r="JJW38" s="172"/>
      <c r="JJX38" s="172"/>
      <c r="JJY38" s="172"/>
      <c r="JJZ38" s="172"/>
      <c r="JKA38" s="172"/>
      <c r="JKB38" s="172"/>
      <c r="JKC38" s="172"/>
      <c r="JKD38" s="172"/>
      <c r="JKE38" s="172"/>
      <c r="JKF38" s="172"/>
      <c r="JKG38" s="172"/>
      <c r="JKH38" s="172"/>
      <c r="JKI38" s="172"/>
      <c r="JKJ38" s="172"/>
      <c r="JKK38" s="172"/>
      <c r="JKL38" s="172"/>
      <c r="JKM38" s="172"/>
      <c r="JKN38" s="172"/>
      <c r="JKO38" s="172"/>
      <c r="JKP38" s="172"/>
      <c r="JKQ38" s="172"/>
      <c r="JKR38" s="172"/>
      <c r="JKS38" s="172"/>
      <c r="JKT38" s="172"/>
      <c r="JKU38" s="172"/>
      <c r="JKV38" s="172"/>
      <c r="JKW38" s="172"/>
      <c r="JKX38" s="172"/>
      <c r="JKY38" s="172"/>
      <c r="JKZ38" s="172"/>
      <c r="JLA38" s="172"/>
      <c r="JLB38" s="172"/>
      <c r="JLC38" s="172"/>
      <c r="JLD38" s="172"/>
      <c r="JLE38" s="172"/>
      <c r="JLF38" s="172"/>
      <c r="JLG38" s="172"/>
      <c r="JLH38" s="172"/>
      <c r="JLI38" s="172"/>
      <c r="JLJ38" s="172"/>
      <c r="JLK38" s="172"/>
      <c r="JLL38" s="172"/>
      <c r="JLM38" s="172"/>
      <c r="JLN38" s="172"/>
      <c r="JLO38" s="172"/>
      <c r="JLP38" s="172"/>
      <c r="JLQ38" s="172"/>
      <c r="JLR38" s="172"/>
      <c r="JLS38" s="172"/>
      <c r="JLT38" s="172"/>
      <c r="JLU38" s="172"/>
      <c r="JLV38" s="172"/>
      <c r="JLW38" s="172"/>
      <c r="JLX38" s="172"/>
      <c r="JLY38" s="172"/>
      <c r="JLZ38" s="172"/>
      <c r="JMA38" s="172"/>
      <c r="JMB38" s="172"/>
      <c r="JMC38" s="172"/>
      <c r="JMD38" s="172"/>
      <c r="JME38" s="172"/>
      <c r="JMF38" s="172"/>
      <c r="JMG38" s="172"/>
      <c r="JMH38" s="172"/>
      <c r="JMI38" s="172"/>
      <c r="JMJ38" s="172"/>
      <c r="JMK38" s="172"/>
      <c r="JML38" s="172"/>
      <c r="JMM38" s="172"/>
      <c r="JMN38" s="172"/>
      <c r="JMO38" s="172"/>
      <c r="JMP38" s="172"/>
      <c r="JMQ38" s="172"/>
      <c r="JMR38" s="172"/>
      <c r="JMS38" s="172"/>
      <c r="JMT38" s="172"/>
      <c r="JMU38" s="172"/>
      <c r="JMV38" s="172"/>
      <c r="JMW38" s="172"/>
      <c r="JMX38" s="172"/>
      <c r="JMY38" s="172"/>
      <c r="JMZ38" s="172"/>
      <c r="JNA38" s="172"/>
      <c r="JNB38" s="172"/>
      <c r="JNC38" s="172"/>
      <c r="JND38" s="172"/>
      <c r="JNE38" s="172"/>
      <c r="JNF38" s="172"/>
      <c r="JNG38" s="172"/>
      <c r="JNH38" s="172"/>
      <c r="JNI38" s="172"/>
      <c r="JNJ38" s="172"/>
      <c r="JNK38" s="172"/>
      <c r="JNL38" s="172"/>
      <c r="JNM38" s="172"/>
      <c r="JNN38" s="172"/>
      <c r="JNO38" s="172"/>
      <c r="JNP38" s="172"/>
      <c r="JNQ38" s="172"/>
      <c r="JNR38" s="172"/>
      <c r="JNS38" s="172"/>
      <c r="JNT38" s="172"/>
      <c r="JNU38" s="172"/>
      <c r="JNV38" s="172"/>
      <c r="JNW38" s="172"/>
      <c r="JNX38" s="172"/>
      <c r="JNY38" s="172"/>
      <c r="JNZ38" s="172"/>
      <c r="JOA38" s="172"/>
      <c r="JOB38" s="172"/>
      <c r="JOC38" s="172"/>
      <c r="JOD38" s="172"/>
      <c r="JOE38" s="172"/>
      <c r="JOF38" s="172"/>
      <c r="JOG38" s="172"/>
      <c r="JOH38" s="172"/>
      <c r="JOI38" s="172"/>
      <c r="JOJ38" s="172"/>
      <c r="JOK38" s="172"/>
      <c r="JOL38" s="172"/>
      <c r="JOM38" s="172"/>
      <c r="JON38" s="172"/>
      <c r="JOO38" s="172"/>
      <c r="JOP38" s="172"/>
      <c r="JOQ38" s="172"/>
      <c r="JOR38" s="172"/>
      <c r="JOS38" s="172"/>
      <c r="JOT38" s="172"/>
      <c r="JOU38" s="172"/>
      <c r="JOV38" s="172"/>
      <c r="JOW38" s="172"/>
      <c r="JOX38" s="172"/>
      <c r="JOY38" s="172"/>
      <c r="JOZ38" s="172"/>
      <c r="JPA38" s="172"/>
      <c r="JPB38" s="172"/>
      <c r="JPC38" s="172"/>
      <c r="JPD38" s="172"/>
      <c r="JPE38" s="172"/>
      <c r="JPF38" s="172"/>
      <c r="JPG38" s="172"/>
      <c r="JPH38" s="172"/>
      <c r="JPI38" s="172"/>
      <c r="JPJ38" s="172"/>
      <c r="JPK38" s="172"/>
      <c r="JPL38" s="172"/>
      <c r="JPM38" s="172"/>
      <c r="JPN38" s="172"/>
      <c r="JPO38" s="172"/>
      <c r="JPP38" s="172"/>
      <c r="JPQ38" s="172"/>
      <c r="JPR38" s="172"/>
      <c r="JPS38" s="172"/>
      <c r="JPT38" s="172"/>
      <c r="JPU38" s="172"/>
      <c r="JPV38" s="172"/>
      <c r="JPW38" s="172"/>
      <c r="JPX38" s="172"/>
      <c r="JPY38" s="172"/>
      <c r="JPZ38" s="172"/>
      <c r="JQA38" s="172"/>
      <c r="JQB38" s="172"/>
      <c r="JQC38" s="172"/>
      <c r="JQD38" s="172"/>
      <c r="JQE38" s="172"/>
      <c r="JQF38" s="172"/>
      <c r="JQG38" s="172"/>
      <c r="JQH38" s="172"/>
      <c r="JQI38" s="172"/>
      <c r="JQJ38" s="172"/>
      <c r="JQK38" s="172"/>
      <c r="JQL38" s="172"/>
      <c r="JQM38" s="172"/>
      <c r="JQN38" s="172"/>
      <c r="JQO38" s="172"/>
      <c r="JQP38" s="172"/>
      <c r="JQQ38" s="172"/>
      <c r="JQR38" s="172"/>
      <c r="JQS38" s="172"/>
      <c r="JQT38" s="172"/>
      <c r="JQU38" s="172"/>
      <c r="JQV38" s="172"/>
      <c r="JQW38" s="172"/>
      <c r="JQX38" s="172"/>
      <c r="JQY38" s="172"/>
      <c r="JQZ38" s="172"/>
      <c r="JRA38" s="172"/>
      <c r="JRB38" s="172"/>
      <c r="JRC38" s="172"/>
      <c r="JRD38" s="172"/>
      <c r="JRE38" s="172"/>
      <c r="JRF38" s="172"/>
      <c r="JRG38" s="172"/>
      <c r="JRH38" s="172"/>
      <c r="JRI38" s="172"/>
      <c r="JRJ38" s="172"/>
      <c r="JRK38" s="172"/>
      <c r="JRL38" s="172"/>
      <c r="JRM38" s="172"/>
      <c r="JRN38" s="172"/>
      <c r="JRO38" s="172"/>
      <c r="JRP38" s="172"/>
      <c r="JRQ38" s="172"/>
      <c r="JRR38" s="172"/>
      <c r="JRS38" s="172"/>
      <c r="JRT38" s="172"/>
      <c r="JRU38" s="172"/>
      <c r="JRV38" s="172"/>
      <c r="JRW38" s="172"/>
      <c r="JRX38" s="172"/>
      <c r="JRY38" s="172"/>
      <c r="JRZ38" s="172"/>
      <c r="JSA38" s="172"/>
      <c r="JSB38" s="172"/>
      <c r="JSC38" s="172"/>
      <c r="JSD38" s="172"/>
      <c r="JSE38" s="172"/>
      <c r="JSF38" s="172"/>
      <c r="JSG38" s="172"/>
      <c r="JSH38" s="172"/>
      <c r="JSI38" s="172"/>
      <c r="JSJ38" s="172"/>
      <c r="JSK38" s="172"/>
      <c r="JSL38" s="172"/>
      <c r="JSM38" s="172"/>
      <c r="JSN38" s="172"/>
      <c r="JSO38" s="172"/>
      <c r="JSP38" s="172"/>
      <c r="JSQ38" s="172"/>
      <c r="JSR38" s="172"/>
      <c r="JSS38" s="172"/>
      <c r="JST38" s="172"/>
      <c r="JSU38" s="172"/>
      <c r="JSV38" s="172"/>
      <c r="JSW38" s="172"/>
      <c r="JSX38" s="172"/>
      <c r="JSY38" s="172"/>
      <c r="JSZ38" s="172"/>
      <c r="JTA38" s="172"/>
      <c r="JTB38" s="172"/>
      <c r="JTC38" s="172"/>
      <c r="JTD38" s="172"/>
      <c r="JTE38" s="172"/>
      <c r="JTF38" s="172"/>
      <c r="JTG38" s="172"/>
      <c r="JTH38" s="172"/>
      <c r="JTI38" s="172"/>
      <c r="JTJ38" s="172"/>
      <c r="JTK38" s="172"/>
      <c r="JTL38" s="172"/>
      <c r="JTM38" s="172"/>
      <c r="JTN38" s="172"/>
      <c r="JTO38" s="172"/>
      <c r="JTP38" s="172"/>
      <c r="JTQ38" s="172"/>
      <c r="JTR38" s="172"/>
      <c r="JTS38" s="172"/>
      <c r="JTT38" s="172"/>
      <c r="JTU38" s="172"/>
      <c r="JTV38" s="172"/>
      <c r="JTW38" s="172"/>
      <c r="JTX38" s="172"/>
      <c r="JTY38" s="172"/>
      <c r="JTZ38" s="172"/>
      <c r="JUA38" s="172"/>
      <c r="JUB38" s="172"/>
      <c r="JUC38" s="172"/>
      <c r="JUD38" s="172"/>
      <c r="JUE38" s="172"/>
      <c r="JUF38" s="172"/>
      <c r="JUG38" s="172"/>
      <c r="JUH38" s="172"/>
      <c r="JUI38" s="172"/>
      <c r="JUJ38" s="172"/>
      <c r="JUK38" s="172"/>
      <c r="JUL38" s="172"/>
      <c r="JUM38" s="172"/>
      <c r="JUN38" s="172"/>
      <c r="JUO38" s="172"/>
      <c r="JUP38" s="172"/>
      <c r="JUQ38" s="172"/>
      <c r="JUR38" s="172"/>
      <c r="JUS38" s="172"/>
      <c r="JUT38" s="172"/>
      <c r="JUU38" s="172"/>
      <c r="JUV38" s="172"/>
      <c r="JUW38" s="172"/>
      <c r="JUX38" s="172"/>
      <c r="JUY38" s="172"/>
      <c r="JUZ38" s="172"/>
      <c r="JVA38" s="172"/>
      <c r="JVB38" s="172"/>
      <c r="JVC38" s="172"/>
      <c r="JVD38" s="172"/>
      <c r="JVE38" s="172"/>
      <c r="JVF38" s="172"/>
      <c r="JVG38" s="172"/>
      <c r="JVH38" s="172"/>
      <c r="JVI38" s="172"/>
      <c r="JVJ38" s="172"/>
      <c r="JVK38" s="172"/>
      <c r="JVL38" s="172"/>
      <c r="JVM38" s="172"/>
      <c r="JVN38" s="172"/>
      <c r="JVO38" s="172"/>
      <c r="JVP38" s="172"/>
      <c r="JVQ38" s="172"/>
      <c r="JVR38" s="172"/>
      <c r="JVS38" s="172"/>
      <c r="JVT38" s="172"/>
      <c r="JVU38" s="172"/>
      <c r="JVV38" s="172"/>
      <c r="JVW38" s="172"/>
      <c r="JVX38" s="172"/>
      <c r="JVY38" s="172"/>
      <c r="JVZ38" s="172"/>
      <c r="JWA38" s="172"/>
      <c r="JWB38" s="172"/>
      <c r="JWC38" s="172"/>
      <c r="JWD38" s="172"/>
      <c r="JWE38" s="172"/>
      <c r="JWF38" s="172"/>
      <c r="JWG38" s="172"/>
      <c r="JWH38" s="172"/>
      <c r="JWI38" s="172"/>
      <c r="JWJ38" s="172"/>
      <c r="JWK38" s="172"/>
      <c r="JWL38" s="172"/>
      <c r="JWM38" s="172"/>
      <c r="JWN38" s="172"/>
      <c r="JWO38" s="172"/>
      <c r="JWP38" s="172"/>
      <c r="JWQ38" s="172"/>
      <c r="JWR38" s="172"/>
      <c r="JWS38" s="172"/>
      <c r="JWT38" s="172"/>
      <c r="JWU38" s="172"/>
      <c r="JWV38" s="172"/>
      <c r="JWW38" s="172"/>
      <c r="JWX38" s="172"/>
      <c r="JWY38" s="172"/>
      <c r="JWZ38" s="172"/>
      <c r="JXA38" s="172"/>
      <c r="JXB38" s="172"/>
      <c r="JXC38" s="172"/>
      <c r="JXD38" s="172"/>
      <c r="JXE38" s="172"/>
      <c r="JXF38" s="172"/>
      <c r="JXG38" s="172"/>
      <c r="JXH38" s="172"/>
      <c r="JXI38" s="172"/>
      <c r="JXJ38" s="172"/>
      <c r="JXK38" s="172"/>
      <c r="JXL38" s="172"/>
      <c r="JXM38" s="172"/>
      <c r="JXN38" s="172"/>
      <c r="JXO38" s="172"/>
      <c r="JXP38" s="172"/>
      <c r="JXQ38" s="172"/>
      <c r="JXR38" s="172"/>
      <c r="JXS38" s="172"/>
      <c r="JXT38" s="172"/>
      <c r="JXU38" s="172"/>
      <c r="JXV38" s="172"/>
      <c r="JXW38" s="172"/>
      <c r="JXX38" s="172"/>
      <c r="JXY38" s="172"/>
      <c r="JXZ38" s="172"/>
      <c r="JYA38" s="172"/>
      <c r="JYB38" s="172"/>
      <c r="JYC38" s="172"/>
      <c r="JYD38" s="172"/>
      <c r="JYE38" s="172"/>
      <c r="JYF38" s="172"/>
      <c r="JYG38" s="172"/>
      <c r="JYH38" s="172"/>
      <c r="JYI38" s="172"/>
      <c r="JYJ38" s="172"/>
      <c r="JYK38" s="172"/>
      <c r="JYL38" s="172"/>
      <c r="JYM38" s="172"/>
      <c r="JYN38" s="172"/>
      <c r="JYO38" s="172"/>
      <c r="JYP38" s="172"/>
      <c r="JYQ38" s="172"/>
      <c r="JYR38" s="172"/>
      <c r="JYS38" s="172"/>
      <c r="JYT38" s="172"/>
      <c r="JYU38" s="172"/>
      <c r="JYV38" s="172"/>
      <c r="JYW38" s="172"/>
      <c r="JYX38" s="172"/>
      <c r="JYY38" s="172"/>
      <c r="JYZ38" s="172"/>
      <c r="JZA38" s="172"/>
      <c r="JZB38" s="172"/>
      <c r="JZC38" s="172"/>
      <c r="JZD38" s="172"/>
      <c r="JZE38" s="172"/>
      <c r="JZF38" s="172"/>
      <c r="JZG38" s="172"/>
      <c r="JZH38" s="172"/>
      <c r="JZI38" s="172"/>
      <c r="JZJ38" s="172"/>
      <c r="JZK38" s="172"/>
      <c r="JZL38" s="172"/>
      <c r="JZM38" s="172"/>
      <c r="JZN38" s="172"/>
      <c r="JZO38" s="172"/>
      <c r="JZP38" s="172"/>
      <c r="JZQ38" s="172"/>
      <c r="JZR38" s="172"/>
      <c r="JZS38" s="172"/>
      <c r="JZT38" s="172"/>
      <c r="JZU38" s="172"/>
      <c r="JZV38" s="172"/>
      <c r="JZW38" s="172"/>
      <c r="JZX38" s="172"/>
      <c r="JZY38" s="172"/>
      <c r="JZZ38" s="172"/>
      <c r="KAA38" s="172"/>
      <c r="KAB38" s="172"/>
      <c r="KAC38" s="172"/>
      <c r="KAD38" s="172"/>
      <c r="KAE38" s="172"/>
      <c r="KAF38" s="172"/>
      <c r="KAG38" s="172"/>
      <c r="KAH38" s="172"/>
      <c r="KAI38" s="172"/>
      <c r="KAJ38" s="172"/>
      <c r="KAK38" s="172"/>
      <c r="KAL38" s="172"/>
      <c r="KAM38" s="172"/>
      <c r="KAN38" s="172"/>
      <c r="KAO38" s="172"/>
      <c r="KAP38" s="172"/>
      <c r="KAQ38" s="172"/>
      <c r="KAR38" s="172"/>
      <c r="KAS38" s="172"/>
      <c r="KAT38" s="172"/>
      <c r="KAU38" s="172"/>
      <c r="KAV38" s="172"/>
      <c r="KAW38" s="172"/>
      <c r="KAX38" s="172"/>
      <c r="KAY38" s="172"/>
      <c r="KAZ38" s="172"/>
      <c r="KBA38" s="172"/>
      <c r="KBB38" s="172"/>
      <c r="KBC38" s="172"/>
      <c r="KBD38" s="172"/>
      <c r="KBE38" s="172"/>
      <c r="KBF38" s="172"/>
      <c r="KBG38" s="172"/>
      <c r="KBH38" s="172"/>
      <c r="KBI38" s="172"/>
      <c r="KBJ38" s="172"/>
      <c r="KBK38" s="172"/>
      <c r="KBL38" s="172"/>
      <c r="KBM38" s="172"/>
      <c r="KBN38" s="172"/>
      <c r="KBO38" s="172"/>
      <c r="KBP38" s="172"/>
      <c r="KBQ38" s="172"/>
      <c r="KBR38" s="172"/>
      <c r="KBS38" s="172"/>
      <c r="KBT38" s="172"/>
      <c r="KBU38" s="172"/>
      <c r="KBV38" s="172"/>
      <c r="KBW38" s="172"/>
      <c r="KBX38" s="172"/>
      <c r="KBY38" s="172"/>
      <c r="KBZ38" s="172"/>
      <c r="KCA38" s="172"/>
      <c r="KCB38" s="172"/>
      <c r="KCC38" s="172"/>
      <c r="KCD38" s="172"/>
      <c r="KCE38" s="172"/>
      <c r="KCF38" s="172"/>
      <c r="KCG38" s="172"/>
      <c r="KCH38" s="172"/>
      <c r="KCI38" s="172"/>
      <c r="KCJ38" s="172"/>
      <c r="KCK38" s="172"/>
      <c r="KCL38" s="172"/>
      <c r="KCM38" s="172"/>
      <c r="KCN38" s="172"/>
      <c r="KCO38" s="172"/>
      <c r="KCP38" s="172"/>
      <c r="KCQ38" s="172"/>
      <c r="KCR38" s="172"/>
      <c r="KCS38" s="172"/>
      <c r="KCT38" s="172"/>
      <c r="KCU38" s="172"/>
      <c r="KCV38" s="172"/>
      <c r="KCW38" s="172"/>
      <c r="KCX38" s="172"/>
      <c r="KCY38" s="172"/>
      <c r="KCZ38" s="172"/>
      <c r="KDA38" s="172"/>
      <c r="KDB38" s="172"/>
      <c r="KDC38" s="172"/>
      <c r="KDD38" s="172"/>
      <c r="KDE38" s="172"/>
      <c r="KDF38" s="172"/>
      <c r="KDG38" s="172"/>
      <c r="KDH38" s="172"/>
      <c r="KDI38" s="172"/>
      <c r="KDJ38" s="172"/>
      <c r="KDK38" s="172"/>
      <c r="KDL38" s="172"/>
      <c r="KDM38" s="172"/>
      <c r="KDN38" s="172"/>
      <c r="KDO38" s="172"/>
      <c r="KDP38" s="172"/>
      <c r="KDQ38" s="172"/>
      <c r="KDR38" s="172"/>
      <c r="KDS38" s="172"/>
      <c r="KDT38" s="172"/>
      <c r="KDU38" s="172"/>
      <c r="KDV38" s="172"/>
      <c r="KDW38" s="172"/>
      <c r="KDX38" s="172"/>
      <c r="KDY38" s="172"/>
      <c r="KDZ38" s="172"/>
      <c r="KEA38" s="172"/>
      <c r="KEB38" s="172"/>
      <c r="KEC38" s="172"/>
      <c r="KED38" s="172"/>
      <c r="KEE38" s="172"/>
      <c r="KEF38" s="172"/>
      <c r="KEG38" s="172"/>
      <c r="KEH38" s="172"/>
      <c r="KEI38" s="172"/>
      <c r="KEJ38" s="172"/>
      <c r="KEK38" s="172"/>
      <c r="KEL38" s="172"/>
      <c r="KEM38" s="172"/>
      <c r="KEN38" s="172"/>
      <c r="KEO38" s="172"/>
      <c r="KEP38" s="172"/>
      <c r="KEQ38" s="172"/>
      <c r="KER38" s="172"/>
      <c r="KES38" s="172"/>
      <c r="KET38" s="172"/>
      <c r="KEU38" s="172"/>
      <c r="KEV38" s="172"/>
      <c r="KEW38" s="172"/>
      <c r="KEX38" s="172"/>
      <c r="KEY38" s="172"/>
      <c r="KEZ38" s="172"/>
      <c r="KFA38" s="172"/>
      <c r="KFB38" s="172"/>
      <c r="KFC38" s="172"/>
      <c r="KFD38" s="172"/>
      <c r="KFE38" s="172"/>
      <c r="KFF38" s="172"/>
      <c r="KFG38" s="172"/>
      <c r="KFH38" s="172"/>
      <c r="KFI38" s="172"/>
      <c r="KFJ38" s="172"/>
      <c r="KFK38" s="172"/>
      <c r="KFL38" s="172"/>
      <c r="KFM38" s="172"/>
      <c r="KFN38" s="172"/>
      <c r="KFO38" s="172"/>
      <c r="KFP38" s="172"/>
      <c r="KFQ38" s="172"/>
      <c r="KFR38" s="172"/>
      <c r="KFS38" s="172"/>
      <c r="KFT38" s="172"/>
      <c r="KFU38" s="172"/>
      <c r="KFV38" s="172"/>
      <c r="KFW38" s="172"/>
      <c r="KFX38" s="172"/>
      <c r="KFY38" s="172"/>
      <c r="KFZ38" s="172"/>
      <c r="KGA38" s="172"/>
      <c r="KGB38" s="172"/>
      <c r="KGC38" s="172"/>
      <c r="KGD38" s="172"/>
      <c r="KGE38" s="172"/>
      <c r="KGF38" s="172"/>
      <c r="KGG38" s="172"/>
      <c r="KGH38" s="172"/>
      <c r="KGI38" s="172"/>
      <c r="KGJ38" s="172"/>
      <c r="KGK38" s="172"/>
      <c r="KGL38" s="172"/>
      <c r="KGM38" s="172"/>
      <c r="KGN38" s="172"/>
      <c r="KGO38" s="172"/>
      <c r="KGP38" s="172"/>
      <c r="KGQ38" s="172"/>
      <c r="KGR38" s="172"/>
      <c r="KGS38" s="172"/>
      <c r="KGT38" s="172"/>
      <c r="KGU38" s="172"/>
      <c r="KGV38" s="172"/>
      <c r="KGW38" s="172"/>
      <c r="KGX38" s="172"/>
      <c r="KGY38" s="172"/>
      <c r="KGZ38" s="172"/>
      <c r="KHA38" s="172"/>
      <c r="KHB38" s="172"/>
      <c r="KHC38" s="172"/>
      <c r="KHD38" s="172"/>
      <c r="KHE38" s="172"/>
      <c r="KHF38" s="172"/>
      <c r="KHG38" s="172"/>
      <c r="KHH38" s="172"/>
      <c r="KHI38" s="172"/>
      <c r="KHJ38" s="172"/>
      <c r="KHK38" s="172"/>
      <c r="KHL38" s="172"/>
      <c r="KHM38" s="172"/>
      <c r="KHN38" s="172"/>
      <c r="KHO38" s="172"/>
      <c r="KHP38" s="172"/>
      <c r="KHQ38" s="172"/>
      <c r="KHR38" s="172"/>
      <c r="KHS38" s="172"/>
      <c r="KHT38" s="172"/>
      <c r="KHU38" s="172"/>
      <c r="KHV38" s="172"/>
      <c r="KHW38" s="172"/>
      <c r="KHX38" s="172"/>
      <c r="KHY38" s="172"/>
      <c r="KHZ38" s="172"/>
      <c r="KIA38" s="172"/>
      <c r="KIB38" s="172"/>
      <c r="KIC38" s="172"/>
      <c r="KID38" s="172"/>
      <c r="KIE38" s="172"/>
      <c r="KIF38" s="172"/>
      <c r="KIG38" s="172"/>
      <c r="KIH38" s="172"/>
      <c r="KII38" s="172"/>
      <c r="KIJ38" s="172"/>
      <c r="KIK38" s="172"/>
      <c r="KIL38" s="172"/>
      <c r="KIM38" s="172"/>
      <c r="KIN38" s="172"/>
      <c r="KIO38" s="172"/>
      <c r="KIP38" s="172"/>
      <c r="KIQ38" s="172"/>
      <c r="KIR38" s="172"/>
      <c r="KIS38" s="172"/>
      <c r="KIT38" s="172"/>
      <c r="KIU38" s="172"/>
      <c r="KIV38" s="172"/>
      <c r="KIW38" s="172"/>
      <c r="KIX38" s="172"/>
      <c r="KIY38" s="172"/>
      <c r="KIZ38" s="172"/>
      <c r="KJA38" s="172"/>
      <c r="KJB38" s="172"/>
      <c r="KJC38" s="172"/>
      <c r="KJD38" s="172"/>
      <c r="KJE38" s="172"/>
      <c r="KJF38" s="172"/>
      <c r="KJG38" s="172"/>
      <c r="KJH38" s="172"/>
      <c r="KJI38" s="172"/>
      <c r="KJJ38" s="172"/>
      <c r="KJK38" s="172"/>
      <c r="KJL38" s="172"/>
      <c r="KJM38" s="172"/>
      <c r="KJN38" s="172"/>
      <c r="KJO38" s="172"/>
      <c r="KJP38" s="172"/>
      <c r="KJQ38" s="172"/>
      <c r="KJR38" s="172"/>
      <c r="KJS38" s="172"/>
      <c r="KJT38" s="172"/>
      <c r="KJU38" s="172"/>
      <c r="KJV38" s="172"/>
      <c r="KJW38" s="172"/>
      <c r="KJX38" s="172"/>
      <c r="KJY38" s="172"/>
      <c r="KJZ38" s="172"/>
      <c r="KKA38" s="172"/>
      <c r="KKB38" s="172"/>
      <c r="KKC38" s="172"/>
      <c r="KKD38" s="172"/>
      <c r="KKE38" s="172"/>
      <c r="KKF38" s="172"/>
      <c r="KKG38" s="172"/>
      <c r="KKH38" s="172"/>
      <c r="KKI38" s="172"/>
      <c r="KKJ38" s="172"/>
      <c r="KKK38" s="172"/>
      <c r="KKL38" s="172"/>
      <c r="KKM38" s="172"/>
      <c r="KKN38" s="172"/>
      <c r="KKO38" s="172"/>
      <c r="KKP38" s="172"/>
      <c r="KKQ38" s="172"/>
      <c r="KKR38" s="172"/>
      <c r="KKS38" s="172"/>
      <c r="KKT38" s="172"/>
      <c r="KKU38" s="172"/>
      <c r="KKV38" s="172"/>
      <c r="KKW38" s="172"/>
      <c r="KKX38" s="172"/>
      <c r="KKY38" s="172"/>
      <c r="KKZ38" s="172"/>
      <c r="KLA38" s="172"/>
      <c r="KLB38" s="172"/>
      <c r="KLC38" s="172"/>
      <c r="KLD38" s="172"/>
      <c r="KLE38" s="172"/>
      <c r="KLF38" s="172"/>
      <c r="KLG38" s="172"/>
      <c r="KLH38" s="172"/>
      <c r="KLI38" s="172"/>
      <c r="KLJ38" s="172"/>
      <c r="KLK38" s="172"/>
      <c r="KLL38" s="172"/>
      <c r="KLM38" s="172"/>
      <c r="KLN38" s="172"/>
      <c r="KLO38" s="172"/>
      <c r="KLP38" s="172"/>
      <c r="KLQ38" s="172"/>
      <c r="KLR38" s="172"/>
      <c r="KLS38" s="172"/>
      <c r="KLT38" s="172"/>
      <c r="KLU38" s="172"/>
      <c r="KLV38" s="172"/>
      <c r="KLW38" s="172"/>
      <c r="KLX38" s="172"/>
      <c r="KLY38" s="172"/>
      <c r="KLZ38" s="172"/>
      <c r="KMA38" s="172"/>
      <c r="KMB38" s="172"/>
      <c r="KMC38" s="172"/>
      <c r="KMD38" s="172"/>
      <c r="KME38" s="172"/>
      <c r="KMF38" s="172"/>
      <c r="KMG38" s="172"/>
      <c r="KMH38" s="172"/>
      <c r="KMI38" s="172"/>
      <c r="KMJ38" s="172"/>
      <c r="KMK38" s="172"/>
      <c r="KML38" s="172"/>
      <c r="KMM38" s="172"/>
      <c r="KMN38" s="172"/>
      <c r="KMO38" s="172"/>
      <c r="KMP38" s="172"/>
      <c r="KMQ38" s="172"/>
      <c r="KMR38" s="172"/>
      <c r="KMS38" s="172"/>
      <c r="KMT38" s="172"/>
      <c r="KMU38" s="172"/>
      <c r="KMV38" s="172"/>
      <c r="KMW38" s="172"/>
      <c r="KMX38" s="172"/>
      <c r="KMY38" s="172"/>
      <c r="KMZ38" s="172"/>
      <c r="KNA38" s="172"/>
      <c r="KNB38" s="172"/>
      <c r="KNC38" s="172"/>
      <c r="KND38" s="172"/>
      <c r="KNE38" s="172"/>
      <c r="KNF38" s="172"/>
      <c r="KNG38" s="172"/>
      <c r="KNH38" s="172"/>
      <c r="KNI38" s="172"/>
      <c r="KNJ38" s="172"/>
      <c r="KNK38" s="172"/>
      <c r="KNL38" s="172"/>
      <c r="KNM38" s="172"/>
      <c r="KNN38" s="172"/>
      <c r="KNO38" s="172"/>
      <c r="KNP38" s="172"/>
      <c r="KNQ38" s="172"/>
      <c r="KNR38" s="172"/>
      <c r="KNS38" s="172"/>
      <c r="KNT38" s="172"/>
      <c r="KNU38" s="172"/>
      <c r="KNV38" s="172"/>
      <c r="KNW38" s="172"/>
      <c r="KNX38" s="172"/>
      <c r="KNY38" s="172"/>
      <c r="KNZ38" s="172"/>
      <c r="KOA38" s="172"/>
      <c r="KOB38" s="172"/>
      <c r="KOC38" s="172"/>
      <c r="KOD38" s="172"/>
      <c r="KOE38" s="172"/>
      <c r="KOF38" s="172"/>
      <c r="KOG38" s="172"/>
      <c r="KOH38" s="172"/>
      <c r="KOI38" s="172"/>
      <c r="KOJ38" s="172"/>
      <c r="KOK38" s="172"/>
      <c r="KOL38" s="172"/>
      <c r="KOM38" s="172"/>
      <c r="KON38" s="172"/>
      <c r="KOO38" s="172"/>
      <c r="KOP38" s="172"/>
      <c r="KOQ38" s="172"/>
      <c r="KOR38" s="172"/>
      <c r="KOS38" s="172"/>
      <c r="KOT38" s="172"/>
      <c r="KOU38" s="172"/>
      <c r="KOV38" s="172"/>
      <c r="KOW38" s="172"/>
      <c r="KOX38" s="172"/>
      <c r="KOY38" s="172"/>
      <c r="KOZ38" s="172"/>
      <c r="KPA38" s="172"/>
      <c r="KPB38" s="172"/>
      <c r="KPC38" s="172"/>
      <c r="KPD38" s="172"/>
      <c r="KPE38" s="172"/>
      <c r="KPF38" s="172"/>
      <c r="KPG38" s="172"/>
      <c r="KPH38" s="172"/>
      <c r="KPI38" s="172"/>
      <c r="KPJ38" s="172"/>
      <c r="KPK38" s="172"/>
      <c r="KPL38" s="172"/>
      <c r="KPM38" s="172"/>
      <c r="KPN38" s="172"/>
      <c r="KPO38" s="172"/>
      <c r="KPP38" s="172"/>
      <c r="KPQ38" s="172"/>
      <c r="KPR38" s="172"/>
      <c r="KPS38" s="172"/>
      <c r="KPT38" s="172"/>
      <c r="KPU38" s="172"/>
      <c r="KPV38" s="172"/>
      <c r="KPW38" s="172"/>
      <c r="KPX38" s="172"/>
      <c r="KPY38" s="172"/>
      <c r="KPZ38" s="172"/>
      <c r="KQA38" s="172"/>
      <c r="KQB38" s="172"/>
      <c r="KQC38" s="172"/>
      <c r="KQD38" s="172"/>
      <c r="KQE38" s="172"/>
      <c r="KQF38" s="172"/>
      <c r="KQG38" s="172"/>
      <c r="KQH38" s="172"/>
      <c r="KQI38" s="172"/>
      <c r="KQJ38" s="172"/>
      <c r="KQK38" s="172"/>
      <c r="KQL38" s="172"/>
      <c r="KQM38" s="172"/>
      <c r="KQN38" s="172"/>
      <c r="KQO38" s="172"/>
      <c r="KQP38" s="172"/>
      <c r="KQQ38" s="172"/>
      <c r="KQR38" s="172"/>
      <c r="KQS38" s="172"/>
      <c r="KQT38" s="172"/>
      <c r="KQU38" s="172"/>
      <c r="KQV38" s="172"/>
      <c r="KQW38" s="172"/>
      <c r="KQX38" s="172"/>
      <c r="KQY38" s="172"/>
      <c r="KQZ38" s="172"/>
      <c r="KRA38" s="172"/>
      <c r="KRB38" s="172"/>
      <c r="KRC38" s="172"/>
      <c r="KRD38" s="172"/>
      <c r="KRE38" s="172"/>
      <c r="KRF38" s="172"/>
      <c r="KRG38" s="172"/>
      <c r="KRH38" s="172"/>
      <c r="KRI38" s="172"/>
      <c r="KRJ38" s="172"/>
      <c r="KRK38" s="172"/>
      <c r="KRL38" s="172"/>
      <c r="KRM38" s="172"/>
      <c r="KRN38" s="172"/>
      <c r="KRO38" s="172"/>
      <c r="KRP38" s="172"/>
      <c r="KRQ38" s="172"/>
      <c r="KRR38" s="172"/>
      <c r="KRS38" s="172"/>
      <c r="KRT38" s="172"/>
      <c r="KRU38" s="172"/>
      <c r="KRV38" s="172"/>
      <c r="KRW38" s="172"/>
      <c r="KRX38" s="172"/>
      <c r="KRY38" s="172"/>
      <c r="KRZ38" s="172"/>
      <c r="KSA38" s="172"/>
      <c r="KSB38" s="172"/>
      <c r="KSC38" s="172"/>
      <c r="KSD38" s="172"/>
      <c r="KSE38" s="172"/>
      <c r="KSF38" s="172"/>
      <c r="KSG38" s="172"/>
      <c r="KSH38" s="172"/>
      <c r="KSI38" s="172"/>
      <c r="KSJ38" s="172"/>
      <c r="KSK38" s="172"/>
      <c r="KSL38" s="172"/>
      <c r="KSM38" s="172"/>
      <c r="KSN38" s="172"/>
      <c r="KSO38" s="172"/>
      <c r="KSP38" s="172"/>
      <c r="KSQ38" s="172"/>
      <c r="KSR38" s="172"/>
      <c r="KSS38" s="172"/>
      <c r="KST38" s="172"/>
      <c r="KSU38" s="172"/>
      <c r="KSV38" s="172"/>
      <c r="KSW38" s="172"/>
      <c r="KSX38" s="172"/>
      <c r="KSY38" s="172"/>
      <c r="KSZ38" s="172"/>
      <c r="KTA38" s="172"/>
      <c r="KTB38" s="172"/>
      <c r="KTC38" s="172"/>
      <c r="KTD38" s="172"/>
      <c r="KTE38" s="172"/>
      <c r="KTF38" s="172"/>
      <c r="KTG38" s="172"/>
      <c r="KTH38" s="172"/>
      <c r="KTI38" s="172"/>
      <c r="KTJ38" s="172"/>
      <c r="KTK38" s="172"/>
      <c r="KTL38" s="172"/>
      <c r="KTM38" s="172"/>
      <c r="KTN38" s="172"/>
      <c r="KTO38" s="172"/>
      <c r="KTP38" s="172"/>
      <c r="KTQ38" s="172"/>
      <c r="KTR38" s="172"/>
      <c r="KTS38" s="172"/>
      <c r="KTT38" s="172"/>
      <c r="KTU38" s="172"/>
      <c r="KTV38" s="172"/>
      <c r="KTW38" s="172"/>
      <c r="KTX38" s="172"/>
      <c r="KTY38" s="172"/>
      <c r="KTZ38" s="172"/>
      <c r="KUA38" s="172"/>
      <c r="KUB38" s="172"/>
      <c r="KUC38" s="172"/>
      <c r="KUD38" s="172"/>
      <c r="KUE38" s="172"/>
      <c r="KUF38" s="172"/>
      <c r="KUG38" s="172"/>
      <c r="KUH38" s="172"/>
      <c r="KUI38" s="172"/>
      <c r="KUJ38" s="172"/>
      <c r="KUK38" s="172"/>
      <c r="KUL38" s="172"/>
      <c r="KUM38" s="172"/>
      <c r="KUN38" s="172"/>
      <c r="KUO38" s="172"/>
      <c r="KUP38" s="172"/>
      <c r="KUQ38" s="172"/>
      <c r="KUR38" s="172"/>
      <c r="KUS38" s="172"/>
      <c r="KUT38" s="172"/>
      <c r="KUU38" s="172"/>
      <c r="KUV38" s="172"/>
      <c r="KUW38" s="172"/>
      <c r="KUX38" s="172"/>
      <c r="KUY38" s="172"/>
      <c r="KUZ38" s="172"/>
      <c r="KVA38" s="172"/>
      <c r="KVB38" s="172"/>
      <c r="KVC38" s="172"/>
      <c r="KVD38" s="172"/>
      <c r="KVE38" s="172"/>
      <c r="KVF38" s="172"/>
      <c r="KVG38" s="172"/>
      <c r="KVH38" s="172"/>
      <c r="KVI38" s="172"/>
      <c r="KVJ38" s="172"/>
      <c r="KVK38" s="172"/>
      <c r="KVL38" s="172"/>
      <c r="KVM38" s="172"/>
      <c r="KVN38" s="172"/>
      <c r="KVO38" s="172"/>
      <c r="KVP38" s="172"/>
      <c r="KVQ38" s="172"/>
      <c r="KVR38" s="172"/>
      <c r="KVS38" s="172"/>
      <c r="KVT38" s="172"/>
      <c r="KVU38" s="172"/>
      <c r="KVV38" s="172"/>
      <c r="KVW38" s="172"/>
      <c r="KVX38" s="172"/>
      <c r="KVY38" s="172"/>
      <c r="KVZ38" s="172"/>
      <c r="KWA38" s="172"/>
      <c r="KWB38" s="172"/>
      <c r="KWC38" s="172"/>
      <c r="KWD38" s="172"/>
      <c r="KWE38" s="172"/>
      <c r="KWF38" s="172"/>
      <c r="KWG38" s="172"/>
      <c r="KWH38" s="172"/>
      <c r="KWI38" s="172"/>
      <c r="KWJ38" s="172"/>
      <c r="KWK38" s="172"/>
      <c r="KWL38" s="172"/>
      <c r="KWM38" s="172"/>
      <c r="KWN38" s="172"/>
      <c r="KWO38" s="172"/>
      <c r="KWP38" s="172"/>
      <c r="KWQ38" s="172"/>
      <c r="KWR38" s="172"/>
      <c r="KWS38" s="172"/>
      <c r="KWT38" s="172"/>
      <c r="KWU38" s="172"/>
      <c r="KWV38" s="172"/>
      <c r="KWW38" s="172"/>
      <c r="KWX38" s="172"/>
      <c r="KWY38" s="172"/>
      <c r="KWZ38" s="172"/>
      <c r="KXA38" s="172"/>
      <c r="KXB38" s="172"/>
      <c r="KXC38" s="172"/>
      <c r="KXD38" s="172"/>
      <c r="KXE38" s="172"/>
      <c r="KXF38" s="172"/>
      <c r="KXG38" s="172"/>
      <c r="KXH38" s="172"/>
      <c r="KXI38" s="172"/>
      <c r="KXJ38" s="172"/>
      <c r="KXK38" s="172"/>
      <c r="KXL38" s="172"/>
      <c r="KXM38" s="172"/>
      <c r="KXN38" s="172"/>
      <c r="KXO38" s="172"/>
      <c r="KXP38" s="172"/>
      <c r="KXQ38" s="172"/>
      <c r="KXR38" s="172"/>
      <c r="KXS38" s="172"/>
      <c r="KXT38" s="172"/>
      <c r="KXU38" s="172"/>
      <c r="KXV38" s="172"/>
      <c r="KXW38" s="172"/>
      <c r="KXX38" s="172"/>
      <c r="KXY38" s="172"/>
      <c r="KXZ38" s="172"/>
      <c r="KYA38" s="172"/>
      <c r="KYB38" s="172"/>
      <c r="KYC38" s="172"/>
      <c r="KYD38" s="172"/>
      <c r="KYE38" s="172"/>
      <c r="KYF38" s="172"/>
      <c r="KYG38" s="172"/>
      <c r="KYH38" s="172"/>
      <c r="KYI38" s="172"/>
      <c r="KYJ38" s="172"/>
      <c r="KYK38" s="172"/>
      <c r="KYL38" s="172"/>
      <c r="KYM38" s="172"/>
      <c r="KYN38" s="172"/>
      <c r="KYO38" s="172"/>
      <c r="KYP38" s="172"/>
      <c r="KYQ38" s="172"/>
      <c r="KYR38" s="172"/>
      <c r="KYS38" s="172"/>
      <c r="KYT38" s="172"/>
      <c r="KYU38" s="172"/>
      <c r="KYV38" s="172"/>
      <c r="KYW38" s="172"/>
      <c r="KYX38" s="172"/>
      <c r="KYY38" s="172"/>
      <c r="KYZ38" s="172"/>
      <c r="KZA38" s="172"/>
      <c r="KZB38" s="172"/>
      <c r="KZC38" s="172"/>
      <c r="KZD38" s="172"/>
      <c r="KZE38" s="172"/>
      <c r="KZF38" s="172"/>
      <c r="KZG38" s="172"/>
      <c r="KZH38" s="172"/>
      <c r="KZI38" s="172"/>
      <c r="KZJ38" s="172"/>
      <c r="KZK38" s="172"/>
      <c r="KZL38" s="172"/>
      <c r="KZM38" s="172"/>
      <c r="KZN38" s="172"/>
      <c r="KZO38" s="172"/>
      <c r="KZP38" s="172"/>
      <c r="KZQ38" s="172"/>
      <c r="KZR38" s="172"/>
      <c r="KZS38" s="172"/>
      <c r="KZT38" s="172"/>
      <c r="KZU38" s="172"/>
      <c r="KZV38" s="172"/>
      <c r="KZW38" s="172"/>
      <c r="KZX38" s="172"/>
      <c r="KZY38" s="172"/>
      <c r="KZZ38" s="172"/>
      <c r="LAA38" s="172"/>
      <c r="LAB38" s="172"/>
      <c r="LAC38" s="172"/>
      <c r="LAD38" s="172"/>
      <c r="LAE38" s="172"/>
      <c r="LAF38" s="172"/>
      <c r="LAG38" s="172"/>
      <c r="LAH38" s="172"/>
      <c r="LAI38" s="172"/>
      <c r="LAJ38" s="172"/>
      <c r="LAK38" s="172"/>
      <c r="LAL38" s="172"/>
      <c r="LAM38" s="172"/>
      <c r="LAN38" s="172"/>
      <c r="LAO38" s="172"/>
      <c r="LAP38" s="172"/>
      <c r="LAQ38" s="172"/>
      <c r="LAR38" s="172"/>
      <c r="LAS38" s="172"/>
      <c r="LAT38" s="172"/>
      <c r="LAU38" s="172"/>
      <c r="LAV38" s="172"/>
      <c r="LAW38" s="172"/>
      <c r="LAX38" s="172"/>
      <c r="LAY38" s="172"/>
      <c r="LAZ38" s="172"/>
      <c r="LBA38" s="172"/>
      <c r="LBB38" s="172"/>
      <c r="LBC38" s="172"/>
      <c r="LBD38" s="172"/>
      <c r="LBE38" s="172"/>
      <c r="LBF38" s="172"/>
      <c r="LBG38" s="172"/>
      <c r="LBH38" s="172"/>
      <c r="LBI38" s="172"/>
      <c r="LBJ38" s="172"/>
      <c r="LBK38" s="172"/>
      <c r="LBL38" s="172"/>
      <c r="LBM38" s="172"/>
      <c r="LBN38" s="172"/>
      <c r="LBO38" s="172"/>
      <c r="LBP38" s="172"/>
      <c r="LBQ38" s="172"/>
      <c r="LBR38" s="172"/>
      <c r="LBS38" s="172"/>
      <c r="LBT38" s="172"/>
      <c r="LBU38" s="172"/>
      <c r="LBV38" s="172"/>
      <c r="LBW38" s="172"/>
      <c r="LBX38" s="172"/>
      <c r="LBY38" s="172"/>
      <c r="LBZ38" s="172"/>
      <c r="LCA38" s="172"/>
      <c r="LCB38" s="172"/>
      <c r="LCC38" s="172"/>
      <c r="LCD38" s="172"/>
      <c r="LCE38" s="172"/>
      <c r="LCF38" s="172"/>
      <c r="LCG38" s="172"/>
      <c r="LCH38" s="172"/>
      <c r="LCI38" s="172"/>
      <c r="LCJ38" s="172"/>
      <c r="LCK38" s="172"/>
      <c r="LCL38" s="172"/>
      <c r="LCM38" s="172"/>
      <c r="LCN38" s="172"/>
      <c r="LCO38" s="172"/>
      <c r="LCP38" s="172"/>
      <c r="LCQ38" s="172"/>
      <c r="LCR38" s="172"/>
      <c r="LCS38" s="172"/>
      <c r="LCT38" s="172"/>
      <c r="LCU38" s="172"/>
      <c r="LCV38" s="172"/>
      <c r="LCW38" s="172"/>
      <c r="LCX38" s="172"/>
      <c r="LCY38" s="172"/>
      <c r="LCZ38" s="172"/>
      <c r="LDA38" s="172"/>
      <c r="LDB38" s="172"/>
      <c r="LDC38" s="172"/>
      <c r="LDD38" s="172"/>
      <c r="LDE38" s="172"/>
      <c r="LDF38" s="172"/>
      <c r="LDG38" s="172"/>
      <c r="LDH38" s="172"/>
      <c r="LDI38" s="172"/>
      <c r="LDJ38" s="172"/>
      <c r="LDK38" s="172"/>
      <c r="LDL38" s="172"/>
      <c r="LDM38" s="172"/>
      <c r="LDN38" s="172"/>
      <c r="LDO38" s="172"/>
      <c r="LDP38" s="172"/>
      <c r="LDQ38" s="172"/>
      <c r="LDR38" s="172"/>
      <c r="LDS38" s="172"/>
      <c r="LDT38" s="172"/>
      <c r="LDU38" s="172"/>
      <c r="LDV38" s="172"/>
      <c r="LDW38" s="172"/>
      <c r="LDX38" s="172"/>
      <c r="LDY38" s="172"/>
      <c r="LDZ38" s="172"/>
      <c r="LEA38" s="172"/>
      <c r="LEB38" s="172"/>
      <c r="LEC38" s="172"/>
      <c r="LED38" s="172"/>
      <c r="LEE38" s="172"/>
      <c r="LEF38" s="172"/>
      <c r="LEG38" s="172"/>
      <c r="LEH38" s="172"/>
      <c r="LEI38" s="172"/>
      <c r="LEJ38" s="172"/>
      <c r="LEK38" s="172"/>
      <c r="LEL38" s="172"/>
      <c r="LEM38" s="172"/>
      <c r="LEN38" s="172"/>
      <c r="LEO38" s="172"/>
      <c r="LEP38" s="172"/>
      <c r="LEQ38" s="172"/>
      <c r="LER38" s="172"/>
      <c r="LES38" s="172"/>
      <c r="LET38" s="172"/>
      <c r="LEU38" s="172"/>
      <c r="LEV38" s="172"/>
      <c r="LEW38" s="172"/>
      <c r="LEX38" s="172"/>
      <c r="LEY38" s="172"/>
      <c r="LEZ38" s="172"/>
      <c r="LFA38" s="172"/>
      <c r="LFB38" s="172"/>
      <c r="LFC38" s="172"/>
      <c r="LFD38" s="172"/>
      <c r="LFE38" s="172"/>
      <c r="LFF38" s="172"/>
      <c r="LFG38" s="172"/>
      <c r="LFH38" s="172"/>
      <c r="LFI38" s="172"/>
      <c r="LFJ38" s="172"/>
      <c r="LFK38" s="172"/>
      <c r="LFL38" s="172"/>
      <c r="LFM38" s="172"/>
      <c r="LFN38" s="172"/>
      <c r="LFO38" s="172"/>
      <c r="LFP38" s="172"/>
      <c r="LFQ38" s="172"/>
      <c r="LFR38" s="172"/>
      <c r="LFS38" s="172"/>
      <c r="LFT38" s="172"/>
      <c r="LFU38" s="172"/>
      <c r="LFV38" s="172"/>
      <c r="LFW38" s="172"/>
      <c r="LFX38" s="172"/>
      <c r="LFY38" s="172"/>
      <c r="LFZ38" s="172"/>
      <c r="LGA38" s="172"/>
      <c r="LGB38" s="172"/>
      <c r="LGC38" s="172"/>
      <c r="LGD38" s="172"/>
      <c r="LGE38" s="172"/>
      <c r="LGF38" s="172"/>
      <c r="LGG38" s="172"/>
      <c r="LGH38" s="172"/>
      <c r="LGI38" s="172"/>
      <c r="LGJ38" s="172"/>
      <c r="LGK38" s="172"/>
      <c r="LGL38" s="172"/>
      <c r="LGM38" s="172"/>
      <c r="LGN38" s="172"/>
      <c r="LGO38" s="172"/>
      <c r="LGP38" s="172"/>
      <c r="LGQ38" s="172"/>
      <c r="LGR38" s="172"/>
      <c r="LGS38" s="172"/>
      <c r="LGT38" s="172"/>
      <c r="LGU38" s="172"/>
      <c r="LGV38" s="172"/>
      <c r="LGW38" s="172"/>
      <c r="LGX38" s="172"/>
      <c r="LGY38" s="172"/>
      <c r="LGZ38" s="172"/>
      <c r="LHA38" s="172"/>
      <c r="LHB38" s="172"/>
      <c r="LHC38" s="172"/>
      <c r="LHD38" s="172"/>
      <c r="LHE38" s="172"/>
      <c r="LHF38" s="172"/>
      <c r="LHG38" s="172"/>
      <c r="LHH38" s="172"/>
      <c r="LHI38" s="172"/>
      <c r="LHJ38" s="172"/>
      <c r="LHK38" s="172"/>
      <c r="LHL38" s="172"/>
      <c r="LHM38" s="172"/>
      <c r="LHN38" s="172"/>
      <c r="LHO38" s="172"/>
      <c r="LHP38" s="172"/>
      <c r="LHQ38" s="172"/>
      <c r="LHR38" s="172"/>
      <c r="LHS38" s="172"/>
      <c r="LHT38" s="172"/>
      <c r="LHU38" s="172"/>
      <c r="LHV38" s="172"/>
      <c r="LHW38" s="172"/>
      <c r="LHX38" s="172"/>
      <c r="LHY38" s="172"/>
      <c r="LHZ38" s="172"/>
      <c r="LIA38" s="172"/>
      <c r="LIB38" s="172"/>
      <c r="LIC38" s="172"/>
      <c r="LID38" s="172"/>
      <c r="LIE38" s="172"/>
      <c r="LIF38" s="172"/>
      <c r="LIG38" s="172"/>
      <c r="LIH38" s="172"/>
      <c r="LII38" s="172"/>
      <c r="LIJ38" s="172"/>
      <c r="LIK38" s="172"/>
      <c r="LIL38" s="172"/>
      <c r="LIM38" s="172"/>
      <c r="LIN38" s="172"/>
      <c r="LIO38" s="172"/>
      <c r="LIP38" s="172"/>
      <c r="LIQ38" s="172"/>
      <c r="LIR38" s="172"/>
      <c r="LIS38" s="172"/>
      <c r="LIT38" s="172"/>
      <c r="LIU38" s="172"/>
      <c r="LIV38" s="172"/>
      <c r="LIW38" s="172"/>
      <c r="LIX38" s="172"/>
      <c r="LIY38" s="172"/>
      <c r="LIZ38" s="172"/>
      <c r="LJA38" s="172"/>
      <c r="LJB38" s="172"/>
      <c r="LJC38" s="172"/>
      <c r="LJD38" s="172"/>
      <c r="LJE38" s="172"/>
      <c r="LJF38" s="172"/>
      <c r="LJG38" s="172"/>
      <c r="LJH38" s="172"/>
      <c r="LJI38" s="172"/>
      <c r="LJJ38" s="172"/>
      <c r="LJK38" s="172"/>
      <c r="LJL38" s="172"/>
      <c r="LJM38" s="172"/>
      <c r="LJN38" s="172"/>
      <c r="LJO38" s="172"/>
      <c r="LJP38" s="172"/>
      <c r="LJQ38" s="172"/>
      <c r="LJR38" s="172"/>
      <c r="LJS38" s="172"/>
      <c r="LJT38" s="172"/>
      <c r="LJU38" s="172"/>
      <c r="LJV38" s="172"/>
      <c r="LJW38" s="172"/>
      <c r="LJX38" s="172"/>
      <c r="LJY38" s="172"/>
      <c r="LJZ38" s="172"/>
      <c r="LKA38" s="172"/>
      <c r="LKB38" s="172"/>
      <c r="LKC38" s="172"/>
      <c r="LKD38" s="172"/>
      <c r="LKE38" s="172"/>
      <c r="LKF38" s="172"/>
      <c r="LKG38" s="172"/>
      <c r="LKH38" s="172"/>
      <c r="LKI38" s="172"/>
      <c r="LKJ38" s="172"/>
      <c r="LKK38" s="172"/>
      <c r="LKL38" s="172"/>
      <c r="LKM38" s="172"/>
      <c r="LKN38" s="172"/>
      <c r="LKO38" s="172"/>
      <c r="LKP38" s="172"/>
      <c r="LKQ38" s="172"/>
      <c r="LKR38" s="172"/>
      <c r="LKS38" s="172"/>
      <c r="LKT38" s="172"/>
      <c r="LKU38" s="172"/>
      <c r="LKV38" s="172"/>
      <c r="LKW38" s="172"/>
      <c r="LKX38" s="172"/>
      <c r="LKY38" s="172"/>
      <c r="LKZ38" s="172"/>
      <c r="LLA38" s="172"/>
      <c r="LLB38" s="172"/>
      <c r="LLC38" s="172"/>
      <c r="LLD38" s="172"/>
      <c r="LLE38" s="172"/>
      <c r="LLF38" s="172"/>
      <c r="LLG38" s="172"/>
      <c r="LLH38" s="172"/>
      <c r="LLI38" s="172"/>
      <c r="LLJ38" s="172"/>
      <c r="LLK38" s="172"/>
      <c r="LLL38" s="172"/>
      <c r="LLM38" s="172"/>
      <c r="LLN38" s="172"/>
      <c r="LLO38" s="172"/>
      <c r="LLP38" s="172"/>
      <c r="LLQ38" s="172"/>
      <c r="LLR38" s="172"/>
      <c r="LLS38" s="172"/>
      <c r="LLT38" s="172"/>
      <c r="LLU38" s="172"/>
      <c r="LLV38" s="172"/>
      <c r="LLW38" s="172"/>
      <c r="LLX38" s="172"/>
      <c r="LLY38" s="172"/>
      <c r="LLZ38" s="172"/>
      <c r="LMA38" s="172"/>
      <c r="LMB38" s="172"/>
      <c r="LMC38" s="172"/>
      <c r="LMD38" s="172"/>
      <c r="LME38" s="172"/>
      <c r="LMF38" s="172"/>
      <c r="LMG38" s="172"/>
      <c r="LMH38" s="172"/>
      <c r="LMI38" s="172"/>
      <c r="LMJ38" s="172"/>
      <c r="LMK38" s="172"/>
      <c r="LML38" s="172"/>
      <c r="LMM38" s="172"/>
      <c r="LMN38" s="172"/>
      <c r="LMO38" s="172"/>
      <c r="LMP38" s="172"/>
      <c r="LMQ38" s="172"/>
      <c r="LMR38" s="172"/>
      <c r="LMS38" s="172"/>
      <c r="LMT38" s="172"/>
      <c r="LMU38" s="172"/>
      <c r="LMV38" s="172"/>
      <c r="LMW38" s="172"/>
      <c r="LMX38" s="172"/>
      <c r="LMY38" s="172"/>
      <c r="LMZ38" s="172"/>
      <c r="LNA38" s="172"/>
      <c r="LNB38" s="172"/>
      <c r="LNC38" s="172"/>
      <c r="LND38" s="172"/>
      <c r="LNE38" s="172"/>
      <c r="LNF38" s="172"/>
      <c r="LNG38" s="172"/>
      <c r="LNH38" s="172"/>
      <c r="LNI38" s="172"/>
      <c r="LNJ38" s="172"/>
      <c r="LNK38" s="172"/>
      <c r="LNL38" s="172"/>
      <c r="LNM38" s="172"/>
      <c r="LNN38" s="172"/>
      <c r="LNO38" s="172"/>
      <c r="LNP38" s="172"/>
      <c r="LNQ38" s="172"/>
      <c r="LNR38" s="172"/>
      <c r="LNS38" s="172"/>
      <c r="LNT38" s="172"/>
      <c r="LNU38" s="172"/>
      <c r="LNV38" s="172"/>
      <c r="LNW38" s="172"/>
      <c r="LNX38" s="172"/>
      <c r="LNY38" s="172"/>
      <c r="LNZ38" s="172"/>
      <c r="LOA38" s="172"/>
      <c r="LOB38" s="172"/>
      <c r="LOC38" s="172"/>
      <c r="LOD38" s="172"/>
      <c r="LOE38" s="172"/>
      <c r="LOF38" s="172"/>
      <c r="LOG38" s="172"/>
      <c r="LOH38" s="172"/>
      <c r="LOI38" s="172"/>
      <c r="LOJ38" s="172"/>
      <c r="LOK38" s="172"/>
      <c r="LOL38" s="172"/>
      <c r="LOM38" s="172"/>
      <c r="LON38" s="172"/>
      <c r="LOO38" s="172"/>
      <c r="LOP38" s="172"/>
      <c r="LOQ38" s="172"/>
      <c r="LOR38" s="172"/>
      <c r="LOS38" s="172"/>
      <c r="LOT38" s="172"/>
      <c r="LOU38" s="172"/>
      <c r="LOV38" s="172"/>
      <c r="LOW38" s="172"/>
      <c r="LOX38" s="172"/>
      <c r="LOY38" s="172"/>
      <c r="LOZ38" s="172"/>
      <c r="LPA38" s="172"/>
      <c r="LPB38" s="172"/>
      <c r="LPC38" s="172"/>
      <c r="LPD38" s="172"/>
      <c r="LPE38" s="172"/>
      <c r="LPF38" s="172"/>
      <c r="LPG38" s="172"/>
      <c r="LPH38" s="172"/>
      <c r="LPI38" s="172"/>
      <c r="LPJ38" s="172"/>
      <c r="LPK38" s="172"/>
      <c r="LPL38" s="172"/>
      <c r="LPM38" s="172"/>
      <c r="LPN38" s="172"/>
      <c r="LPO38" s="172"/>
      <c r="LPP38" s="172"/>
      <c r="LPQ38" s="172"/>
      <c r="LPR38" s="172"/>
      <c r="LPS38" s="172"/>
      <c r="LPT38" s="172"/>
      <c r="LPU38" s="172"/>
      <c r="LPV38" s="172"/>
      <c r="LPW38" s="172"/>
      <c r="LPX38" s="172"/>
      <c r="LPY38" s="172"/>
      <c r="LPZ38" s="172"/>
      <c r="LQA38" s="172"/>
      <c r="LQB38" s="172"/>
      <c r="LQC38" s="172"/>
      <c r="LQD38" s="172"/>
      <c r="LQE38" s="172"/>
      <c r="LQF38" s="172"/>
      <c r="LQG38" s="172"/>
      <c r="LQH38" s="172"/>
      <c r="LQI38" s="172"/>
      <c r="LQJ38" s="172"/>
      <c r="LQK38" s="172"/>
      <c r="LQL38" s="172"/>
      <c r="LQM38" s="172"/>
      <c r="LQN38" s="172"/>
      <c r="LQO38" s="172"/>
      <c r="LQP38" s="172"/>
      <c r="LQQ38" s="172"/>
      <c r="LQR38" s="172"/>
      <c r="LQS38" s="172"/>
      <c r="LQT38" s="172"/>
      <c r="LQU38" s="172"/>
      <c r="LQV38" s="172"/>
      <c r="LQW38" s="172"/>
      <c r="LQX38" s="172"/>
      <c r="LQY38" s="172"/>
      <c r="LQZ38" s="172"/>
      <c r="LRA38" s="172"/>
      <c r="LRB38" s="172"/>
      <c r="LRC38" s="172"/>
      <c r="LRD38" s="172"/>
      <c r="LRE38" s="172"/>
      <c r="LRF38" s="172"/>
      <c r="LRG38" s="172"/>
      <c r="LRH38" s="172"/>
      <c r="LRI38" s="172"/>
      <c r="LRJ38" s="172"/>
      <c r="LRK38" s="172"/>
      <c r="LRL38" s="172"/>
      <c r="LRM38" s="172"/>
      <c r="LRN38" s="172"/>
      <c r="LRO38" s="172"/>
      <c r="LRP38" s="172"/>
      <c r="LRQ38" s="172"/>
      <c r="LRR38" s="172"/>
      <c r="LRS38" s="172"/>
      <c r="LRT38" s="172"/>
      <c r="LRU38" s="172"/>
      <c r="LRV38" s="172"/>
      <c r="LRW38" s="172"/>
      <c r="LRX38" s="172"/>
      <c r="LRY38" s="172"/>
      <c r="LRZ38" s="172"/>
      <c r="LSA38" s="172"/>
      <c r="LSB38" s="172"/>
      <c r="LSC38" s="172"/>
      <c r="LSD38" s="172"/>
      <c r="LSE38" s="172"/>
      <c r="LSF38" s="172"/>
      <c r="LSG38" s="172"/>
      <c r="LSH38" s="172"/>
      <c r="LSI38" s="172"/>
      <c r="LSJ38" s="172"/>
      <c r="LSK38" s="172"/>
      <c r="LSL38" s="172"/>
      <c r="LSM38" s="172"/>
      <c r="LSN38" s="172"/>
      <c r="LSO38" s="172"/>
      <c r="LSP38" s="172"/>
      <c r="LSQ38" s="172"/>
      <c r="LSR38" s="172"/>
      <c r="LSS38" s="172"/>
      <c r="LST38" s="172"/>
      <c r="LSU38" s="172"/>
      <c r="LSV38" s="172"/>
      <c r="LSW38" s="172"/>
      <c r="LSX38" s="172"/>
      <c r="LSY38" s="172"/>
      <c r="LSZ38" s="172"/>
      <c r="LTA38" s="172"/>
      <c r="LTB38" s="172"/>
      <c r="LTC38" s="172"/>
      <c r="LTD38" s="172"/>
      <c r="LTE38" s="172"/>
      <c r="LTF38" s="172"/>
      <c r="LTG38" s="172"/>
      <c r="LTH38" s="172"/>
      <c r="LTI38" s="172"/>
      <c r="LTJ38" s="172"/>
      <c r="LTK38" s="172"/>
      <c r="LTL38" s="172"/>
      <c r="LTM38" s="172"/>
      <c r="LTN38" s="172"/>
      <c r="LTO38" s="172"/>
      <c r="LTP38" s="172"/>
      <c r="LTQ38" s="172"/>
      <c r="LTR38" s="172"/>
      <c r="LTS38" s="172"/>
      <c r="LTT38" s="172"/>
      <c r="LTU38" s="172"/>
      <c r="LTV38" s="172"/>
      <c r="LTW38" s="172"/>
      <c r="LTX38" s="172"/>
      <c r="LTY38" s="172"/>
      <c r="LTZ38" s="172"/>
      <c r="LUA38" s="172"/>
      <c r="LUB38" s="172"/>
      <c r="LUC38" s="172"/>
      <c r="LUD38" s="172"/>
      <c r="LUE38" s="172"/>
      <c r="LUF38" s="172"/>
      <c r="LUG38" s="172"/>
      <c r="LUH38" s="172"/>
      <c r="LUI38" s="172"/>
      <c r="LUJ38" s="172"/>
      <c r="LUK38" s="172"/>
      <c r="LUL38" s="172"/>
      <c r="LUM38" s="172"/>
      <c r="LUN38" s="172"/>
      <c r="LUO38" s="172"/>
      <c r="LUP38" s="172"/>
      <c r="LUQ38" s="172"/>
      <c r="LUR38" s="172"/>
      <c r="LUS38" s="172"/>
      <c r="LUT38" s="172"/>
      <c r="LUU38" s="172"/>
      <c r="LUV38" s="172"/>
      <c r="LUW38" s="172"/>
      <c r="LUX38" s="172"/>
      <c r="LUY38" s="172"/>
      <c r="LUZ38" s="172"/>
      <c r="LVA38" s="172"/>
      <c r="LVB38" s="172"/>
      <c r="LVC38" s="172"/>
      <c r="LVD38" s="172"/>
      <c r="LVE38" s="172"/>
      <c r="LVF38" s="172"/>
      <c r="LVG38" s="172"/>
      <c r="LVH38" s="172"/>
      <c r="LVI38" s="172"/>
      <c r="LVJ38" s="172"/>
      <c r="LVK38" s="172"/>
      <c r="LVL38" s="172"/>
      <c r="LVM38" s="172"/>
      <c r="LVN38" s="172"/>
      <c r="LVO38" s="172"/>
      <c r="LVP38" s="172"/>
      <c r="LVQ38" s="172"/>
      <c r="LVR38" s="172"/>
      <c r="LVS38" s="172"/>
      <c r="LVT38" s="172"/>
      <c r="LVU38" s="172"/>
      <c r="LVV38" s="172"/>
      <c r="LVW38" s="172"/>
      <c r="LVX38" s="172"/>
      <c r="LVY38" s="172"/>
      <c r="LVZ38" s="172"/>
      <c r="LWA38" s="172"/>
      <c r="LWB38" s="172"/>
      <c r="LWC38" s="172"/>
      <c r="LWD38" s="172"/>
      <c r="LWE38" s="172"/>
      <c r="LWF38" s="172"/>
      <c r="LWG38" s="172"/>
      <c r="LWH38" s="172"/>
      <c r="LWI38" s="172"/>
      <c r="LWJ38" s="172"/>
      <c r="LWK38" s="172"/>
      <c r="LWL38" s="172"/>
      <c r="LWM38" s="172"/>
      <c r="LWN38" s="172"/>
      <c r="LWO38" s="172"/>
      <c r="LWP38" s="172"/>
      <c r="LWQ38" s="172"/>
      <c r="LWR38" s="172"/>
      <c r="LWS38" s="172"/>
      <c r="LWT38" s="172"/>
      <c r="LWU38" s="172"/>
      <c r="LWV38" s="172"/>
      <c r="LWW38" s="172"/>
      <c r="LWX38" s="172"/>
      <c r="LWY38" s="172"/>
      <c r="LWZ38" s="172"/>
      <c r="LXA38" s="172"/>
      <c r="LXB38" s="172"/>
      <c r="LXC38" s="172"/>
      <c r="LXD38" s="172"/>
      <c r="LXE38" s="172"/>
      <c r="LXF38" s="172"/>
      <c r="LXG38" s="172"/>
      <c r="LXH38" s="172"/>
      <c r="LXI38" s="172"/>
      <c r="LXJ38" s="172"/>
      <c r="LXK38" s="172"/>
      <c r="LXL38" s="172"/>
      <c r="LXM38" s="172"/>
      <c r="LXN38" s="172"/>
      <c r="LXO38" s="172"/>
      <c r="LXP38" s="172"/>
      <c r="LXQ38" s="172"/>
      <c r="LXR38" s="172"/>
      <c r="LXS38" s="172"/>
      <c r="LXT38" s="172"/>
      <c r="LXU38" s="172"/>
      <c r="LXV38" s="172"/>
      <c r="LXW38" s="172"/>
      <c r="LXX38" s="172"/>
      <c r="LXY38" s="172"/>
      <c r="LXZ38" s="172"/>
      <c r="LYA38" s="172"/>
      <c r="LYB38" s="172"/>
      <c r="LYC38" s="172"/>
      <c r="LYD38" s="172"/>
      <c r="LYE38" s="172"/>
      <c r="LYF38" s="172"/>
      <c r="LYG38" s="172"/>
      <c r="LYH38" s="172"/>
      <c r="LYI38" s="172"/>
      <c r="LYJ38" s="172"/>
      <c r="LYK38" s="172"/>
      <c r="LYL38" s="172"/>
      <c r="LYM38" s="172"/>
      <c r="LYN38" s="172"/>
      <c r="LYO38" s="172"/>
      <c r="LYP38" s="172"/>
      <c r="LYQ38" s="172"/>
      <c r="LYR38" s="172"/>
      <c r="LYS38" s="172"/>
      <c r="LYT38" s="172"/>
      <c r="LYU38" s="172"/>
      <c r="LYV38" s="172"/>
      <c r="LYW38" s="172"/>
      <c r="LYX38" s="172"/>
      <c r="LYY38" s="172"/>
      <c r="LYZ38" s="172"/>
      <c r="LZA38" s="172"/>
      <c r="LZB38" s="172"/>
      <c r="LZC38" s="172"/>
      <c r="LZD38" s="172"/>
      <c r="LZE38" s="172"/>
      <c r="LZF38" s="172"/>
      <c r="LZG38" s="172"/>
      <c r="LZH38" s="172"/>
      <c r="LZI38" s="172"/>
      <c r="LZJ38" s="172"/>
      <c r="LZK38" s="172"/>
      <c r="LZL38" s="172"/>
      <c r="LZM38" s="172"/>
      <c r="LZN38" s="172"/>
      <c r="LZO38" s="172"/>
      <c r="LZP38" s="172"/>
      <c r="LZQ38" s="172"/>
      <c r="LZR38" s="172"/>
      <c r="LZS38" s="172"/>
      <c r="LZT38" s="172"/>
      <c r="LZU38" s="172"/>
      <c r="LZV38" s="172"/>
      <c r="LZW38" s="172"/>
      <c r="LZX38" s="172"/>
      <c r="LZY38" s="172"/>
      <c r="LZZ38" s="172"/>
      <c r="MAA38" s="172"/>
      <c r="MAB38" s="172"/>
      <c r="MAC38" s="172"/>
      <c r="MAD38" s="172"/>
      <c r="MAE38" s="172"/>
      <c r="MAF38" s="172"/>
      <c r="MAG38" s="172"/>
      <c r="MAH38" s="172"/>
      <c r="MAI38" s="172"/>
      <c r="MAJ38" s="172"/>
      <c r="MAK38" s="172"/>
      <c r="MAL38" s="172"/>
      <c r="MAM38" s="172"/>
      <c r="MAN38" s="172"/>
      <c r="MAO38" s="172"/>
      <c r="MAP38" s="172"/>
      <c r="MAQ38" s="172"/>
      <c r="MAR38" s="172"/>
      <c r="MAS38" s="172"/>
      <c r="MAT38" s="172"/>
      <c r="MAU38" s="172"/>
      <c r="MAV38" s="172"/>
      <c r="MAW38" s="172"/>
      <c r="MAX38" s="172"/>
      <c r="MAY38" s="172"/>
      <c r="MAZ38" s="172"/>
      <c r="MBA38" s="172"/>
      <c r="MBB38" s="172"/>
      <c r="MBC38" s="172"/>
      <c r="MBD38" s="172"/>
      <c r="MBE38" s="172"/>
      <c r="MBF38" s="172"/>
      <c r="MBG38" s="172"/>
      <c r="MBH38" s="172"/>
      <c r="MBI38" s="172"/>
      <c r="MBJ38" s="172"/>
      <c r="MBK38" s="172"/>
      <c r="MBL38" s="172"/>
      <c r="MBM38" s="172"/>
      <c r="MBN38" s="172"/>
      <c r="MBO38" s="172"/>
      <c r="MBP38" s="172"/>
      <c r="MBQ38" s="172"/>
      <c r="MBR38" s="172"/>
      <c r="MBS38" s="172"/>
      <c r="MBT38" s="172"/>
      <c r="MBU38" s="172"/>
      <c r="MBV38" s="172"/>
      <c r="MBW38" s="172"/>
      <c r="MBX38" s="172"/>
      <c r="MBY38" s="172"/>
      <c r="MBZ38" s="172"/>
      <c r="MCA38" s="172"/>
      <c r="MCB38" s="172"/>
      <c r="MCC38" s="172"/>
      <c r="MCD38" s="172"/>
      <c r="MCE38" s="172"/>
      <c r="MCF38" s="172"/>
      <c r="MCG38" s="172"/>
      <c r="MCH38" s="172"/>
      <c r="MCI38" s="172"/>
      <c r="MCJ38" s="172"/>
      <c r="MCK38" s="172"/>
      <c r="MCL38" s="172"/>
      <c r="MCM38" s="172"/>
      <c r="MCN38" s="172"/>
      <c r="MCO38" s="172"/>
      <c r="MCP38" s="172"/>
      <c r="MCQ38" s="172"/>
      <c r="MCR38" s="172"/>
      <c r="MCS38" s="172"/>
      <c r="MCT38" s="172"/>
      <c r="MCU38" s="172"/>
      <c r="MCV38" s="172"/>
      <c r="MCW38" s="172"/>
      <c r="MCX38" s="172"/>
      <c r="MCY38" s="172"/>
      <c r="MCZ38" s="172"/>
      <c r="MDA38" s="172"/>
      <c r="MDB38" s="172"/>
      <c r="MDC38" s="172"/>
      <c r="MDD38" s="172"/>
      <c r="MDE38" s="172"/>
      <c r="MDF38" s="172"/>
      <c r="MDG38" s="172"/>
      <c r="MDH38" s="172"/>
      <c r="MDI38" s="172"/>
      <c r="MDJ38" s="172"/>
      <c r="MDK38" s="172"/>
      <c r="MDL38" s="172"/>
      <c r="MDM38" s="172"/>
      <c r="MDN38" s="172"/>
      <c r="MDO38" s="172"/>
      <c r="MDP38" s="172"/>
      <c r="MDQ38" s="172"/>
      <c r="MDR38" s="172"/>
      <c r="MDS38" s="172"/>
      <c r="MDT38" s="172"/>
      <c r="MDU38" s="172"/>
      <c r="MDV38" s="172"/>
      <c r="MDW38" s="172"/>
      <c r="MDX38" s="172"/>
      <c r="MDY38" s="172"/>
      <c r="MDZ38" s="172"/>
      <c r="MEA38" s="172"/>
      <c r="MEB38" s="172"/>
      <c r="MEC38" s="172"/>
      <c r="MED38" s="172"/>
      <c r="MEE38" s="172"/>
      <c r="MEF38" s="172"/>
      <c r="MEG38" s="172"/>
      <c r="MEH38" s="172"/>
      <c r="MEI38" s="172"/>
      <c r="MEJ38" s="172"/>
      <c r="MEK38" s="172"/>
      <c r="MEL38" s="172"/>
      <c r="MEM38" s="172"/>
      <c r="MEN38" s="172"/>
      <c r="MEO38" s="172"/>
      <c r="MEP38" s="172"/>
      <c r="MEQ38" s="172"/>
      <c r="MER38" s="172"/>
      <c r="MES38" s="172"/>
      <c r="MET38" s="172"/>
      <c r="MEU38" s="172"/>
      <c r="MEV38" s="172"/>
      <c r="MEW38" s="172"/>
      <c r="MEX38" s="172"/>
      <c r="MEY38" s="172"/>
      <c r="MEZ38" s="172"/>
      <c r="MFA38" s="172"/>
      <c r="MFB38" s="172"/>
      <c r="MFC38" s="172"/>
      <c r="MFD38" s="172"/>
      <c r="MFE38" s="172"/>
      <c r="MFF38" s="172"/>
      <c r="MFG38" s="172"/>
      <c r="MFH38" s="172"/>
      <c r="MFI38" s="172"/>
      <c r="MFJ38" s="172"/>
      <c r="MFK38" s="172"/>
      <c r="MFL38" s="172"/>
      <c r="MFM38" s="172"/>
      <c r="MFN38" s="172"/>
      <c r="MFO38" s="172"/>
      <c r="MFP38" s="172"/>
      <c r="MFQ38" s="172"/>
      <c r="MFR38" s="172"/>
      <c r="MFS38" s="172"/>
      <c r="MFT38" s="172"/>
      <c r="MFU38" s="172"/>
      <c r="MFV38" s="172"/>
      <c r="MFW38" s="172"/>
      <c r="MFX38" s="172"/>
      <c r="MFY38" s="172"/>
      <c r="MFZ38" s="172"/>
      <c r="MGA38" s="172"/>
      <c r="MGB38" s="172"/>
      <c r="MGC38" s="172"/>
      <c r="MGD38" s="172"/>
      <c r="MGE38" s="172"/>
      <c r="MGF38" s="172"/>
      <c r="MGG38" s="172"/>
      <c r="MGH38" s="172"/>
      <c r="MGI38" s="172"/>
      <c r="MGJ38" s="172"/>
      <c r="MGK38" s="172"/>
      <c r="MGL38" s="172"/>
      <c r="MGM38" s="172"/>
      <c r="MGN38" s="172"/>
      <c r="MGO38" s="172"/>
      <c r="MGP38" s="172"/>
      <c r="MGQ38" s="172"/>
      <c r="MGR38" s="172"/>
      <c r="MGS38" s="172"/>
      <c r="MGT38" s="172"/>
      <c r="MGU38" s="172"/>
      <c r="MGV38" s="172"/>
      <c r="MGW38" s="172"/>
      <c r="MGX38" s="172"/>
      <c r="MGY38" s="172"/>
      <c r="MGZ38" s="172"/>
      <c r="MHA38" s="172"/>
      <c r="MHB38" s="172"/>
      <c r="MHC38" s="172"/>
      <c r="MHD38" s="172"/>
      <c r="MHE38" s="172"/>
      <c r="MHF38" s="172"/>
      <c r="MHG38" s="172"/>
      <c r="MHH38" s="172"/>
      <c r="MHI38" s="172"/>
      <c r="MHJ38" s="172"/>
      <c r="MHK38" s="172"/>
      <c r="MHL38" s="172"/>
      <c r="MHM38" s="172"/>
      <c r="MHN38" s="172"/>
      <c r="MHO38" s="172"/>
      <c r="MHP38" s="172"/>
      <c r="MHQ38" s="172"/>
      <c r="MHR38" s="172"/>
      <c r="MHS38" s="172"/>
      <c r="MHT38" s="172"/>
      <c r="MHU38" s="172"/>
      <c r="MHV38" s="172"/>
      <c r="MHW38" s="172"/>
      <c r="MHX38" s="172"/>
      <c r="MHY38" s="172"/>
      <c r="MHZ38" s="172"/>
      <c r="MIA38" s="172"/>
      <c r="MIB38" s="172"/>
      <c r="MIC38" s="172"/>
      <c r="MID38" s="172"/>
      <c r="MIE38" s="172"/>
      <c r="MIF38" s="172"/>
      <c r="MIG38" s="172"/>
      <c r="MIH38" s="172"/>
      <c r="MII38" s="172"/>
      <c r="MIJ38" s="172"/>
      <c r="MIK38" s="172"/>
      <c r="MIL38" s="172"/>
      <c r="MIM38" s="172"/>
      <c r="MIN38" s="172"/>
      <c r="MIO38" s="172"/>
      <c r="MIP38" s="172"/>
      <c r="MIQ38" s="172"/>
      <c r="MIR38" s="172"/>
      <c r="MIS38" s="172"/>
      <c r="MIT38" s="172"/>
      <c r="MIU38" s="172"/>
      <c r="MIV38" s="172"/>
      <c r="MIW38" s="172"/>
      <c r="MIX38" s="172"/>
      <c r="MIY38" s="172"/>
      <c r="MIZ38" s="172"/>
      <c r="MJA38" s="172"/>
      <c r="MJB38" s="172"/>
      <c r="MJC38" s="172"/>
      <c r="MJD38" s="172"/>
      <c r="MJE38" s="172"/>
      <c r="MJF38" s="172"/>
      <c r="MJG38" s="172"/>
      <c r="MJH38" s="172"/>
      <c r="MJI38" s="172"/>
      <c r="MJJ38" s="172"/>
      <c r="MJK38" s="172"/>
      <c r="MJL38" s="172"/>
      <c r="MJM38" s="172"/>
      <c r="MJN38" s="172"/>
      <c r="MJO38" s="172"/>
      <c r="MJP38" s="172"/>
      <c r="MJQ38" s="172"/>
      <c r="MJR38" s="172"/>
      <c r="MJS38" s="172"/>
      <c r="MJT38" s="172"/>
      <c r="MJU38" s="172"/>
      <c r="MJV38" s="172"/>
      <c r="MJW38" s="172"/>
      <c r="MJX38" s="172"/>
      <c r="MJY38" s="172"/>
      <c r="MJZ38" s="172"/>
      <c r="MKA38" s="172"/>
      <c r="MKB38" s="172"/>
      <c r="MKC38" s="172"/>
      <c r="MKD38" s="172"/>
      <c r="MKE38" s="172"/>
      <c r="MKF38" s="172"/>
      <c r="MKG38" s="172"/>
      <c r="MKH38" s="172"/>
      <c r="MKI38" s="172"/>
      <c r="MKJ38" s="172"/>
      <c r="MKK38" s="172"/>
      <c r="MKL38" s="172"/>
      <c r="MKM38" s="172"/>
      <c r="MKN38" s="172"/>
      <c r="MKO38" s="172"/>
      <c r="MKP38" s="172"/>
      <c r="MKQ38" s="172"/>
      <c r="MKR38" s="172"/>
      <c r="MKS38" s="172"/>
      <c r="MKT38" s="172"/>
      <c r="MKU38" s="172"/>
      <c r="MKV38" s="172"/>
      <c r="MKW38" s="172"/>
      <c r="MKX38" s="172"/>
      <c r="MKY38" s="172"/>
      <c r="MKZ38" s="172"/>
      <c r="MLA38" s="172"/>
      <c r="MLB38" s="172"/>
      <c r="MLC38" s="172"/>
      <c r="MLD38" s="172"/>
      <c r="MLE38" s="172"/>
      <c r="MLF38" s="172"/>
      <c r="MLG38" s="172"/>
      <c r="MLH38" s="172"/>
      <c r="MLI38" s="172"/>
      <c r="MLJ38" s="172"/>
      <c r="MLK38" s="172"/>
      <c r="MLL38" s="172"/>
      <c r="MLM38" s="172"/>
      <c r="MLN38" s="172"/>
      <c r="MLO38" s="172"/>
      <c r="MLP38" s="172"/>
      <c r="MLQ38" s="172"/>
      <c r="MLR38" s="172"/>
      <c r="MLS38" s="172"/>
      <c r="MLT38" s="172"/>
      <c r="MLU38" s="172"/>
      <c r="MLV38" s="172"/>
      <c r="MLW38" s="172"/>
      <c r="MLX38" s="172"/>
      <c r="MLY38" s="172"/>
      <c r="MLZ38" s="172"/>
      <c r="MMA38" s="172"/>
      <c r="MMB38" s="172"/>
      <c r="MMC38" s="172"/>
      <c r="MMD38" s="172"/>
      <c r="MME38" s="172"/>
      <c r="MMF38" s="172"/>
      <c r="MMG38" s="172"/>
      <c r="MMH38" s="172"/>
      <c r="MMI38" s="172"/>
      <c r="MMJ38" s="172"/>
      <c r="MMK38" s="172"/>
      <c r="MML38" s="172"/>
      <c r="MMM38" s="172"/>
      <c r="MMN38" s="172"/>
      <c r="MMO38" s="172"/>
      <c r="MMP38" s="172"/>
      <c r="MMQ38" s="172"/>
      <c r="MMR38" s="172"/>
      <c r="MMS38" s="172"/>
      <c r="MMT38" s="172"/>
      <c r="MMU38" s="172"/>
      <c r="MMV38" s="172"/>
      <c r="MMW38" s="172"/>
      <c r="MMX38" s="172"/>
      <c r="MMY38" s="172"/>
      <c r="MMZ38" s="172"/>
      <c r="MNA38" s="172"/>
      <c r="MNB38" s="172"/>
      <c r="MNC38" s="172"/>
      <c r="MND38" s="172"/>
      <c r="MNE38" s="172"/>
      <c r="MNF38" s="172"/>
      <c r="MNG38" s="172"/>
      <c r="MNH38" s="172"/>
      <c r="MNI38" s="172"/>
      <c r="MNJ38" s="172"/>
      <c r="MNK38" s="172"/>
      <c r="MNL38" s="172"/>
      <c r="MNM38" s="172"/>
      <c r="MNN38" s="172"/>
      <c r="MNO38" s="172"/>
      <c r="MNP38" s="172"/>
      <c r="MNQ38" s="172"/>
      <c r="MNR38" s="172"/>
      <c r="MNS38" s="172"/>
      <c r="MNT38" s="172"/>
      <c r="MNU38" s="172"/>
      <c r="MNV38" s="172"/>
      <c r="MNW38" s="172"/>
      <c r="MNX38" s="172"/>
      <c r="MNY38" s="172"/>
      <c r="MNZ38" s="172"/>
      <c r="MOA38" s="172"/>
      <c r="MOB38" s="172"/>
      <c r="MOC38" s="172"/>
      <c r="MOD38" s="172"/>
      <c r="MOE38" s="172"/>
      <c r="MOF38" s="172"/>
      <c r="MOG38" s="172"/>
      <c r="MOH38" s="172"/>
      <c r="MOI38" s="172"/>
      <c r="MOJ38" s="172"/>
      <c r="MOK38" s="172"/>
      <c r="MOL38" s="172"/>
      <c r="MOM38" s="172"/>
      <c r="MON38" s="172"/>
      <c r="MOO38" s="172"/>
      <c r="MOP38" s="172"/>
      <c r="MOQ38" s="172"/>
      <c r="MOR38" s="172"/>
      <c r="MOS38" s="172"/>
      <c r="MOT38" s="172"/>
      <c r="MOU38" s="172"/>
      <c r="MOV38" s="172"/>
      <c r="MOW38" s="172"/>
      <c r="MOX38" s="172"/>
      <c r="MOY38" s="172"/>
      <c r="MOZ38" s="172"/>
      <c r="MPA38" s="172"/>
      <c r="MPB38" s="172"/>
      <c r="MPC38" s="172"/>
      <c r="MPD38" s="172"/>
      <c r="MPE38" s="172"/>
      <c r="MPF38" s="172"/>
      <c r="MPG38" s="172"/>
      <c r="MPH38" s="172"/>
      <c r="MPI38" s="172"/>
      <c r="MPJ38" s="172"/>
      <c r="MPK38" s="172"/>
      <c r="MPL38" s="172"/>
      <c r="MPM38" s="172"/>
      <c r="MPN38" s="172"/>
      <c r="MPO38" s="172"/>
      <c r="MPP38" s="172"/>
      <c r="MPQ38" s="172"/>
      <c r="MPR38" s="172"/>
      <c r="MPS38" s="172"/>
      <c r="MPT38" s="172"/>
      <c r="MPU38" s="172"/>
      <c r="MPV38" s="172"/>
      <c r="MPW38" s="172"/>
      <c r="MPX38" s="172"/>
      <c r="MPY38" s="172"/>
      <c r="MPZ38" s="172"/>
      <c r="MQA38" s="172"/>
      <c r="MQB38" s="172"/>
      <c r="MQC38" s="172"/>
      <c r="MQD38" s="172"/>
      <c r="MQE38" s="172"/>
      <c r="MQF38" s="172"/>
      <c r="MQG38" s="172"/>
      <c r="MQH38" s="172"/>
      <c r="MQI38" s="172"/>
      <c r="MQJ38" s="172"/>
      <c r="MQK38" s="172"/>
      <c r="MQL38" s="172"/>
      <c r="MQM38" s="172"/>
      <c r="MQN38" s="172"/>
      <c r="MQO38" s="172"/>
      <c r="MQP38" s="172"/>
      <c r="MQQ38" s="172"/>
      <c r="MQR38" s="172"/>
      <c r="MQS38" s="172"/>
      <c r="MQT38" s="172"/>
      <c r="MQU38" s="172"/>
      <c r="MQV38" s="172"/>
      <c r="MQW38" s="172"/>
      <c r="MQX38" s="172"/>
      <c r="MQY38" s="172"/>
      <c r="MQZ38" s="172"/>
      <c r="MRA38" s="172"/>
      <c r="MRB38" s="172"/>
      <c r="MRC38" s="172"/>
      <c r="MRD38" s="172"/>
      <c r="MRE38" s="172"/>
      <c r="MRF38" s="172"/>
      <c r="MRG38" s="172"/>
      <c r="MRH38" s="172"/>
      <c r="MRI38" s="172"/>
      <c r="MRJ38" s="172"/>
      <c r="MRK38" s="172"/>
      <c r="MRL38" s="172"/>
      <c r="MRM38" s="172"/>
      <c r="MRN38" s="172"/>
      <c r="MRO38" s="172"/>
      <c r="MRP38" s="172"/>
      <c r="MRQ38" s="172"/>
      <c r="MRR38" s="172"/>
      <c r="MRS38" s="172"/>
      <c r="MRT38" s="172"/>
      <c r="MRU38" s="172"/>
      <c r="MRV38" s="172"/>
      <c r="MRW38" s="172"/>
      <c r="MRX38" s="172"/>
      <c r="MRY38" s="172"/>
      <c r="MRZ38" s="172"/>
      <c r="MSA38" s="172"/>
      <c r="MSB38" s="172"/>
      <c r="MSC38" s="172"/>
      <c r="MSD38" s="172"/>
      <c r="MSE38" s="172"/>
      <c r="MSF38" s="172"/>
      <c r="MSG38" s="172"/>
      <c r="MSH38" s="172"/>
      <c r="MSI38" s="172"/>
      <c r="MSJ38" s="172"/>
      <c r="MSK38" s="172"/>
      <c r="MSL38" s="172"/>
      <c r="MSM38" s="172"/>
      <c r="MSN38" s="172"/>
      <c r="MSO38" s="172"/>
      <c r="MSP38" s="172"/>
      <c r="MSQ38" s="172"/>
      <c r="MSR38" s="172"/>
      <c r="MSS38" s="172"/>
      <c r="MST38" s="172"/>
      <c r="MSU38" s="172"/>
      <c r="MSV38" s="172"/>
      <c r="MSW38" s="172"/>
      <c r="MSX38" s="172"/>
      <c r="MSY38" s="172"/>
      <c r="MSZ38" s="172"/>
      <c r="MTA38" s="172"/>
      <c r="MTB38" s="172"/>
      <c r="MTC38" s="172"/>
      <c r="MTD38" s="172"/>
      <c r="MTE38" s="172"/>
      <c r="MTF38" s="172"/>
      <c r="MTG38" s="172"/>
      <c r="MTH38" s="172"/>
      <c r="MTI38" s="172"/>
      <c r="MTJ38" s="172"/>
      <c r="MTK38" s="172"/>
      <c r="MTL38" s="172"/>
      <c r="MTM38" s="172"/>
      <c r="MTN38" s="172"/>
      <c r="MTO38" s="172"/>
      <c r="MTP38" s="172"/>
      <c r="MTQ38" s="172"/>
      <c r="MTR38" s="172"/>
      <c r="MTS38" s="172"/>
      <c r="MTT38" s="172"/>
      <c r="MTU38" s="172"/>
      <c r="MTV38" s="172"/>
      <c r="MTW38" s="172"/>
      <c r="MTX38" s="172"/>
      <c r="MTY38" s="172"/>
      <c r="MTZ38" s="172"/>
      <c r="MUA38" s="172"/>
      <c r="MUB38" s="172"/>
      <c r="MUC38" s="172"/>
      <c r="MUD38" s="172"/>
      <c r="MUE38" s="172"/>
      <c r="MUF38" s="172"/>
      <c r="MUG38" s="172"/>
      <c r="MUH38" s="172"/>
      <c r="MUI38" s="172"/>
      <c r="MUJ38" s="172"/>
      <c r="MUK38" s="172"/>
      <c r="MUL38" s="172"/>
      <c r="MUM38" s="172"/>
      <c r="MUN38" s="172"/>
      <c r="MUO38" s="172"/>
      <c r="MUP38" s="172"/>
      <c r="MUQ38" s="172"/>
      <c r="MUR38" s="172"/>
      <c r="MUS38" s="172"/>
      <c r="MUT38" s="172"/>
      <c r="MUU38" s="172"/>
      <c r="MUV38" s="172"/>
      <c r="MUW38" s="172"/>
      <c r="MUX38" s="172"/>
      <c r="MUY38" s="172"/>
      <c r="MUZ38" s="172"/>
      <c r="MVA38" s="172"/>
      <c r="MVB38" s="172"/>
      <c r="MVC38" s="172"/>
      <c r="MVD38" s="172"/>
      <c r="MVE38" s="172"/>
      <c r="MVF38" s="172"/>
      <c r="MVG38" s="172"/>
      <c r="MVH38" s="172"/>
      <c r="MVI38" s="172"/>
      <c r="MVJ38" s="172"/>
      <c r="MVK38" s="172"/>
      <c r="MVL38" s="172"/>
      <c r="MVM38" s="172"/>
      <c r="MVN38" s="172"/>
      <c r="MVO38" s="172"/>
      <c r="MVP38" s="172"/>
      <c r="MVQ38" s="172"/>
      <c r="MVR38" s="172"/>
      <c r="MVS38" s="172"/>
      <c r="MVT38" s="172"/>
      <c r="MVU38" s="172"/>
      <c r="MVV38" s="172"/>
      <c r="MVW38" s="172"/>
      <c r="MVX38" s="172"/>
      <c r="MVY38" s="172"/>
      <c r="MVZ38" s="172"/>
      <c r="MWA38" s="172"/>
      <c r="MWB38" s="172"/>
      <c r="MWC38" s="172"/>
      <c r="MWD38" s="172"/>
      <c r="MWE38" s="172"/>
      <c r="MWF38" s="172"/>
      <c r="MWG38" s="172"/>
      <c r="MWH38" s="172"/>
      <c r="MWI38" s="172"/>
      <c r="MWJ38" s="172"/>
      <c r="MWK38" s="172"/>
      <c r="MWL38" s="172"/>
      <c r="MWM38" s="172"/>
      <c r="MWN38" s="172"/>
      <c r="MWO38" s="172"/>
      <c r="MWP38" s="172"/>
      <c r="MWQ38" s="172"/>
      <c r="MWR38" s="172"/>
      <c r="MWS38" s="172"/>
      <c r="MWT38" s="172"/>
      <c r="MWU38" s="172"/>
      <c r="MWV38" s="172"/>
      <c r="MWW38" s="172"/>
      <c r="MWX38" s="172"/>
      <c r="MWY38" s="172"/>
      <c r="MWZ38" s="172"/>
      <c r="MXA38" s="172"/>
      <c r="MXB38" s="172"/>
      <c r="MXC38" s="172"/>
      <c r="MXD38" s="172"/>
      <c r="MXE38" s="172"/>
      <c r="MXF38" s="172"/>
      <c r="MXG38" s="172"/>
      <c r="MXH38" s="172"/>
      <c r="MXI38" s="172"/>
      <c r="MXJ38" s="172"/>
      <c r="MXK38" s="172"/>
      <c r="MXL38" s="172"/>
      <c r="MXM38" s="172"/>
      <c r="MXN38" s="172"/>
      <c r="MXO38" s="172"/>
      <c r="MXP38" s="172"/>
      <c r="MXQ38" s="172"/>
      <c r="MXR38" s="172"/>
      <c r="MXS38" s="172"/>
      <c r="MXT38" s="172"/>
      <c r="MXU38" s="172"/>
      <c r="MXV38" s="172"/>
      <c r="MXW38" s="172"/>
      <c r="MXX38" s="172"/>
      <c r="MXY38" s="172"/>
      <c r="MXZ38" s="172"/>
      <c r="MYA38" s="172"/>
      <c r="MYB38" s="172"/>
      <c r="MYC38" s="172"/>
      <c r="MYD38" s="172"/>
      <c r="MYE38" s="172"/>
      <c r="MYF38" s="172"/>
      <c r="MYG38" s="172"/>
      <c r="MYH38" s="172"/>
      <c r="MYI38" s="172"/>
      <c r="MYJ38" s="172"/>
      <c r="MYK38" s="172"/>
      <c r="MYL38" s="172"/>
      <c r="MYM38" s="172"/>
      <c r="MYN38" s="172"/>
      <c r="MYO38" s="172"/>
      <c r="MYP38" s="172"/>
      <c r="MYQ38" s="172"/>
      <c r="MYR38" s="172"/>
      <c r="MYS38" s="172"/>
      <c r="MYT38" s="172"/>
      <c r="MYU38" s="172"/>
      <c r="MYV38" s="172"/>
      <c r="MYW38" s="172"/>
      <c r="MYX38" s="172"/>
      <c r="MYY38" s="172"/>
      <c r="MYZ38" s="172"/>
      <c r="MZA38" s="172"/>
      <c r="MZB38" s="172"/>
      <c r="MZC38" s="172"/>
      <c r="MZD38" s="172"/>
      <c r="MZE38" s="172"/>
      <c r="MZF38" s="172"/>
      <c r="MZG38" s="172"/>
      <c r="MZH38" s="172"/>
      <c r="MZI38" s="172"/>
      <c r="MZJ38" s="172"/>
      <c r="MZK38" s="172"/>
      <c r="MZL38" s="172"/>
      <c r="MZM38" s="172"/>
      <c r="MZN38" s="172"/>
      <c r="MZO38" s="172"/>
      <c r="MZP38" s="172"/>
      <c r="MZQ38" s="172"/>
      <c r="MZR38" s="172"/>
      <c r="MZS38" s="172"/>
      <c r="MZT38" s="172"/>
      <c r="MZU38" s="172"/>
      <c r="MZV38" s="172"/>
      <c r="MZW38" s="172"/>
      <c r="MZX38" s="172"/>
      <c r="MZY38" s="172"/>
      <c r="MZZ38" s="172"/>
      <c r="NAA38" s="172"/>
      <c r="NAB38" s="172"/>
      <c r="NAC38" s="172"/>
      <c r="NAD38" s="172"/>
      <c r="NAE38" s="172"/>
      <c r="NAF38" s="172"/>
      <c r="NAG38" s="172"/>
      <c r="NAH38" s="172"/>
      <c r="NAI38" s="172"/>
      <c r="NAJ38" s="172"/>
      <c r="NAK38" s="172"/>
      <c r="NAL38" s="172"/>
      <c r="NAM38" s="172"/>
      <c r="NAN38" s="172"/>
      <c r="NAO38" s="172"/>
      <c r="NAP38" s="172"/>
      <c r="NAQ38" s="172"/>
      <c r="NAR38" s="172"/>
      <c r="NAS38" s="172"/>
      <c r="NAT38" s="172"/>
      <c r="NAU38" s="172"/>
      <c r="NAV38" s="172"/>
      <c r="NAW38" s="172"/>
      <c r="NAX38" s="172"/>
      <c r="NAY38" s="172"/>
      <c r="NAZ38" s="172"/>
      <c r="NBA38" s="172"/>
      <c r="NBB38" s="172"/>
      <c r="NBC38" s="172"/>
      <c r="NBD38" s="172"/>
      <c r="NBE38" s="172"/>
      <c r="NBF38" s="172"/>
      <c r="NBG38" s="172"/>
      <c r="NBH38" s="172"/>
      <c r="NBI38" s="172"/>
      <c r="NBJ38" s="172"/>
      <c r="NBK38" s="172"/>
      <c r="NBL38" s="172"/>
      <c r="NBM38" s="172"/>
      <c r="NBN38" s="172"/>
      <c r="NBO38" s="172"/>
      <c r="NBP38" s="172"/>
      <c r="NBQ38" s="172"/>
      <c r="NBR38" s="172"/>
      <c r="NBS38" s="172"/>
      <c r="NBT38" s="172"/>
      <c r="NBU38" s="172"/>
      <c r="NBV38" s="172"/>
      <c r="NBW38" s="172"/>
      <c r="NBX38" s="172"/>
      <c r="NBY38" s="172"/>
      <c r="NBZ38" s="172"/>
      <c r="NCA38" s="172"/>
      <c r="NCB38" s="172"/>
      <c r="NCC38" s="172"/>
      <c r="NCD38" s="172"/>
      <c r="NCE38" s="172"/>
      <c r="NCF38" s="172"/>
      <c r="NCG38" s="172"/>
      <c r="NCH38" s="172"/>
      <c r="NCI38" s="172"/>
      <c r="NCJ38" s="172"/>
      <c r="NCK38" s="172"/>
      <c r="NCL38" s="172"/>
      <c r="NCM38" s="172"/>
      <c r="NCN38" s="172"/>
      <c r="NCO38" s="172"/>
      <c r="NCP38" s="172"/>
      <c r="NCQ38" s="172"/>
      <c r="NCR38" s="172"/>
      <c r="NCS38" s="172"/>
      <c r="NCT38" s="172"/>
      <c r="NCU38" s="172"/>
      <c r="NCV38" s="172"/>
      <c r="NCW38" s="172"/>
      <c r="NCX38" s="172"/>
      <c r="NCY38" s="172"/>
      <c r="NCZ38" s="172"/>
      <c r="NDA38" s="172"/>
      <c r="NDB38" s="172"/>
      <c r="NDC38" s="172"/>
      <c r="NDD38" s="172"/>
      <c r="NDE38" s="172"/>
      <c r="NDF38" s="172"/>
      <c r="NDG38" s="172"/>
      <c r="NDH38" s="172"/>
      <c r="NDI38" s="172"/>
      <c r="NDJ38" s="172"/>
      <c r="NDK38" s="172"/>
      <c r="NDL38" s="172"/>
      <c r="NDM38" s="172"/>
      <c r="NDN38" s="172"/>
      <c r="NDO38" s="172"/>
      <c r="NDP38" s="172"/>
      <c r="NDQ38" s="172"/>
      <c r="NDR38" s="172"/>
      <c r="NDS38" s="172"/>
      <c r="NDT38" s="172"/>
      <c r="NDU38" s="172"/>
      <c r="NDV38" s="172"/>
      <c r="NDW38" s="172"/>
      <c r="NDX38" s="172"/>
      <c r="NDY38" s="172"/>
      <c r="NDZ38" s="172"/>
      <c r="NEA38" s="172"/>
      <c r="NEB38" s="172"/>
      <c r="NEC38" s="172"/>
      <c r="NED38" s="172"/>
      <c r="NEE38" s="172"/>
      <c r="NEF38" s="172"/>
      <c r="NEG38" s="172"/>
      <c r="NEH38" s="172"/>
      <c r="NEI38" s="172"/>
      <c r="NEJ38" s="172"/>
      <c r="NEK38" s="172"/>
      <c r="NEL38" s="172"/>
      <c r="NEM38" s="172"/>
      <c r="NEN38" s="172"/>
      <c r="NEO38" s="172"/>
      <c r="NEP38" s="172"/>
      <c r="NEQ38" s="172"/>
      <c r="NER38" s="172"/>
      <c r="NES38" s="172"/>
      <c r="NET38" s="172"/>
      <c r="NEU38" s="172"/>
      <c r="NEV38" s="172"/>
      <c r="NEW38" s="172"/>
      <c r="NEX38" s="172"/>
      <c r="NEY38" s="172"/>
      <c r="NEZ38" s="172"/>
      <c r="NFA38" s="172"/>
      <c r="NFB38" s="172"/>
      <c r="NFC38" s="172"/>
      <c r="NFD38" s="172"/>
      <c r="NFE38" s="172"/>
      <c r="NFF38" s="172"/>
      <c r="NFG38" s="172"/>
      <c r="NFH38" s="172"/>
      <c r="NFI38" s="172"/>
      <c r="NFJ38" s="172"/>
      <c r="NFK38" s="172"/>
      <c r="NFL38" s="172"/>
      <c r="NFM38" s="172"/>
      <c r="NFN38" s="172"/>
      <c r="NFO38" s="172"/>
      <c r="NFP38" s="172"/>
      <c r="NFQ38" s="172"/>
      <c r="NFR38" s="172"/>
      <c r="NFS38" s="172"/>
      <c r="NFT38" s="172"/>
      <c r="NFU38" s="172"/>
      <c r="NFV38" s="172"/>
      <c r="NFW38" s="172"/>
      <c r="NFX38" s="172"/>
      <c r="NFY38" s="172"/>
      <c r="NFZ38" s="172"/>
      <c r="NGA38" s="172"/>
      <c r="NGB38" s="172"/>
      <c r="NGC38" s="172"/>
      <c r="NGD38" s="172"/>
      <c r="NGE38" s="172"/>
      <c r="NGF38" s="172"/>
      <c r="NGG38" s="172"/>
      <c r="NGH38" s="172"/>
      <c r="NGI38" s="172"/>
      <c r="NGJ38" s="172"/>
      <c r="NGK38" s="172"/>
      <c r="NGL38" s="172"/>
      <c r="NGM38" s="172"/>
      <c r="NGN38" s="172"/>
      <c r="NGO38" s="172"/>
      <c r="NGP38" s="172"/>
      <c r="NGQ38" s="172"/>
      <c r="NGR38" s="172"/>
      <c r="NGS38" s="172"/>
      <c r="NGT38" s="172"/>
      <c r="NGU38" s="172"/>
      <c r="NGV38" s="172"/>
      <c r="NGW38" s="172"/>
      <c r="NGX38" s="172"/>
      <c r="NGY38" s="172"/>
      <c r="NGZ38" s="172"/>
      <c r="NHA38" s="172"/>
      <c r="NHB38" s="172"/>
      <c r="NHC38" s="172"/>
      <c r="NHD38" s="172"/>
      <c r="NHE38" s="172"/>
      <c r="NHF38" s="172"/>
      <c r="NHG38" s="172"/>
      <c r="NHH38" s="172"/>
      <c r="NHI38" s="172"/>
      <c r="NHJ38" s="172"/>
      <c r="NHK38" s="172"/>
      <c r="NHL38" s="172"/>
      <c r="NHM38" s="172"/>
      <c r="NHN38" s="172"/>
      <c r="NHO38" s="172"/>
      <c r="NHP38" s="172"/>
      <c r="NHQ38" s="172"/>
      <c r="NHR38" s="172"/>
      <c r="NHS38" s="172"/>
      <c r="NHT38" s="172"/>
      <c r="NHU38" s="172"/>
      <c r="NHV38" s="172"/>
      <c r="NHW38" s="172"/>
      <c r="NHX38" s="172"/>
      <c r="NHY38" s="172"/>
      <c r="NHZ38" s="172"/>
      <c r="NIA38" s="172"/>
      <c r="NIB38" s="172"/>
      <c r="NIC38" s="172"/>
      <c r="NID38" s="172"/>
      <c r="NIE38" s="172"/>
      <c r="NIF38" s="172"/>
      <c r="NIG38" s="172"/>
      <c r="NIH38" s="172"/>
      <c r="NII38" s="172"/>
      <c r="NIJ38" s="172"/>
      <c r="NIK38" s="172"/>
      <c r="NIL38" s="172"/>
      <c r="NIM38" s="172"/>
      <c r="NIN38" s="172"/>
      <c r="NIO38" s="172"/>
      <c r="NIP38" s="172"/>
      <c r="NIQ38" s="172"/>
      <c r="NIR38" s="172"/>
      <c r="NIS38" s="172"/>
      <c r="NIT38" s="172"/>
      <c r="NIU38" s="172"/>
      <c r="NIV38" s="172"/>
      <c r="NIW38" s="172"/>
      <c r="NIX38" s="172"/>
      <c r="NIY38" s="172"/>
      <c r="NIZ38" s="172"/>
      <c r="NJA38" s="172"/>
      <c r="NJB38" s="172"/>
      <c r="NJC38" s="172"/>
      <c r="NJD38" s="172"/>
      <c r="NJE38" s="172"/>
      <c r="NJF38" s="172"/>
      <c r="NJG38" s="172"/>
      <c r="NJH38" s="172"/>
      <c r="NJI38" s="172"/>
      <c r="NJJ38" s="172"/>
      <c r="NJK38" s="172"/>
      <c r="NJL38" s="172"/>
      <c r="NJM38" s="172"/>
      <c r="NJN38" s="172"/>
      <c r="NJO38" s="172"/>
      <c r="NJP38" s="172"/>
      <c r="NJQ38" s="172"/>
      <c r="NJR38" s="172"/>
      <c r="NJS38" s="172"/>
      <c r="NJT38" s="172"/>
      <c r="NJU38" s="172"/>
      <c r="NJV38" s="172"/>
      <c r="NJW38" s="172"/>
      <c r="NJX38" s="172"/>
      <c r="NJY38" s="172"/>
      <c r="NJZ38" s="172"/>
      <c r="NKA38" s="172"/>
      <c r="NKB38" s="172"/>
      <c r="NKC38" s="172"/>
      <c r="NKD38" s="172"/>
      <c r="NKE38" s="172"/>
      <c r="NKF38" s="172"/>
      <c r="NKG38" s="172"/>
      <c r="NKH38" s="172"/>
      <c r="NKI38" s="172"/>
      <c r="NKJ38" s="172"/>
      <c r="NKK38" s="172"/>
      <c r="NKL38" s="172"/>
      <c r="NKM38" s="172"/>
      <c r="NKN38" s="172"/>
      <c r="NKO38" s="172"/>
      <c r="NKP38" s="172"/>
      <c r="NKQ38" s="172"/>
      <c r="NKR38" s="172"/>
      <c r="NKS38" s="172"/>
      <c r="NKT38" s="172"/>
      <c r="NKU38" s="172"/>
      <c r="NKV38" s="172"/>
      <c r="NKW38" s="172"/>
      <c r="NKX38" s="172"/>
      <c r="NKY38" s="172"/>
      <c r="NKZ38" s="172"/>
      <c r="NLA38" s="172"/>
      <c r="NLB38" s="172"/>
      <c r="NLC38" s="172"/>
      <c r="NLD38" s="172"/>
      <c r="NLE38" s="172"/>
      <c r="NLF38" s="172"/>
      <c r="NLG38" s="172"/>
      <c r="NLH38" s="172"/>
      <c r="NLI38" s="172"/>
      <c r="NLJ38" s="172"/>
      <c r="NLK38" s="172"/>
      <c r="NLL38" s="172"/>
      <c r="NLM38" s="172"/>
      <c r="NLN38" s="172"/>
      <c r="NLO38" s="172"/>
      <c r="NLP38" s="172"/>
      <c r="NLQ38" s="172"/>
      <c r="NLR38" s="172"/>
      <c r="NLS38" s="172"/>
      <c r="NLT38" s="172"/>
      <c r="NLU38" s="172"/>
      <c r="NLV38" s="172"/>
      <c r="NLW38" s="172"/>
      <c r="NLX38" s="172"/>
      <c r="NLY38" s="172"/>
      <c r="NLZ38" s="172"/>
      <c r="NMA38" s="172"/>
      <c r="NMB38" s="172"/>
      <c r="NMC38" s="172"/>
      <c r="NMD38" s="172"/>
      <c r="NME38" s="172"/>
      <c r="NMF38" s="172"/>
      <c r="NMG38" s="172"/>
      <c r="NMH38" s="172"/>
      <c r="NMI38" s="172"/>
      <c r="NMJ38" s="172"/>
      <c r="NMK38" s="172"/>
      <c r="NML38" s="172"/>
      <c r="NMM38" s="172"/>
      <c r="NMN38" s="172"/>
      <c r="NMO38" s="172"/>
      <c r="NMP38" s="172"/>
      <c r="NMQ38" s="172"/>
      <c r="NMR38" s="172"/>
      <c r="NMS38" s="172"/>
      <c r="NMT38" s="172"/>
      <c r="NMU38" s="172"/>
      <c r="NMV38" s="172"/>
      <c r="NMW38" s="172"/>
      <c r="NMX38" s="172"/>
      <c r="NMY38" s="172"/>
      <c r="NMZ38" s="172"/>
      <c r="NNA38" s="172"/>
      <c r="NNB38" s="172"/>
      <c r="NNC38" s="172"/>
      <c r="NND38" s="172"/>
      <c r="NNE38" s="172"/>
      <c r="NNF38" s="172"/>
      <c r="NNG38" s="172"/>
      <c r="NNH38" s="172"/>
      <c r="NNI38" s="172"/>
      <c r="NNJ38" s="172"/>
      <c r="NNK38" s="172"/>
      <c r="NNL38" s="172"/>
      <c r="NNM38" s="172"/>
      <c r="NNN38" s="172"/>
      <c r="NNO38" s="172"/>
      <c r="NNP38" s="172"/>
      <c r="NNQ38" s="172"/>
      <c r="NNR38" s="172"/>
      <c r="NNS38" s="172"/>
      <c r="NNT38" s="172"/>
      <c r="NNU38" s="172"/>
      <c r="NNV38" s="172"/>
      <c r="NNW38" s="172"/>
      <c r="NNX38" s="172"/>
      <c r="NNY38" s="172"/>
      <c r="NNZ38" s="172"/>
      <c r="NOA38" s="172"/>
      <c r="NOB38" s="172"/>
      <c r="NOC38" s="172"/>
      <c r="NOD38" s="172"/>
      <c r="NOE38" s="172"/>
      <c r="NOF38" s="172"/>
      <c r="NOG38" s="172"/>
      <c r="NOH38" s="172"/>
      <c r="NOI38" s="172"/>
      <c r="NOJ38" s="172"/>
      <c r="NOK38" s="172"/>
      <c r="NOL38" s="172"/>
      <c r="NOM38" s="172"/>
      <c r="NON38" s="172"/>
      <c r="NOO38" s="172"/>
      <c r="NOP38" s="172"/>
      <c r="NOQ38" s="172"/>
      <c r="NOR38" s="172"/>
      <c r="NOS38" s="172"/>
      <c r="NOT38" s="172"/>
      <c r="NOU38" s="172"/>
      <c r="NOV38" s="172"/>
      <c r="NOW38" s="172"/>
      <c r="NOX38" s="172"/>
      <c r="NOY38" s="172"/>
      <c r="NOZ38" s="172"/>
      <c r="NPA38" s="172"/>
      <c r="NPB38" s="172"/>
      <c r="NPC38" s="172"/>
      <c r="NPD38" s="172"/>
      <c r="NPE38" s="172"/>
      <c r="NPF38" s="172"/>
      <c r="NPG38" s="172"/>
      <c r="NPH38" s="172"/>
      <c r="NPI38" s="172"/>
      <c r="NPJ38" s="172"/>
      <c r="NPK38" s="172"/>
      <c r="NPL38" s="172"/>
      <c r="NPM38" s="172"/>
      <c r="NPN38" s="172"/>
      <c r="NPO38" s="172"/>
      <c r="NPP38" s="172"/>
      <c r="NPQ38" s="172"/>
      <c r="NPR38" s="172"/>
      <c r="NPS38" s="172"/>
      <c r="NPT38" s="172"/>
      <c r="NPU38" s="172"/>
      <c r="NPV38" s="172"/>
      <c r="NPW38" s="172"/>
      <c r="NPX38" s="172"/>
      <c r="NPY38" s="172"/>
      <c r="NPZ38" s="172"/>
      <c r="NQA38" s="172"/>
      <c r="NQB38" s="172"/>
      <c r="NQC38" s="172"/>
      <c r="NQD38" s="172"/>
      <c r="NQE38" s="172"/>
      <c r="NQF38" s="172"/>
      <c r="NQG38" s="172"/>
      <c r="NQH38" s="172"/>
      <c r="NQI38" s="172"/>
      <c r="NQJ38" s="172"/>
      <c r="NQK38" s="172"/>
      <c r="NQL38" s="172"/>
      <c r="NQM38" s="172"/>
      <c r="NQN38" s="172"/>
      <c r="NQO38" s="172"/>
      <c r="NQP38" s="172"/>
      <c r="NQQ38" s="172"/>
      <c r="NQR38" s="172"/>
      <c r="NQS38" s="172"/>
      <c r="NQT38" s="172"/>
      <c r="NQU38" s="172"/>
      <c r="NQV38" s="172"/>
      <c r="NQW38" s="172"/>
      <c r="NQX38" s="172"/>
      <c r="NQY38" s="172"/>
      <c r="NQZ38" s="172"/>
      <c r="NRA38" s="172"/>
      <c r="NRB38" s="172"/>
      <c r="NRC38" s="172"/>
      <c r="NRD38" s="172"/>
      <c r="NRE38" s="172"/>
      <c r="NRF38" s="172"/>
      <c r="NRG38" s="172"/>
      <c r="NRH38" s="172"/>
      <c r="NRI38" s="172"/>
      <c r="NRJ38" s="172"/>
      <c r="NRK38" s="172"/>
      <c r="NRL38" s="172"/>
      <c r="NRM38" s="172"/>
      <c r="NRN38" s="172"/>
      <c r="NRO38" s="172"/>
      <c r="NRP38" s="172"/>
      <c r="NRQ38" s="172"/>
      <c r="NRR38" s="172"/>
      <c r="NRS38" s="172"/>
      <c r="NRT38" s="172"/>
      <c r="NRU38" s="172"/>
      <c r="NRV38" s="172"/>
      <c r="NRW38" s="172"/>
      <c r="NRX38" s="172"/>
      <c r="NRY38" s="172"/>
      <c r="NRZ38" s="172"/>
      <c r="NSA38" s="172"/>
      <c r="NSB38" s="172"/>
      <c r="NSC38" s="172"/>
      <c r="NSD38" s="172"/>
      <c r="NSE38" s="172"/>
      <c r="NSF38" s="172"/>
      <c r="NSG38" s="172"/>
      <c r="NSH38" s="172"/>
      <c r="NSI38" s="172"/>
      <c r="NSJ38" s="172"/>
      <c r="NSK38" s="172"/>
      <c r="NSL38" s="172"/>
      <c r="NSM38" s="172"/>
      <c r="NSN38" s="172"/>
      <c r="NSO38" s="172"/>
      <c r="NSP38" s="172"/>
      <c r="NSQ38" s="172"/>
      <c r="NSR38" s="172"/>
      <c r="NSS38" s="172"/>
      <c r="NST38" s="172"/>
      <c r="NSU38" s="172"/>
      <c r="NSV38" s="172"/>
      <c r="NSW38" s="172"/>
      <c r="NSX38" s="172"/>
      <c r="NSY38" s="172"/>
      <c r="NSZ38" s="172"/>
      <c r="NTA38" s="172"/>
      <c r="NTB38" s="172"/>
      <c r="NTC38" s="172"/>
      <c r="NTD38" s="172"/>
      <c r="NTE38" s="172"/>
      <c r="NTF38" s="172"/>
      <c r="NTG38" s="172"/>
      <c r="NTH38" s="172"/>
      <c r="NTI38" s="172"/>
      <c r="NTJ38" s="172"/>
      <c r="NTK38" s="172"/>
      <c r="NTL38" s="172"/>
      <c r="NTM38" s="172"/>
      <c r="NTN38" s="172"/>
      <c r="NTO38" s="172"/>
      <c r="NTP38" s="172"/>
      <c r="NTQ38" s="172"/>
      <c r="NTR38" s="172"/>
      <c r="NTS38" s="172"/>
      <c r="NTT38" s="172"/>
      <c r="NTU38" s="172"/>
      <c r="NTV38" s="172"/>
      <c r="NTW38" s="172"/>
      <c r="NTX38" s="172"/>
      <c r="NTY38" s="172"/>
      <c r="NTZ38" s="172"/>
      <c r="NUA38" s="172"/>
      <c r="NUB38" s="172"/>
      <c r="NUC38" s="172"/>
      <c r="NUD38" s="172"/>
      <c r="NUE38" s="172"/>
      <c r="NUF38" s="172"/>
      <c r="NUG38" s="172"/>
      <c r="NUH38" s="172"/>
      <c r="NUI38" s="172"/>
      <c r="NUJ38" s="172"/>
      <c r="NUK38" s="172"/>
      <c r="NUL38" s="172"/>
      <c r="NUM38" s="172"/>
      <c r="NUN38" s="172"/>
      <c r="NUO38" s="172"/>
      <c r="NUP38" s="172"/>
      <c r="NUQ38" s="172"/>
      <c r="NUR38" s="172"/>
      <c r="NUS38" s="172"/>
      <c r="NUT38" s="172"/>
      <c r="NUU38" s="172"/>
      <c r="NUV38" s="172"/>
      <c r="NUW38" s="172"/>
      <c r="NUX38" s="172"/>
      <c r="NUY38" s="172"/>
      <c r="NUZ38" s="172"/>
      <c r="NVA38" s="172"/>
      <c r="NVB38" s="172"/>
      <c r="NVC38" s="172"/>
      <c r="NVD38" s="172"/>
      <c r="NVE38" s="172"/>
      <c r="NVF38" s="172"/>
      <c r="NVG38" s="172"/>
      <c r="NVH38" s="172"/>
      <c r="NVI38" s="172"/>
      <c r="NVJ38" s="172"/>
      <c r="NVK38" s="172"/>
      <c r="NVL38" s="172"/>
      <c r="NVM38" s="172"/>
      <c r="NVN38" s="172"/>
      <c r="NVO38" s="172"/>
      <c r="NVP38" s="172"/>
      <c r="NVQ38" s="172"/>
      <c r="NVR38" s="172"/>
      <c r="NVS38" s="172"/>
      <c r="NVT38" s="172"/>
      <c r="NVU38" s="172"/>
      <c r="NVV38" s="172"/>
      <c r="NVW38" s="172"/>
      <c r="NVX38" s="172"/>
      <c r="NVY38" s="172"/>
      <c r="NVZ38" s="172"/>
      <c r="NWA38" s="172"/>
      <c r="NWB38" s="172"/>
      <c r="NWC38" s="172"/>
      <c r="NWD38" s="172"/>
      <c r="NWE38" s="172"/>
      <c r="NWF38" s="172"/>
      <c r="NWG38" s="172"/>
      <c r="NWH38" s="172"/>
      <c r="NWI38" s="172"/>
      <c r="NWJ38" s="172"/>
      <c r="NWK38" s="172"/>
      <c r="NWL38" s="172"/>
      <c r="NWM38" s="172"/>
      <c r="NWN38" s="172"/>
      <c r="NWO38" s="172"/>
      <c r="NWP38" s="172"/>
      <c r="NWQ38" s="172"/>
      <c r="NWR38" s="172"/>
      <c r="NWS38" s="172"/>
      <c r="NWT38" s="172"/>
      <c r="NWU38" s="172"/>
      <c r="NWV38" s="172"/>
      <c r="NWW38" s="172"/>
      <c r="NWX38" s="172"/>
      <c r="NWY38" s="172"/>
      <c r="NWZ38" s="172"/>
      <c r="NXA38" s="172"/>
      <c r="NXB38" s="172"/>
      <c r="NXC38" s="172"/>
      <c r="NXD38" s="172"/>
      <c r="NXE38" s="172"/>
      <c r="NXF38" s="172"/>
      <c r="NXG38" s="172"/>
      <c r="NXH38" s="172"/>
      <c r="NXI38" s="172"/>
      <c r="NXJ38" s="172"/>
      <c r="NXK38" s="172"/>
      <c r="NXL38" s="172"/>
      <c r="NXM38" s="172"/>
      <c r="NXN38" s="172"/>
      <c r="NXO38" s="172"/>
      <c r="NXP38" s="172"/>
      <c r="NXQ38" s="172"/>
      <c r="NXR38" s="172"/>
      <c r="NXS38" s="172"/>
      <c r="NXT38" s="172"/>
      <c r="NXU38" s="172"/>
      <c r="NXV38" s="172"/>
      <c r="NXW38" s="172"/>
      <c r="NXX38" s="172"/>
      <c r="NXY38" s="172"/>
      <c r="NXZ38" s="172"/>
      <c r="NYA38" s="172"/>
      <c r="NYB38" s="172"/>
      <c r="NYC38" s="172"/>
      <c r="NYD38" s="172"/>
      <c r="NYE38" s="172"/>
      <c r="NYF38" s="172"/>
      <c r="NYG38" s="172"/>
      <c r="NYH38" s="172"/>
      <c r="NYI38" s="172"/>
      <c r="NYJ38" s="172"/>
      <c r="NYK38" s="172"/>
      <c r="NYL38" s="172"/>
      <c r="NYM38" s="172"/>
      <c r="NYN38" s="172"/>
      <c r="NYO38" s="172"/>
      <c r="NYP38" s="172"/>
      <c r="NYQ38" s="172"/>
      <c r="NYR38" s="172"/>
      <c r="NYS38" s="172"/>
      <c r="NYT38" s="172"/>
      <c r="NYU38" s="172"/>
      <c r="NYV38" s="172"/>
      <c r="NYW38" s="172"/>
      <c r="NYX38" s="172"/>
      <c r="NYY38" s="172"/>
      <c r="NYZ38" s="172"/>
      <c r="NZA38" s="172"/>
      <c r="NZB38" s="172"/>
      <c r="NZC38" s="172"/>
      <c r="NZD38" s="172"/>
      <c r="NZE38" s="172"/>
      <c r="NZF38" s="172"/>
      <c r="NZG38" s="172"/>
      <c r="NZH38" s="172"/>
      <c r="NZI38" s="172"/>
      <c r="NZJ38" s="172"/>
      <c r="NZK38" s="172"/>
      <c r="NZL38" s="172"/>
      <c r="NZM38" s="172"/>
      <c r="NZN38" s="172"/>
      <c r="NZO38" s="172"/>
      <c r="NZP38" s="172"/>
      <c r="NZQ38" s="172"/>
      <c r="NZR38" s="172"/>
      <c r="NZS38" s="172"/>
      <c r="NZT38" s="172"/>
      <c r="NZU38" s="172"/>
      <c r="NZV38" s="172"/>
      <c r="NZW38" s="172"/>
      <c r="NZX38" s="172"/>
      <c r="NZY38" s="172"/>
      <c r="NZZ38" s="172"/>
      <c r="OAA38" s="172"/>
      <c r="OAB38" s="172"/>
      <c r="OAC38" s="172"/>
      <c r="OAD38" s="172"/>
      <c r="OAE38" s="172"/>
      <c r="OAF38" s="172"/>
      <c r="OAG38" s="172"/>
      <c r="OAH38" s="172"/>
      <c r="OAI38" s="172"/>
      <c r="OAJ38" s="172"/>
      <c r="OAK38" s="172"/>
      <c r="OAL38" s="172"/>
      <c r="OAM38" s="172"/>
      <c r="OAN38" s="172"/>
      <c r="OAO38" s="172"/>
      <c r="OAP38" s="172"/>
      <c r="OAQ38" s="172"/>
      <c r="OAR38" s="172"/>
      <c r="OAS38" s="172"/>
      <c r="OAT38" s="172"/>
      <c r="OAU38" s="172"/>
      <c r="OAV38" s="172"/>
      <c r="OAW38" s="172"/>
      <c r="OAX38" s="172"/>
      <c r="OAY38" s="172"/>
      <c r="OAZ38" s="172"/>
      <c r="OBA38" s="172"/>
      <c r="OBB38" s="172"/>
      <c r="OBC38" s="172"/>
      <c r="OBD38" s="172"/>
      <c r="OBE38" s="172"/>
      <c r="OBF38" s="172"/>
      <c r="OBG38" s="172"/>
      <c r="OBH38" s="172"/>
      <c r="OBI38" s="172"/>
      <c r="OBJ38" s="172"/>
      <c r="OBK38" s="172"/>
      <c r="OBL38" s="172"/>
      <c r="OBM38" s="172"/>
      <c r="OBN38" s="172"/>
      <c r="OBO38" s="172"/>
      <c r="OBP38" s="172"/>
      <c r="OBQ38" s="172"/>
      <c r="OBR38" s="172"/>
      <c r="OBS38" s="172"/>
      <c r="OBT38" s="172"/>
      <c r="OBU38" s="172"/>
      <c r="OBV38" s="172"/>
      <c r="OBW38" s="172"/>
      <c r="OBX38" s="172"/>
      <c r="OBY38" s="172"/>
      <c r="OBZ38" s="172"/>
      <c r="OCA38" s="172"/>
      <c r="OCB38" s="172"/>
      <c r="OCC38" s="172"/>
      <c r="OCD38" s="172"/>
      <c r="OCE38" s="172"/>
      <c r="OCF38" s="172"/>
      <c r="OCG38" s="172"/>
      <c r="OCH38" s="172"/>
      <c r="OCI38" s="172"/>
      <c r="OCJ38" s="172"/>
      <c r="OCK38" s="172"/>
      <c r="OCL38" s="172"/>
      <c r="OCM38" s="172"/>
      <c r="OCN38" s="172"/>
      <c r="OCO38" s="172"/>
      <c r="OCP38" s="172"/>
      <c r="OCQ38" s="172"/>
      <c r="OCR38" s="172"/>
      <c r="OCS38" s="172"/>
      <c r="OCT38" s="172"/>
      <c r="OCU38" s="172"/>
      <c r="OCV38" s="172"/>
      <c r="OCW38" s="172"/>
      <c r="OCX38" s="172"/>
      <c r="OCY38" s="172"/>
      <c r="OCZ38" s="172"/>
      <c r="ODA38" s="172"/>
      <c r="ODB38" s="172"/>
      <c r="ODC38" s="172"/>
      <c r="ODD38" s="172"/>
      <c r="ODE38" s="172"/>
      <c r="ODF38" s="172"/>
      <c r="ODG38" s="172"/>
      <c r="ODH38" s="172"/>
      <c r="ODI38" s="172"/>
      <c r="ODJ38" s="172"/>
      <c r="ODK38" s="172"/>
      <c r="ODL38" s="172"/>
      <c r="ODM38" s="172"/>
      <c r="ODN38" s="172"/>
      <c r="ODO38" s="172"/>
      <c r="ODP38" s="172"/>
      <c r="ODQ38" s="172"/>
      <c r="ODR38" s="172"/>
      <c r="ODS38" s="172"/>
      <c r="ODT38" s="172"/>
      <c r="ODU38" s="172"/>
      <c r="ODV38" s="172"/>
      <c r="ODW38" s="172"/>
      <c r="ODX38" s="172"/>
      <c r="ODY38" s="172"/>
      <c r="ODZ38" s="172"/>
      <c r="OEA38" s="172"/>
      <c r="OEB38" s="172"/>
      <c r="OEC38" s="172"/>
      <c r="OED38" s="172"/>
      <c r="OEE38" s="172"/>
      <c r="OEF38" s="172"/>
      <c r="OEG38" s="172"/>
      <c r="OEH38" s="172"/>
      <c r="OEI38" s="172"/>
      <c r="OEJ38" s="172"/>
      <c r="OEK38" s="172"/>
      <c r="OEL38" s="172"/>
      <c r="OEM38" s="172"/>
      <c r="OEN38" s="172"/>
      <c r="OEO38" s="172"/>
      <c r="OEP38" s="172"/>
      <c r="OEQ38" s="172"/>
      <c r="OER38" s="172"/>
      <c r="OES38" s="172"/>
      <c r="OET38" s="172"/>
      <c r="OEU38" s="172"/>
      <c r="OEV38" s="172"/>
      <c r="OEW38" s="172"/>
      <c r="OEX38" s="172"/>
      <c r="OEY38" s="172"/>
      <c r="OEZ38" s="172"/>
      <c r="OFA38" s="172"/>
      <c r="OFB38" s="172"/>
      <c r="OFC38" s="172"/>
      <c r="OFD38" s="172"/>
      <c r="OFE38" s="172"/>
      <c r="OFF38" s="172"/>
      <c r="OFG38" s="172"/>
      <c r="OFH38" s="172"/>
      <c r="OFI38" s="172"/>
      <c r="OFJ38" s="172"/>
      <c r="OFK38" s="172"/>
      <c r="OFL38" s="172"/>
      <c r="OFM38" s="172"/>
      <c r="OFN38" s="172"/>
      <c r="OFO38" s="172"/>
      <c r="OFP38" s="172"/>
      <c r="OFQ38" s="172"/>
      <c r="OFR38" s="172"/>
      <c r="OFS38" s="172"/>
      <c r="OFT38" s="172"/>
      <c r="OFU38" s="172"/>
      <c r="OFV38" s="172"/>
      <c r="OFW38" s="172"/>
      <c r="OFX38" s="172"/>
      <c r="OFY38" s="172"/>
      <c r="OFZ38" s="172"/>
      <c r="OGA38" s="172"/>
      <c r="OGB38" s="172"/>
      <c r="OGC38" s="172"/>
      <c r="OGD38" s="172"/>
      <c r="OGE38" s="172"/>
      <c r="OGF38" s="172"/>
      <c r="OGG38" s="172"/>
      <c r="OGH38" s="172"/>
      <c r="OGI38" s="172"/>
      <c r="OGJ38" s="172"/>
      <c r="OGK38" s="172"/>
      <c r="OGL38" s="172"/>
      <c r="OGM38" s="172"/>
      <c r="OGN38" s="172"/>
      <c r="OGO38" s="172"/>
      <c r="OGP38" s="172"/>
      <c r="OGQ38" s="172"/>
      <c r="OGR38" s="172"/>
      <c r="OGS38" s="172"/>
      <c r="OGT38" s="172"/>
      <c r="OGU38" s="172"/>
      <c r="OGV38" s="172"/>
      <c r="OGW38" s="172"/>
      <c r="OGX38" s="172"/>
      <c r="OGY38" s="172"/>
      <c r="OGZ38" s="172"/>
      <c r="OHA38" s="172"/>
      <c r="OHB38" s="172"/>
      <c r="OHC38" s="172"/>
      <c r="OHD38" s="172"/>
      <c r="OHE38" s="172"/>
      <c r="OHF38" s="172"/>
      <c r="OHG38" s="172"/>
      <c r="OHH38" s="172"/>
      <c r="OHI38" s="172"/>
      <c r="OHJ38" s="172"/>
      <c r="OHK38" s="172"/>
      <c r="OHL38" s="172"/>
      <c r="OHM38" s="172"/>
      <c r="OHN38" s="172"/>
      <c r="OHO38" s="172"/>
      <c r="OHP38" s="172"/>
      <c r="OHQ38" s="172"/>
      <c r="OHR38" s="172"/>
      <c r="OHS38" s="172"/>
      <c r="OHT38" s="172"/>
      <c r="OHU38" s="172"/>
      <c r="OHV38" s="172"/>
      <c r="OHW38" s="172"/>
      <c r="OHX38" s="172"/>
      <c r="OHY38" s="172"/>
      <c r="OHZ38" s="172"/>
      <c r="OIA38" s="172"/>
      <c r="OIB38" s="172"/>
      <c r="OIC38" s="172"/>
      <c r="OID38" s="172"/>
      <c r="OIE38" s="172"/>
      <c r="OIF38" s="172"/>
      <c r="OIG38" s="172"/>
      <c r="OIH38" s="172"/>
      <c r="OII38" s="172"/>
      <c r="OIJ38" s="172"/>
      <c r="OIK38" s="172"/>
      <c r="OIL38" s="172"/>
      <c r="OIM38" s="172"/>
      <c r="OIN38" s="172"/>
      <c r="OIO38" s="172"/>
      <c r="OIP38" s="172"/>
      <c r="OIQ38" s="172"/>
      <c r="OIR38" s="172"/>
      <c r="OIS38" s="172"/>
      <c r="OIT38" s="172"/>
      <c r="OIU38" s="172"/>
      <c r="OIV38" s="172"/>
      <c r="OIW38" s="172"/>
      <c r="OIX38" s="172"/>
      <c r="OIY38" s="172"/>
      <c r="OIZ38" s="172"/>
      <c r="OJA38" s="172"/>
      <c r="OJB38" s="172"/>
      <c r="OJC38" s="172"/>
      <c r="OJD38" s="172"/>
      <c r="OJE38" s="172"/>
      <c r="OJF38" s="172"/>
      <c r="OJG38" s="172"/>
      <c r="OJH38" s="172"/>
      <c r="OJI38" s="172"/>
      <c r="OJJ38" s="172"/>
      <c r="OJK38" s="172"/>
      <c r="OJL38" s="172"/>
      <c r="OJM38" s="172"/>
      <c r="OJN38" s="172"/>
      <c r="OJO38" s="172"/>
      <c r="OJP38" s="172"/>
      <c r="OJQ38" s="172"/>
      <c r="OJR38" s="172"/>
      <c r="OJS38" s="172"/>
      <c r="OJT38" s="172"/>
      <c r="OJU38" s="172"/>
      <c r="OJV38" s="172"/>
      <c r="OJW38" s="172"/>
      <c r="OJX38" s="172"/>
      <c r="OJY38" s="172"/>
      <c r="OJZ38" s="172"/>
      <c r="OKA38" s="172"/>
      <c r="OKB38" s="172"/>
      <c r="OKC38" s="172"/>
      <c r="OKD38" s="172"/>
      <c r="OKE38" s="172"/>
      <c r="OKF38" s="172"/>
      <c r="OKG38" s="172"/>
      <c r="OKH38" s="172"/>
      <c r="OKI38" s="172"/>
      <c r="OKJ38" s="172"/>
      <c r="OKK38" s="172"/>
      <c r="OKL38" s="172"/>
      <c r="OKM38" s="172"/>
      <c r="OKN38" s="172"/>
      <c r="OKO38" s="172"/>
      <c r="OKP38" s="172"/>
      <c r="OKQ38" s="172"/>
      <c r="OKR38" s="172"/>
      <c r="OKS38" s="172"/>
      <c r="OKT38" s="172"/>
      <c r="OKU38" s="172"/>
      <c r="OKV38" s="172"/>
      <c r="OKW38" s="172"/>
      <c r="OKX38" s="172"/>
      <c r="OKY38" s="172"/>
      <c r="OKZ38" s="172"/>
      <c r="OLA38" s="172"/>
      <c r="OLB38" s="172"/>
      <c r="OLC38" s="172"/>
      <c r="OLD38" s="172"/>
      <c r="OLE38" s="172"/>
      <c r="OLF38" s="172"/>
      <c r="OLG38" s="172"/>
      <c r="OLH38" s="172"/>
      <c r="OLI38" s="172"/>
      <c r="OLJ38" s="172"/>
      <c r="OLK38" s="172"/>
      <c r="OLL38" s="172"/>
      <c r="OLM38" s="172"/>
      <c r="OLN38" s="172"/>
      <c r="OLO38" s="172"/>
      <c r="OLP38" s="172"/>
      <c r="OLQ38" s="172"/>
      <c r="OLR38" s="172"/>
      <c r="OLS38" s="172"/>
      <c r="OLT38" s="172"/>
      <c r="OLU38" s="172"/>
      <c r="OLV38" s="172"/>
      <c r="OLW38" s="172"/>
      <c r="OLX38" s="172"/>
      <c r="OLY38" s="172"/>
      <c r="OLZ38" s="172"/>
      <c r="OMA38" s="172"/>
      <c r="OMB38" s="172"/>
      <c r="OMC38" s="172"/>
      <c r="OMD38" s="172"/>
      <c r="OME38" s="172"/>
      <c r="OMF38" s="172"/>
      <c r="OMG38" s="172"/>
      <c r="OMH38" s="172"/>
      <c r="OMI38" s="172"/>
      <c r="OMJ38" s="172"/>
      <c r="OMK38" s="172"/>
      <c r="OML38" s="172"/>
      <c r="OMM38" s="172"/>
      <c r="OMN38" s="172"/>
      <c r="OMO38" s="172"/>
      <c r="OMP38" s="172"/>
      <c r="OMQ38" s="172"/>
      <c r="OMR38" s="172"/>
      <c r="OMS38" s="172"/>
      <c r="OMT38" s="172"/>
      <c r="OMU38" s="172"/>
      <c r="OMV38" s="172"/>
      <c r="OMW38" s="172"/>
      <c r="OMX38" s="172"/>
      <c r="OMY38" s="172"/>
      <c r="OMZ38" s="172"/>
      <c r="ONA38" s="172"/>
      <c r="ONB38" s="172"/>
      <c r="ONC38" s="172"/>
      <c r="OND38" s="172"/>
      <c r="ONE38" s="172"/>
      <c r="ONF38" s="172"/>
      <c r="ONG38" s="172"/>
      <c r="ONH38" s="172"/>
      <c r="ONI38" s="172"/>
      <c r="ONJ38" s="172"/>
      <c r="ONK38" s="172"/>
      <c r="ONL38" s="172"/>
      <c r="ONM38" s="172"/>
      <c r="ONN38" s="172"/>
      <c r="ONO38" s="172"/>
      <c r="ONP38" s="172"/>
      <c r="ONQ38" s="172"/>
      <c r="ONR38" s="172"/>
      <c r="ONS38" s="172"/>
      <c r="ONT38" s="172"/>
      <c r="ONU38" s="172"/>
      <c r="ONV38" s="172"/>
      <c r="ONW38" s="172"/>
      <c r="ONX38" s="172"/>
      <c r="ONY38" s="172"/>
      <c r="ONZ38" s="172"/>
      <c r="OOA38" s="172"/>
      <c r="OOB38" s="172"/>
      <c r="OOC38" s="172"/>
      <c r="OOD38" s="172"/>
      <c r="OOE38" s="172"/>
      <c r="OOF38" s="172"/>
      <c r="OOG38" s="172"/>
      <c r="OOH38" s="172"/>
      <c r="OOI38" s="172"/>
      <c r="OOJ38" s="172"/>
      <c r="OOK38" s="172"/>
      <c r="OOL38" s="172"/>
      <c r="OOM38" s="172"/>
      <c r="OON38" s="172"/>
      <c r="OOO38" s="172"/>
      <c r="OOP38" s="172"/>
      <c r="OOQ38" s="172"/>
      <c r="OOR38" s="172"/>
      <c r="OOS38" s="172"/>
      <c r="OOT38" s="172"/>
      <c r="OOU38" s="172"/>
      <c r="OOV38" s="172"/>
      <c r="OOW38" s="172"/>
      <c r="OOX38" s="172"/>
      <c r="OOY38" s="172"/>
      <c r="OOZ38" s="172"/>
      <c r="OPA38" s="172"/>
      <c r="OPB38" s="172"/>
      <c r="OPC38" s="172"/>
      <c r="OPD38" s="172"/>
      <c r="OPE38" s="172"/>
      <c r="OPF38" s="172"/>
      <c r="OPG38" s="172"/>
      <c r="OPH38" s="172"/>
      <c r="OPI38" s="172"/>
      <c r="OPJ38" s="172"/>
      <c r="OPK38" s="172"/>
      <c r="OPL38" s="172"/>
      <c r="OPM38" s="172"/>
      <c r="OPN38" s="172"/>
      <c r="OPO38" s="172"/>
      <c r="OPP38" s="172"/>
      <c r="OPQ38" s="172"/>
      <c r="OPR38" s="172"/>
      <c r="OPS38" s="172"/>
      <c r="OPT38" s="172"/>
      <c r="OPU38" s="172"/>
      <c r="OPV38" s="172"/>
      <c r="OPW38" s="172"/>
      <c r="OPX38" s="172"/>
      <c r="OPY38" s="172"/>
      <c r="OPZ38" s="172"/>
      <c r="OQA38" s="172"/>
      <c r="OQB38" s="172"/>
      <c r="OQC38" s="172"/>
      <c r="OQD38" s="172"/>
      <c r="OQE38" s="172"/>
      <c r="OQF38" s="172"/>
      <c r="OQG38" s="172"/>
      <c r="OQH38" s="172"/>
      <c r="OQI38" s="172"/>
      <c r="OQJ38" s="172"/>
      <c r="OQK38" s="172"/>
      <c r="OQL38" s="172"/>
      <c r="OQM38" s="172"/>
      <c r="OQN38" s="172"/>
      <c r="OQO38" s="172"/>
      <c r="OQP38" s="172"/>
      <c r="OQQ38" s="172"/>
      <c r="OQR38" s="172"/>
      <c r="OQS38" s="172"/>
      <c r="OQT38" s="172"/>
      <c r="OQU38" s="172"/>
      <c r="OQV38" s="172"/>
      <c r="OQW38" s="172"/>
      <c r="OQX38" s="172"/>
      <c r="OQY38" s="172"/>
      <c r="OQZ38" s="172"/>
      <c r="ORA38" s="172"/>
      <c r="ORB38" s="172"/>
      <c r="ORC38" s="172"/>
      <c r="ORD38" s="172"/>
      <c r="ORE38" s="172"/>
      <c r="ORF38" s="172"/>
      <c r="ORG38" s="172"/>
      <c r="ORH38" s="172"/>
      <c r="ORI38" s="172"/>
      <c r="ORJ38" s="172"/>
      <c r="ORK38" s="172"/>
      <c r="ORL38" s="172"/>
      <c r="ORM38" s="172"/>
      <c r="ORN38" s="172"/>
      <c r="ORO38" s="172"/>
      <c r="ORP38" s="172"/>
      <c r="ORQ38" s="172"/>
      <c r="ORR38" s="172"/>
      <c r="ORS38" s="172"/>
      <c r="ORT38" s="172"/>
      <c r="ORU38" s="172"/>
      <c r="ORV38" s="172"/>
      <c r="ORW38" s="172"/>
      <c r="ORX38" s="172"/>
      <c r="ORY38" s="172"/>
      <c r="ORZ38" s="172"/>
      <c r="OSA38" s="172"/>
      <c r="OSB38" s="172"/>
      <c r="OSC38" s="172"/>
      <c r="OSD38" s="172"/>
      <c r="OSE38" s="172"/>
      <c r="OSF38" s="172"/>
      <c r="OSG38" s="172"/>
      <c r="OSH38" s="172"/>
      <c r="OSI38" s="172"/>
      <c r="OSJ38" s="172"/>
      <c r="OSK38" s="172"/>
      <c r="OSL38" s="172"/>
      <c r="OSM38" s="172"/>
      <c r="OSN38" s="172"/>
      <c r="OSO38" s="172"/>
      <c r="OSP38" s="172"/>
      <c r="OSQ38" s="172"/>
      <c r="OSR38" s="172"/>
      <c r="OSS38" s="172"/>
      <c r="OST38" s="172"/>
      <c r="OSU38" s="172"/>
      <c r="OSV38" s="172"/>
      <c r="OSW38" s="172"/>
      <c r="OSX38" s="172"/>
      <c r="OSY38" s="172"/>
      <c r="OSZ38" s="172"/>
      <c r="OTA38" s="172"/>
      <c r="OTB38" s="172"/>
      <c r="OTC38" s="172"/>
      <c r="OTD38" s="172"/>
      <c r="OTE38" s="172"/>
      <c r="OTF38" s="172"/>
      <c r="OTG38" s="172"/>
      <c r="OTH38" s="172"/>
      <c r="OTI38" s="172"/>
      <c r="OTJ38" s="172"/>
      <c r="OTK38" s="172"/>
      <c r="OTL38" s="172"/>
      <c r="OTM38" s="172"/>
      <c r="OTN38" s="172"/>
      <c r="OTO38" s="172"/>
      <c r="OTP38" s="172"/>
      <c r="OTQ38" s="172"/>
      <c r="OTR38" s="172"/>
      <c r="OTS38" s="172"/>
      <c r="OTT38" s="172"/>
      <c r="OTU38" s="172"/>
      <c r="OTV38" s="172"/>
      <c r="OTW38" s="172"/>
      <c r="OTX38" s="172"/>
      <c r="OTY38" s="172"/>
      <c r="OTZ38" s="172"/>
      <c r="OUA38" s="172"/>
      <c r="OUB38" s="172"/>
      <c r="OUC38" s="172"/>
      <c r="OUD38" s="172"/>
      <c r="OUE38" s="172"/>
      <c r="OUF38" s="172"/>
      <c r="OUG38" s="172"/>
      <c r="OUH38" s="172"/>
      <c r="OUI38" s="172"/>
      <c r="OUJ38" s="172"/>
      <c r="OUK38" s="172"/>
      <c r="OUL38" s="172"/>
      <c r="OUM38" s="172"/>
      <c r="OUN38" s="172"/>
      <c r="OUO38" s="172"/>
      <c r="OUP38" s="172"/>
      <c r="OUQ38" s="172"/>
      <c r="OUR38" s="172"/>
      <c r="OUS38" s="172"/>
      <c r="OUT38" s="172"/>
      <c r="OUU38" s="172"/>
      <c r="OUV38" s="172"/>
      <c r="OUW38" s="172"/>
      <c r="OUX38" s="172"/>
      <c r="OUY38" s="172"/>
      <c r="OUZ38" s="172"/>
      <c r="OVA38" s="172"/>
      <c r="OVB38" s="172"/>
      <c r="OVC38" s="172"/>
      <c r="OVD38" s="172"/>
      <c r="OVE38" s="172"/>
      <c r="OVF38" s="172"/>
      <c r="OVG38" s="172"/>
      <c r="OVH38" s="172"/>
      <c r="OVI38" s="172"/>
      <c r="OVJ38" s="172"/>
      <c r="OVK38" s="172"/>
      <c r="OVL38" s="172"/>
      <c r="OVM38" s="172"/>
      <c r="OVN38" s="172"/>
      <c r="OVO38" s="172"/>
      <c r="OVP38" s="172"/>
      <c r="OVQ38" s="172"/>
      <c r="OVR38" s="172"/>
      <c r="OVS38" s="172"/>
      <c r="OVT38" s="172"/>
      <c r="OVU38" s="172"/>
      <c r="OVV38" s="172"/>
      <c r="OVW38" s="172"/>
      <c r="OVX38" s="172"/>
      <c r="OVY38" s="172"/>
      <c r="OVZ38" s="172"/>
      <c r="OWA38" s="172"/>
      <c r="OWB38" s="172"/>
      <c r="OWC38" s="172"/>
      <c r="OWD38" s="172"/>
      <c r="OWE38" s="172"/>
      <c r="OWF38" s="172"/>
      <c r="OWG38" s="172"/>
      <c r="OWH38" s="172"/>
      <c r="OWI38" s="172"/>
      <c r="OWJ38" s="172"/>
      <c r="OWK38" s="172"/>
      <c r="OWL38" s="172"/>
      <c r="OWM38" s="172"/>
      <c r="OWN38" s="172"/>
      <c r="OWO38" s="172"/>
      <c r="OWP38" s="172"/>
      <c r="OWQ38" s="172"/>
      <c r="OWR38" s="172"/>
      <c r="OWS38" s="172"/>
      <c r="OWT38" s="172"/>
      <c r="OWU38" s="172"/>
      <c r="OWV38" s="172"/>
      <c r="OWW38" s="172"/>
      <c r="OWX38" s="172"/>
      <c r="OWY38" s="172"/>
      <c r="OWZ38" s="172"/>
      <c r="OXA38" s="172"/>
      <c r="OXB38" s="172"/>
      <c r="OXC38" s="172"/>
      <c r="OXD38" s="172"/>
      <c r="OXE38" s="172"/>
      <c r="OXF38" s="172"/>
      <c r="OXG38" s="172"/>
      <c r="OXH38" s="172"/>
      <c r="OXI38" s="172"/>
      <c r="OXJ38" s="172"/>
      <c r="OXK38" s="172"/>
      <c r="OXL38" s="172"/>
      <c r="OXM38" s="172"/>
      <c r="OXN38" s="172"/>
      <c r="OXO38" s="172"/>
      <c r="OXP38" s="172"/>
      <c r="OXQ38" s="172"/>
      <c r="OXR38" s="172"/>
      <c r="OXS38" s="172"/>
      <c r="OXT38" s="172"/>
      <c r="OXU38" s="172"/>
      <c r="OXV38" s="172"/>
      <c r="OXW38" s="172"/>
      <c r="OXX38" s="172"/>
      <c r="OXY38" s="172"/>
      <c r="OXZ38" s="172"/>
      <c r="OYA38" s="172"/>
      <c r="OYB38" s="172"/>
      <c r="OYC38" s="172"/>
      <c r="OYD38" s="172"/>
      <c r="OYE38" s="172"/>
      <c r="OYF38" s="172"/>
      <c r="OYG38" s="172"/>
      <c r="OYH38" s="172"/>
      <c r="OYI38" s="172"/>
      <c r="OYJ38" s="172"/>
      <c r="OYK38" s="172"/>
      <c r="OYL38" s="172"/>
      <c r="OYM38" s="172"/>
      <c r="OYN38" s="172"/>
      <c r="OYO38" s="172"/>
      <c r="OYP38" s="172"/>
      <c r="OYQ38" s="172"/>
      <c r="OYR38" s="172"/>
      <c r="OYS38" s="172"/>
      <c r="OYT38" s="172"/>
      <c r="OYU38" s="172"/>
      <c r="OYV38" s="172"/>
      <c r="OYW38" s="172"/>
      <c r="OYX38" s="172"/>
      <c r="OYY38" s="172"/>
      <c r="OYZ38" s="172"/>
      <c r="OZA38" s="172"/>
      <c r="OZB38" s="172"/>
      <c r="OZC38" s="172"/>
      <c r="OZD38" s="172"/>
      <c r="OZE38" s="172"/>
      <c r="OZF38" s="172"/>
      <c r="OZG38" s="172"/>
      <c r="OZH38" s="172"/>
      <c r="OZI38" s="172"/>
      <c r="OZJ38" s="172"/>
      <c r="OZK38" s="172"/>
      <c r="OZL38" s="172"/>
      <c r="OZM38" s="172"/>
      <c r="OZN38" s="172"/>
      <c r="OZO38" s="172"/>
      <c r="OZP38" s="172"/>
      <c r="OZQ38" s="172"/>
      <c r="OZR38" s="172"/>
      <c r="OZS38" s="172"/>
      <c r="OZT38" s="172"/>
      <c r="OZU38" s="172"/>
      <c r="OZV38" s="172"/>
      <c r="OZW38" s="172"/>
      <c r="OZX38" s="172"/>
      <c r="OZY38" s="172"/>
      <c r="OZZ38" s="172"/>
      <c r="PAA38" s="172"/>
      <c r="PAB38" s="172"/>
      <c r="PAC38" s="172"/>
      <c r="PAD38" s="172"/>
      <c r="PAE38" s="172"/>
      <c r="PAF38" s="172"/>
      <c r="PAG38" s="172"/>
      <c r="PAH38" s="172"/>
      <c r="PAI38" s="172"/>
      <c r="PAJ38" s="172"/>
      <c r="PAK38" s="172"/>
      <c r="PAL38" s="172"/>
      <c r="PAM38" s="172"/>
      <c r="PAN38" s="172"/>
      <c r="PAO38" s="172"/>
      <c r="PAP38" s="172"/>
      <c r="PAQ38" s="172"/>
      <c r="PAR38" s="172"/>
      <c r="PAS38" s="172"/>
      <c r="PAT38" s="172"/>
      <c r="PAU38" s="172"/>
      <c r="PAV38" s="172"/>
      <c r="PAW38" s="172"/>
      <c r="PAX38" s="172"/>
      <c r="PAY38" s="172"/>
      <c r="PAZ38" s="172"/>
      <c r="PBA38" s="172"/>
      <c r="PBB38" s="172"/>
      <c r="PBC38" s="172"/>
      <c r="PBD38" s="172"/>
      <c r="PBE38" s="172"/>
      <c r="PBF38" s="172"/>
      <c r="PBG38" s="172"/>
      <c r="PBH38" s="172"/>
      <c r="PBI38" s="172"/>
      <c r="PBJ38" s="172"/>
      <c r="PBK38" s="172"/>
      <c r="PBL38" s="172"/>
      <c r="PBM38" s="172"/>
      <c r="PBN38" s="172"/>
      <c r="PBO38" s="172"/>
      <c r="PBP38" s="172"/>
      <c r="PBQ38" s="172"/>
      <c r="PBR38" s="172"/>
      <c r="PBS38" s="172"/>
      <c r="PBT38" s="172"/>
      <c r="PBU38" s="172"/>
      <c r="PBV38" s="172"/>
      <c r="PBW38" s="172"/>
      <c r="PBX38" s="172"/>
      <c r="PBY38" s="172"/>
      <c r="PBZ38" s="172"/>
      <c r="PCA38" s="172"/>
      <c r="PCB38" s="172"/>
      <c r="PCC38" s="172"/>
      <c r="PCD38" s="172"/>
      <c r="PCE38" s="172"/>
      <c r="PCF38" s="172"/>
      <c r="PCG38" s="172"/>
      <c r="PCH38" s="172"/>
      <c r="PCI38" s="172"/>
      <c r="PCJ38" s="172"/>
      <c r="PCK38" s="172"/>
      <c r="PCL38" s="172"/>
      <c r="PCM38" s="172"/>
      <c r="PCN38" s="172"/>
      <c r="PCO38" s="172"/>
      <c r="PCP38" s="172"/>
      <c r="PCQ38" s="172"/>
      <c r="PCR38" s="172"/>
      <c r="PCS38" s="172"/>
      <c r="PCT38" s="172"/>
      <c r="PCU38" s="172"/>
      <c r="PCV38" s="172"/>
      <c r="PCW38" s="172"/>
      <c r="PCX38" s="172"/>
      <c r="PCY38" s="172"/>
      <c r="PCZ38" s="172"/>
      <c r="PDA38" s="172"/>
      <c r="PDB38" s="172"/>
      <c r="PDC38" s="172"/>
      <c r="PDD38" s="172"/>
      <c r="PDE38" s="172"/>
      <c r="PDF38" s="172"/>
      <c r="PDG38" s="172"/>
      <c r="PDH38" s="172"/>
      <c r="PDI38" s="172"/>
      <c r="PDJ38" s="172"/>
      <c r="PDK38" s="172"/>
      <c r="PDL38" s="172"/>
      <c r="PDM38" s="172"/>
      <c r="PDN38" s="172"/>
      <c r="PDO38" s="172"/>
      <c r="PDP38" s="172"/>
      <c r="PDQ38" s="172"/>
      <c r="PDR38" s="172"/>
      <c r="PDS38" s="172"/>
      <c r="PDT38" s="172"/>
      <c r="PDU38" s="172"/>
      <c r="PDV38" s="172"/>
      <c r="PDW38" s="172"/>
      <c r="PDX38" s="172"/>
      <c r="PDY38" s="172"/>
      <c r="PDZ38" s="172"/>
      <c r="PEA38" s="172"/>
      <c r="PEB38" s="172"/>
      <c r="PEC38" s="172"/>
      <c r="PED38" s="172"/>
      <c r="PEE38" s="172"/>
      <c r="PEF38" s="172"/>
      <c r="PEG38" s="172"/>
      <c r="PEH38" s="172"/>
      <c r="PEI38" s="172"/>
      <c r="PEJ38" s="172"/>
      <c r="PEK38" s="172"/>
      <c r="PEL38" s="172"/>
      <c r="PEM38" s="172"/>
      <c r="PEN38" s="172"/>
      <c r="PEO38" s="172"/>
      <c r="PEP38" s="172"/>
      <c r="PEQ38" s="172"/>
      <c r="PER38" s="172"/>
      <c r="PES38" s="172"/>
      <c r="PET38" s="172"/>
      <c r="PEU38" s="172"/>
      <c r="PEV38" s="172"/>
      <c r="PEW38" s="172"/>
      <c r="PEX38" s="172"/>
      <c r="PEY38" s="172"/>
      <c r="PEZ38" s="172"/>
      <c r="PFA38" s="172"/>
      <c r="PFB38" s="172"/>
      <c r="PFC38" s="172"/>
      <c r="PFD38" s="172"/>
      <c r="PFE38" s="172"/>
      <c r="PFF38" s="172"/>
      <c r="PFG38" s="172"/>
      <c r="PFH38" s="172"/>
      <c r="PFI38" s="172"/>
      <c r="PFJ38" s="172"/>
      <c r="PFK38" s="172"/>
      <c r="PFL38" s="172"/>
      <c r="PFM38" s="172"/>
      <c r="PFN38" s="172"/>
      <c r="PFO38" s="172"/>
      <c r="PFP38" s="172"/>
      <c r="PFQ38" s="172"/>
      <c r="PFR38" s="172"/>
      <c r="PFS38" s="172"/>
      <c r="PFT38" s="172"/>
      <c r="PFU38" s="172"/>
      <c r="PFV38" s="172"/>
      <c r="PFW38" s="172"/>
      <c r="PFX38" s="172"/>
      <c r="PFY38" s="172"/>
      <c r="PFZ38" s="172"/>
      <c r="PGA38" s="172"/>
      <c r="PGB38" s="172"/>
      <c r="PGC38" s="172"/>
      <c r="PGD38" s="172"/>
      <c r="PGE38" s="172"/>
      <c r="PGF38" s="172"/>
      <c r="PGG38" s="172"/>
      <c r="PGH38" s="172"/>
      <c r="PGI38" s="172"/>
      <c r="PGJ38" s="172"/>
      <c r="PGK38" s="172"/>
      <c r="PGL38" s="172"/>
      <c r="PGM38" s="172"/>
      <c r="PGN38" s="172"/>
      <c r="PGO38" s="172"/>
      <c r="PGP38" s="172"/>
      <c r="PGQ38" s="172"/>
      <c r="PGR38" s="172"/>
      <c r="PGS38" s="172"/>
      <c r="PGT38" s="172"/>
      <c r="PGU38" s="172"/>
      <c r="PGV38" s="172"/>
      <c r="PGW38" s="172"/>
      <c r="PGX38" s="172"/>
      <c r="PGY38" s="172"/>
      <c r="PGZ38" s="172"/>
      <c r="PHA38" s="172"/>
      <c r="PHB38" s="172"/>
      <c r="PHC38" s="172"/>
      <c r="PHD38" s="172"/>
      <c r="PHE38" s="172"/>
      <c r="PHF38" s="172"/>
      <c r="PHG38" s="172"/>
      <c r="PHH38" s="172"/>
      <c r="PHI38" s="172"/>
      <c r="PHJ38" s="172"/>
      <c r="PHK38" s="172"/>
      <c r="PHL38" s="172"/>
      <c r="PHM38" s="172"/>
      <c r="PHN38" s="172"/>
      <c r="PHO38" s="172"/>
      <c r="PHP38" s="172"/>
      <c r="PHQ38" s="172"/>
      <c r="PHR38" s="172"/>
      <c r="PHS38" s="172"/>
      <c r="PHT38" s="172"/>
      <c r="PHU38" s="172"/>
      <c r="PHV38" s="172"/>
      <c r="PHW38" s="172"/>
      <c r="PHX38" s="172"/>
      <c r="PHY38" s="172"/>
      <c r="PHZ38" s="172"/>
      <c r="PIA38" s="172"/>
      <c r="PIB38" s="172"/>
      <c r="PIC38" s="172"/>
      <c r="PID38" s="172"/>
      <c r="PIE38" s="172"/>
      <c r="PIF38" s="172"/>
      <c r="PIG38" s="172"/>
      <c r="PIH38" s="172"/>
      <c r="PII38" s="172"/>
      <c r="PIJ38" s="172"/>
      <c r="PIK38" s="172"/>
      <c r="PIL38" s="172"/>
      <c r="PIM38" s="172"/>
      <c r="PIN38" s="172"/>
      <c r="PIO38" s="172"/>
      <c r="PIP38" s="172"/>
      <c r="PIQ38" s="172"/>
      <c r="PIR38" s="172"/>
      <c r="PIS38" s="172"/>
      <c r="PIT38" s="172"/>
      <c r="PIU38" s="172"/>
      <c r="PIV38" s="172"/>
      <c r="PIW38" s="172"/>
      <c r="PIX38" s="172"/>
      <c r="PIY38" s="172"/>
      <c r="PIZ38" s="172"/>
      <c r="PJA38" s="172"/>
      <c r="PJB38" s="172"/>
      <c r="PJC38" s="172"/>
      <c r="PJD38" s="172"/>
      <c r="PJE38" s="172"/>
      <c r="PJF38" s="172"/>
      <c r="PJG38" s="172"/>
      <c r="PJH38" s="172"/>
      <c r="PJI38" s="172"/>
      <c r="PJJ38" s="172"/>
      <c r="PJK38" s="172"/>
      <c r="PJL38" s="172"/>
      <c r="PJM38" s="172"/>
      <c r="PJN38" s="172"/>
      <c r="PJO38" s="172"/>
      <c r="PJP38" s="172"/>
      <c r="PJQ38" s="172"/>
      <c r="PJR38" s="172"/>
      <c r="PJS38" s="172"/>
      <c r="PJT38" s="172"/>
      <c r="PJU38" s="172"/>
      <c r="PJV38" s="172"/>
      <c r="PJW38" s="172"/>
      <c r="PJX38" s="172"/>
      <c r="PJY38" s="172"/>
      <c r="PJZ38" s="172"/>
      <c r="PKA38" s="172"/>
      <c r="PKB38" s="172"/>
      <c r="PKC38" s="172"/>
      <c r="PKD38" s="172"/>
      <c r="PKE38" s="172"/>
      <c r="PKF38" s="172"/>
      <c r="PKG38" s="172"/>
      <c r="PKH38" s="172"/>
      <c r="PKI38" s="172"/>
      <c r="PKJ38" s="172"/>
      <c r="PKK38" s="172"/>
      <c r="PKL38" s="172"/>
      <c r="PKM38" s="172"/>
      <c r="PKN38" s="172"/>
      <c r="PKO38" s="172"/>
      <c r="PKP38" s="172"/>
      <c r="PKQ38" s="172"/>
      <c r="PKR38" s="172"/>
      <c r="PKS38" s="172"/>
      <c r="PKT38" s="172"/>
      <c r="PKU38" s="172"/>
      <c r="PKV38" s="172"/>
      <c r="PKW38" s="172"/>
      <c r="PKX38" s="172"/>
      <c r="PKY38" s="172"/>
      <c r="PKZ38" s="172"/>
      <c r="PLA38" s="172"/>
      <c r="PLB38" s="172"/>
      <c r="PLC38" s="172"/>
      <c r="PLD38" s="172"/>
      <c r="PLE38" s="172"/>
      <c r="PLF38" s="172"/>
      <c r="PLG38" s="172"/>
      <c r="PLH38" s="172"/>
      <c r="PLI38" s="172"/>
      <c r="PLJ38" s="172"/>
      <c r="PLK38" s="172"/>
      <c r="PLL38" s="172"/>
      <c r="PLM38" s="172"/>
      <c r="PLN38" s="172"/>
      <c r="PLO38" s="172"/>
      <c r="PLP38" s="172"/>
      <c r="PLQ38" s="172"/>
      <c r="PLR38" s="172"/>
      <c r="PLS38" s="172"/>
      <c r="PLT38" s="172"/>
      <c r="PLU38" s="172"/>
      <c r="PLV38" s="172"/>
      <c r="PLW38" s="172"/>
      <c r="PLX38" s="172"/>
      <c r="PLY38" s="172"/>
      <c r="PLZ38" s="172"/>
      <c r="PMA38" s="172"/>
      <c r="PMB38" s="172"/>
      <c r="PMC38" s="172"/>
      <c r="PMD38" s="172"/>
      <c r="PME38" s="172"/>
      <c r="PMF38" s="172"/>
      <c r="PMG38" s="172"/>
      <c r="PMH38" s="172"/>
      <c r="PMI38" s="172"/>
      <c r="PMJ38" s="172"/>
      <c r="PMK38" s="172"/>
      <c r="PML38" s="172"/>
      <c r="PMM38" s="172"/>
      <c r="PMN38" s="172"/>
      <c r="PMO38" s="172"/>
      <c r="PMP38" s="172"/>
      <c r="PMQ38" s="172"/>
      <c r="PMR38" s="172"/>
      <c r="PMS38" s="172"/>
      <c r="PMT38" s="172"/>
      <c r="PMU38" s="172"/>
      <c r="PMV38" s="172"/>
      <c r="PMW38" s="172"/>
      <c r="PMX38" s="172"/>
      <c r="PMY38" s="172"/>
      <c r="PMZ38" s="172"/>
      <c r="PNA38" s="172"/>
      <c r="PNB38" s="172"/>
      <c r="PNC38" s="172"/>
      <c r="PND38" s="172"/>
      <c r="PNE38" s="172"/>
      <c r="PNF38" s="172"/>
      <c r="PNG38" s="172"/>
      <c r="PNH38" s="172"/>
      <c r="PNI38" s="172"/>
      <c r="PNJ38" s="172"/>
      <c r="PNK38" s="172"/>
      <c r="PNL38" s="172"/>
      <c r="PNM38" s="172"/>
      <c r="PNN38" s="172"/>
      <c r="PNO38" s="172"/>
      <c r="PNP38" s="172"/>
      <c r="PNQ38" s="172"/>
      <c r="PNR38" s="172"/>
      <c r="PNS38" s="172"/>
      <c r="PNT38" s="172"/>
      <c r="PNU38" s="172"/>
      <c r="PNV38" s="172"/>
      <c r="PNW38" s="172"/>
      <c r="PNX38" s="172"/>
      <c r="PNY38" s="172"/>
      <c r="PNZ38" s="172"/>
      <c r="POA38" s="172"/>
      <c r="POB38" s="172"/>
      <c r="POC38" s="172"/>
      <c r="POD38" s="172"/>
      <c r="POE38" s="172"/>
      <c r="POF38" s="172"/>
      <c r="POG38" s="172"/>
      <c r="POH38" s="172"/>
      <c r="POI38" s="172"/>
      <c r="POJ38" s="172"/>
      <c r="POK38" s="172"/>
      <c r="POL38" s="172"/>
      <c r="POM38" s="172"/>
      <c r="PON38" s="172"/>
      <c r="POO38" s="172"/>
      <c r="POP38" s="172"/>
      <c r="POQ38" s="172"/>
      <c r="POR38" s="172"/>
      <c r="POS38" s="172"/>
      <c r="POT38" s="172"/>
      <c r="POU38" s="172"/>
      <c r="POV38" s="172"/>
      <c r="POW38" s="172"/>
      <c r="POX38" s="172"/>
      <c r="POY38" s="172"/>
      <c r="POZ38" s="172"/>
      <c r="PPA38" s="172"/>
      <c r="PPB38" s="172"/>
      <c r="PPC38" s="172"/>
      <c r="PPD38" s="172"/>
      <c r="PPE38" s="172"/>
      <c r="PPF38" s="172"/>
      <c r="PPG38" s="172"/>
      <c r="PPH38" s="172"/>
      <c r="PPI38" s="172"/>
      <c r="PPJ38" s="172"/>
      <c r="PPK38" s="172"/>
      <c r="PPL38" s="172"/>
      <c r="PPM38" s="172"/>
      <c r="PPN38" s="172"/>
      <c r="PPO38" s="172"/>
      <c r="PPP38" s="172"/>
      <c r="PPQ38" s="172"/>
      <c r="PPR38" s="172"/>
      <c r="PPS38" s="172"/>
      <c r="PPT38" s="172"/>
      <c r="PPU38" s="172"/>
      <c r="PPV38" s="172"/>
      <c r="PPW38" s="172"/>
      <c r="PPX38" s="172"/>
      <c r="PPY38" s="172"/>
      <c r="PPZ38" s="172"/>
      <c r="PQA38" s="172"/>
      <c r="PQB38" s="172"/>
      <c r="PQC38" s="172"/>
      <c r="PQD38" s="172"/>
      <c r="PQE38" s="172"/>
      <c r="PQF38" s="172"/>
      <c r="PQG38" s="172"/>
      <c r="PQH38" s="172"/>
      <c r="PQI38" s="172"/>
      <c r="PQJ38" s="172"/>
      <c r="PQK38" s="172"/>
      <c r="PQL38" s="172"/>
      <c r="PQM38" s="172"/>
      <c r="PQN38" s="172"/>
      <c r="PQO38" s="172"/>
      <c r="PQP38" s="172"/>
      <c r="PQQ38" s="172"/>
      <c r="PQR38" s="172"/>
      <c r="PQS38" s="172"/>
      <c r="PQT38" s="172"/>
      <c r="PQU38" s="172"/>
      <c r="PQV38" s="172"/>
      <c r="PQW38" s="172"/>
      <c r="PQX38" s="172"/>
      <c r="PQY38" s="172"/>
      <c r="PQZ38" s="172"/>
      <c r="PRA38" s="172"/>
      <c r="PRB38" s="172"/>
      <c r="PRC38" s="172"/>
      <c r="PRD38" s="172"/>
      <c r="PRE38" s="172"/>
      <c r="PRF38" s="172"/>
      <c r="PRG38" s="172"/>
      <c r="PRH38" s="172"/>
      <c r="PRI38" s="172"/>
      <c r="PRJ38" s="172"/>
      <c r="PRK38" s="172"/>
      <c r="PRL38" s="172"/>
      <c r="PRM38" s="172"/>
      <c r="PRN38" s="172"/>
      <c r="PRO38" s="172"/>
      <c r="PRP38" s="172"/>
      <c r="PRQ38" s="172"/>
      <c r="PRR38" s="172"/>
      <c r="PRS38" s="172"/>
      <c r="PRT38" s="172"/>
      <c r="PRU38" s="172"/>
      <c r="PRV38" s="172"/>
      <c r="PRW38" s="172"/>
      <c r="PRX38" s="172"/>
      <c r="PRY38" s="172"/>
      <c r="PRZ38" s="172"/>
      <c r="PSA38" s="172"/>
      <c r="PSB38" s="172"/>
      <c r="PSC38" s="172"/>
      <c r="PSD38" s="172"/>
      <c r="PSE38" s="172"/>
      <c r="PSF38" s="172"/>
      <c r="PSG38" s="172"/>
      <c r="PSH38" s="172"/>
      <c r="PSI38" s="172"/>
      <c r="PSJ38" s="172"/>
      <c r="PSK38" s="172"/>
      <c r="PSL38" s="172"/>
      <c r="PSM38" s="172"/>
      <c r="PSN38" s="172"/>
      <c r="PSO38" s="172"/>
      <c r="PSP38" s="172"/>
      <c r="PSQ38" s="172"/>
      <c r="PSR38" s="172"/>
      <c r="PSS38" s="172"/>
      <c r="PST38" s="172"/>
      <c r="PSU38" s="172"/>
      <c r="PSV38" s="172"/>
      <c r="PSW38" s="172"/>
      <c r="PSX38" s="172"/>
      <c r="PSY38" s="172"/>
      <c r="PSZ38" s="172"/>
      <c r="PTA38" s="172"/>
      <c r="PTB38" s="172"/>
      <c r="PTC38" s="172"/>
      <c r="PTD38" s="172"/>
      <c r="PTE38" s="172"/>
      <c r="PTF38" s="172"/>
      <c r="PTG38" s="172"/>
      <c r="PTH38" s="172"/>
      <c r="PTI38" s="172"/>
      <c r="PTJ38" s="172"/>
      <c r="PTK38" s="172"/>
      <c r="PTL38" s="172"/>
      <c r="PTM38" s="172"/>
      <c r="PTN38" s="172"/>
      <c r="PTO38" s="172"/>
      <c r="PTP38" s="172"/>
      <c r="PTQ38" s="172"/>
      <c r="PTR38" s="172"/>
      <c r="PTS38" s="172"/>
      <c r="PTT38" s="172"/>
      <c r="PTU38" s="172"/>
      <c r="PTV38" s="172"/>
      <c r="PTW38" s="172"/>
      <c r="PTX38" s="172"/>
      <c r="PTY38" s="172"/>
      <c r="PTZ38" s="172"/>
      <c r="PUA38" s="172"/>
      <c r="PUB38" s="172"/>
      <c r="PUC38" s="172"/>
      <c r="PUD38" s="172"/>
      <c r="PUE38" s="172"/>
      <c r="PUF38" s="172"/>
      <c r="PUG38" s="172"/>
      <c r="PUH38" s="172"/>
      <c r="PUI38" s="172"/>
      <c r="PUJ38" s="172"/>
      <c r="PUK38" s="172"/>
      <c r="PUL38" s="172"/>
      <c r="PUM38" s="172"/>
      <c r="PUN38" s="172"/>
      <c r="PUO38" s="172"/>
      <c r="PUP38" s="172"/>
      <c r="PUQ38" s="172"/>
      <c r="PUR38" s="172"/>
      <c r="PUS38" s="172"/>
      <c r="PUT38" s="172"/>
      <c r="PUU38" s="172"/>
      <c r="PUV38" s="172"/>
      <c r="PUW38" s="172"/>
      <c r="PUX38" s="172"/>
      <c r="PUY38" s="172"/>
      <c r="PUZ38" s="172"/>
      <c r="PVA38" s="172"/>
      <c r="PVB38" s="172"/>
      <c r="PVC38" s="172"/>
      <c r="PVD38" s="172"/>
      <c r="PVE38" s="172"/>
      <c r="PVF38" s="172"/>
      <c r="PVG38" s="172"/>
      <c r="PVH38" s="172"/>
      <c r="PVI38" s="172"/>
      <c r="PVJ38" s="172"/>
      <c r="PVK38" s="172"/>
      <c r="PVL38" s="172"/>
      <c r="PVM38" s="172"/>
      <c r="PVN38" s="172"/>
      <c r="PVO38" s="172"/>
      <c r="PVP38" s="172"/>
      <c r="PVQ38" s="172"/>
      <c r="PVR38" s="172"/>
      <c r="PVS38" s="172"/>
      <c r="PVT38" s="172"/>
      <c r="PVU38" s="172"/>
      <c r="PVV38" s="172"/>
      <c r="PVW38" s="172"/>
      <c r="PVX38" s="172"/>
      <c r="PVY38" s="172"/>
      <c r="PVZ38" s="172"/>
      <c r="PWA38" s="172"/>
      <c r="PWB38" s="172"/>
      <c r="PWC38" s="172"/>
      <c r="PWD38" s="172"/>
      <c r="PWE38" s="172"/>
      <c r="PWF38" s="172"/>
      <c r="PWG38" s="172"/>
      <c r="PWH38" s="172"/>
      <c r="PWI38" s="172"/>
      <c r="PWJ38" s="172"/>
      <c r="PWK38" s="172"/>
      <c r="PWL38" s="172"/>
      <c r="PWM38" s="172"/>
      <c r="PWN38" s="172"/>
      <c r="PWO38" s="172"/>
      <c r="PWP38" s="172"/>
      <c r="PWQ38" s="172"/>
      <c r="PWR38" s="172"/>
      <c r="PWS38" s="172"/>
      <c r="PWT38" s="172"/>
      <c r="PWU38" s="172"/>
      <c r="PWV38" s="172"/>
      <c r="PWW38" s="172"/>
      <c r="PWX38" s="172"/>
      <c r="PWY38" s="172"/>
      <c r="PWZ38" s="172"/>
      <c r="PXA38" s="172"/>
      <c r="PXB38" s="172"/>
      <c r="PXC38" s="172"/>
      <c r="PXD38" s="172"/>
      <c r="PXE38" s="172"/>
      <c r="PXF38" s="172"/>
      <c r="PXG38" s="172"/>
      <c r="PXH38" s="172"/>
      <c r="PXI38" s="172"/>
      <c r="PXJ38" s="172"/>
      <c r="PXK38" s="172"/>
      <c r="PXL38" s="172"/>
      <c r="PXM38" s="172"/>
      <c r="PXN38" s="172"/>
      <c r="PXO38" s="172"/>
      <c r="PXP38" s="172"/>
      <c r="PXQ38" s="172"/>
      <c r="PXR38" s="172"/>
      <c r="PXS38" s="172"/>
      <c r="PXT38" s="172"/>
      <c r="PXU38" s="172"/>
      <c r="PXV38" s="172"/>
      <c r="PXW38" s="172"/>
      <c r="PXX38" s="172"/>
      <c r="PXY38" s="172"/>
      <c r="PXZ38" s="172"/>
      <c r="PYA38" s="172"/>
      <c r="PYB38" s="172"/>
      <c r="PYC38" s="172"/>
      <c r="PYD38" s="172"/>
      <c r="PYE38" s="172"/>
      <c r="PYF38" s="172"/>
      <c r="PYG38" s="172"/>
      <c r="PYH38" s="172"/>
      <c r="PYI38" s="172"/>
      <c r="PYJ38" s="172"/>
      <c r="PYK38" s="172"/>
      <c r="PYL38" s="172"/>
      <c r="PYM38" s="172"/>
      <c r="PYN38" s="172"/>
      <c r="PYO38" s="172"/>
      <c r="PYP38" s="172"/>
      <c r="PYQ38" s="172"/>
      <c r="PYR38" s="172"/>
      <c r="PYS38" s="172"/>
      <c r="PYT38" s="172"/>
      <c r="PYU38" s="172"/>
      <c r="PYV38" s="172"/>
      <c r="PYW38" s="172"/>
      <c r="PYX38" s="172"/>
      <c r="PYY38" s="172"/>
      <c r="PYZ38" s="172"/>
      <c r="PZA38" s="172"/>
      <c r="PZB38" s="172"/>
      <c r="PZC38" s="172"/>
      <c r="PZD38" s="172"/>
      <c r="PZE38" s="172"/>
      <c r="PZF38" s="172"/>
      <c r="PZG38" s="172"/>
      <c r="PZH38" s="172"/>
      <c r="PZI38" s="172"/>
      <c r="PZJ38" s="172"/>
      <c r="PZK38" s="172"/>
      <c r="PZL38" s="172"/>
      <c r="PZM38" s="172"/>
      <c r="PZN38" s="172"/>
      <c r="PZO38" s="172"/>
      <c r="PZP38" s="172"/>
      <c r="PZQ38" s="172"/>
      <c r="PZR38" s="172"/>
      <c r="PZS38" s="172"/>
      <c r="PZT38" s="172"/>
      <c r="PZU38" s="172"/>
      <c r="PZV38" s="172"/>
      <c r="PZW38" s="172"/>
      <c r="PZX38" s="172"/>
      <c r="PZY38" s="172"/>
      <c r="PZZ38" s="172"/>
      <c r="QAA38" s="172"/>
      <c r="QAB38" s="172"/>
      <c r="QAC38" s="172"/>
      <c r="QAD38" s="172"/>
      <c r="QAE38" s="172"/>
      <c r="QAF38" s="172"/>
      <c r="QAG38" s="172"/>
      <c r="QAH38" s="172"/>
      <c r="QAI38" s="172"/>
      <c r="QAJ38" s="172"/>
      <c r="QAK38" s="172"/>
      <c r="QAL38" s="172"/>
      <c r="QAM38" s="172"/>
      <c r="QAN38" s="172"/>
      <c r="QAO38" s="172"/>
      <c r="QAP38" s="172"/>
      <c r="QAQ38" s="172"/>
      <c r="QAR38" s="172"/>
      <c r="QAS38" s="172"/>
      <c r="QAT38" s="172"/>
      <c r="QAU38" s="172"/>
      <c r="QAV38" s="172"/>
      <c r="QAW38" s="172"/>
      <c r="QAX38" s="172"/>
      <c r="QAY38" s="172"/>
      <c r="QAZ38" s="172"/>
      <c r="QBA38" s="172"/>
      <c r="QBB38" s="172"/>
      <c r="QBC38" s="172"/>
      <c r="QBD38" s="172"/>
      <c r="QBE38" s="172"/>
      <c r="QBF38" s="172"/>
      <c r="QBG38" s="172"/>
      <c r="QBH38" s="172"/>
      <c r="QBI38" s="172"/>
      <c r="QBJ38" s="172"/>
      <c r="QBK38" s="172"/>
      <c r="QBL38" s="172"/>
      <c r="QBM38" s="172"/>
      <c r="QBN38" s="172"/>
      <c r="QBO38" s="172"/>
      <c r="QBP38" s="172"/>
      <c r="QBQ38" s="172"/>
      <c r="QBR38" s="172"/>
      <c r="QBS38" s="172"/>
      <c r="QBT38" s="172"/>
      <c r="QBU38" s="172"/>
      <c r="QBV38" s="172"/>
      <c r="QBW38" s="172"/>
      <c r="QBX38" s="172"/>
      <c r="QBY38" s="172"/>
      <c r="QBZ38" s="172"/>
      <c r="QCA38" s="172"/>
      <c r="QCB38" s="172"/>
      <c r="QCC38" s="172"/>
      <c r="QCD38" s="172"/>
      <c r="QCE38" s="172"/>
      <c r="QCF38" s="172"/>
      <c r="QCG38" s="172"/>
      <c r="QCH38" s="172"/>
      <c r="QCI38" s="172"/>
      <c r="QCJ38" s="172"/>
      <c r="QCK38" s="172"/>
      <c r="QCL38" s="172"/>
      <c r="QCM38" s="172"/>
      <c r="QCN38" s="172"/>
      <c r="QCO38" s="172"/>
      <c r="QCP38" s="172"/>
      <c r="QCQ38" s="172"/>
      <c r="QCR38" s="172"/>
      <c r="QCS38" s="172"/>
      <c r="QCT38" s="172"/>
      <c r="QCU38" s="172"/>
      <c r="QCV38" s="172"/>
      <c r="QCW38" s="172"/>
      <c r="QCX38" s="172"/>
      <c r="QCY38" s="172"/>
      <c r="QCZ38" s="172"/>
      <c r="QDA38" s="172"/>
      <c r="QDB38" s="172"/>
      <c r="QDC38" s="172"/>
      <c r="QDD38" s="172"/>
      <c r="QDE38" s="172"/>
      <c r="QDF38" s="172"/>
      <c r="QDG38" s="172"/>
      <c r="QDH38" s="172"/>
      <c r="QDI38" s="172"/>
      <c r="QDJ38" s="172"/>
      <c r="QDK38" s="172"/>
      <c r="QDL38" s="172"/>
      <c r="QDM38" s="172"/>
      <c r="QDN38" s="172"/>
      <c r="QDO38" s="172"/>
      <c r="QDP38" s="172"/>
      <c r="QDQ38" s="172"/>
      <c r="QDR38" s="172"/>
      <c r="QDS38" s="172"/>
      <c r="QDT38" s="172"/>
      <c r="QDU38" s="172"/>
      <c r="QDV38" s="172"/>
      <c r="QDW38" s="172"/>
      <c r="QDX38" s="172"/>
      <c r="QDY38" s="172"/>
      <c r="QDZ38" s="172"/>
      <c r="QEA38" s="172"/>
      <c r="QEB38" s="172"/>
      <c r="QEC38" s="172"/>
      <c r="QED38" s="172"/>
      <c r="QEE38" s="172"/>
      <c r="QEF38" s="172"/>
      <c r="QEG38" s="172"/>
      <c r="QEH38" s="172"/>
      <c r="QEI38" s="172"/>
      <c r="QEJ38" s="172"/>
      <c r="QEK38" s="172"/>
      <c r="QEL38" s="172"/>
      <c r="QEM38" s="172"/>
      <c r="QEN38" s="172"/>
      <c r="QEO38" s="172"/>
      <c r="QEP38" s="172"/>
      <c r="QEQ38" s="172"/>
      <c r="QER38" s="172"/>
      <c r="QES38" s="172"/>
      <c r="QET38" s="172"/>
      <c r="QEU38" s="172"/>
      <c r="QEV38" s="172"/>
      <c r="QEW38" s="172"/>
      <c r="QEX38" s="172"/>
      <c r="QEY38" s="172"/>
      <c r="QEZ38" s="172"/>
      <c r="QFA38" s="172"/>
      <c r="QFB38" s="172"/>
      <c r="QFC38" s="172"/>
      <c r="QFD38" s="172"/>
      <c r="QFE38" s="172"/>
      <c r="QFF38" s="172"/>
      <c r="QFG38" s="172"/>
      <c r="QFH38" s="172"/>
      <c r="QFI38" s="172"/>
      <c r="QFJ38" s="172"/>
      <c r="QFK38" s="172"/>
      <c r="QFL38" s="172"/>
      <c r="QFM38" s="172"/>
      <c r="QFN38" s="172"/>
      <c r="QFO38" s="172"/>
      <c r="QFP38" s="172"/>
      <c r="QFQ38" s="172"/>
      <c r="QFR38" s="172"/>
      <c r="QFS38" s="172"/>
      <c r="QFT38" s="172"/>
      <c r="QFU38" s="172"/>
      <c r="QFV38" s="172"/>
      <c r="QFW38" s="172"/>
      <c r="QFX38" s="172"/>
      <c r="QFY38" s="172"/>
      <c r="QFZ38" s="172"/>
      <c r="QGA38" s="172"/>
      <c r="QGB38" s="172"/>
      <c r="QGC38" s="172"/>
      <c r="QGD38" s="172"/>
      <c r="QGE38" s="172"/>
      <c r="QGF38" s="172"/>
      <c r="QGG38" s="172"/>
      <c r="QGH38" s="172"/>
      <c r="QGI38" s="172"/>
      <c r="QGJ38" s="172"/>
      <c r="QGK38" s="172"/>
      <c r="QGL38" s="172"/>
      <c r="QGM38" s="172"/>
      <c r="QGN38" s="172"/>
      <c r="QGO38" s="172"/>
      <c r="QGP38" s="172"/>
      <c r="QGQ38" s="172"/>
      <c r="QGR38" s="172"/>
      <c r="QGS38" s="172"/>
      <c r="QGT38" s="172"/>
      <c r="QGU38" s="172"/>
      <c r="QGV38" s="172"/>
      <c r="QGW38" s="172"/>
      <c r="QGX38" s="172"/>
      <c r="QGY38" s="172"/>
      <c r="QGZ38" s="172"/>
      <c r="QHA38" s="172"/>
      <c r="QHB38" s="172"/>
      <c r="QHC38" s="172"/>
      <c r="QHD38" s="172"/>
      <c r="QHE38" s="172"/>
      <c r="QHF38" s="172"/>
      <c r="QHG38" s="172"/>
      <c r="QHH38" s="172"/>
      <c r="QHI38" s="172"/>
      <c r="QHJ38" s="172"/>
      <c r="QHK38" s="172"/>
      <c r="QHL38" s="172"/>
      <c r="QHM38" s="172"/>
      <c r="QHN38" s="172"/>
      <c r="QHO38" s="172"/>
      <c r="QHP38" s="172"/>
      <c r="QHQ38" s="172"/>
      <c r="QHR38" s="172"/>
      <c r="QHS38" s="172"/>
      <c r="QHT38" s="172"/>
      <c r="QHU38" s="172"/>
      <c r="QHV38" s="172"/>
      <c r="QHW38" s="172"/>
      <c r="QHX38" s="172"/>
      <c r="QHY38" s="172"/>
      <c r="QHZ38" s="172"/>
      <c r="QIA38" s="172"/>
      <c r="QIB38" s="172"/>
      <c r="QIC38" s="172"/>
      <c r="QID38" s="172"/>
      <c r="QIE38" s="172"/>
      <c r="QIF38" s="172"/>
      <c r="QIG38" s="172"/>
      <c r="QIH38" s="172"/>
      <c r="QII38" s="172"/>
      <c r="QIJ38" s="172"/>
      <c r="QIK38" s="172"/>
      <c r="QIL38" s="172"/>
      <c r="QIM38" s="172"/>
      <c r="QIN38" s="172"/>
      <c r="QIO38" s="172"/>
      <c r="QIP38" s="172"/>
      <c r="QIQ38" s="172"/>
      <c r="QIR38" s="172"/>
      <c r="QIS38" s="172"/>
      <c r="QIT38" s="172"/>
      <c r="QIU38" s="172"/>
      <c r="QIV38" s="172"/>
      <c r="QIW38" s="172"/>
      <c r="QIX38" s="172"/>
      <c r="QIY38" s="172"/>
      <c r="QIZ38" s="172"/>
      <c r="QJA38" s="172"/>
      <c r="QJB38" s="172"/>
      <c r="QJC38" s="172"/>
      <c r="QJD38" s="172"/>
      <c r="QJE38" s="172"/>
      <c r="QJF38" s="172"/>
      <c r="QJG38" s="172"/>
      <c r="QJH38" s="172"/>
      <c r="QJI38" s="172"/>
      <c r="QJJ38" s="172"/>
      <c r="QJK38" s="172"/>
      <c r="QJL38" s="172"/>
      <c r="QJM38" s="172"/>
      <c r="QJN38" s="172"/>
      <c r="QJO38" s="172"/>
      <c r="QJP38" s="172"/>
      <c r="QJQ38" s="172"/>
      <c r="QJR38" s="172"/>
      <c r="QJS38" s="172"/>
      <c r="QJT38" s="172"/>
      <c r="QJU38" s="172"/>
      <c r="QJV38" s="172"/>
      <c r="QJW38" s="172"/>
      <c r="QJX38" s="172"/>
      <c r="QJY38" s="172"/>
      <c r="QJZ38" s="172"/>
      <c r="QKA38" s="172"/>
      <c r="QKB38" s="172"/>
      <c r="QKC38" s="172"/>
      <c r="QKD38" s="172"/>
      <c r="QKE38" s="172"/>
      <c r="QKF38" s="172"/>
      <c r="QKG38" s="172"/>
      <c r="QKH38" s="172"/>
      <c r="QKI38" s="172"/>
      <c r="QKJ38" s="172"/>
      <c r="QKK38" s="172"/>
      <c r="QKL38" s="172"/>
      <c r="QKM38" s="172"/>
      <c r="QKN38" s="172"/>
      <c r="QKO38" s="172"/>
      <c r="QKP38" s="172"/>
      <c r="QKQ38" s="172"/>
      <c r="QKR38" s="172"/>
      <c r="QKS38" s="172"/>
      <c r="QKT38" s="172"/>
      <c r="QKU38" s="172"/>
      <c r="QKV38" s="172"/>
      <c r="QKW38" s="172"/>
      <c r="QKX38" s="172"/>
      <c r="QKY38" s="172"/>
      <c r="QKZ38" s="172"/>
      <c r="QLA38" s="172"/>
      <c r="QLB38" s="172"/>
      <c r="QLC38" s="172"/>
      <c r="QLD38" s="172"/>
      <c r="QLE38" s="172"/>
      <c r="QLF38" s="172"/>
      <c r="QLG38" s="172"/>
      <c r="QLH38" s="172"/>
      <c r="QLI38" s="172"/>
      <c r="QLJ38" s="172"/>
      <c r="QLK38" s="172"/>
      <c r="QLL38" s="172"/>
      <c r="QLM38" s="172"/>
      <c r="QLN38" s="172"/>
      <c r="QLO38" s="172"/>
      <c r="QLP38" s="172"/>
      <c r="QLQ38" s="172"/>
      <c r="QLR38" s="172"/>
      <c r="QLS38" s="172"/>
      <c r="QLT38" s="172"/>
      <c r="QLU38" s="172"/>
      <c r="QLV38" s="172"/>
      <c r="QLW38" s="172"/>
      <c r="QLX38" s="172"/>
      <c r="QLY38" s="172"/>
      <c r="QLZ38" s="172"/>
      <c r="QMA38" s="172"/>
      <c r="QMB38" s="172"/>
      <c r="QMC38" s="172"/>
      <c r="QMD38" s="172"/>
      <c r="QME38" s="172"/>
      <c r="QMF38" s="172"/>
      <c r="QMG38" s="172"/>
      <c r="QMH38" s="172"/>
      <c r="QMI38" s="172"/>
      <c r="QMJ38" s="172"/>
      <c r="QMK38" s="172"/>
      <c r="QML38" s="172"/>
      <c r="QMM38" s="172"/>
      <c r="QMN38" s="172"/>
      <c r="QMO38" s="172"/>
      <c r="QMP38" s="172"/>
      <c r="QMQ38" s="172"/>
      <c r="QMR38" s="172"/>
      <c r="QMS38" s="172"/>
      <c r="QMT38" s="172"/>
      <c r="QMU38" s="172"/>
      <c r="QMV38" s="172"/>
      <c r="QMW38" s="172"/>
      <c r="QMX38" s="172"/>
      <c r="QMY38" s="172"/>
      <c r="QMZ38" s="172"/>
      <c r="QNA38" s="172"/>
      <c r="QNB38" s="172"/>
      <c r="QNC38" s="172"/>
      <c r="QND38" s="172"/>
      <c r="QNE38" s="172"/>
      <c r="QNF38" s="172"/>
      <c r="QNG38" s="172"/>
      <c r="QNH38" s="172"/>
      <c r="QNI38" s="172"/>
      <c r="QNJ38" s="172"/>
      <c r="QNK38" s="172"/>
      <c r="QNL38" s="172"/>
      <c r="QNM38" s="172"/>
      <c r="QNN38" s="172"/>
      <c r="QNO38" s="172"/>
      <c r="QNP38" s="172"/>
      <c r="QNQ38" s="172"/>
      <c r="QNR38" s="172"/>
      <c r="QNS38" s="172"/>
      <c r="QNT38" s="172"/>
      <c r="QNU38" s="172"/>
      <c r="QNV38" s="172"/>
      <c r="QNW38" s="172"/>
      <c r="QNX38" s="172"/>
      <c r="QNY38" s="172"/>
      <c r="QNZ38" s="172"/>
      <c r="QOA38" s="172"/>
      <c r="QOB38" s="172"/>
      <c r="QOC38" s="172"/>
      <c r="QOD38" s="172"/>
      <c r="QOE38" s="172"/>
      <c r="QOF38" s="172"/>
      <c r="QOG38" s="172"/>
      <c r="QOH38" s="172"/>
      <c r="QOI38" s="172"/>
      <c r="QOJ38" s="172"/>
      <c r="QOK38" s="172"/>
      <c r="QOL38" s="172"/>
      <c r="QOM38" s="172"/>
      <c r="QON38" s="172"/>
      <c r="QOO38" s="172"/>
      <c r="QOP38" s="172"/>
      <c r="QOQ38" s="172"/>
      <c r="QOR38" s="172"/>
      <c r="QOS38" s="172"/>
      <c r="QOT38" s="172"/>
      <c r="QOU38" s="172"/>
      <c r="QOV38" s="172"/>
      <c r="QOW38" s="172"/>
      <c r="QOX38" s="172"/>
      <c r="QOY38" s="172"/>
      <c r="QOZ38" s="172"/>
      <c r="QPA38" s="172"/>
      <c r="QPB38" s="172"/>
      <c r="QPC38" s="172"/>
      <c r="QPD38" s="172"/>
      <c r="QPE38" s="172"/>
      <c r="QPF38" s="172"/>
      <c r="QPG38" s="172"/>
      <c r="QPH38" s="172"/>
      <c r="QPI38" s="172"/>
      <c r="QPJ38" s="172"/>
      <c r="QPK38" s="172"/>
      <c r="QPL38" s="172"/>
      <c r="QPM38" s="172"/>
      <c r="QPN38" s="172"/>
      <c r="QPO38" s="172"/>
      <c r="QPP38" s="172"/>
      <c r="QPQ38" s="172"/>
      <c r="QPR38" s="172"/>
      <c r="QPS38" s="172"/>
      <c r="QPT38" s="172"/>
      <c r="QPU38" s="172"/>
      <c r="QPV38" s="172"/>
      <c r="QPW38" s="172"/>
      <c r="QPX38" s="172"/>
      <c r="QPY38" s="172"/>
      <c r="QPZ38" s="172"/>
      <c r="QQA38" s="172"/>
      <c r="QQB38" s="172"/>
      <c r="QQC38" s="172"/>
      <c r="QQD38" s="172"/>
      <c r="QQE38" s="172"/>
      <c r="QQF38" s="172"/>
      <c r="QQG38" s="172"/>
      <c r="QQH38" s="172"/>
      <c r="QQI38" s="172"/>
      <c r="QQJ38" s="172"/>
      <c r="QQK38" s="172"/>
      <c r="QQL38" s="172"/>
      <c r="QQM38" s="172"/>
      <c r="QQN38" s="172"/>
      <c r="QQO38" s="172"/>
      <c r="QQP38" s="172"/>
      <c r="QQQ38" s="172"/>
      <c r="QQR38" s="172"/>
      <c r="QQS38" s="172"/>
      <c r="QQT38" s="172"/>
      <c r="QQU38" s="172"/>
      <c r="QQV38" s="172"/>
      <c r="QQW38" s="172"/>
      <c r="QQX38" s="172"/>
      <c r="QQY38" s="172"/>
      <c r="QQZ38" s="172"/>
      <c r="QRA38" s="172"/>
      <c r="QRB38" s="172"/>
      <c r="QRC38" s="172"/>
      <c r="QRD38" s="172"/>
      <c r="QRE38" s="172"/>
      <c r="QRF38" s="172"/>
      <c r="QRG38" s="172"/>
      <c r="QRH38" s="172"/>
      <c r="QRI38" s="172"/>
      <c r="QRJ38" s="172"/>
      <c r="QRK38" s="172"/>
      <c r="QRL38" s="172"/>
      <c r="QRM38" s="172"/>
      <c r="QRN38" s="172"/>
      <c r="QRO38" s="172"/>
      <c r="QRP38" s="172"/>
      <c r="QRQ38" s="172"/>
      <c r="QRR38" s="172"/>
      <c r="QRS38" s="172"/>
      <c r="QRT38" s="172"/>
      <c r="QRU38" s="172"/>
      <c r="QRV38" s="172"/>
      <c r="QRW38" s="172"/>
      <c r="QRX38" s="172"/>
      <c r="QRY38" s="172"/>
      <c r="QRZ38" s="172"/>
      <c r="QSA38" s="172"/>
      <c r="QSB38" s="172"/>
      <c r="QSC38" s="172"/>
      <c r="QSD38" s="172"/>
      <c r="QSE38" s="172"/>
      <c r="QSF38" s="172"/>
      <c r="QSG38" s="172"/>
      <c r="QSH38" s="172"/>
      <c r="QSI38" s="172"/>
      <c r="QSJ38" s="172"/>
      <c r="QSK38" s="172"/>
      <c r="QSL38" s="172"/>
      <c r="QSM38" s="172"/>
      <c r="QSN38" s="172"/>
      <c r="QSO38" s="172"/>
      <c r="QSP38" s="172"/>
      <c r="QSQ38" s="172"/>
      <c r="QSR38" s="172"/>
      <c r="QSS38" s="172"/>
      <c r="QST38" s="172"/>
      <c r="QSU38" s="172"/>
      <c r="QSV38" s="172"/>
      <c r="QSW38" s="172"/>
      <c r="QSX38" s="172"/>
      <c r="QSY38" s="172"/>
      <c r="QSZ38" s="172"/>
      <c r="QTA38" s="172"/>
      <c r="QTB38" s="172"/>
      <c r="QTC38" s="172"/>
      <c r="QTD38" s="172"/>
      <c r="QTE38" s="172"/>
      <c r="QTF38" s="172"/>
      <c r="QTG38" s="172"/>
      <c r="QTH38" s="172"/>
      <c r="QTI38" s="172"/>
      <c r="QTJ38" s="172"/>
      <c r="QTK38" s="172"/>
      <c r="QTL38" s="172"/>
      <c r="QTM38" s="172"/>
      <c r="QTN38" s="172"/>
      <c r="QTO38" s="172"/>
      <c r="QTP38" s="172"/>
      <c r="QTQ38" s="172"/>
      <c r="QTR38" s="172"/>
      <c r="QTS38" s="172"/>
      <c r="QTT38" s="172"/>
      <c r="QTU38" s="172"/>
      <c r="QTV38" s="172"/>
      <c r="QTW38" s="172"/>
      <c r="QTX38" s="172"/>
      <c r="QTY38" s="172"/>
      <c r="QTZ38" s="172"/>
      <c r="QUA38" s="172"/>
      <c r="QUB38" s="172"/>
      <c r="QUC38" s="172"/>
      <c r="QUD38" s="172"/>
      <c r="QUE38" s="172"/>
      <c r="QUF38" s="172"/>
      <c r="QUG38" s="172"/>
      <c r="QUH38" s="172"/>
      <c r="QUI38" s="172"/>
      <c r="QUJ38" s="172"/>
      <c r="QUK38" s="172"/>
      <c r="QUL38" s="172"/>
      <c r="QUM38" s="172"/>
      <c r="QUN38" s="172"/>
      <c r="QUO38" s="172"/>
      <c r="QUP38" s="172"/>
      <c r="QUQ38" s="172"/>
      <c r="QUR38" s="172"/>
      <c r="QUS38" s="172"/>
      <c r="QUT38" s="172"/>
      <c r="QUU38" s="172"/>
      <c r="QUV38" s="172"/>
      <c r="QUW38" s="172"/>
      <c r="QUX38" s="172"/>
      <c r="QUY38" s="172"/>
      <c r="QUZ38" s="172"/>
      <c r="QVA38" s="172"/>
      <c r="QVB38" s="172"/>
      <c r="QVC38" s="172"/>
      <c r="QVD38" s="172"/>
      <c r="QVE38" s="172"/>
      <c r="QVF38" s="172"/>
      <c r="QVG38" s="172"/>
      <c r="QVH38" s="172"/>
      <c r="QVI38" s="172"/>
      <c r="QVJ38" s="172"/>
      <c r="QVK38" s="172"/>
      <c r="QVL38" s="172"/>
      <c r="QVM38" s="172"/>
      <c r="QVN38" s="172"/>
      <c r="QVO38" s="172"/>
      <c r="QVP38" s="172"/>
      <c r="QVQ38" s="172"/>
      <c r="QVR38" s="172"/>
      <c r="QVS38" s="172"/>
      <c r="QVT38" s="172"/>
      <c r="QVU38" s="172"/>
      <c r="QVV38" s="172"/>
      <c r="QVW38" s="172"/>
      <c r="QVX38" s="172"/>
      <c r="QVY38" s="172"/>
      <c r="QVZ38" s="172"/>
      <c r="QWA38" s="172"/>
      <c r="QWB38" s="172"/>
      <c r="QWC38" s="172"/>
      <c r="QWD38" s="172"/>
      <c r="QWE38" s="172"/>
      <c r="QWF38" s="172"/>
      <c r="QWG38" s="172"/>
      <c r="QWH38" s="172"/>
      <c r="QWI38" s="172"/>
      <c r="QWJ38" s="172"/>
      <c r="QWK38" s="172"/>
      <c r="QWL38" s="172"/>
      <c r="QWM38" s="172"/>
      <c r="QWN38" s="172"/>
      <c r="QWO38" s="172"/>
      <c r="QWP38" s="172"/>
      <c r="QWQ38" s="172"/>
      <c r="QWR38" s="172"/>
      <c r="QWS38" s="172"/>
      <c r="QWT38" s="172"/>
      <c r="QWU38" s="172"/>
      <c r="QWV38" s="172"/>
      <c r="QWW38" s="172"/>
      <c r="QWX38" s="172"/>
      <c r="QWY38" s="172"/>
      <c r="QWZ38" s="172"/>
      <c r="QXA38" s="172"/>
      <c r="QXB38" s="172"/>
      <c r="QXC38" s="172"/>
      <c r="QXD38" s="172"/>
      <c r="QXE38" s="172"/>
      <c r="QXF38" s="172"/>
      <c r="QXG38" s="172"/>
      <c r="QXH38" s="172"/>
      <c r="QXI38" s="172"/>
      <c r="QXJ38" s="172"/>
      <c r="QXK38" s="172"/>
      <c r="QXL38" s="172"/>
      <c r="QXM38" s="172"/>
      <c r="QXN38" s="172"/>
      <c r="QXO38" s="172"/>
      <c r="QXP38" s="172"/>
      <c r="QXQ38" s="172"/>
      <c r="QXR38" s="172"/>
      <c r="QXS38" s="172"/>
      <c r="QXT38" s="172"/>
      <c r="QXU38" s="172"/>
      <c r="QXV38" s="172"/>
      <c r="QXW38" s="172"/>
      <c r="QXX38" s="172"/>
      <c r="QXY38" s="172"/>
      <c r="QXZ38" s="172"/>
      <c r="QYA38" s="172"/>
      <c r="QYB38" s="172"/>
      <c r="QYC38" s="172"/>
      <c r="QYD38" s="172"/>
      <c r="QYE38" s="172"/>
      <c r="QYF38" s="172"/>
      <c r="QYG38" s="172"/>
      <c r="QYH38" s="172"/>
      <c r="QYI38" s="172"/>
      <c r="QYJ38" s="172"/>
      <c r="QYK38" s="172"/>
      <c r="QYL38" s="172"/>
      <c r="QYM38" s="172"/>
      <c r="QYN38" s="172"/>
      <c r="QYO38" s="172"/>
      <c r="QYP38" s="172"/>
      <c r="QYQ38" s="172"/>
      <c r="QYR38" s="172"/>
      <c r="QYS38" s="172"/>
      <c r="QYT38" s="172"/>
      <c r="QYU38" s="172"/>
      <c r="QYV38" s="172"/>
      <c r="QYW38" s="172"/>
      <c r="QYX38" s="172"/>
      <c r="QYY38" s="172"/>
      <c r="QYZ38" s="172"/>
      <c r="QZA38" s="172"/>
      <c r="QZB38" s="172"/>
      <c r="QZC38" s="172"/>
      <c r="QZD38" s="172"/>
      <c r="QZE38" s="172"/>
      <c r="QZF38" s="172"/>
      <c r="QZG38" s="172"/>
      <c r="QZH38" s="172"/>
      <c r="QZI38" s="172"/>
      <c r="QZJ38" s="172"/>
      <c r="QZK38" s="172"/>
      <c r="QZL38" s="172"/>
      <c r="QZM38" s="172"/>
      <c r="QZN38" s="172"/>
      <c r="QZO38" s="172"/>
      <c r="QZP38" s="172"/>
      <c r="QZQ38" s="172"/>
      <c r="QZR38" s="172"/>
      <c r="QZS38" s="172"/>
      <c r="QZT38" s="172"/>
      <c r="QZU38" s="172"/>
      <c r="QZV38" s="172"/>
      <c r="QZW38" s="172"/>
      <c r="QZX38" s="172"/>
      <c r="QZY38" s="172"/>
      <c r="QZZ38" s="172"/>
      <c r="RAA38" s="172"/>
      <c r="RAB38" s="172"/>
      <c r="RAC38" s="172"/>
      <c r="RAD38" s="172"/>
      <c r="RAE38" s="172"/>
      <c r="RAF38" s="172"/>
      <c r="RAG38" s="172"/>
      <c r="RAH38" s="172"/>
      <c r="RAI38" s="172"/>
      <c r="RAJ38" s="172"/>
      <c r="RAK38" s="172"/>
      <c r="RAL38" s="172"/>
      <c r="RAM38" s="172"/>
      <c r="RAN38" s="172"/>
      <c r="RAO38" s="172"/>
      <c r="RAP38" s="172"/>
      <c r="RAQ38" s="172"/>
      <c r="RAR38" s="172"/>
      <c r="RAS38" s="172"/>
      <c r="RAT38" s="172"/>
      <c r="RAU38" s="172"/>
      <c r="RAV38" s="172"/>
      <c r="RAW38" s="172"/>
      <c r="RAX38" s="172"/>
      <c r="RAY38" s="172"/>
      <c r="RAZ38" s="172"/>
      <c r="RBA38" s="172"/>
      <c r="RBB38" s="172"/>
      <c r="RBC38" s="172"/>
      <c r="RBD38" s="172"/>
      <c r="RBE38" s="172"/>
      <c r="RBF38" s="172"/>
      <c r="RBG38" s="172"/>
      <c r="RBH38" s="172"/>
      <c r="RBI38" s="172"/>
      <c r="RBJ38" s="172"/>
      <c r="RBK38" s="172"/>
      <c r="RBL38" s="172"/>
      <c r="RBM38" s="172"/>
      <c r="RBN38" s="172"/>
      <c r="RBO38" s="172"/>
      <c r="RBP38" s="172"/>
      <c r="RBQ38" s="172"/>
      <c r="RBR38" s="172"/>
      <c r="RBS38" s="172"/>
      <c r="RBT38" s="172"/>
      <c r="RBU38" s="172"/>
      <c r="RBV38" s="172"/>
      <c r="RBW38" s="172"/>
      <c r="RBX38" s="172"/>
      <c r="RBY38" s="172"/>
      <c r="RBZ38" s="172"/>
      <c r="RCA38" s="172"/>
      <c r="RCB38" s="172"/>
      <c r="RCC38" s="172"/>
      <c r="RCD38" s="172"/>
      <c r="RCE38" s="172"/>
      <c r="RCF38" s="172"/>
      <c r="RCG38" s="172"/>
      <c r="RCH38" s="172"/>
      <c r="RCI38" s="172"/>
      <c r="RCJ38" s="172"/>
      <c r="RCK38" s="172"/>
      <c r="RCL38" s="172"/>
      <c r="RCM38" s="172"/>
      <c r="RCN38" s="172"/>
      <c r="RCO38" s="172"/>
      <c r="RCP38" s="172"/>
      <c r="RCQ38" s="172"/>
      <c r="RCR38" s="172"/>
      <c r="RCS38" s="172"/>
      <c r="RCT38" s="172"/>
      <c r="RCU38" s="172"/>
      <c r="RCV38" s="172"/>
      <c r="RCW38" s="172"/>
      <c r="RCX38" s="172"/>
      <c r="RCY38" s="172"/>
      <c r="RCZ38" s="172"/>
      <c r="RDA38" s="172"/>
      <c r="RDB38" s="172"/>
      <c r="RDC38" s="172"/>
      <c r="RDD38" s="172"/>
      <c r="RDE38" s="172"/>
      <c r="RDF38" s="172"/>
      <c r="RDG38" s="172"/>
      <c r="RDH38" s="172"/>
      <c r="RDI38" s="172"/>
      <c r="RDJ38" s="172"/>
      <c r="RDK38" s="172"/>
      <c r="RDL38" s="172"/>
      <c r="RDM38" s="172"/>
      <c r="RDN38" s="172"/>
      <c r="RDO38" s="172"/>
      <c r="RDP38" s="172"/>
      <c r="RDQ38" s="172"/>
      <c r="RDR38" s="172"/>
      <c r="RDS38" s="172"/>
      <c r="RDT38" s="172"/>
      <c r="RDU38" s="172"/>
      <c r="RDV38" s="172"/>
      <c r="RDW38" s="172"/>
      <c r="RDX38" s="172"/>
      <c r="RDY38" s="172"/>
      <c r="RDZ38" s="172"/>
      <c r="REA38" s="172"/>
      <c r="REB38" s="172"/>
      <c r="REC38" s="172"/>
      <c r="RED38" s="172"/>
      <c r="REE38" s="172"/>
      <c r="REF38" s="172"/>
      <c r="REG38" s="172"/>
      <c r="REH38" s="172"/>
      <c r="REI38" s="172"/>
      <c r="REJ38" s="172"/>
      <c r="REK38" s="172"/>
      <c r="REL38" s="172"/>
      <c r="REM38" s="172"/>
      <c r="REN38" s="172"/>
      <c r="REO38" s="172"/>
      <c r="REP38" s="172"/>
      <c r="REQ38" s="172"/>
      <c r="RER38" s="172"/>
      <c r="RES38" s="172"/>
      <c r="RET38" s="172"/>
      <c r="REU38" s="172"/>
      <c r="REV38" s="172"/>
      <c r="REW38" s="172"/>
      <c r="REX38" s="172"/>
      <c r="REY38" s="172"/>
      <c r="REZ38" s="172"/>
      <c r="RFA38" s="172"/>
      <c r="RFB38" s="172"/>
      <c r="RFC38" s="172"/>
      <c r="RFD38" s="172"/>
      <c r="RFE38" s="172"/>
      <c r="RFF38" s="172"/>
      <c r="RFG38" s="172"/>
      <c r="RFH38" s="172"/>
      <c r="RFI38" s="172"/>
      <c r="RFJ38" s="172"/>
      <c r="RFK38" s="172"/>
      <c r="RFL38" s="172"/>
      <c r="RFM38" s="172"/>
      <c r="RFN38" s="172"/>
      <c r="RFO38" s="172"/>
      <c r="RFP38" s="172"/>
      <c r="RFQ38" s="172"/>
      <c r="RFR38" s="172"/>
      <c r="RFS38" s="172"/>
      <c r="RFT38" s="172"/>
      <c r="RFU38" s="172"/>
      <c r="RFV38" s="172"/>
      <c r="RFW38" s="172"/>
      <c r="RFX38" s="172"/>
      <c r="RFY38" s="172"/>
      <c r="RFZ38" s="172"/>
      <c r="RGA38" s="172"/>
      <c r="RGB38" s="172"/>
      <c r="RGC38" s="172"/>
      <c r="RGD38" s="172"/>
      <c r="RGE38" s="172"/>
      <c r="RGF38" s="172"/>
      <c r="RGG38" s="172"/>
      <c r="RGH38" s="172"/>
      <c r="RGI38" s="172"/>
      <c r="RGJ38" s="172"/>
      <c r="RGK38" s="172"/>
      <c r="RGL38" s="172"/>
      <c r="RGM38" s="172"/>
      <c r="RGN38" s="172"/>
      <c r="RGO38" s="172"/>
      <c r="RGP38" s="172"/>
      <c r="RGQ38" s="172"/>
      <c r="RGR38" s="172"/>
      <c r="RGS38" s="172"/>
      <c r="RGT38" s="172"/>
      <c r="RGU38" s="172"/>
      <c r="RGV38" s="172"/>
      <c r="RGW38" s="172"/>
      <c r="RGX38" s="172"/>
      <c r="RGY38" s="172"/>
      <c r="RGZ38" s="172"/>
      <c r="RHA38" s="172"/>
      <c r="RHB38" s="172"/>
      <c r="RHC38" s="172"/>
      <c r="RHD38" s="172"/>
      <c r="RHE38" s="172"/>
      <c r="RHF38" s="172"/>
      <c r="RHG38" s="172"/>
      <c r="RHH38" s="172"/>
      <c r="RHI38" s="172"/>
      <c r="RHJ38" s="172"/>
      <c r="RHK38" s="172"/>
      <c r="RHL38" s="172"/>
      <c r="RHM38" s="172"/>
      <c r="RHN38" s="172"/>
      <c r="RHO38" s="172"/>
      <c r="RHP38" s="172"/>
      <c r="RHQ38" s="172"/>
      <c r="RHR38" s="172"/>
      <c r="RHS38" s="172"/>
      <c r="RHT38" s="172"/>
      <c r="RHU38" s="172"/>
      <c r="RHV38" s="172"/>
      <c r="RHW38" s="172"/>
      <c r="RHX38" s="172"/>
      <c r="RHY38" s="172"/>
      <c r="RHZ38" s="172"/>
      <c r="RIA38" s="172"/>
      <c r="RIB38" s="172"/>
      <c r="RIC38" s="172"/>
      <c r="RID38" s="172"/>
      <c r="RIE38" s="172"/>
      <c r="RIF38" s="172"/>
      <c r="RIG38" s="172"/>
      <c r="RIH38" s="172"/>
      <c r="RII38" s="172"/>
      <c r="RIJ38" s="172"/>
      <c r="RIK38" s="172"/>
      <c r="RIL38" s="172"/>
      <c r="RIM38" s="172"/>
      <c r="RIN38" s="172"/>
      <c r="RIO38" s="172"/>
      <c r="RIP38" s="172"/>
      <c r="RIQ38" s="172"/>
      <c r="RIR38" s="172"/>
      <c r="RIS38" s="172"/>
      <c r="RIT38" s="172"/>
      <c r="RIU38" s="172"/>
      <c r="RIV38" s="172"/>
      <c r="RIW38" s="172"/>
      <c r="RIX38" s="172"/>
      <c r="RIY38" s="172"/>
      <c r="RIZ38" s="172"/>
      <c r="RJA38" s="172"/>
      <c r="RJB38" s="172"/>
      <c r="RJC38" s="172"/>
      <c r="RJD38" s="172"/>
      <c r="RJE38" s="172"/>
      <c r="RJF38" s="172"/>
      <c r="RJG38" s="172"/>
      <c r="RJH38" s="172"/>
      <c r="RJI38" s="172"/>
      <c r="RJJ38" s="172"/>
      <c r="RJK38" s="172"/>
      <c r="RJL38" s="172"/>
      <c r="RJM38" s="172"/>
      <c r="RJN38" s="172"/>
      <c r="RJO38" s="172"/>
      <c r="RJP38" s="172"/>
      <c r="RJQ38" s="172"/>
      <c r="RJR38" s="172"/>
      <c r="RJS38" s="172"/>
      <c r="RJT38" s="172"/>
      <c r="RJU38" s="172"/>
      <c r="RJV38" s="172"/>
      <c r="RJW38" s="172"/>
      <c r="RJX38" s="172"/>
      <c r="RJY38" s="172"/>
      <c r="RJZ38" s="172"/>
      <c r="RKA38" s="172"/>
      <c r="RKB38" s="172"/>
      <c r="RKC38" s="172"/>
      <c r="RKD38" s="172"/>
      <c r="RKE38" s="172"/>
      <c r="RKF38" s="172"/>
      <c r="RKG38" s="172"/>
      <c r="RKH38" s="172"/>
      <c r="RKI38" s="172"/>
      <c r="RKJ38" s="172"/>
      <c r="RKK38" s="172"/>
      <c r="RKL38" s="172"/>
      <c r="RKM38" s="172"/>
      <c r="RKN38" s="172"/>
      <c r="RKO38" s="172"/>
      <c r="RKP38" s="172"/>
      <c r="RKQ38" s="172"/>
      <c r="RKR38" s="172"/>
      <c r="RKS38" s="172"/>
      <c r="RKT38" s="172"/>
      <c r="RKU38" s="172"/>
      <c r="RKV38" s="172"/>
      <c r="RKW38" s="172"/>
      <c r="RKX38" s="172"/>
      <c r="RKY38" s="172"/>
      <c r="RKZ38" s="172"/>
      <c r="RLA38" s="172"/>
      <c r="RLB38" s="172"/>
      <c r="RLC38" s="172"/>
      <c r="RLD38" s="172"/>
      <c r="RLE38" s="172"/>
      <c r="RLF38" s="172"/>
      <c r="RLG38" s="172"/>
      <c r="RLH38" s="172"/>
      <c r="RLI38" s="172"/>
      <c r="RLJ38" s="172"/>
      <c r="RLK38" s="172"/>
      <c r="RLL38" s="172"/>
      <c r="RLM38" s="172"/>
      <c r="RLN38" s="172"/>
      <c r="RLO38" s="172"/>
      <c r="RLP38" s="172"/>
      <c r="RLQ38" s="172"/>
      <c r="RLR38" s="172"/>
      <c r="RLS38" s="172"/>
      <c r="RLT38" s="172"/>
      <c r="RLU38" s="172"/>
      <c r="RLV38" s="172"/>
      <c r="RLW38" s="172"/>
      <c r="RLX38" s="172"/>
      <c r="RLY38" s="172"/>
      <c r="RLZ38" s="172"/>
      <c r="RMA38" s="172"/>
      <c r="RMB38" s="172"/>
      <c r="RMC38" s="172"/>
      <c r="RMD38" s="172"/>
      <c r="RME38" s="172"/>
      <c r="RMF38" s="172"/>
      <c r="RMG38" s="172"/>
      <c r="RMH38" s="172"/>
      <c r="RMI38" s="172"/>
      <c r="RMJ38" s="172"/>
      <c r="RMK38" s="172"/>
      <c r="RML38" s="172"/>
      <c r="RMM38" s="172"/>
      <c r="RMN38" s="172"/>
      <c r="RMO38" s="172"/>
      <c r="RMP38" s="172"/>
      <c r="RMQ38" s="172"/>
      <c r="RMR38" s="172"/>
      <c r="RMS38" s="172"/>
      <c r="RMT38" s="172"/>
      <c r="RMU38" s="172"/>
      <c r="RMV38" s="172"/>
      <c r="RMW38" s="172"/>
      <c r="RMX38" s="172"/>
      <c r="RMY38" s="172"/>
      <c r="RMZ38" s="172"/>
      <c r="RNA38" s="172"/>
      <c r="RNB38" s="172"/>
      <c r="RNC38" s="172"/>
      <c r="RND38" s="172"/>
      <c r="RNE38" s="172"/>
      <c r="RNF38" s="172"/>
      <c r="RNG38" s="172"/>
      <c r="RNH38" s="172"/>
      <c r="RNI38" s="172"/>
      <c r="RNJ38" s="172"/>
      <c r="RNK38" s="172"/>
      <c r="RNL38" s="172"/>
      <c r="RNM38" s="172"/>
      <c r="RNN38" s="172"/>
      <c r="RNO38" s="172"/>
      <c r="RNP38" s="172"/>
      <c r="RNQ38" s="172"/>
      <c r="RNR38" s="172"/>
      <c r="RNS38" s="172"/>
      <c r="RNT38" s="172"/>
      <c r="RNU38" s="172"/>
      <c r="RNV38" s="172"/>
      <c r="RNW38" s="172"/>
      <c r="RNX38" s="172"/>
      <c r="RNY38" s="172"/>
      <c r="RNZ38" s="172"/>
      <c r="ROA38" s="172"/>
      <c r="ROB38" s="172"/>
      <c r="ROC38" s="172"/>
      <c r="ROD38" s="172"/>
      <c r="ROE38" s="172"/>
      <c r="ROF38" s="172"/>
      <c r="ROG38" s="172"/>
      <c r="ROH38" s="172"/>
      <c r="ROI38" s="172"/>
      <c r="ROJ38" s="172"/>
      <c r="ROK38" s="172"/>
      <c r="ROL38" s="172"/>
      <c r="ROM38" s="172"/>
      <c r="RON38" s="172"/>
      <c r="ROO38" s="172"/>
      <c r="ROP38" s="172"/>
      <c r="ROQ38" s="172"/>
      <c r="ROR38" s="172"/>
      <c r="ROS38" s="172"/>
      <c r="ROT38" s="172"/>
      <c r="ROU38" s="172"/>
      <c r="ROV38" s="172"/>
      <c r="ROW38" s="172"/>
      <c r="ROX38" s="172"/>
      <c r="ROY38" s="172"/>
      <c r="ROZ38" s="172"/>
      <c r="RPA38" s="172"/>
      <c r="RPB38" s="172"/>
      <c r="RPC38" s="172"/>
      <c r="RPD38" s="172"/>
      <c r="RPE38" s="172"/>
      <c r="RPF38" s="172"/>
      <c r="RPG38" s="172"/>
      <c r="RPH38" s="172"/>
      <c r="RPI38" s="172"/>
      <c r="RPJ38" s="172"/>
      <c r="RPK38" s="172"/>
      <c r="RPL38" s="172"/>
      <c r="RPM38" s="172"/>
      <c r="RPN38" s="172"/>
      <c r="RPO38" s="172"/>
      <c r="RPP38" s="172"/>
      <c r="RPQ38" s="172"/>
      <c r="RPR38" s="172"/>
      <c r="RPS38" s="172"/>
      <c r="RPT38" s="172"/>
      <c r="RPU38" s="172"/>
      <c r="RPV38" s="172"/>
      <c r="RPW38" s="172"/>
      <c r="RPX38" s="172"/>
      <c r="RPY38" s="172"/>
      <c r="RPZ38" s="172"/>
      <c r="RQA38" s="172"/>
      <c r="RQB38" s="172"/>
      <c r="RQC38" s="172"/>
      <c r="RQD38" s="172"/>
      <c r="RQE38" s="172"/>
      <c r="RQF38" s="172"/>
      <c r="RQG38" s="172"/>
      <c r="RQH38" s="172"/>
      <c r="RQI38" s="172"/>
      <c r="RQJ38" s="172"/>
      <c r="RQK38" s="172"/>
      <c r="RQL38" s="172"/>
      <c r="RQM38" s="172"/>
      <c r="RQN38" s="172"/>
      <c r="RQO38" s="172"/>
      <c r="RQP38" s="172"/>
      <c r="RQQ38" s="172"/>
      <c r="RQR38" s="172"/>
      <c r="RQS38" s="172"/>
      <c r="RQT38" s="172"/>
      <c r="RQU38" s="172"/>
      <c r="RQV38" s="172"/>
      <c r="RQW38" s="172"/>
      <c r="RQX38" s="172"/>
      <c r="RQY38" s="172"/>
      <c r="RQZ38" s="172"/>
      <c r="RRA38" s="172"/>
      <c r="RRB38" s="172"/>
      <c r="RRC38" s="172"/>
      <c r="RRD38" s="172"/>
      <c r="RRE38" s="172"/>
      <c r="RRF38" s="172"/>
      <c r="RRG38" s="172"/>
      <c r="RRH38" s="172"/>
      <c r="RRI38" s="172"/>
      <c r="RRJ38" s="172"/>
      <c r="RRK38" s="172"/>
      <c r="RRL38" s="172"/>
      <c r="RRM38" s="172"/>
      <c r="RRN38" s="172"/>
      <c r="RRO38" s="172"/>
      <c r="RRP38" s="172"/>
      <c r="RRQ38" s="172"/>
      <c r="RRR38" s="172"/>
      <c r="RRS38" s="172"/>
      <c r="RRT38" s="172"/>
      <c r="RRU38" s="172"/>
      <c r="RRV38" s="172"/>
      <c r="RRW38" s="172"/>
      <c r="RRX38" s="172"/>
      <c r="RRY38" s="172"/>
      <c r="RRZ38" s="172"/>
      <c r="RSA38" s="172"/>
      <c r="RSB38" s="172"/>
      <c r="RSC38" s="172"/>
      <c r="RSD38" s="172"/>
      <c r="RSE38" s="172"/>
      <c r="RSF38" s="172"/>
      <c r="RSG38" s="172"/>
      <c r="RSH38" s="172"/>
      <c r="RSI38" s="172"/>
      <c r="RSJ38" s="172"/>
      <c r="RSK38" s="172"/>
      <c r="RSL38" s="172"/>
      <c r="RSM38" s="172"/>
      <c r="RSN38" s="172"/>
      <c r="RSO38" s="172"/>
      <c r="RSP38" s="172"/>
      <c r="RSQ38" s="172"/>
      <c r="RSR38" s="172"/>
      <c r="RSS38" s="172"/>
      <c r="RST38" s="172"/>
      <c r="RSU38" s="172"/>
      <c r="RSV38" s="172"/>
      <c r="RSW38" s="172"/>
      <c r="RSX38" s="172"/>
      <c r="RSY38" s="172"/>
      <c r="RSZ38" s="172"/>
      <c r="RTA38" s="172"/>
      <c r="RTB38" s="172"/>
      <c r="RTC38" s="172"/>
      <c r="RTD38" s="172"/>
      <c r="RTE38" s="172"/>
      <c r="RTF38" s="172"/>
      <c r="RTG38" s="172"/>
      <c r="RTH38" s="172"/>
      <c r="RTI38" s="172"/>
      <c r="RTJ38" s="172"/>
      <c r="RTK38" s="172"/>
      <c r="RTL38" s="172"/>
      <c r="RTM38" s="172"/>
      <c r="RTN38" s="172"/>
      <c r="RTO38" s="172"/>
      <c r="RTP38" s="172"/>
      <c r="RTQ38" s="172"/>
      <c r="RTR38" s="172"/>
      <c r="RTS38" s="172"/>
      <c r="RTT38" s="172"/>
      <c r="RTU38" s="172"/>
      <c r="RTV38" s="172"/>
      <c r="RTW38" s="172"/>
      <c r="RTX38" s="172"/>
      <c r="RTY38" s="172"/>
      <c r="RTZ38" s="172"/>
      <c r="RUA38" s="172"/>
      <c r="RUB38" s="172"/>
      <c r="RUC38" s="172"/>
      <c r="RUD38" s="172"/>
      <c r="RUE38" s="172"/>
      <c r="RUF38" s="172"/>
      <c r="RUG38" s="172"/>
      <c r="RUH38" s="172"/>
      <c r="RUI38" s="172"/>
      <c r="RUJ38" s="172"/>
      <c r="RUK38" s="172"/>
      <c r="RUL38" s="172"/>
      <c r="RUM38" s="172"/>
      <c r="RUN38" s="172"/>
      <c r="RUO38" s="172"/>
      <c r="RUP38" s="172"/>
      <c r="RUQ38" s="172"/>
      <c r="RUR38" s="172"/>
      <c r="RUS38" s="172"/>
      <c r="RUT38" s="172"/>
      <c r="RUU38" s="172"/>
      <c r="RUV38" s="172"/>
      <c r="RUW38" s="172"/>
      <c r="RUX38" s="172"/>
      <c r="RUY38" s="172"/>
      <c r="RUZ38" s="172"/>
      <c r="RVA38" s="172"/>
      <c r="RVB38" s="172"/>
      <c r="RVC38" s="172"/>
      <c r="RVD38" s="172"/>
      <c r="RVE38" s="172"/>
      <c r="RVF38" s="172"/>
      <c r="RVG38" s="172"/>
      <c r="RVH38" s="172"/>
      <c r="RVI38" s="172"/>
      <c r="RVJ38" s="172"/>
      <c r="RVK38" s="172"/>
      <c r="RVL38" s="172"/>
      <c r="RVM38" s="172"/>
      <c r="RVN38" s="172"/>
      <c r="RVO38" s="172"/>
      <c r="RVP38" s="172"/>
      <c r="RVQ38" s="172"/>
      <c r="RVR38" s="172"/>
      <c r="RVS38" s="172"/>
      <c r="RVT38" s="172"/>
      <c r="RVU38" s="172"/>
      <c r="RVV38" s="172"/>
      <c r="RVW38" s="172"/>
      <c r="RVX38" s="172"/>
      <c r="RVY38" s="172"/>
      <c r="RVZ38" s="172"/>
      <c r="RWA38" s="172"/>
      <c r="RWB38" s="172"/>
      <c r="RWC38" s="172"/>
      <c r="RWD38" s="172"/>
      <c r="RWE38" s="172"/>
      <c r="RWF38" s="172"/>
      <c r="RWG38" s="172"/>
      <c r="RWH38" s="172"/>
      <c r="RWI38" s="172"/>
      <c r="RWJ38" s="172"/>
      <c r="RWK38" s="172"/>
      <c r="RWL38" s="172"/>
      <c r="RWM38" s="172"/>
      <c r="RWN38" s="172"/>
      <c r="RWO38" s="172"/>
      <c r="RWP38" s="172"/>
      <c r="RWQ38" s="172"/>
      <c r="RWR38" s="172"/>
      <c r="RWS38" s="172"/>
      <c r="RWT38" s="172"/>
      <c r="RWU38" s="172"/>
      <c r="RWV38" s="172"/>
      <c r="RWW38" s="172"/>
      <c r="RWX38" s="172"/>
      <c r="RWY38" s="172"/>
      <c r="RWZ38" s="172"/>
      <c r="RXA38" s="172"/>
      <c r="RXB38" s="172"/>
      <c r="RXC38" s="172"/>
      <c r="RXD38" s="172"/>
      <c r="RXE38" s="172"/>
      <c r="RXF38" s="172"/>
      <c r="RXG38" s="172"/>
      <c r="RXH38" s="172"/>
      <c r="RXI38" s="172"/>
      <c r="RXJ38" s="172"/>
      <c r="RXK38" s="172"/>
      <c r="RXL38" s="172"/>
      <c r="RXM38" s="172"/>
      <c r="RXN38" s="172"/>
      <c r="RXO38" s="172"/>
      <c r="RXP38" s="172"/>
      <c r="RXQ38" s="172"/>
      <c r="RXR38" s="172"/>
      <c r="RXS38" s="172"/>
      <c r="RXT38" s="172"/>
      <c r="RXU38" s="172"/>
      <c r="RXV38" s="172"/>
      <c r="RXW38" s="172"/>
      <c r="RXX38" s="172"/>
      <c r="RXY38" s="172"/>
      <c r="RXZ38" s="172"/>
      <c r="RYA38" s="172"/>
      <c r="RYB38" s="172"/>
      <c r="RYC38" s="172"/>
      <c r="RYD38" s="172"/>
      <c r="RYE38" s="172"/>
      <c r="RYF38" s="172"/>
      <c r="RYG38" s="172"/>
      <c r="RYH38" s="172"/>
      <c r="RYI38" s="172"/>
      <c r="RYJ38" s="172"/>
      <c r="RYK38" s="172"/>
      <c r="RYL38" s="172"/>
      <c r="RYM38" s="172"/>
      <c r="RYN38" s="172"/>
      <c r="RYO38" s="172"/>
      <c r="RYP38" s="172"/>
      <c r="RYQ38" s="172"/>
      <c r="RYR38" s="172"/>
      <c r="RYS38" s="172"/>
      <c r="RYT38" s="172"/>
      <c r="RYU38" s="172"/>
      <c r="RYV38" s="172"/>
      <c r="RYW38" s="172"/>
      <c r="RYX38" s="172"/>
      <c r="RYY38" s="172"/>
      <c r="RYZ38" s="172"/>
      <c r="RZA38" s="172"/>
      <c r="RZB38" s="172"/>
      <c r="RZC38" s="172"/>
      <c r="RZD38" s="172"/>
      <c r="RZE38" s="172"/>
      <c r="RZF38" s="172"/>
      <c r="RZG38" s="172"/>
      <c r="RZH38" s="172"/>
      <c r="RZI38" s="172"/>
      <c r="RZJ38" s="172"/>
      <c r="RZK38" s="172"/>
      <c r="RZL38" s="172"/>
      <c r="RZM38" s="172"/>
      <c r="RZN38" s="172"/>
      <c r="RZO38" s="172"/>
      <c r="RZP38" s="172"/>
      <c r="RZQ38" s="172"/>
      <c r="RZR38" s="172"/>
      <c r="RZS38" s="172"/>
      <c r="RZT38" s="172"/>
      <c r="RZU38" s="172"/>
      <c r="RZV38" s="172"/>
      <c r="RZW38" s="172"/>
      <c r="RZX38" s="172"/>
      <c r="RZY38" s="172"/>
      <c r="RZZ38" s="172"/>
      <c r="SAA38" s="172"/>
      <c r="SAB38" s="172"/>
      <c r="SAC38" s="172"/>
      <c r="SAD38" s="172"/>
      <c r="SAE38" s="172"/>
      <c r="SAF38" s="172"/>
      <c r="SAG38" s="172"/>
      <c r="SAH38" s="172"/>
      <c r="SAI38" s="172"/>
      <c r="SAJ38" s="172"/>
      <c r="SAK38" s="172"/>
      <c r="SAL38" s="172"/>
      <c r="SAM38" s="172"/>
      <c r="SAN38" s="172"/>
      <c r="SAO38" s="172"/>
      <c r="SAP38" s="172"/>
      <c r="SAQ38" s="172"/>
      <c r="SAR38" s="172"/>
      <c r="SAS38" s="172"/>
      <c r="SAT38" s="172"/>
      <c r="SAU38" s="172"/>
      <c r="SAV38" s="172"/>
      <c r="SAW38" s="172"/>
      <c r="SAX38" s="172"/>
      <c r="SAY38" s="172"/>
      <c r="SAZ38" s="172"/>
      <c r="SBA38" s="172"/>
      <c r="SBB38" s="172"/>
      <c r="SBC38" s="172"/>
      <c r="SBD38" s="172"/>
      <c r="SBE38" s="172"/>
      <c r="SBF38" s="172"/>
      <c r="SBG38" s="172"/>
      <c r="SBH38" s="172"/>
      <c r="SBI38" s="172"/>
      <c r="SBJ38" s="172"/>
      <c r="SBK38" s="172"/>
      <c r="SBL38" s="172"/>
      <c r="SBM38" s="172"/>
      <c r="SBN38" s="172"/>
      <c r="SBO38" s="172"/>
      <c r="SBP38" s="172"/>
      <c r="SBQ38" s="172"/>
      <c r="SBR38" s="172"/>
      <c r="SBS38" s="172"/>
      <c r="SBT38" s="172"/>
      <c r="SBU38" s="172"/>
      <c r="SBV38" s="172"/>
      <c r="SBW38" s="172"/>
      <c r="SBX38" s="172"/>
      <c r="SBY38" s="172"/>
      <c r="SBZ38" s="172"/>
      <c r="SCA38" s="172"/>
      <c r="SCB38" s="172"/>
      <c r="SCC38" s="172"/>
      <c r="SCD38" s="172"/>
      <c r="SCE38" s="172"/>
      <c r="SCF38" s="172"/>
      <c r="SCG38" s="172"/>
      <c r="SCH38" s="172"/>
      <c r="SCI38" s="172"/>
      <c r="SCJ38" s="172"/>
      <c r="SCK38" s="172"/>
      <c r="SCL38" s="172"/>
      <c r="SCM38" s="172"/>
      <c r="SCN38" s="172"/>
      <c r="SCO38" s="172"/>
      <c r="SCP38" s="172"/>
      <c r="SCQ38" s="172"/>
      <c r="SCR38" s="172"/>
      <c r="SCS38" s="172"/>
      <c r="SCT38" s="172"/>
      <c r="SCU38" s="172"/>
      <c r="SCV38" s="172"/>
      <c r="SCW38" s="172"/>
      <c r="SCX38" s="172"/>
      <c r="SCY38" s="172"/>
      <c r="SCZ38" s="172"/>
      <c r="SDA38" s="172"/>
      <c r="SDB38" s="172"/>
      <c r="SDC38" s="172"/>
      <c r="SDD38" s="172"/>
      <c r="SDE38" s="172"/>
      <c r="SDF38" s="172"/>
      <c r="SDG38" s="172"/>
      <c r="SDH38" s="172"/>
      <c r="SDI38" s="172"/>
      <c r="SDJ38" s="172"/>
      <c r="SDK38" s="172"/>
      <c r="SDL38" s="172"/>
      <c r="SDM38" s="172"/>
      <c r="SDN38" s="172"/>
      <c r="SDO38" s="172"/>
      <c r="SDP38" s="172"/>
      <c r="SDQ38" s="172"/>
      <c r="SDR38" s="172"/>
      <c r="SDS38" s="172"/>
      <c r="SDT38" s="172"/>
      <c r="SDU38" s="172"/>
      <c r="SDV38" s="172"/>
      <c r="SDW38" s="172"/>
      <c r="SDX38" s="172"/>
      <c r="SDY38" s="172"/>
      <c r="SDZ38" s="172"/>
      <c r="SEA38" s="172"/>
      <c r="SEB38" s="172"/>
      <c r="SEC38" s="172"/>
      <c r="SED38" s="172"/>
      <c r="SEE38" s="172"/>
      <c r="SEF38" s="172"/>
      <c r="SEG38" s="172"/>
      <c r="SEH38" s="172"/>
      <c r="SEI38" s="172"/>
      <c r="SEJ38" s="172"/>
      <c r="SEK38" s="172"/>
      <c r="SEL38" s="172"/>
      <c r="SEM38" s="172"/>
      <c r="SEN38" s="172"/>
      <c r="SEO38" s="172"/>
      <c r="SEP38" s="172"/>
      <c r="SEQ38" s="172"/>
      <c r="SER38" s="172"/>
      <c r="SES38" s="172"/>
      <c r="SET38" s="172"/>
      <c r="SEU38" s="172"/>
      <c r="SEV38" s="172"/>
      <c r="SEW38" s="172"/>
      <c r="SEX38" s="172"/>
      <c r="SEY38" s="172"/>
      <c r="SEZ38" s="172"/>
      <c r="SFA38" s="172"/>
      <c r="SFB38" s="172"/>
      <c r="SFC38" s="172"/>
      <c r="SFD38" s="172"/>
      <c r="SFE38" s="172"/>
      <c r="SFF38" s="172"/>
      <c r="SFG38" s="172"/>
      <c r="SFH38" s="172"/>
      <c r="SFI38" s="172"/>
      <c r="SFJ38" s="172"/>
      <c r="SFK38" s="172"/>
      <c r="SFL38" s="172"/>
      <c r="SFM38" s="172"/>
      <c r="SFN38" s="172"/>
      <c r="SFO38" s="172"/>
      <c r="SFP38" s="172"/>
      <c r="SFQ38" s="172"/>
      <c r="SFR38" s="172"/>
      <c r="SFS38" s="172"/>
      <c r="SFT38" s="172"/>
      <c r="SFU38" s="172"/>
      <c r="SFV38" s="172"/>
      <c r="SFW38" s="172"/>
      <c r="SFX38" s="172"/>
      <c r="SFY38" s="172"/>
      <c r="SFZ38" s="172"/>
      <c r="SGA38" s="172"/>
      <c r="SGB38" s="172"/>
      <c r="SGC38" s="172"/>
      <c r="SGD38" s="172"/>
      <c r="SGE38" s="172"/>
      <c r="SGF38" s="172"/>
      <c r="SGG38" s="172"/>
      <c r="SGH38" s="172"/>
      <c r="SGI38" s="172"/>
      <c r="SGJ38" s="172"/>
      <c r="SGK38" s="172"/>
      <c r="SGL38" s="172"/>
      <c r="SGM38" s="172"/>
      <c r="SGN38" s="172"/>
      <c r="SGO38" s="172"/>
      <c r="SGP38" s="172"/>
      <c r="SGQ38" s="172"/>
      <c r="SGR38" s="172"/>
      <c r="SGS38" s="172"/>
      <c r="SGT38" s="172"/>
      <c r="SGU38" s="172"/>
      <c r="SGV38" s="172"/>
      <c r="SGW38" s="172"/>
      <c r="SGX38" s="172"/>
      <c r="SGY38" s="172"/>
      <c r="SGZ38" s="172"/>
      <c r="SHA38" s="172"/>
      <c r="SHB38" s="172"/>
      <c r="SHC38" s="172"/>
      <c r="SHD38" s="172"/>
      <c r="SHE38" s="172"/>
      <c r="SHF38" s="172"/>
      <c r="SHG38" s="172"/>
      <c r="SHH38" s="172"/>
      <c r="SHI38" s="172"/>
      <c r="SHJ38" s="172"/>
      <c r="SHK38" s="172"/>
      <c r="SHL38" s="172"/>
      <c r="SHM38" s="172"/>
      <c r="SHN38" s="172"/>
      <c r="SHO38" s="172"/>
      <c r="SHP38" s="172"/>
      <c r="SHQ38" s="172"/>
      <c r="SHR38" s="172"/>
      <c r="SHS38" s="172"/>
      <c r="SHT38" s="172"/>
      <c r="SHU38" s="172"/>
      <c r="SHV38" s="172"/>
      <c r="SHW38" s="172"/>
      <c r="SHX38" s="172"/>
      <c r="SHY38" s="172"/>
      <c r="SHZ38" s="172"/>
      <c r="SIA38" s="172"/>
      <c r="SIB38" s="172"/>
      <c r="SIC38" s="172"/>
      <c r="SID38" s="172"/>
      <c r="SIE38" s="172"/>
      <c r="SIF38" s="172"/>
      <c r="SIG38" s="172"/>
      <c r="SIH38" s="172"/>
      <c r="SII38" s="172"/>
      <c r="SIJ38" s="172"/>
      <c r="SIK38" s="172"/>
      <c r="SIL38" s="172"/>
      <c r="SIM38" s="172"/>
      <c r="SIN38" s="172"/>
      <c r="SIO38" s="172"/>
      <c r="SIP38" s="172"/>
      <c r="SIQ38" s="172"/>
      <c r="SIR38" s="172"/>
      <c r="SIS38" s="172"/>
      <c r="SIT38" s="172"/>
      <c r="SIU38" s="172"/>
      <c r="SIV38" s="172"/>
      <c r="SIW38" s="172"/>
      <c r="SIX38" s="172"/>
      <c r="SIY38" s="172"/>
      <c r="SIZ38" s="172"/>
      <c r="SJA38" s="172"/>
      <c r="SJB38" s="172"/>
      <c r="SJC38" s="172"/>
      <c r="SJD38" s="172"/>
      <c r="SJE38" s="172"/>
      <c r="SJF38" s="172"/>
      <c r="SJG38" s="172"/>
      <c r="SJH38" s="172"/>
      <c r="SJI38" s="172"/>
      <c r="SJJ38" s="172"/>
      <c r="SJK38" s="172"/>
      <c r="SJL38" s="172"/>
      <c r="SJM38" s="172"/>
      <c r="SJN38" s="172"/>
      <c r="SJO38" s="172"/>
      <c r="SJP38" s="172"/>
      <c r="SJQ38" s="172"/>
      <c r="SJR38" s="172"/>
      <c r="SJS38" s="172"/>
      <c r="SJT38" s="172"/>
      <c r="SJU38" s="172"/>
      <c r="SJV38" s="172"/>
      <c r="SJW38" s="172"/>
      <c r="SJX38" s="172"/>
      <c r="SJY38" s="172"/>
      <c r="SJZ38" s="172"/>
      <c r="SKA38" s="172"/>
      <c r="SKB38" s="172"/>
      <c r="SKC38" s="172"/>
      <c r="SKD38" s="172"/>
      <c r="SKE38" s="172"/>
      <c r="SKF38" s="172"/>
      <c r="SKG38" s="172"/>
      <c r="SKH38" s="172"/>
      <c r="SKI38" s="172"/>
      <c r="SKJ38" s="172"/>
      <c r="SKK38" s="172"/>
      <c r="SKL38" s="172"/>
      <c r="SKM38" s="172"/>
      <c r="SKN38" s="172"/>
      <c r="SKO38" s="172"/>
      <c r="SKP38" s="172"/>
      <c r="SKQ38" s="172"/>
      <c r="SKR38" s="172"/>
      <c r="SKS38" s="172"/>
      <c r="SKT38" s="172"/>
      <c r="SKU38" s="172"/>
      <c r="SKV38" s="172"/>
      <c r="SKW38" s="172"/>
      <c r="SKX38" s="172"/>
      <c r="SKY38" s="172"/>
      <c r="SKZ38" s="172"/>
      <c r="SLA38" s="172"/>
      <c r="SLB38" s="172"/>
      <c r="SLC38" s="172"/>
      <c r="SLD38" s="172"/>
      <c r="SLE38" s="172"/>
      <c r="SLF38" s="172"/>
      <c r="SLG38" s="172"/>
      <c r="SLH38" s="172"/>
      <c r="SLI38" s="172"/>
      <c r="SLJ38" s="172"/>
      <c r="SLK38" s="172"/>
      <c r="SLL38" s="172"/>
      <c r="SLM38" s="172"/>
      <c r="SLN38" s="172"/>
      <c r="SLO38" s="172"/>
      <c r="SLP38" s="172"/>
      <c r="SLQ38" s="172"/>
      <c r="SLR38" s="172"/>
      <c r="SLS38" s="172"/>
      <c r="SLT38" s="172"/>
      <c r="SLU38" s="172"/>
      <c r="SLV38" s="172"/>
      <c r="SLW38" s="172"/>
      <c r="SLX38" s="172"/>
      <c r="SLY38" s="172"/>
      <c r="SLZ38" s="172"/>
      <c r="SMA38" s="172"/>
      <c r="SMB38" s="172"/>
      <c r="SMC38" s="172"/>
      <c r="SMD38" s="172"/>
      <c r="SME38" s="172"/>
      <c r="SMF38" s="172"/>
      <c r="SMG38" s="172"/>
      <c r="SMH38" s="172"/>
      <c r="SMI38" s="172"/>
      <c r="SMJ38" s="172"/>
      <c r="SMK38" s="172"/>
      <c r="SML38" s="172"/>
      <c r="SMM38" s="172"/>
      <c r="SMN38" s="172"/>
      <c r="SMO38" s="172"/>
      <c r="SMP38" s="172"/>
      <c r="SMQ38" s="172"/>
      <c r="SMR38" s="172"/>
      <c r="SMS38" s="172"/>
      <c r="SMT38" s="172"/>
      <c r="SMU38" s="172"/>
      <c r="SMV38" s="172"/>
      <c r="SMW38" s="172"/>
      <c r="SMX38" s="172"/>
      <c r="SMY38" s="172"/>
      <c r="SMZ38" s="172"/>
      <c r="SNA38" s="172"/>
      <c r="SNB38" s="172"/>
      <c r="SNC38" s="172"/>
      <c r="SND38" s="172"/>
      <c r="SNE38" s="172"/>
      <c r="SNF38" s="172"/>
      <c r="SNG38" s="172"/>
      <c r="SNH38" s="172"/>
      <c r="SNI38" s="172"/>
      <c r="SNJ38" s="172"/>
      <c r="SNK38" s="172"/>
      <c r="SNL38" s="172"/>
      <c r="SNM38" s="172"/>
      <c r="SNN38" s="172"/>
      <c r="SNO38" s="172"/>
      <c r="SNP38" s="172"/>
      <c r="SNQ38" s="172"/>
      <c r="SNR38" s="172"/>
      <c r="SNS38" s="172"/>
      <c r="SNT38" s="172"/>
      <c r="SNU38" s="172"/>
      <c r="SNV38" s="172"/>
      <c r="SNW38" s="172"/>
      <c r="SNX38" s="172"/>
      <c r="SNY38" s="172"/>
      <c r="SNZ38" s="172"/>
      <c r="SOA38" s="172"/>
      <c r="SOB38" s="172"/>
      <c r="SOC38" s="172"/>
      <c r="SOD38" s="172"/>
      <c r="SOE38" s="172"/>
      <c r="SOF38" s="172"/>
      <c r="SOG38" s="172"/>
      <c r="SOH38" s="172"/>
      <c r="SOI38" s="172"/>
      <c r="SOJ38" s="172"/>
      <c r="SOK38" s="172"/>
      <c r="SOL38" s="172"/>
      <c r="SOM38" s="172"/>
      <c r="SON38" s="172"/>
      <c r="SOO38" s="172"/>
      <c r="SOP38" s="172"/>
      <c r="SOQ38" s="172"/>
      <c r="SOR38" s="172"/>
      <c r="SOS38" s="172"/>
      <c r="SOT38" s="172"/>
      <c r="SOU38" s="172"/>
      <c r="SOV38" s="172"/>
      <c r="SOW38" s="172"/>
      <c r="SOX38" s="172"/>
      <c r="SOY38" s="172"/>
      <c r="SOZ38" s="172"/>
      <c r="SPA38" s="172"/>
      <c r="SPB38" s="172"/>
      <c r="SPC38" s="172"/>
      <c r="SPD38" s="172"/>
      <c r="SPE38" s="172"/>
      <c r="SPF38" s="172"/>
      <c r="SPG38" s="172"/>
      <c r="SPH38" s="172"/>
      <c r="SPI38" s="172"/>
      <c r="SPJ38" s="172"/>
      <c r="SPK38" s="172"/>
      <c r="SPL38" s="172"/>
      <c r="SPM38" s="172"/>
      <c r="SPN38" s="172"/>
      <c r="SPO38" s="172"/>
      <c r="SPP38" s="172"/>
      <c r="SPQ38" s="172"/>
      <c r="SPR38" s="172"/>
      <c r="SPS38" s="172"/>
      <c r="SPT38" s="172"/>
      <c r="SPU38" s="172"/>
      <c r="SPV38" s="172"/>
      <c r="SPW38" s="172"/>
      <c r="SPX38" s="172"/>
      <c r="SPY38" s="172"/>
      <c r="SPZ38" s="172"/>
      <c r="SQA38" s="172"/>
      <c r="SQB38" s="172"/>
      <c r="SQC38" s="172"/>
      <c r="SQD38" s="172"/>
      <c r="SQE38" s="172"/>
      <c r="SQF38" s="172"/>
      <c r="SQG38" s="172"/>
      <c r="SQH38" s="172"/>
      <c r="SQI38" s="172"/>
      <c r="SQJ38" s="172"/>
      <c r="SQK38" s="172"/>
      <c r="SQL38" s="172"/>
      <c r="SQM38" s="172"/>
      <c r="SQN38" s="172"/>
      <c r="SQO38" s="172"/>
      <c r="SQP38" s="172"/>
      <c r="SQQ38" s="172"/>
      <c r="SQR38" s="172"/>
      <c r="SQS38" s="172"/>
      <c r="SQT38" s="172"/>
      <c r="SQU38" s="172"/>
      <c r="SQV38" s="172"/>
      <c r="SQW38" s="172"/>
      <c r="SQX38" s="172"/>
      <c r="SQY38" s="172"/>
      <c r="SQZ38" s="172"/>
      <c r="SRA38" s="172"/>
      <c r="SRB38" s="172"/>
      <c r="SRC38" s="172"/>
      <c r="SRD38" s="172"/>
      <c r="SRE38" s="172"/>
      <c r="SRF38" s="172"/>
      <c r="SRG38" s="172"/>
      <c r="SRH38" s="172"/>
      <c r="SRI38" s="172"/>
      <c r="SRJ38" s="172"/>
      <c r="SRK38" s="172"/>
      <c r="SRL38" s="172"/>
      <c r="SRM38" s="172"/>
      <c r="SRN38" s="172"/>
      <c r="SRO38" s="172"/>
      <c r="SRP38" s="172"/>
      <c r="SRQ38" s="172"/>
      <c r="SRR38" s="172"/>
      <c r="SRS38" s="172"/>
      <c r="SRT38" s="172"/>
      <c r="SRU38" s="172"/>
      <c r="SRV38" s="172"/>
      <c r="SRW38" s="172"/>
      <c r="SRX38" s="172"/>
      <c r="SRY38" s="172"/>
      <c r="SRZ38" s="172"/>
      <c r="SSA38" s="172"/>
      <c r="SSB38" s="172"/>
      <c r="SSC38" s="172"/>
      <c r="SSD38" s="172"/>
      <c r="SSE38" s="172"/>
      <c r="SSF38" s="172"/>
      <c r="SSG38" s="172"/>
      <c r="SSH38" s="172"/>
      <c r="SSI38" s="172"/>
      <c r="SSJ38" s="172"/>
      <c r="SSK38" s="172"/>
      <c r="SSL38" s="172"/>
      <c r="SSM38" s="172"/>
      <c r="SSN38" s="172"/>
      <c r="SSO38" s="172"/>
      <c r="SSP38" s="172"/>
      <c r="SSQ38" s="172"/>
      <c r="SSR38" s="172"/>
      <c r="SSS38" s="172"/>
      <c r="SST38" s="172"/>
      <c r="SSU38" s="172"/>
      <c r="SSV38" s="172"/>
      <c r="SSW38" s="172"/>
      <c r="SSX38" s="172"/>
      <c r="SSY38" s="172"/>
      <c r="SSZ38" s="172"/>
      <c r="STA38" s="172"/>
      <c r="STB38" s="172"/>
      <c r="STC38" s="172"/>
      <c r="STD38" s="172"/>
      <c r="STE38" s="172"/>
      <c r="STF38" s="172"/>
      <c r="STG38" s="172"/>
      <c r="STH38" s="172"/>
      <c r="STI38" s="172"/>
      <c r="STJ38" s="172"/>
      <c r="STK38" s="172"/>
      <c r="STL38" s="172"/>
      <c r="STM38" s="172"/>
      <c r="STN38" s="172"/>
      <c r="STO38" s="172"/>
      <c r="STP38" s="172"/>
      <c r="STQ38" s="172"/>
      <c r="STR38" s="172"/>
      <c r="STS38" s="172"/>
      <c r="STT38" s="172"/>
      <c r="STU38" s="172"/>
      <c r="STV38" s="172"/>
      <c r="STW38" s="172"/>
      <c r="STX38" s="172"/>
      <c r="STY38" s="172"/>
      <c r="STZ38" s="172"/>
      <c r="SUA38" s="172"/>
      <c r="SUB38" s="172"/>
      <c r="SUC38" s="172"/>
      <c r="SUD38" s="172"/>
      <c r="SUE38" s="172"/>
      <c r="SUF38" s="172"/>
      <c r="SUG38" s="172"/>
      <c r="SUH38" s="172"/>
      <c r="SUI38" s="172"/>
      <c r="SUJ38" s="172"/>
      <c r="SUK38" s="172"/>
      <c r="SUL38" s="172"/>
      <c r="SUM38" s="172"/>
      <c r="SUN38" s="172"/>
      <c r="SUO38" s="172"/>
      <c r="SUP38" s="172"/>
      <c r="SUQ38" s="172"/>
      <c r="SUR38" s="172"/>
      <c r="SUS38" s="172"/>
      <c r="SUT38" s="172"/>
      <c r="SUU38" s="172"/>
      <c r="SUV38" s="172"/>
      <c r="SUW38" s="172"/>
      <c r="SUX38" s="172"/>
      <c r="SUY38" s="172"/>
      <c r="SUZ38" s="172"/>
      <c r="SVA38" s="172"/>
      <c r="SVB38" s="172"/>
      <c r="SVC38" s="172"/>
      <c r="SVD38" s="172"/>
      <c r="SVE38" s="172"/>
      <c r="SVF38" s="172"/>
      <c r="SVG38" s="172"/>
      <c r="SVH38" s="172"/>
      <c r="SVI38" s="172"/>
      <c r="SVJ38" s="172"/>
      <c r="SVK38" s="172"/>
      <c r="SVL38" s="172"/>
      <c r="SVM38" s="172"/>
      <c r="SVN38" s="172"/>
      <c r="SVO38" s="172"/>
      <c r="SVP38" s="172"/>
      <c r="SVQ38" s="172"/>
      <c r="SVR38" s="172"/>
      <c r="SVS38" s="172"/>
      <c r="SVT38" s="172"/>
      <c r="SVU38" s="172"/>
      <c r="SVV38" s="172"/>
      <c r="SVW38" s="172"/>
      <c r="SVX38" s="172"/>
      <c r="SVY38" s="172"/>
      <c r="SVZ38" s="172"/>
      <c r="SWA38" s="172"/>
      <c r="SWB38" s="172"/>
      <c r="SWC38" s="172"/>
      <c r="SWD38" s="172"/>
      <c r="SWE38" s="172"/>
      <c r="SWF38" s="172"/>
      <c r="SWG38" s="172"/>
      <c r="SWH38" s="172"/>
      <c r="SWI38" s="172"/>
      <c r="SWJ38" s="172"/>
      <c r="SWK38" s="172"/>
      <c r="SWL38" s="172"/>
      <c r="SWM38" s="172"/>
      <c r="SWN38" s="172"/>
      <c r="SWO38" s="172"/>
      <c r="SWP38" s="172"/>
      <c r="SWQ38" s="172"/>
      <c r="SWR38" s="172"/>
      <c r="SWS38" s="172"/>
      <c r="SWT38" s="172"/>
      <c r="SWU38" s="172"/>
      <c r="SWV38" s="172"/>
      <c r="SWW38" s="172"/>
      <c r="SWX38" s="172"/>
      <c r="SWY38" s="172"/>
      <c r="SWZ38" s="172"/>
      <c r="SXA38" s="172"/>
      <c r="SXB38" s="172"/>
      <c r="SXC38" s="172"/>
      <c r="SXD38" s="172"/>
      <c r="SXE38" s="172"/>
      <c r="SXF38" s="172"/>
      <c r="SXG38" s="172"/>
      <c r="SXH38" s="172"/>
      <c r="SXI38" s="172"/>
      <c r="SXJ38" s="172"/>
      <c r="SXK38" s="172"/>
      <c r="SXL38" s="172"/>
      <c r="SXM38" s="172"/>
      <c r="SXN38" s="172"/>
      <c r="SXO38" s="172"/>
      <c r="SXP38" s="172"/>
      <c r="SXQ38" s="172"/>
      <c r="SXR38" s="172"/>
      <c r="SXS38" s="172"/>
      <c r="SXT38" s="172"/>
      <c r="SXU38" s="172"/>
      <c r="SXV38" s="172"/>
      <c r="SXW38" s="172"/>
      <c r="SXX38" s="172"/>
      <c r="SXY38" s="172"/>
      <c r="SXZ38" s="172"/>
      <c r="SYA38" s="172"/>
      <c r="SYB38" s="172"/>
      <c r="SYC38" s="172"/>
      <c r="SYD38" s="172"/>
      <c r="SYE38" s="172"/>
      <c r="SYF38" s="172"/>
      <c r="SYG38" s="172"/>
      <c r="SYH38" s="172"/>
      <c r="SYI38" s="172"/>
      <c r="SYJ38" s="172"/>
      <c r="SYK38" s="172"/>
      <c r="SYL38" s="172"/>
      <c r="SYM38" s="172"/>
      <c r="SYN38" s="172"/>
      <c r="SYO38" s="172"/>
      <c r="SYP38" s="172"/>
      <c r="SYQ38" s="172"/>
      <c r="SYR38" s="172"/>
      <c r="SYS38" s="172"/>
      <c r="SYT38" s="172"/>
      <c r="SYU38" s="172"/>
      <c r="SYV38" s="172"/>
      <c r="SYW38" s="172"/>
      <c r="SYX38" s="172"/>
      <c r="SYY38" s="172"/>
      <c r="SYZ38" s="172"/>
      <c r="SZA38" s="172"/>
      <c r="SZB38" s="172"/>
      <c r="SZC38" s="172"/>
      <c r="SZD38" s="172"/>
      <c r="SZE38" s="172"/>
      <c r="SZF38" s="172"/>
      <c r="SZG38" s="172"/>
      <c r="SZH38" s="172"/>
      <c r="SZI38" s="172"/>
      <c r="SZJ38" s="172"/>
      <c r="SZK38" s="172"/>
      <c r="SZL38" s="172"/>
      <c r="SZM38" s="172"/>
      <c r="SZN38" s="172"/>
      <c r="SZO38" s="172"/>
      <c r="SZP38" s="172"/>
      <c r="SZQ38" s="172"/>
      <c r="SZR38" s="172"/>
      <c r="SZS38" s="172"/>
      <c r="SZT38" s="172"/>
      <c r="SZU38" s="172"/>
      <c r="SZV38" s="172"/>
      <c r="SZW38" s="172"/>
      <c r="SZX38" s="172"/>
      <c r="SZY38" s="172"/>
      <c r="SZZ38" s="172"/>
      <c r="TAA38" s="172"/>
      <c r="TAB38" s="172"/>
      <c r="TAC38" s="172"/>
      <c r="TAD38" s="172"/>
      <c r="TAE38" s="172"/>
      <c r="TAF38" s="172"/>
      <c r="TAG38" s="172"/>
      <c r="TAH38" s="172"/>
      <c r="TAI38" s="172"/>
      <c r="TAJ38" s="172"/>
      <c r="TAK38" s="172"/>
      <c r="TAL38" s="172"/>
      <c r="TAM38" s="172"/>
      <c r="TAN38" s="172"/>
      <c r="TAO38" s="172"/>
      <c r="TAP38" s="172"/>
      <c r="TAQ38" s="172"/>
      <c r="TAR38" s="172"/>
      <c r="TAS38" s="172"/>
      <c r="TAT38" s="172"/>
      <c r="TAU38" s="172"/>
      <c r="TAV38" s="172"/>
      <c r="TAW38" s="172"/>
      <c r="TAX38" s="172"/>
      <c r="TAY38" s="172"/>
      <c r="TAZ38" s="172"/>
      <c r="TBA38" s="172"/>
      <c r="TBB38" s="172"/>
      <c r="TBC38" s="172"/>
      <c r="TBD38" s="172"/>
      <c r="TBE38" s="172"/>
      <c r="TBF38" s="172"/>
      <c r="TBG38" s="172"/>
      <c r="TBH38" s="172"/>
      <c r="TBI38" s="172"/>
      <c r="TBJ38" s="172"/>
      <c r="TBK38" s="172"/>
      <c r="TBL38" s="172"/>
      <c r="TBM38" s="172"/>
      <c r="TBN38" s="172"/>
      <c r="TBO38" s="172"/>
      <c r="TBP38" s="172"/>
      <c r="TBQ38" s="172"/>
      <c r="TBR38" s="172"/>
      <c r="TBS38" s="172"/>
      <c r="TBT38" s="172"/>
      <c r="TBU38" s="172"/>
      <c r="TBV38" s="172"/>
      <c r="TBW38" s="172"/>
      <c r="TBX38" s="172"/>
      <c r="TBY38" s="172"/>
      <c r="TBZ38" s="172"/>
      <c r="TCA38" s="172"/>
      <c r="TCB38" s="172"/>
      <c r="TCC38" s="172"/>
      <c r="TCD38" s="172"/>
      <c r="TCE38" s="172"/>
      <c r="TCF38" s="172"/>
      <c r="TCG38" s="172"/>
      <c r="TCH38" s="172"/>
      <c r="TCI38" s="172"/>
      <c r="TCJ38" s="172"/>
      <c r="TCK38" s="172"/>
      <c r="TCL38" s="172"/>
      <c r="TCM38" s="172"/>
      <c r="TCN38" s="172"/>
      <c r="TCO38" s="172"/>
      <c r="TCP38" s="172"/>
      <c r="TCQ38" s="172"/>
      <c r="TCR38" s="172"/>
      <c r="TCS38" s="172"/>
      <c r="TCT38" s="172"/>
      <c r="TCU38" s="172"/>
      <c r="TCV38" s="172"/>
      <c r="TCW38" s="172"/>
      <c r="TCX38" s="172"/>
      <c r="TCY38" s="172"/>
      <c r="TCZ38" s="172"/>
      <c r="TDA38" s="172"/>
      <c r="TDB38" s="172"/>
      <c r="TDC38" s="172"/>
      <c r="TDD38" s="172"/>
      <c r="TDE38" s="172"/>
      <c r="TDF38" s="172"/>
      <c r="TDG38" s="172"/>
      <c r="TDH38" s="172"/>
      <c r="TDI38" s="172"/>
      <c r="TDJ38" s="172"/>
      <c r="TDK38" s="172"/>
      <c r="TDL38" s="172"/>
      <c r="TDM38" s="172"/>
      <c r="TDN38" s="172"/>
      <c r="TDO38" s="172"/>
      <c r="TDP38" s="172"/>
      <c r="TDQ38" s="172"/>
      <c r="TDR38" s="172"/>
      <c r="TDS38" s="172"/>
      <c r="TDT38" s="172"/>
      <c r="TDU38" s="172"/>
      <c r="TDV38" s="172"/>
      <c r="TDW38" s="172"/>
      <c r="TDX38" s="172"/>
      <c r="TDY38" s="172"/>
      <c r="TDZ38" s="172"/>
      <c r="TEA38" s="172"/>
      <c r="TEB38" s="172"/>
      <c r="TEC38" s="172"/>
      <c r="TED38" s="172"/>
      <c r="TEE38" s="172"/>
      <c r="TEF38" s="172"/>
      <c r="TEG38" s="172"/>
      <c r="TEH38" s="172"/>
      <c r="TEI38" s="172"/>
      <c r="TEJ38" s="172"/>
      <c r="TEK38" s="172"/>
      <c r="TEL38" s="172"/>
      <c r="TEM38" s="172"/>
      <c r="TEN38" s="172"/>
      <c r="TEO38" s="172"/>
      <c r="TEP38" s="172"/>
      <c r="TEQ38" s="172"/>
      <c r="TER38" s="172"/>
      <c r="TES38" s="172"/>
      <c r="TET38" s="172"/>
      <c r="TEU38" s="172"/>
      <c r="TEV38" s="172"/>
      <c r="TEW38" s="172"/>
      <c r="TEX38" s="172"/>
      <c r="TEY38" s="172"/>
      <c r="TEZ38" s="172"/>
      <c r="TFA38" s="172"/>
      <c r="TFB38" s="172"/>
      <c r="TFC38" s="172"/>
      <c r="TFD38" s="172"/>
      <c r="TFE38" s="172"/>
      <c r="TFF38" s="172"/>
      <c r="TFG38" s="172"/>
      <c r="TFH38" s="172"/>
      <c r="TFI38" s="172"/>
      <c r="TFJ38" s="172"/>
      <c r="TFK38" s="172"/>
      <c r="TFL38" s="172"/>
      <c r="TFM38" s="172"/>
      <c r="TFN38" s="172"/>
      <c r="TFO38" s="172"/>
      <c r="TFP38" s="172"/>
      <c r="TFQ38" s="172"/>
      <c r="TFR38" s="172"/>
      <c r="TFS38" s="172"/>
      <c r="TFT38" s="172"/>
      <c r="TFU38" s="172"/>
      <c r="TFV38" s="172"/>
      <c r="TFW38" s="172"/>
      <c r="TFX38" s="172"/>
      <c r="TFY38" s="172"/>
      <c r="TFZ38" s="172"/>
      <c r="TGA38" s="172"/>
      <c r="TGB38" s="172"/>
      <c r="TGC38" s="172"/>
      <c r="TGD38" s="172"/>
      <c r="TGE38" s="172"/>
      <c r="TGF38" s="172"/>
      <c r="TGG38" s="172"/>
      <c r="TGH38" s="172"/>
      <c r="TGI38" s="172"/>
      <c r="TGJ38" s="172"/>
      <c r="TGK38" s="172"/>
      <c r="TGL38" s="172"/>
      <c r="TGM38" s="172"/>
      <c r="TGN38" s="172"/>
      <c r="TGO38" s="172"/>
      <c r="TGP38" s="172"/>
      <c r="TGQ38" s="172"/>
      <c r="TGR38" s="172"/>
      <c r="TGS38" s="172"/>
      <c r="TGT38" s="172"/>
      <c r="TGU38" s="172"/>
      <c r="TGV38" s="172"/>
      <c r="TGW38" s="172"/>
      <c r="TGX38" s="172"/>
      <c r="TGY38" s="172"/>
      <c r="TGZ38" s="172"/>
      <c r="THA38" s="172"/>
      <c r="THB38" s="172"/>
      <c r="THC38" s="172"/>
      <c r="THD38" s="172"/>
      <c r="THE38" s="172"/>
      <c r="THF38" s="172"/>
      <c r="THG38" s="172"/>
      <c r="THH38" s="172"/>
      <c r="THI38" s="172"/>
      <c r="THJ38" s="172"/>
      <c r="THK38" s="172"/>
      <c r="THL38" s="172"/>
      <c r="THM38" s="172"/>
      <c r="THN38" s="172"/>
      <c r="THO38" s="172"/>
      <c r="THP38" s="172"/>
      <c r="THQ38" s="172"/>
      <c r="THR38" s="172"/>
      <c r="THS38" s="172"/>
      <c r="THT38" s="172"/>
      <c r="THU38" s="172"/>
      <c r="THV38" s="172"/>
      <c r="THW38" s="172"/>
      <c r="THX38" s="172"/>
      <c r="THY38" s="172"/>
      <c r="THZ38" s="172"/>
      <c r="TIA38" s="172"/>
      <c r="TIB38" s="172"/>
      <c r="TIC38" s="172"/>
      <c r="TID38" s="172"/>
      <c r="TIE38" s="172"/>
      <c r="TIF38" s="172"/>
      <c r="TIG38" s="172"/>
      <c r="TIH38" s="172"/>
      <c r="TII38" s="172"/>
      <c r="TIJ38" s="172"/>
      <c r="TIK38" s="172"/>
      <c r="TIL38" s="172"/>
      <c r="TIM38" s="172"/>
      <c r="TIN38" s="172"/>
      <c r="TIO38" s="172"/>
      <c r="TIP38" s="172"/>
      <c r="TIQ38" s="172"/>
      <c r="TIR38" s="172"/>
      <c r="TIS38" s="172"/>
      <c r="TIT38" s="172"/>
      <c r="TIU38" s="172"/>
      <c r="TIV38" s="172"/>
      <c r="TIW38" s="172"/>
      <c r="TIX38" s="172"/>
      <c r="TIY38" s="172"/>
      <c r="TIZ38" s="172"/>
      <c r="TJA38" s="172"/>
      <c r="TJB38" s="172"/>
      <c r="TJC38" s="172"/>
      <c r="TJD38" s="172"/>
      <c r="TJE38" s="172"/>
      <c r="TJF38" s="172"/>
      <c r="TJG38" s="172"/>
      <c r="TJH38" s="172"/>
      <c r="TJI38" s="172"/>
      <c r="TJJ38" s="172"/>
      <c r="TJK38" s="172"/>
      <c r="TJL38" s="172"/>
      <c r="TJM38" s="172"/>
      <c r="TJN38" s="172"/>
      <c r="TJO38" s="172"/>
      <c r="TJP38" s="172"/>
      <c r="TJQ38" s="172"/>
      <c r="TJR38" s="172"/>
      <c r="TJS38" s="172"/>
      <c r="TJT38" s="172"/>
      <c r="TJU38" s="172"/>
      <c r="TJV38" s="172"/>
      <c r="TJW38" s="172"/>
      <c r="TJX38" s="172"/>
      <c r="TJY38" s="172"/>
      <c r="TJZ38" s="172"/>
      <c r="TKA38" s="172"/>
      <c r="TKB38" s="172"/>
      <c r="TKC38" s="172"/>
      <c r="TKD38" s="172"/>
      <c r="TKE38" s="172"/>
      <c r="TKF38" s="172"/>
      <c r="TKG38" s="172"/>
      <c r="TKH38" s="172"/>
      <c r="TKI38" s="172"/>
      <c r="TKJ38" s="172"/>
      <c r="TKK38" s="172"/>
      <c r="TKL38" s="172"/>
      <c r="TKM38" s="172"/>
      <c r="TKN38" s="172"/>
      <c r="TKO38" s="172"/>
      <c r="TKP38" s="172"/>
      <c r="TKQ38" s="172"/>
      <c r="TKR38" s="172"/>
      <c r="TKS38" s="172"/>
      <c r="TKT38" s="172"/>
      <c r="TKU38" s="172"/>
      <c r="TKV38" s="172"/>
      <c r="TKW38" s="172"/>
      <c r="TKX38" s="172"/>
      <c r="TKY38" s="172"/>
      <c r="TKZ38" s="172"/>
      <c r="TLA38" s="172"/>
      <c r="TLB38" s="172"/>
      <c r="TLC38" s="172"/>
      <c r="TLD38" s="172"/>
      <c r="TLE38" s="172"/>
      <c r="TLF38" s="172"/>
      <c r="TLG38" s="172"/>
      <c r="TLH38" s="172"/>
      <c r="TLI38" s="172"/>
      <c r="TLJ38" s="172"/>
      <c r="TLK38" s="172"/>
      <c r="TLL38" s="172"/>
      <c r="TLM38" s="172"/>
      <c r="TLN38" s="172"/>
      <c r="TLO38" s="172"/>
      <c r="TLP38" s="172"/>
      <c r="TLQ38" s="172"/>
      <c r="TLR38" s="172"/>
      <c r="TLS38" s="172"/>
      <c r="TLT38" s="172"/>
      <c r="TLU38" s="172"/>
      <c r="TLV38" s="172"/>
      <c r="TLW38" s="172"/>
      <c r="TLX38" s="172"/>
      <c r="TLY38" s="172"/>
      <c r="TLZ38" s="172"/>
      <c r="TMA38" s="172"/>
      <c r="TMB38" s="172"/>
      <c r="TMC38" s="172"/>
      <c r="TMD38" s="172"/>
      <c r="TME38" s="172"/>
      <c r="TMF38" s="172"/>
      <c r="TMG38" s="172"/>
      <c r="TMH38" s="172"/>
      <c r="TMI38" s="172"/>
      <c r="TMJ38" s="172"/>
      <c r="TMK38" s="172"/>
      <c r="TML38" s="172"/>
      <c r="TMM38" s="172"/>
      <c r="TMN38" s="172"/>
      <c r="TMO38" s="172"/>
      <c r="TMP38" s="172"/>
      <c r="TMQ38" s="172"/>
      <c r="TMR38" s="172"/>
      <c r="TMS38" s="172"/>
      <c r="TMT38" s="172"/>
      <c r="TMU38" s="172"/>
      <c r="TMV38" s="172"/>
      <c r="TMW38" s="172"/>
      <c r="TMX38" s="172"/>
      <c r="TMY38" s="172"/>
      <c r="TMZ38" s="172"/>
      <c r="TNA38" s="172"/>
      <c r="TNB38" s="172"/>
      <c r="TNC38" s="172"/>
      <c r="TND38" s="172"/>
      <c r="TNE38" s="172"/>
      <c r="TNF38" s="172"/>
      <c r="TNG38" s="172"/>
      <c r="TNH38" s="172"/>
      <c r="TNI38" s="172"/>
      <c r="TNJ38" s="172"/>
      <c r="TNK38" s="172"/>
      <c r="TNL38" s="172"/>
      <c r="TNM38" s="172"/>
      <c r="TNN38" s="172"/>
      <c r="TNO38" s="172"/>
      <c r="TNP38" s="172"/>
      <c r="TNQ38" s="172"/>
      <c r="TNR38" s="172"/>
      <c r="TNS38" s="172"/>
      <c r="TNT38" s="172"/>
      <c r="TNU38" s="172"/>
      <c r="TNV38" s="172"/>
      <c r="TNW38" s="172"/>
      <c r="TNX38" s="172"/>
      <c r="TNY38" s="172"/>
      <c r="TNZ38" s="172"/>
      <c r="TOA38" s="172"/>
      <c r="TOB38" s="172"/>
      <c r="TOC38" s="172"/>
      <c r="TOD38" s="172"/>
      <c r="TOE38" s="172"/>
      <c r="TOF38" s="172"/>
      <c r="TOG38" s="172"/>
      <c r="TOH38" s="172"/>
      <c r="TOI38" s="172"/>
      <c r="TOJ38" s="172"/>
      <c r="TOK38" s="172"/>
      <c r="TOL38" s="172"/>
      <c r="TOM38" s="172"/>
      <c r="TON38" s="172"/>
      <c r="TOO38" s="172"/>
      <c r="TOP38" s="172"/>
      <c r="TOQ38" s="172"/>
      <c r="TOR38" s="172"/>
      <c r="TOS38" s="172"/>
      <c r="TOT38" s="172"/>
      <c r="TOU38" s="172"/>
      <c r="TOV38" s="172"/>
      <c r="TOW38" s="172"/>
      <c r="TOX38" s="172"/>
      <c r="TOY38" s="172"/>
      <c r="TOZ38" s="172"/>
      <c r="TPA38" s="172"/>
      <c r="TPB38" s="172"/>
      <c r="TPC38" s="172"/>
      <c r="TPD38" s="172"/>
      <c r="TPE38" s="172"/>
      <c r="TPF38" s="172"/>
      <c r="TPG38" s="172"/>
      <c r="TPH38" s="172"/>
      <c r="TPI38" s="172"/>
      <c r="TPJ38" s="172"/>
      <c r="TPK38" s="172"/>
      <c r="TPL38" s="172"/>
      <c r="TPM38" s="172"/>
      <c r="TPN38" s="172"/>
      <c r="TPO38" s="172"/>
      <c r="TPP38" s="172"/>
      <c r="TPQ38" s="172"/>
      <c r="TPR38" s="172"/>
      <c r="TPS38" s="172"/>
      <c r="TPT38" s="172"/>
      <c r="TPU38" s="172"/>
      <c r="TPV38" s="172"/>
      <c r="TPW38" s="172"/>
      <c r="TPX38" s="172"/>
      <c r="TPY38" s="172"/>
      <c r="TPZ38" s="172"/>
      <c r="TQA38" s="172"/>
      <c r="TQB38" s="172"/>
      <c r="TQC38" s="172"/>
      <c r="TQD38" s="172"/>
      <c r="TQE38" s="172"/>
      <c r="TQF38" s="172"/>
      <c r="TQG38" s="172"/>
      <c r="TQH38" s="172"/>
      <c r="TQI38" s="172"/>
      <c r="TQJ38" s="172"/>
      <c r="TQK38" s="172"/>
      <c r="TQL38" s="172"/>
      <c r="TQM38" s="172"/>
      <c r="TQN38" s="172"/>
      <c r="TQO38" s="172"/>
      <c r="TQP38" s="172"/>
      <c r="TQQ38" s="172"/>
      <c r="TQR38" s="172"/>
      <c r="TQS38" s="172"/>
      <c r="TQT38" s="172"/>
      <c r="TQU38" s="172"/>
      <c r="TQV38" s="172"/>
      <c r="TQW38" s="172"/>
      <c r="TQX38" s="172"/>
      <c r="TQY38" s="172"/>
      <c r="TQZ38" s="172"/>
      <c r="TRA38" s="172"/>
      <c r="TRB38" s="172"/>
      <c r="TRC38" s="172"/>
      <c r="TRD38" s="172"/>
      <c r="TRE38" s="172"/>
      <c r="TRF38" s="172"/>
      <c r="TRG38" s="172"/>
      <c r="TRH38" s="172"/>
      <c r="TRI38" s="172"/>
      <c r="TRJ38" s="172"/>
      <c r="TRK38" s="172"/>
      <c r="TRL38" s="172"/>
      <c r="TRM38" s="172"/>
      <c r="TRN38" s="172"/>
      <c r="TRO38" s="172"/>
      <c r="TRP38" s="172"/>
      <c r="TRQ38" s="172"/>
      <c r="TRR38" s="172"/>
      <c r="TRS38" s="172"/>
      <c r="TRT38" s="172"/>
      <c r="TRU38" s="172"/>
      <c r="TRV38" s="172"/>
      <c r="TRW38" s="172"/>
      <c r="TRX38" s="172"/>
      <c r="TRY38" s="172"/>
      <c r="TRZ38" s="172"/>
      <c r="TSA38" s="172"/>
      <c r="TSB38" s="172"/>
      <c r="TSC38" s="172"/>
      <c r="TSD38" s="172"/>
      <c r="TSE38" s="172"/>
      <c r="TSF38" s="172"/>
      <c r="TSG38" s="172"/>
      <c r="TSH38" s="172"/>
      <c r="TSI38" s="172"/>
      <c r="TSJ38" s="172"/>
      <c r="TSK38" s="172"/>
      <c r="TSL38" s="172"/>
      <c r="TSM38" s="172"/>
      <c r="TSN38" s="172"/>
      <c r="TSO38" s="172"/>
      <c r="TSP38" s="172"/>
      <c r="TSQ38" s="172"/>
      <c r="TSR38" s="172"/>
      <c r="TSS38" s="172"/>
      <c r="TST38" s="172"/>
      <c r="TSU38" s="172"/>
      <c r="TSV38" s="172"/>
      <c r="TSW38" s="172"/>
      <c r="TSX38" s="172"/>
      <c r="TSY38" s="172"/>
      <c r="TSZ38" s="172"/>
      <c r="TTA38" s="172"/>
      <c r="TTB38" s="172"/>
      <c r="TTC38" s="172"/>
      <c r="TTD38" s="172"/>
      <c r="TTE38" s="172"/>
      <c r="TTF38" s="172"/>
      <c r="TTG38" s="172"/>
      <c r="TTH38" s="172"/>
      <c r="TTI38" s="172"/>
      <c r="TTJ38" s="172"/>
      <c r="TTK38" s="172"/>
      <c r="TTL38" s="172"/>
      <c r="TTM38" s="172"/>
      <c r="TTN38" s="172"/>
      <c r="TTO38" s="172"/>
      <c r="TTP38" s="172"/>
      <c r="TTQ38" s="172"/>
      <c r="TTR38" s="172"/>
      <c r="TTS38" s="172"/>
      <c r="TTT38" s="172"/>
      <c r="TTU38" s="172"/>
      <c r="TTV38" s="172"/>
      <c r="TTW38" s="172"/>
      <c r="TTX38" s="172"/>
      <c r="TTY38" s="172"/>
      <c r="TTZ38" s="172"/>
      <c r="TUA38" s="172"/>
      <c r="TUB38" s="172"/>
      <c r="TUC38" s="172"/>
      <c r="TUD38" s="172"/>
      <c r="TUE38" s="172"/>
      <c r="TUF38" s="172"/>
      <c r="TUG38" s="172"/>
      <c r="TUH38" s="172"/>
      <c r="TUI38" s="172"/>
      <c r="TUJ38" s="172"/>
      <c r="TUK38" s="172"/>
      <c r="TUL38" s="172"/>
      <c r="TUM38" s="172"/>
      <c r="TUN38" s="172"/>
      <c r="TUO38" s="172"/>
      <c r="TUP38" s="172"/>
      <c r="TUQ38" s="172"/>
      <c r="TUR38" s="172"/>
      <c r="TUS38" s="172"/>
      <c r="TUT38" s="172"/>
      <c r="TUU38" s="172"/>
      <c r="TUV38" s="172"/>
      <c r="TUW38" s="172"/>
      <c r="TUX38" s="172"/>
      <c r="TUY38" s="172"/>
      <c r="TUZ38" s="172"/>
      <c r="TVA38" s="172"/>
      <c r="TVB38" s="172"/>
      <c r="TVC38" s="172"/>
      <c r="TVD38" s="172"/>
      <c r="TVE38" s="172"/>
      <c r="TVF38" s="172"/>
      <c r="TVG38" s="172"/>
      <c r="TVH38" s="172"/>
      <c r="TVI38" s="172"/>
      <c r="TVJ38" s="172"/>
      <c r="TVK38" s="172"/>
      <c r="TVL38" s="172"/>
      <c r="TVM38" s="172"/>
      <c r="TVN38" s="172"/>
      <c r="TVO38" s="172"/>
      <c r="TVP38" s="172"/>
      <c r="TVQ38" s="172"/>
      <c r="TVR38" s="172"/>
      <c r="TVS38" s="172"/>
      <c r="TVT38" s="172"/>
      <c r="TVU38" s="172"/>
      <c r="TVV38" s="172"/>
      <c r="TVW38" s="172"/>
      <c r="TVX38" s="172"/>
      <c r="TVY38" s="172"/>
      <c r="TVZ38" s="172"/>
      <c r="TWA38" s="172"/>
      <c r="TWB38" s="172"/>
      <c r="TWC38" s="172"/>
      <c r="TWD38" s="172"/>
      <c r="TWE38" s="172"/>
      <c r="TWF38" s="172"/>
      <c r="TWG38" s="172"/>
      <c r="TWH38" s="172"/>
      <c r="TWI38" s="172"/>
      <c r="TWJ38" s="172"/>
      <c r="TWK38" s="172"/>
      <c r="TWL38" s="172"/>
      <c r="TWM38" s="172"/>
      <c r="TWN38" s="172"/>
      <c r="TWO38" s="172"/>
      <c r="TWP38" s="172"/>
      <c r="TWQ38" s="172"/>
      <c r="TWR38" s="172"/>
      <c r="TWS38" s="172"/>
      <c r="TWT38" s="172"/>
      <c r="TWU38" s="172"/>
      <c r="TWV38" s="172"/>
      <c r="TWW38" s="172"/>
      <c r="TWX38" s="172"/>
      <c r="TWY38" s="172"/>
      <c r="TWZ38" s="172"/>
      <c r="TXA38" s="172"/>
      <c r="TXB38" s="172"/>
      <c r="TXC38" s="172"/>
      <c r="TXD38" s="172"/>
      <c r="TXE38" s="172"/>
      <c r="TXF38" s="172"/>
      <c r="TXG38" s="172"/>
      <c r="TXH38" s="172"/>
      <c r="TXI38" s="172"/>
      <c r="TXJ38" s="172"/>
      <c r="TXK38" s="172"/>
      <c r="TXL38" s="172"/>
      <c r="TXM38" s="172"/>
      <c r="TXN38" s="172"/>
      <c r="TXO38" s="172"/>
      <c r="TXP38" s="172"/>
      <c r="TXQ38" s="172"/>
      <c r="TXR38" s="172"/>
      <c r="TXS38" s="172"/>
      <c r="TXT38" s="172"/>
      <c r="TXU38" s="172"/>
      <c r="TXV38" s="172"/>
      <c r="TXW38" s="172"/>
      <c r="TXX38" s="172"/>
      <c r="TXY38" s="172"/>
      <c r="TXZ38" s="172"/>
      <c r="TYA38" s="172"/>
      <c r="TYB38" s="172"/>
      <c r="TYC38" s="172"/>
      <c r="TYD38" s="172"/>
      <c r="TYE38" s="172"/>
      <c r="TYF38" s="172"/>
      <c r="TYG38" s="172"/>
      <c r="TYH38" s="172"/>
      <c r="TYI38" s="172"/>
      <c r="TYJ38" s="172"/>
      <c r="TYK38" s="172"/>
      <c r="TYL38" s="172"/>
      <c r="TYM38" s="172"/>
      <c r="TYN38" s="172"/>
      <c r="TYO38" s="172"/>
      <c r="TYP38" s="172"/>
      <c r="TYQ38" s="172"/>
      <c r="TYR38" s="172"/>
      <c r="TYS38" s="172"/>
      <c r="TYT38" s="172"/>
      <c r="TYU38" s="172"/>
      <c r="TYV38" s="172"/>
      <c r="TYW38" s="172"/>
      <c r="TYX38" s="172"/>
      <c r="TYY38" s="172"/>
      <c r="TYZ38" s="172"/>
      <c r="TZA38" s="172"/>
      <c r="TZB38" s="172"/>
      <c r="TZC38" s="172"/>
      <c r="TZD38" s="172"/>
      <c r="TZE38" s="172"/>
      <c r="TZF38" s="172"/>
      <c r="TZG38" s="172"/>
      <c r="TZH38" s="172"/>
      <c r="TZI38" s="172"/>
      <c r="TZJ38" s="172"/>
      <c r="TZK38" s="172"/>
      <c r="TZL38" s="172"/>
      <c r="TZM38" s="172"/>
      <c r="TZN38" s="172"/>
      <c r="TZO38" s="172"/>
      <c r="TZP38" s="172"/>
      <c r="TZQ38" s="172"/>
      <c r="TZR38" s="172"/>
      <c r="TZS38" s="172"/>
      <c r="TZT38" s="172"/>
      <c r="TZU38" s="172"/>
      <c r="TZV38" s="172"/>
      <c r="TZW38" s="172"/>
      <c r="TZX38" s="172"/>
      <c r="TZY38" s="172"/>
      <c r="TZZ38" s="172"/>
      <c r="UAA38" s="172"/>
      <c r="UAB38" s="172"/>
      <c r="UAC38" s="172"/>
      <c r="UAD38" s="172"/>
      <c r="UAE38" s="172"/>
      <c r="UAF38" s="172"/>
      <c r="UAG38" s="172"/>
      <c r="UAH38" s="172"/>
      <c r="UAI38" s="172"/>
      <c r="UAJ38" s="172"/>
      <c r="UAK38" s="172"/>
      <c r="UAL38" s="172"/>
      <c r="UAM38" s="172"/>
      <c r="UAN38" s="172"/>
      <c r="UAO38" s="172"/>
      <c r="UAP38" s="172"/>
      <c r="UAQ38" s="172"/>
      <c r="UAR38" s="172"/>
      <c r="UAS38" s="172"/>
      <c r="UAT38" s="172"/>
      <c r="UAU38" s="172"/>
      <c r="UAV38" s="172"/>
      <c r="UAW38" s="172"/>
      <c r="UAX38" s="172"/>
      <c r="UAY38" s="172"/>
      <c r="UAZ38" s="172"/>
      <c r="UBA38" s="172"/>
      <c r="UBB38" s="172"/>
      <c r="UBC38" s="172"/>
      <c r="UBD38" s="172"/>
      <c r="UBE38" s="172"/>
      <c r="UBF38" s="172"/>
      <c r="UBG38" s="172"/>
      <c r="UBH38" s="172"/>
      <c r="UBI38" s="172"/>
      <c r="UBJ38" s="172"/>
      <c r="UBK38" s="172"/>
      <c r="UBL38" s="172"/>
      <c r="UBM38" s="172"/>
      <c r="UBN38" s="172"/>
      <c r="UBO38" s="172"/>
      <c r="UBP38" s="172"/>
      <c r="UBQ38" s="172"/>
      <c r="UBR38" s="172"/>
      <c r="UBS38" s="172"/>
      <c r="UBT38" s="172"/>
      <c r="UBU38" s="172"/>
      <c r="UBV38" s="172"/>
      <c r="UBW38" s="172"/>
      <c r="UBX38" s="172"/>
      <c r="UBY38" s="172"/>
      <c r="UBZ38" s="172"/>
      <c r="UCA38" s="172"/>
      <c r="UCB38" s="172"/>
      <c r="UCC38" s="172"/>
      <c r="UCD38" s="172"/>
      <c r="UCE38" s="172"/>
      <c r="UCF38" s="172"/>
      <c r="UCG38" s="172"/>
      <c r="UCH38" s="172"/>
      <c r="UCI38" s="172"/>
      <c r="UCJ38" s="172"/>
      <c r="UCK38" s="172"/>
      <c r="UCL38" s="172"/>
      <c r="UCM38" s="172"/>
      <c r="UCN38" s="172"/>
      <c r="UCO38" s="172"/>
      <c r="UCP38" s="172"/>
      <c r="UCQ38" s="172"/>
      <c r="UCR38" s="172"/>
      <c r="UCS38" s="172"/>
      <c r="UCT38" s="172"/>
      <c r="UCU38" s="172"/>
      <c r="UCV38" s="172"/>
      <c r="UCW38" s="172"/>
      <c r="UCX38" s="172"/>
      <c r="UCY38" s="172"/>
      <c r="UCZ38" s="172"/>
      <c r="UDA38" s="172"/>
      <c r="UDB38" s="172"/>
      <c r="UDC38" s="172"/>
      <c r="UDD38" s="172"/>
      <c r="UDE38" s="172"/>
      <c r="UDF38" s="172"/>
      <c r="UDG38" s="172"/>
      <c r="UDH38" s="172"/>
      <c r="UDI38" s="172"/>
      <c r="UDJ38" s="172"/>
      <c r="UDK38" s="172"/>
      <c r="UDL38" s="172"/>
      <c r="UDM38" s="172"/>
      <c r="UDN38" s="172"/>
      <c r="UDO38" s="172"/>
      <c r="UDP38" s="172"/>
      <c r="UDQ38" s="172"/>
      <c r="UDR38" s="172"/>
      <c r="UDS38" s="172"/>
      <c r="UDT38" s="172"/>
      <c r="UDU38" s="172"/>
      <c r="UDV38" s="172"/>
      <c r="UDW38" s="172"/>
      <c r="UDX38" s="172"/>
      <c r="UDY38" s="172"/>
      <c r="UDZ38" s="172"/>
      <c r="UEA38" s="172"/>
      <c r="UEB38" s="172"/>
      <c r="UEC38" s="172"/>
      <c r="UED38" s="172"/>
      <c r="UEE38" s="172"/>
      <c r="UEF38" s="172"/>
      <c r="UEG38" s="172"/>
      <c r="UEH38" s="172"/>
      <c r="UEI38" s="172"/>
      <c r="UEJ38" s="172"/>
      <c r="UEK38" s="172"/>
      <c r="UEL38" s="172"/>
      <c r="UEM38" s="172"/>
      <c r="UEN38" s="172"/>
      <c r="UEO38" s="172"/>
      <c r="UEP38" s="172"/>
      <c r="UEQ38" s="172"/>
      <c r="UER38" s="172"/>
      <c r="UES38" s="172"/>
      <c r="UET38" s="172"/>
      <c r="UEU38" s="172"/>
      <c r="UEV38" s="172"/>
      <c r="UEW38" s="172"/>
      <c r="UEX38" s="172"/>
      <c r="UEY38" s="172"/>
      <c r="UEZ38" s="172"/>
      <c r="UFA38" s="172"/>
      <c r="UFB38" s="172"/>
      <c r="UFC38" s="172"/>
      <c r="UFD38" s="172"/>
      <c r="UFE38" s="172"/>
      <c r="UFF38" s="172"/>
      <c r="UFG38" s="172"/>
      <c r="UFH38" s="172"/>
      <c r="UFI38" s="172"/>
      <c r="UFJ38" s="172"/>
      <c r="UFK38" s="172"/>
      <c r="UFL38" s="172"/>
      <c r="UFM38" s="172"/>
      <c r="UFN38" s="172"/>
      <c r="UFO38" s="172"/>
      <c r="UFP38" s="172"/>
      <c r="UFQ38" s="172"/>
      <c r="UFR38" s="172"/>
      <c r="UFS38" s="172"/>
      <c r="UFT38" s="172"/>
      <c r="UFU38" s="172"/>
      <c r="UFV38" s="172"/>
      <c r="UFW38" s="172"/>
      <c r="UFX38" s="172"/>
      <c r="UFY38" s="172"/>
      <c r="UFZ38" s="172"/>
      <c r="UGA38" s="172"/>
      <c r="UGB38" s="172"/>
      <c r="UGC38" s="172"/>
      <c r="UGD38" s="172"/>
      <c r="UGE38" s="172"/>
      <c r="UGF38" s="172"/>
      <c r="UGG38" s="172"/>
      <c r="UGH38" s="172"/>
      <c r="UGI38" s="172"/>
      <c r="UGJ38" s="172"/>
      <c r="UGK38" s="172"/>
      <c r="UGL38" s="172"/>
      <c r="UGM38" s="172"/>
      <c r="UGN38" s="172"/>
      <c r="UGO38" s="172"/>
      <c r="UGP38" s="172"/>
      <c r="UGQ38" s="172"/>
      <c r="UGR38" s="172"/>
      <c r="UGS38" s="172"/>
      <c r="UGT38" s="172"/>
      <c r="UGU38" s="172"/>
      <c r="UGV38" s="172"/>
      <c r="UGW38" s="172"/>
      <c r="UGX38" s="172"/>
      <c r="UGY38" s="172"/>
      <c r="UGZ38" s="172"/>
      <c r="UHA38" s="172"/>
      <c r="UHB38" s="172"/>
      <c r="UHC38" s="172"/>
      <c r="UHD38" s="172"/>
      <c r="UHE38" s="172"/>
      <c r="UHF38" s="172"/>
      <c r="UHG38" s="172"/>
      <c r="UHH38" s="172"/>
      <c r="UHI38" s="172"/>
      <c r="UHJ38" s="172"/>
      <c r="UHK38" s="172"/>
      <c r="UHL38" s="172"/>
      <c r="UHM38" s="172"/>
      <c r="UHN38" s="172"/>
      <c r="UHO38" s="172"/>
      <c r="UHP38" s="172"/>
      <c r="UHQ38" s="172"/>
      <c r="UHR38" s="172"/>
      <c r="UHS38" s="172"/>
      <c r="UHT38" s="172"/>
      <c r="UHU38" s="172"/>
      <c r="UHV38" s="172"/>
      <c r="UHW38" s="172"/>
      <c r="UHX38" s="172"/>
      <c r="UHY38" s="172"/>
      <c r="UHZ38" s="172"/>
      <c r="UIA38" s="172"/>
      <c r="UIB38" s="172"/>
      <c r="UIC38" s="172"/>
      <c r="UID38" s="172"/>
      <c r="UIE38" s="172"/>
      <c r="UIF38" s="172"/>
      <c r="UIG38" s="172"/>
      <c r="UIH38" s="172"/>
      <c r="UII38" s="172"/>
      <c r="UIJ38" s="172"/>
      <c r="UIK38" s="172"/>
      <c r="UIL38" s="172"/>
      <c r="UIM38" s="172"/>
      <c r="UIN38" s="172"/>
      <c r="UIO38" s="172"/>
      <c r="UIP38" s="172"/>
      <c r="UIQ38" s="172"/>
      <c r="UIR38" s="172"/>
      <c r="UIS38" s="172"/>
      <c r="UIT38" s="172"/>
      <c r="UIU38" s="172"/>
      <c r="UIV38" s="172"/>
      <c r="UIW38" s="172"/>
      <c r="UIX38" s="172"/>
      <c r="UIY38" s="172"/>
      <c r="UIZ38" s="172"/>
      <c r="UJA38" s="172"/>
      <c r="UJB38" s="172"/>
      <c r="UJC38" s="172"/>
      <c r="UJD38" s="172"/>
      <c r="UJE38" s="172"/>
      <c r="UJF38" s="172"/>
      <c r="UJG38" s="172"/>
      <c r="UJH38" s="172"/>
      <c r="UJI38" s="172"/>
      <c r="UJJ38" s="172"/>
      <c r="UJK38" s="172"/>
      <c r="UJL38" s="172"/>
      <c r="UJM38" s="172"/>
      <c r="UJN38" s="172"/>
      <c r="UJO38" s="172"/>
      <c r="UJP38" s="172"/>
      <c r="UJQ38" s="172"/>
      <c r="UJR38" s="172"/>
      <c r="UJS38" s="172"/>
      <c r="UJT38" s="172"/>
      <c r="UJU38" s="172"/>
      <c r="UJV38" s="172"/>
      <c r="UJW38" s="172"/>
      <c r="UJX38" s="172"/>
      <c r="UJY38" s="172"/>
      <c r="UJZ38" s="172"/>
      <c r="UKA38" s="172"/>
      <c r="UKB38" s="172"/>
      <c r="UKC38" s="172"/>
      <c r="UKD38" s="172"/>
      <c r="UKE38" s="172"/>
      <c r="UKF38" s="172"/>
      <c r="UKG38" s="172"/>
      <c r="UKH38" s="172"/>
      <c r="UKI38" s="172"/>
      <c r="UKJ38" s="172"/>
      <c r="UKK38" s="172"/>
      <c r="UKL38" s="172"/>
      <c r="UKM38" s="172"/>
      <c r="UKN38" s="172"/>
      <c r="UKO38" s="172"/>
      <c r="UKP38" s="172"/>
      <c r="UKQ38" s="172"/>
      <c r="UKR38" s="172"/>
      <c r="UKS38" s="172"/>
      <c r="UKT38" s="172"/>
      <c r="UKU38" s="172"/>
      <c r="UKV38" s="172"/>
      <c r="UKW38" s="172"/>
      <c r="UKX38" s="172"/>
      <c r="UKY38" s="172"/>
      <c r="UKZ38" s="172"/>
      <c r="ULA38" s="172"/>
      <c r="ULB38" s="172"/>
      <c r="ULC38" s="172"/>
      <c r="ULD38" s="172"/>
      <c r="ULE38" s="172"/>
      <c r="ULF38" s="172"/>
      <c r="ULG38" s="172"/>
      <c r="ULH38" s="172"/>
      <c r="ULI38" s="172"/>
      <c r="ULJ38" s="172"/>
      <c r="ULK38" s="172"/>
      <c r="ULL38" s="172"/>
      <c r="ULM38" s="172"/>
      <c r="ULN38" s="172"/>
      <c r="ULO38" s="172"/>
      <c r="ULP38" s="172"/>
      <c r="ULQ38" s="172"/>
      <c r="ULR38" s="172"/>
      <c r="ULS38" s="172"/>
      <c r="ULT38" s="172"/>
      <c r="ULU38" s="172"/>
      <c r="ULV38" s="172"/>
      <c r="ULW38" s="172"/>
      <c r="ULX38" s="172"/>
      <c r="ULY38" s="172"/>
      <c r="ULZ38" s="172"/>
      <c r="UMA38" s="172"/>
      <c r="UMB38" s="172"/>
      <c r="UMC38" s="172"/>
      <c r="UMD38" s="172"/>
      <c r="UME38" s="172"/>
      <c r="UMF38" s="172"/>
      <c r="UMG38" s="172"/>
      <c r="UMH38" s="172"/>
      <c r="UMI38" s="172"/>
      <c r="UMJ38" s="172"/>
      <c r="UMK38" s="172"/>
      <c r="UML38" s="172"/>
      <c r="UMM38" s="172"/>
      <c r="UMN38" s="172"/>
      <c r="UMO38" s="172"/>
      <c r="UMP38" s="172"/>
      <c r="UMQ38" s="172"/>
      <c r="UMR38" s="172"/>
      <c r="UMS38" s="172"/>
      <c r="UMT38" s="172"/>
      <c r="UMU38" s="172"/>
      <c r="UMV38" s="172"/>
      <c r="UMW38" s="172"/>
      <c r="UMX38" s="172"/>
      <c r="UMY38" s="172"/>
      <c r="UMZ38" s="172"/>
      <c r="UNA38" s="172"/>
      <c r="UNB38" s="172"/>
      <c r="UNC38" s="172"/>
      <c r="UND38" s="172"/>
      <c r="UNE38" s="172"/>
      <c r="UNF38" s="172"/>
      <c r="UNG38" s="172"/>
      <c r="UNH38" s="172"/>
      <c r="UNI38" s="172"/>
      <c r="UNJ38" s="172"/>
      <c r="UNK38" s="172"/>
      <c r="UNL38" s="172"/>
      <c r="UNM38" s="172"/>
      <c r="UNN38" s="172"/>
      <c r="UNO38" s="172"/>
      <c r="UNP38" s="172"/>
      <c r="UNQ38" s="172"/>
      <c r="UNR38" s="172"/>
      <c r="UNS38" s="172"/>
      <c r="UNT38" s="172"/>
      <c r="UNU38" s="172"/>
      <c r="UNV38" s="172"/>
      <c r="UNW38" s="172"/>
      <c r="UNX38" s="172"/>
      <c r="UNY38" s="172"/>
      <c r="UNZ38" s="172"/>
      <c r="UOA38" s="172"/>
      <c r="UOB38" s="172"/>
      <c r="UOC38" s="172"/>
      <c r="UOD38" s="172"/>
      <c r="UOE38" s="172"/>
      <c r="UOF38" s="172"/>
      <c r="UOG38" s="172"/>
      <c r="UOH38" s="172"/>
      <c r="UOI38" s="172"/>
      <c r="UOJ38" s="172"/>
      <c r="UOK38" s="172"/>
      <c r="UOL38" s="172"/>
      <c r="UOM38" s="172"/>
      <c r="UON38" s="172"/>
      <c r="UOO38" s="172"/>
      <c r="UOP38" s="172"/>
      <c r="UOQ38" s="172"/>
      <c r="UOR38" s="172"/>
      <c r="UOS38" s="172"/>
      <c r="UOT38" s="172"/>
      <c r="UOU38" s="172"/>
      <c r="UOV38" s="172"/>
      <c r="UOW38" s="172"/>
      <c r="UOX38" s="172"/>
      <c r="UOY38" s="172"/>
      <c r="UOZ38" s="172"/>
      <c r="UPA38" s="172"/>
      <c r="UPB38" s="172"/>
      <c r="UPC38" s="172"/>
      <c r="UPD38" s="172"/>
      <c r="UPE38" s="172"/>
      <c r="UPF38" s="172"/>
      <c r="UPG38" s="172"/>
      <c r="UPH38" s="172"/>
      <c r="UPI38" s="172"/>
      <c r="UPJ38" s="172"/>
      <c r="UPK38" s="172"/>
      <c r="UPL38" s="172"/>
      <c r="UPM38" s="172"/>
      <c r="UPN38" s="172"/>
      <c r="UPO38" s="172"/>
      <c r="UPP38" s="172"/>
      <c r="UPQ38" s="172"/>
      <c r="UPR38" s="172"/>
      <c r="UPS38" s="172"/>
      <c r="UPT38" s="172"/>
      <c r="UPU38" s="172"/>
      <c r="UPV38" s="172"/>
      <c r="UPW38" s="172"/>
      <c r="UPX38" s="172"/>
      <c r="UPY38" s="172"/>
      <c r="UPZ38" s="172"/>
      <c r="UQA38" s="172"/>
      <c r="UQB38" s="172"/>
      <c r="UQC38" s="172"/>
      <c r="UQD38" s="172"/>
      <c r="UQE38" s="172"/>
      <c r="UQF38" s="172"/>
      <c r="UQG38" s="172"/>
      <c r="UQH38" s="172"/>
      <c r="UQI38" s="172"/>
      <c r="UQJ38" s="172"/>
      <c r="UQK38" s="172"/>
      <c r="UQL38" s="172"/>
      <c r="UQM38" s="172"/>
      <c r="UQN38" s="172"/>
      <c r="UQO38" s="172"/>
      <c r="UQP38" s="172"/>
      <c r="UQQ38" s="172"/>
      <c r="UQR38" s="172"/>
      <c r="UQS38" s="172"/>
      <c r="UQT38" s="172"/>
      <c r="UQU38" s="172"/>
      <c r="UQV38" s="172"/>
      <c r="UQW38" s="172"/>
      <c r="UQX38" s="172"/>
      <c r="UQY38" s="172"/>
      <c r="UQZ38" s="172"/>
      <c r="URA38" s="172"/>
      <c r="URB38" s="172"/>
      <c r="URC38" s="172"/>
      <c r="URD38" s="172"/>
      <c r="URE38" s="172"/>
      <c r="URF38" s="172"/>
      <c r="URG38" s="172"/>
      <c r="URH38" s="172"/>
      <c r="URI38" s="172"/>
      <c r="URJ38" s="172"/>
      <c r="URK38" s="172"/>
      <c r="URL38" s="172"/>
      <c r="URM38" s="172"/>
      <c r="URN38" s="172"/>
      <c r="URO38" s="172"/>
      <c r="URP38" s="172"/>
      <c r="URQ38" s="172"/>
      <c r="URR38" s="172"/>
      <c r="URS38" s="172"/>
      <c r="URT38" s="172"/>
      <c r="URU38" s="172"/>
      <c r="URV38" s="172"/>
      <c r="URW38" s="172"/>
      <c r="URX38" s="172"/>
      <c r="URY38" s="172"/>
      <c r="URZ38" s="172"/>
      <c r="USA38" s="172"/>
      <c r="USB38" s="172"/>
      <c r="USC38" s="172"/>
      <c r="USD38" s="172"/>
      <c r="USE38" s="172"/>
      <c r="USF38" s="172"/>
      <c r="USG38" s="172"/>
      <c r="USH38" s="172"/>
      <c r="USI38" s="172"/>
      <c r="USJ38" s="172"/>
      <c r="USK38" s="172"/>
      <c r="USL38" s="172"/>
      <c r="USM38" s="172"/>
      <c r="USN38" s="172"/>
      <c r="USO38" s="172"/>
      <c r="USP38" s="172"/>
      <c r="USQ38" s="172"/>
      <c r="USR38" s="172"/>
      <c r="USS38" s="172"/>
      <c r="UST38" s="172"/>
      <c r="USU38" s="172"/>
      <c r="USV38" s="172"/>
      <c r="USW38" s="172"/>
      <c r="USX38" s="172"/>
      <c r="USY38" s="172"/>
      <c r="USZ38" s="172"/>
      <c r="UTA38" s="172"/>
      <c r="UTB38" s="172"/>
      <c r="UTC38" s="172"/>
      <c r="UTD38" s="172"/>
      <c r="UTE38" s="172"/>
      <c r="UTF38" s="172"/>
      <c r="UTG38" s="172"/>
      <c r="UTH38" s="172"/>
      <c r="UTI38" s="172"/>
      <c r="UTJ38" s="172"/>
      <c r="UTK38" s="172"/>
      <c r="UTL38" s="172"/>
      <c r="UTM38" s="172"/>
      <c r="UTN38" s="172"/>
      <c r="UTO38" s="172"/>
      <c r="UTP38" s="172"/>
      <c r="UTQ38" s="172"/>
      <c r="UTR38" s="172"/>
      <c r="UTS38" s="172"/>
      <c r="UTT38" s="172"/>
      <c r="UTU38" s="172"/>
      <c r="UTV38" s="172"/>
      <c r="UTW38" s="172"/>
      <c r="UTX38" s="172"/>
      <c r="UTY38" s="172"/>
      <c r="UTZ38" s="172"/>
      <c r="UUA38" s="172"/>
      <c r="UUB38" s="172"/>
      <c r="UUC38" s="172"/>
      <c r="UUD38" s="172"/>
      <c r="UUE38" s="172"/>
      <c r="UUF38" s="172"/>
      <c r="UUG38" s="172"/>
      <c r="UUH38" s="172"/>
      <c r="UUI38" s="172"/>
      <c r="UUJ38" s="172"/>
      <c r="UUK38" s="172"/>
      <c r="UUL38" s="172"/>
      <c r="UUM38" s="172"/>
      <c r="UUN38" s="172"/>
      <c r="UUO38" s="172"/>
      <c r="UUP38" s="172"/>
      <c r="UUQ38" s="172"/>
      <c r="UUR38" s="172"/>
      <c r="UUS38" s="172"/>
      <c r="UUT38" s="172"/>
      <c r="UUU38" s="172"/>
      <c r="UUV38" s="172"/>
      <c r="UUW38" s="172"/>
      <c r="UUX38" s="172"/>
      <c r="UUY38" s="172"/>
      <c r="UUZ38" s="172"/>
      <c r="UVA38" s="172"/>
      <c r="UVB38" s="172"/>
      <c r="UVC38" s="172"/>
      <c r="UVD38" s="172"/>
      <c r="UVE38" s="172"/>
      <c r="UVF38" s="172"/>
      <c r="UVG38" s="172"/>
      <c r="UVH38" s="172"/>
      <c r="UVI38" s="172"/>
      <c r="UVJ38" s="172"/>
      <c r="UVK38" s="172"/>
      <c r="UVL38" s="172"/>
      <c r="UVM38" s="172"/>
      <c r="UVN38" s="172"/>
      <c r="UVO38" s="172"/>
      <c r="UVP38" s="172"/>
      <c r="UVQ38" s="172"/>
      <c r="UVR38" s="172"/>
      <c r="UVS38" s="172"/>
      <c r="UVT38" s="172"/>
      <c r="UVU38" s="172"/>
      <c r="UVV38" s="172"/>
      <c r="UVW38" s="172"/>
      <c r="UVX38" s="172"/>
      <c r="UVY38" s="172"/>
      <c r="UVZ38" s="172"/>
      <c r="UWA38" s="172"/>
      <c r="UWB38" s="172"/>
      <c r="UWC38" s="172"/>
      <c r="UWD38" s="172"/>
      <c r="UWE38" s="172"/>
      <c r="UWF38" s="172"/>
      <c r="UWG38" s="172"/>
      <c r="UWH38" s="172"/>
      <c r="UWI38" s="172"/>
      <c r="UWJ38" s="172"/>
      <c r="UWK38" s="172"/>
      <c r="UWL38" s="172"/>
      <c r="UWM38" s="172"/>
      <c r="UWN38" s="172"/>
      <c r="UWO38" s="172"/>
      <c r="UWP38" s="172"/>
      <c r="UWQ38" s="172"/>
      <c r="UWR38" s="172"/>
      <c r="UWS38" s="172"/>
      <c r="UWT38" s="172"/>
      <c r="UWU38" s="172"/>
      <c r="UWV38" s="172"/>
      <c r="UWW38" s="172"/>
      <c r="UWX38" s="172"/>
      <c r="UWY38" s="172"/>
      <c r="UWZ38" s="172"/>
      <c r="UXA38" s="172"/>
      <c r="UXB38" s="172"/>
      <c r="UXC38" s="172"/>
      <c r="UXD38" s="172"/>
      <c r="UXE38" s="172"/>
      <c r="UXF38" s="172"/>
      <c r="UXG38" s="172"/>
      <c r="UXH38" s="172"/>
      <c r="UXI38" s="172"/>
      <c r="UXJ38" s="172"/>
      <c r="UXK38" s="172"/>
      <c r="UXL38" s="172"/>
      <c r="UXM38" s="172"/>
      <c r="UXN38" s="172"/>
      <c r="UXO38" s="172"/>
      <c r="UXP38" s="172"/>
      <c r="UXQ38" s="172"/>
      <c r="UXR38" s="172"/>
      <c r="UXS38" s="172"/>
      <c r="UXT38" s="172"/>
      <c r="UXU38" s="172"/>
      <c r="UXV38" s="172"/>
      <c r="UXW38" s="172"/>
      <c r="UXX38" s="172"/>
      <c r="UXY38" s="172"/>
      <c r="UXZ38" s="172"/>
      <c r="UYA38" s="172"/>
      <c r="UYB38" s="172"/>
      <c r="UYC38" s="172"/>
      <c r="UYD38" s="172"/>
      <c r="UYE38" s="172"/>
      <c r="UYF38" s="172"/>
      <c r="UYG38" s="172"/>
      <c r="UYH38" s="172"/>
      <c r="UYI38" s="172"/>
      <c r="UYJ38" s="172"/>
      <c r="UYK38" s="172"/>
      <c r="UYL38" s="172"/>
      <c r="UYM38" s="172"/>
      <c r="UYN38" s="172"/>
      <c r="UYO38" s="172"/>
      <c r="UYP38" s="172"/>
      <c r="UYQ38" s="172"/>
      <c r="UYR38" s="172"/>
      <c r="UYS38" s="172"/>
      <c r="UYT38" s="172"/>
      <c r="UYU38" s="172"/>
      <c r="UYV38" s="172"/>
      <c r="UYW38" s="172"/>
      <c r="UYX38" s="172"/>
      <c r="UYY38" s="172"/>
      <c r="UYZ38" s="172"/>
      <c r="UZA38" s="172"/>
      <c r="UZB38" s="172"/>
      <c r="UZC38" s="172"/>
      <c r="UZD38" s="172"/>
      <c r="UZE38" s="172"/>
      <c r="UZF38" s="172"/>
      <c r="UZG38" s="172"/>
      <c r="UZH38" s="172"/>
      <c r="UZI38" s="172"/>
      <c r="UZJ38" s="172"/>
      <c r="UZK38" s="172"/>
      <c r="UZL38" s="172"/>
      <c r="UZM38" s="172"/>
      <c r="UZN38" s="172"/>
      <c r="UZO38" s="172"/>
      <c r="UZP38" s="172"/>
      <c r="UZQ38" s="172"/>
      <c r="UZR38" s="172"/>
      <c r="UZS38" s="172"/>
      <c r="UZT38" s="172"/>
      <c r="UZU38" s="172"/>
      <c r="UZV38" s="172"/>
      <c r="UZW38" s="172"/>
      <c r="UZX38" s="172"/>
      <c r="UZY38" s="172"/>
      <c r="UZZ38" s="172"/>
      <c r="VAA38" s="172"/>
      <c r="VAB38" s="172"/>
      <c r="VAC38" s="172"/>
      <c r="VAD38" s="172"/>
      <c r="VAE38" s="172"/>
      <c r="VAF38" s="172"/>
      <c r="VAG38" s="172"/>
      <c r="VAH38" s="172"/>
      <c r="VAI38" s="172"/>
      <c r="VAJ38" s="172"/>
      <c r="VAK38" s="172"/>
      <c r="VAL38" s="172"/>
      <c r="VAM38" s="172"/>
      <c r="VAN38" s="172"/>
      <c r="VAO38" s="172"/>
      <c r="VAP38" s="172"/>
      <c r="VAQ38" s="172"/>
      <c r="VAR38" s="172"/>
      <c r="VAS38" s="172"/>
      <c r="VAT38" s="172"/>
      <c r="VAU38" s="172"/>
      <c r="VAV38" s="172"/>
      <c r="VAW38" s="172"/>
      <c r="VAX38" s="172"/>
      <c r="VAY38" s="172"/>
      <c r="VAZ38" s="172"/>
      <c r="VBA38" s="172"/>
      <c r="VBB38" s="172"/>
      <c r="VBC38" s="172"/>
      <c r="VBD38" s="172"/>
      <c r="VBE38" s="172"/>
      <c r="VBF38" s="172"/>
      <c r="VBG38" s="172"/>
      <c r="VBH38" s="172"/>
      <c r="VBI38" s="172"/>
      <c r="VBJ38" s="172"/>
      <c r="VBK38" s="172"/>
      <c r="VBL38" s="172"/>
      <c r="VBM38" s="172"/>
      <c r="VBN38" s="172"/>
      <c r="VBO38" s="172"/>
      <c r="VBP38" s="172"/>
      <c r="VBQ38" s="172"/>
      <c r="VBR38" s="172"/>
      <c r="VBS38" s="172"/>
      <c r="VBT38" s="172"/>
      <c r="VBU38" s="172"/>
      <c r="VBV38" s="172"/>
      <c r="VBW38" s="172"/>
      <c r="VBX38" s="172"/>
      <c r="VBY38" s="172"/>
      <c r="VBZ38" s="172"/>
      <c r="VCA38" s="172"/>
      <c r="VCB38" s="172"/>
      <c r="VCC38" s="172"/>
      <c r="VCD38" s="172"/>
      <c r="VCE38" s="172"/>
      <c r="VCF38" s="172"/>
      <c r="VCG38" s="172"/>
      <c r="VCH38" s="172"/>
      <c r="VCI38" s="172"/>
      <c r="VCJ38" s="172"/>
      <c r="VCK38" s="172"/>
      <c r="VCL38" s="172"/>
      <c r="VCM38" s="172"/>
      <c r="VCN38" s="172"/>
      <c r="VCO38" s="172"/>
      <c r="VCP38" s="172"/>
      <c r="VCQ38" s="172"/>
      <c r="VCR38" s="172"/>
      <c r="VCS38" s="172"/>
      <c r="VCT38" s="172"/>
      <c r="VCU38" s="172"/>
      <c r="VCV38" s="172"/>
      <c r="VCW38" s="172"/>
      <c r="VCX38" s="172"/>
      <c r="VCY38" s="172"/>
      <c r="VCZ38" s="172"/>
      <c r="VDA38" s="172"/>
      <c r="VDB38" s="172"/>
      <c r="VDC38" s="172"/>
      <c r="VDD38" s="172"/>
      <c r="VDE38" s="172"/>
      <c r="VDF38" s="172"/>
      <c r="VDG38" s="172"/>
      <c r="VDH38" s="172"/>
      <c r="VDI38" s="172"/>
      <c r="VDJ38" s="172"/>
      <c r="VDK38" s="172"/>
      <c r="VDL38" s="172"/>
      <c r="VDM38" s="172"/>
      <c r="VDN38" s="172"/>
      <c r="VDO38" s="172"/>
      <c r="VDP38" s="172"/>
      <c r="VDQ38" s="172"/>
      <c r="VDR38" s="172"/>
      <c r="VDS38" s="172"/>
      <c r="VDT38" s="172"/>
      <c r="VDU38" s="172"/>
      <c r="VDV38" s="172"/>
      <c r="VDW38" s="172"/>
      <c r="VDX38" s="172"/>
      <c r="VDY38" s="172"/>
      <c r="VDZ38" s="172"/>
      <c r="VEA38" s="172"/>
      <c r="VEB38" s="172"/>
      <c r="VEC38" s="172"/>
      <c r="VED38" s="172"/>
      <c r="VEE38" s="172"/>
      <c r="VEF38" s="172"/>
      <c r="VEG38" s="172"/>
      <c r="VEH38" s="172"/>
      <c r="VEI38" s="172"/>
      <c r="VEJ38" s="172"/>
      <c r="VEK38" s="172"/>
      <c r="VEL38" s="172"/>
      <c r="VEM38" s="172"/>
      <c r="VEN38" s="172"/>
      <c r="VEO38" s="172"/>
      <c r="VEP38" s="172"/>
      <c r="VEQ38" s="172"/>
      <c r="VER38" s="172"/>
      <c r="VES38" s="172"/>
      <c r="VET38" s="172"/>
      <c r="VEU38" s="172"/>
      <c r="VEV38" s="172"/>
      <c r="VEW38" s="172"/>
      <c r="VEX38" s="172"/>
      <c r="VEY38" s="172"/>
      <c r="VEZ38" s="172"/>
      <c r="VFA38" s="172"/>
      <c r="VFB38" s="172"/>
      <c r="VFC38" s="172"/>
      <c r="VFD38" s="172"/>
      <c r="VFE38" s="172"/>
      <c r="VFF38" s="172"/>
      <c r="VFG38" s="172"/>
      <c r="VFH38" s="172"/>
      <c r="VFI38" s="172"/>
      <c r="VFJ38" s="172"/>
      <c r="VFK38" s="172"/>
      <c r="VFL38" s="172"/>
      <c r="VFM38" s="172"/>
      <c r="VFN38" s="172"/>
      <c r="VFO38" s="172"/>
      <c r="VFP38" s="172"/>
      <c r="VFQ38" s="172"/>
      <c r="VFR38" s="172"/>
      <c r="VFS38" s="172"/>
      <c r="VFT38" s="172"/>
      <c r="VFU38" s="172"/>
      <c r="VFV38" s="172"/>
      <c r="VFW38" s="172"/>
      <c r="VFX38" s="172"/>
      <c r="VFY38" s="172"/>
      <c r="VFZ38" s="172"/>
      <c r="VGA38" s="172"/>
      <c r="VGB38" s="172"/>
      <c r="VGC38" s="172"/>
      <c r="VGD38" s="172"/>
      <c r="VGE38" s="172"/>
      <c r="VGF38" s="172"/>
      <c r="VGG38" s="172"/>
      <c r="VGH38" s="172"/>
      <c r="VGI38" s="172"/>
      <c r="VGJ38" s="172"/>
      <c r="VGK38" s="172"/>
      <c r="VGL38" s="172"/>
      <c r="VGM38" s="172"/>
      <c r="VGN38" s="172"/>
      <c r="VGO38" s="172"/>
      <c r="VGP38" s="172"/>
      <c r="VGQ38" s="172"/>
      <c r="VGR38" s="172"/>
      <c r="VGS38" s="172"/>
      <c r="VGT38" s="172"/>
      <c r="VGU38" s="172"/>
      <c r="VGV38" s="172"/>
      <c r="VGW38" s="172"/>
      <c r="VGX38" s="172"/>
      <c r="VGY38" s="172"/>
      <c r="VGZ38" s="172"/>
      <c r="VHA38" s="172"/>
      <c r="VHB38" s="172"/>
      <c r="VHC38" s="172"/>
      <c r="VHD38" s="172"/>
      <c r="VHE38" s="172"/>
      <c r="VHF38" s="172"/>
      <c r="VHG38" s="172"/>
      <c r="VHH38" s="172"/>
      <c r="VHI38" s="172"/>
      <c r="VHJ38" s="172"/>
      <c r="VHK38" s="172"/>
      <c r="VHL38" s="172"/>
      <c r="VHM38" s="172"/>
      <c r="VHN38" s="172"/>
      <c r="VHO38" s="172"/>
      <c r="VHP38" s="172"/>
      <c r="VHQ38" s="172"/>
      <c r="VHR38" s="172"/>
      <c r="VHS38" s="172"/>
      <c r="VHT38" s="172"/>
      <c r="VHU38" s="172"/>
      <c r="VHV38" s="172"/>
      <c r="VHW38" s="172"/>
      <c r="VHX38" s="172"/>
      <c r="VHY38" s="172"/>
      <c r="VHZ38" s="172"/>
      <c r="VIA38" s="172"/>
      <c r="VIB38" s="172"/>
      <c r="VIC38" s="172"/>
      <c r="VID38" s="172"/>
      <c r="VIE38" s="172"/>
      <c r="VIF38" s="172"/>
      <c r="VIG38" s="172"/>
      <c r="VIH38" s="172"/>
      <c r="VII38" s="172"/>
      <c r="VIJ38" s="172"/>
      <c r="VIK38" s="172"/>
      <c r="VIL38" s="172"/>
      <c r="VIM38" s="172"/>
      <c r="VIN38" s="172"/>
      <c r="VIO38" s="172"/>
      <c r="VIP38" s="172"/>
      <c r="VIQ38" s="172"/>
      <c r="VIR38" s="172"/>
      <c r="VIS38" s="172"/>
      <c r="VIT38" s="172"/>
      <c r="VIU38" s="172"/>
      <c r="VIV38" s="172"/>
      <c r="VIW38" s="172"/>
      <c r="VIX38" s="172"/>
      <c r="VIY38" s="172"/>
      <c r="VIZ38" s="172"/>
      <c r="VJA38" s="172"/>
      <c r="VJB38" s="172"/>
      <c r="VJC38" s="172"/>
      <c r="VJD38" s="172"/>
      <c r="VJE38" s="172"/>
      <c r="VJF38" s="172"/>
      <c r="VJG38" s="172"/>
      <c r="VJH38" s="172"/>
      <c r="VJI38" s="172"/>
      <c r="VJJ38" s="172"/>
      <c r="VJK38" s="172"/>
      <c r="VJL38" s="172"/>
      <c r="VJM38" s="172"/>
      <c r="VJN38" s="172"/>
      <c r="VJO38" s="172"/>
      <c r="VJP38" s="172"/>
      <c r="VJQ38" s="172"/>
      <c r="VJR38" s="172"/>
      <c r="VJS38" s="172"/>
      <c r="VJT38" s="172"/>
      <c r="VJU38" s="172"/>
      <c r="VJV38" s="172"/>
      <c r="VJW38" s="172"/>
      <c r="VJX38" s="172"/>
      <c r="VJY38" s="172"/>
      <c r="VJZ38" s="172"/>
      <c r="VKA38" s="172"/>
      <c r="VKB38" s="172"/>
      <c r="VKC38" s="172"/>
      <c r="VKD38" s="172"/>
      <c r="VKE38" s="172"/>
      <c r="VKF38" s="172"/>
      <c r="VKG38" s="172"/>
      <c r="VKH38" s="172"/>
      <c r="VKI38" s="172"/>
      <c r="VKJ38" s="172"/>
      <c r="VKK38" s="172"/>
      <c r="VKL38" s="172"/>
      <c r="VKM38" s="172"/>
      <c r="VKN38" s="172"/>
      <c r="VKO38" s="172"/>
      <c r="VKP38" s="172"/>
      <c r="VKQ38" s="172"/>
      <c r="VKR38" s="172"/>
      <c r="VKS38" s="172"/>
      <c r="VKT38" s="172"/>
      <c r="VKU38" s="172"/>
      <c r="VKV38" s="172"/>
      <c r="VKW38" s="172"/>
      <c r="VKX38" s="172"/>
      <c r="VKY38" s="172"/>
      <c r="VKZ38" s="172"/>
      <c r="VLA38" s="172"/>
      <c r="VLB38" s="172"/>
      <c r="VLC38" s="172"/>
      <c r="VLD38" s="172"/>
      <c r="VLE38" s="172"/>
      <c r="VLF38" s="172"/>
      <c r="VLG38" s="172"/>
      <c r="VLH38" s="172"/>
      <c r="VLI38" s="172"/>
      <c r="VLJ38" s="172"/>
      <c r="VLK38" s="172"/>
      <c r="VLL38" s="172"/>
      <c r="VLM38" s="172"/>
      <c r="VLN38" s="172"/>
      <c r="VLO38" s="172"/>
      <c r="VLP38" s="172"/>
      <c r="VLQ38" s="172"/>
      <c r="VLR38" s="172"/>
      <c r="VLS38" s="172"/>
      <c r="VLT38" s="172"/>
      <c r="VLU38" s="172"/>
      <c r="VLV38" s="172"/>
      <c r="VLW38" s="172"/>
      <c r="VLX38" s="172"/>
      <c r="VLY38" s="172"/>
      <c r="VLZ38" s="172"/>
      <c r="VMA38" s="172"/>
      <c r="VMB38" s="172"/>
      <c r="VMC38" s="172"/>
      <c r="VMD38" s="172"/>
      <c r="VME38" s="172"/>
      <c r="VMF38" s="172"/>
      <c r="VMG38" s="172"/>
      <c r="VMH38" s="172"/>
      <c r="VMI38" s="172"/>
      <c r="VMJ38" s="172"/>
      <c r="VMK38" s="172"/>
      <c r="VML38" s="172"/>
      <c r="VMM38" s="172"/>
      <c r="VMN38" s="172"/>
      <c r="VMO38" s="172"/>
      <c r="VMP38" s="172"/>
      <c r="VMQ38" s="172"/>
      <c r="VMR38" s="172"/>
      <c r="VMS38" s="172"/>
      <c r="VMT38" s="172"/>
      <c r="VMU38" s="172"/>
      <c r="VMV38" s="172"/>
      <c r="VMW38" s="172"/>
      <c r="VMX38" s="172"/>
      <c r="VMY38" s="172"/>
      <c r="VMZ38" s="172"/>
      <c r="VNA38" s="172"/>
      <c r="VNB38" s="172"/>
      <c r="VNC38" s="172"/>
      <c r="VND38" s="172"/>
      <c r="VNE38" s="172"/>
      <c r="VNF38" s="172"/>
      <c r="VNG38" s="172"/>
      <c r="VNH38" s="172"/>
      <c r="VNI38" s="172"/>
      <c r="VNJ38" s="172"/>
      <c r="VNK38" s="172"/>
      <c r="VNL38" s="172"/>
      <c r="VNM38" s="172"/>
      <c r="VNN38" s="172"/>
      <c r="VNO38" s="172"/>
      <c r="VNP38" s="172"/>
      <c r="VNQ38" s="172"/>
      <c r="VNR38" s="172"/>
      <c r="VNS38" s="172"/>
      <c r="VNT38" s="172"/>
      <c r="VNU38" s="172"/>
      <c r="VNV38" s="172"/>
      <c r="VNW38" s="172"/>
      <c r="VNX38" s="172"/>
      <c r="VNY38" s="172"/>
      <c r="VNZ38" s="172"/>
      <c r="VOA38" s="172"/>
      <c r="VOB38" s="172"/>
      <c r="VOC38" s="172"/>
      <c r="VOD38" s="172"/>
      <c r="VOE38" s="172"/>
      <c r="VOF38" s="172"/>
      <c r="VOG38" s="172"/>
      <c r="VOH38" s="172"/>
      <c r="VOI38" s="172"/>
      <c r="VOJ38" s="172"/>
      <c r="VOK38" s="172"/>
      <c r="VOL38" s="172"/>
      <c r="VOM38" s="172"/>
      <c r="VON38" s="172"/>
      <c r="VOO38" s="172"/>
      <c r="VOP38" s="172"/>
      <c r="VOQ38" s="172"/>
      <c r="VOR38" s="172"/>
      <c r="VOS38" s="172"/>
      <c r="VOT38" s="172"/>
      <c r="VOU38" s="172"/>
      <c r="VOV38" s="172"/>
      <c r="VOW38" s="172"/>
      <c r="VOX38" s="172"/>
      <c r="VOY38" s="172"/>
      <c r="VOZ38" s="172"/>
      <c r="VPA38" s="172"/>
      <c r="VPB38" s="172"/>
      <c r="VPC38" s="172"/>
      <c r="VPD38" s="172"/>
      <c r="VPE38" s="172"/>
      <c r="VPF38" s="172"/>
      <c r="VPG38" s="172"/>
      <c r="VPH38" s="172"/>
      <c r="VPI38" s="172"/>
      <c r="VPJ38" s="172"/>
      <c r="VPK38" s="172"/>
      <c r="VPL38" s="172"/>
      <c r="VPM38" s="172"/>
      <c r="VPN38" s="172"/>
      <c r="VPO38" s="172"/>
      <c r="VPP38" s="172"/>
      <c r="VPQ38" s="172"/>
      <c r="VPR38" s="172"/>
      <c r="VPS38" s="172"/>
      <c r="VPT38" s="172"/>
      <c r="VPU38" s="172"/>
      <c r="VPV38" s="172"/>
      <c r="VPW38" s="172"/>
      <c r="VPX38" s="172"/>
      <c r="VPY38" s="172"/>
      <c r="VPZ38" s="172"/>
      <c r="VQA38" s="172"/>
      <c r="VQB38" s="172"/>
      <c r="VQC38" s="172"/>
      <c r="VQD38" s="172"/>
      <c r="VQE38" s="172"/>
      <c r="VQF38" s="172"/>
      <c r="VQG38" s="172"/>
      <c r="VQH38" s="172"/>
      <c r="VQI38" s="172"/>
      <c r="VQJ38" s="172"/>
      <c r="VQK38" s="172"/>
      <c r="VQL38" s="172"/>
      <c r="VQM38" s="172"/>
      <c r="VQN38" s="172"/>
      <c r="VQO38" s="172"/>
      <c r="VQP38" s="172"/>
      <c r="VQQ38" s="172"/>
      <c r="VQR38" s="172"/>
      <c r="VQS38" s="172"/>
      <c r="VQT38" s="172"/>
      <c r="VQU38" s="172"/>
      <c r="VQV38" s="172"/>
      <c r="VQW38" s="172"/>
      <c r="VQX38" s="172"/>
      <c r="VQY38" s="172"/>
      <c r="VQZ38" s="172"/>
      <c r="VRA38" s="172"/>
      <c r="VRB38" s="172"/>
      <c r="VRC38" s="172"/>
      <c r="VRD38" s="172"/>
      <c r="VRE38" s="172"/>
      <c r="VRF38" s="172"/>
      <c r="VRG38" s="172"/>
      <c r="VRH38" s="172"/>
      <c r="VRI38" s="172"/>
      <c r="VRJ38" s="172"/>
      <c r="VRK38" s="172"/>
      <c r="VRL38" s="172"/>
      <c r="VRM38" s="172"/>
      <c r="VRN38" s="172"/>
      <c r="VRO38" s="172"/>
      <c r="VRP38" s="172"/>
      <c r="VRQ38" s="172"/>
      <c r="VRR38" s="172"/>
      <c r="VRS38" s="172"/>
      <c r="VRT38" s="172"/>
      <c r="VRU38" s="172"/>
      <c r="VRV38" s="172"/>
      <c r="VRW38" s="172"/>
      <c r="VRX38" s="172"/>
      <c r="VRY38" s="172"/>
      <c r="VRZ38" s="172"/>
      <c r="VSA38" s="172"/>
      <c r="VSB38" s="172"/>
      <c r="VSC38" s="172"/>
      <c r="VSD38" s="172"/>
      <c r="VSE38" s="172"/>
      <c r="VSF38" s="172"/>
      <c r="VSG38" s="172"/>
      <c r="VSH38" s="172"/>
      <c r="VSI38" s="172"/>
      <c r="VSJ38" s="172"/>
      <c r="VSK38" s="172"/>
      <c r="VSL38" s="172"/>
      <c r="VSM38" s="172"/>
      <c r="VSN38" s="172"/>
      <c r="VSO38" s="172"/>
      <c r="VSP38" s="172"/>
      <c r="VSQ38" s="172"/>
      <c r="VSR38" s="172"/>
      <c r="VSS38" s="172"/>
      <c r="VST38" s="172"/>
      <c r="VSU38" s="172"/>
      <c r="VSV38" s="172"/>
      <c r="VSW38" s="172"/>
      <c r="VSX38" s="172"/>
      <c r="VSY38" s="172"/>
      <c r="VSZ38" s="172"/>
      <c r="VTA38" s="172"/>
      <c r="VTB38" s="172"/>
      <c r="VTC38" s="172"/>
      <c r="VTD38" s="172"/>
      <c r="VTE38" s="172"/>
      <c r="VTF38" s="172"/>
      <c r="VTG38" s="172"/>
      <c r="VTH38" s="172"/>
      <c r="VTI38" s="172"/>
      <c r="VTJ38" s="172"/>
      <c r="VTK38" s="172"/>
      <c r="VTL38" s="172"/>
      <c r="VTM38" s="172"/>
      <c r="VTN38" s="172"/>
      <c r="VTO38" s="172"/>
      <c r="VTP38" s="172"/>
      <c r="VTQ38" s="172"/>
      <c r="VTR38" s="172"/>
      <c r="VTS38" s="172"/>
      <c r="VTT38" s="172"/>
      <c r="VTU38" s="172"/>
      <c r="VTV38" s="172"/>
      <c r="VTW38" s="172"/>
      <c r="VTX38" s="172"/>
      <c r="VTY38" s="172"/>
      <c r="VTZ38" s="172"/>
      <c r="VUA38" s="172"/>
      <c r="VUB38" s="172"/>
      <c r="VUC38" s="172"/>
      <c r="VUD38" s="172"/>
      <c r="VUE38" s="172"/>
      <c r="VUF38" s="172"/>
      <c r="VUG38" s="172"/>
      <c r="VUH38" s="172"/>
      <c r="VUI38" s="172"/>
      <c r="VUJ38" s="172"/>
      <c r="VUK38" s="172"/>
      <c r="VUL38" s="172"/>
      <c r="VUM38" s="172"/>
      <c r="VUN38" s="172"/>
      <c r="VUO38" s="172"/>
      <c r="VUP38" s="172"/>
      <c r="VUQ38" s="172"/>
      <c r="VUR38" s="172"/>
      <c r="VUS38" s="172"/>
      <c r="VUT38" s="172"/>
      <c r="VUU38" s="172"/>
      <c r="VUV38" s="172"/>
      <c r="VUW38" s="172"/>
      <c r="VUX38" s="172"/>
      <c r="VUY38" s="172"/>
      <c r="VUZ38" s="172"/>
      <c r="VVA38" s="172"/>
      <c r="VVB38" s="172"/>
      <c r="VVC38" s="172"/>
      <c r="VVD38" s="172"/>
      <c r="VVE38" s="172"/>
      <c r="VVF38" s="172"/>
      <c r="VVG38" s="172"/>
      <c r="VVH38" s="172"/>
      <c r="VVI38" s="172"/>
      <c r="VVJ38" s="172"/>
      <c r="VVK38" s="172"/>
      <c r="VVL38" s="172"/>
      <c r="VVM38" s="172"/>
      <c r="VVN38" s="172"/>
      <c r="VVO38" s="172"/>
      <c r="VVP38" s="172"/>
      <c r="VVQ38" s="172"/>
      <c r="VVR38" s="172"/>
      <c r="VVS38" s="172"/>
      <c r="VVT38" s="172"/>
      <c r="VVU38" s="172"/>
      <c r="VVV38" s="172"/>
      <c r="VVW38" s="172"/>
      <c r="VVX38" s="172"/>
      <c r="VVY38" s="172"/>
      <c r="VVZ38" s="172"/>
      <c r="VWA38" s="172"/>
      <c r="VWB38" s="172"/>
      <c r="VWC38" s="172"/>
      <c r="VWD38" s="172"/>
      <c r="VWE38" s="172"/>
      <c r="VWF38" s="172"/>
      <c r="VWG38" s="172"/>
      <c r="VWH38" s="172"/>
      <c r="VWI38" s="172"/>
      <c r="VWJ38" s="172"/>
      <c r="VWK38" s="172"/>
      <c r="VWL38" s="172"/>
      <c r="VWM38" s="172"/>
      <c r="VWN38" s="172"/>
      <c r="VWO38" s="172"/>
      <c r="VWP38" s="172"/>
      <c r="VWQ38" s="172"/>
      <c r="VWR38" s="172"/>
      <c r="VWS38" s="172"/>
      <c r="VWT38" s="172"/>
      <c r="VWU38" s="172"/>
      <c r="VWV38" s="172"/>
      <c r="VWW38" s="172"/>
      <c r="VWX38" s="172"/>
      <c r="VWY38" s="172"/>
      <c r="VWZ38" s="172"/>
      <c r="VXA38" s="172"/>
      <c r="VXB38" s="172"/>
      <c r="VXC38" s="172"/>
      <c r="VXD38" s="172"/>
      <c r="VXE38" s="172"/>
      <c r="VXF38" s="172"/>
      <c r="VXG38" s="172"/>
      <c r="VXH38" s="172"/>
      <c r="VXI38" s="172"/>
      <c r="VXJ38" s="172"/>
      <c r="VXK38" s="172"/>
      <c r="VXL38" s="172"/>
      <c r="VXM38" s="172"/>
      <c r="VXN38" s="172"/>
      <c r="VXO38" s="172"/>
      <c r="VXP38" s="172"/>
      <c r="VXQ38" s="172"/>
      <c r="VXR38" s="172"/>
      <c r="VXS38" s="172"/>
      <c r="VXT38" s="172"/>
      <c r="VXU38" s="172"/>
      <c r="VXV38" s="172"/>
      <c r="VXW38" s="172"/>
      <c r="VXX38" s="172"/>
      <c r="VXY38" s="172"/>
      <c r="VXZ38" s="172"/>
      <c r="VYA38" s="172"/>
      <c r="VYB38" s="172"/>
      <c r="VYC38" s="172"/>
      <c r="VYD38" s="172"/>
      <c r="VYE38" s="172"/>
      <c r="VYF38" s="172"/>
      <c r="VYG38" s="172"/>
      <c r="VYH38" s="172"/>
      <c r="VYI38" s="172"/>
      <c r="VYJ38" s="172"/>
      <c r="VYK38" s="172"/>
      <c r="VYL38" s="172"/>
      <c r="VYM38" s="172"/>
      <c r="VYN38" s="172"/>
      <c r="VYO38" s="172"/>
      <c r="VYP38" s="172"/>
      <c r="VYQ38" s="172"/>
      <c r="VYR38" s="172"/>
      <c r="VYS38" s="172"/>
      <c r="VYT38" s="172"/>
      <c r="VYU38" s="172"/>
      <c r="VYV38" s="172"/>
      <c r="VYW38" s="172"/>
      <c r="VYX38" s="172"/>
      <c r="VYY38" s="172"/>
      <c r="VYZ38" s="172"/>
      <c r="VZA38" s="172"/>
      <c r="VZB38" s="172"/>
      <c r="VZC38" s="172"/>
      <c r="VZD38" s="172"/>
      <c r="VZE38" s="172"/>
      <c r="VZF38" s="172"/>
      <c r="VZG38" s="172"/>
      <c r="VZH38" s="172"/>
      <c r="VZI38" s="172"/>
      <c r="VZJ38" s="172"/>
      <c r="VZK38" s="172"/>
      <c r="VZL38" s="172"/>
      <c r="VZM38" s="172"/>
      <c r="VZN38" s="172"/>
      <c r="VZO38" s="172"/>
      <c r="VZP38" s="172"/>
      <c r="VZQ38" s="172"/>
      <c r="VZR38" s="172"/>
      <c r="VZS38" s="172"/>
      <c r="VZT38" s="172"/>
      <c r="VZU38" s="172"/>
      <c r="VZV38" s="172"/>
      <c r="VZW38" s="172"/>
      <c r="VZX38" s="172"/>
      <c r="VZY38" s="172"/>
      <c r="VZZ38" s="172"/>
      <c r="WAA38" s="172"/>
      <c r="WAB38" s="172"/>
      <c r="WAC38" s="172"/>
      <c r="WAD38" s="172"/>
      <c r="WAE38" s="172"/>
      <c r="WAF38" s="172"/>
      <c r="WAG38" s="172"/>
      <c r="WAH38" s="172"/>
      <c r="WAI38" s="172"/>
      <c r="WAJ38" s="172"/>
      <c r="WAK38" s="172"/>
      <c r="WAL38" s="172"/>
      <c r="WAM38" s="172"/>
      <c r="WAN38" s="172"/>
      <c r="WAO38" s="172"/>
      <c r="WAP38" s="172"/>
      <c r="WAQ38" s="172"/>
      <c r="WAR38" s="172"/>
      <c r="WAS38" s="172"/>
      <c r="WAT38" s="172"/>
      <c r="WAU38" s="172"/>
      <c r="WAV38" s="172"/>
      <c r="WAW38" s="172"/>
      <c r="WAX38" s="172"/>
      <c r="WAY38" s="172"/>
      <c r="WAZ38" s="172"/>
      <c r="WBA38" s="172"/>
      <c r="WBB38" s="172"/>
      <c r="WBC38" s="172"/>
      <c r="WBD38" s="172"/>
      <c r="WBE38" s="172"/>
      <c r="WBF38" s="172"/>
      <c r="WBG38" s="172"/>
      <c r="WBH38" s="172"/>
      <c r="WBI38" s="172"/>
      <c r="WBJ38" s="172"/>
      <c r="WBK38" s="172"/>
      <c r="WBL38" s="172"/>
      <c r="WBM38" s="172"/>
      <c r="WBN38" s="172"/>
      <c r="WBO38" s="172"/>
      <c r="WBP38" s="172"/>
      <c r="WBQ38" s="172"/>
      <c r="WBR38" s="172"/>
      <c r="WBS38" s="172"/>
      <c r="WBT38" s="172"/>
      <c r="WBU38" s="172"/>
      <c r="WBV38" s="172"/>
      <c r="WBW38" s="172"/>
      <c r="WBX38" s="172"/>
      <c r="WBY38" s="172"/>
      <c r="WBZ38" s="172"/>
      <c r="WCA38" s="172"/>
      <c r="WCB38" s="172"/>
      <c r="WCC38" s="172"/>
      <c r="WCD38" s="172"/>
      <c r="WCE38" s="172"/>
      <c r="WCF38" s="172"/>
      <c r="WCG38" s="172"/>
      <c r="WCH38" s="172"/>
      <c r="WCI38" s="172"/>
      <c r="WCJ38" s="172"/>
      <c r="WCK38" s="172"/>
      <c r="WCL38" s="172"/>
      <c r="WCM38" s="172"/>
      <c r="WCN38" s="172"/>
      <c r="WCO38" s="172"/>
      <c r="WCP38" s="172"/>
      <c r="WCQ38" s="172"/>
      <c r="WCR38" s="172"/>
      <c r="WCS38" s="172"/>
      <c r="WCT38" s="172"/>
      <c r="WCU38" s="172"/>
      <c r="WCV38" s="172"/>
      <c r="WCW38" s="172"/>
      <c r="WCX38" s="172"/>
      <c r="WCY38" s="172"/>
      <c r="WCZ38" s="172"/>
      <c r="WDA38" s="172"/>
      <c r="WDB38" s="172"/>
      <c r="WDC38" s="172"/>
      <c r="WDD38" s="172"/>
      <c r="WDE38" s="172"/>
      <c r="WDF38" s="172"/>
      <c r="WDG38" s="172"/>
      <c r="WDH38" s="172"/>
      <c r="WDI38" s="172"/>
      <c r="WDJ38" s="172"/>
      <c r="WDK38" s="172"/>
      <c r="WDL38" s="172"/>
      <c r="WDM38" s="172"/>
      <c r="WDN38" s="172"/>
      <c r="WDO38" s="172"/>
      <c r="WDP38" s="172"/>
      <c r="WDQ38" s="172"/>
      <c r="WDR38" s="172"/>
      <c r="WDS38" s="172"/>
      <c r="WDT38" s="172"/>
      <c r="WDU38" s="172"/>
      <c r="WDV38" s="172"/>
      <c r="WDW38" s="172"/>
      <c r="WDX38" s="172"/>
      <c r="WDY38" s="172"/>
      <c r="WDZ38" s="172"/>
      <c r="WEA38" s="172"/>
      <c r="WEB38" s="172"/>
      <c r="WEC38" s="172"/>
      <c r="WED38" s="172"/>
      <c r="WEE38" s="172"/>
      <c r="WEF38" s="172"/>
      <c r="WEG38" s="172"/>
      <c r="WEH38" s="172"/>
      <c r="WEI38" s="172"/>
      <c r="WEJ38" s="172"/>
      <c r="WEK38" s="172"/>
      <c r="WEL38" s="172"/>
      <c r="WEM38" s="172"/>
      <c r="WEN38" s="172"/>
      <c r="WEO38" s="172"/>
      <c r="WEP38" s="172"/>
      <c r="WEQ38" s="172"/>
      <c r="WER38" s="172"/>
      <c r="WES38" s="172"/>
      <c r="WET38" s="172"/>
      <c r="WEU38" s="172"/>
      <c r="WEV38" s="172"/>
      <c r="WEW38" s="172"/>
      <c r="WEX38" s="172"/>
      <c r="WEY38" s="172"/>
      <c r="WEZ38" s="172"/>
      <c r="WFA38" s="172"/>
      <c r="WFB38" s="172"/>
      <c r="WFC38" s="172"/>
      <c r="WFD38" s="172"/>
      <c r="WFE38" s="172"/>
      <c r="WFF38" s="172"/>
      <c r="WFG38" s="172"/>
      <c r="WFH38" s="172"/>
      <c r="WFI38" s="172"/>
      <c r="WFJ38" s="172"/>
      <c r="WFK38" s="172"/>
      <c r="WFL38" s="172"/>
      <c r="WFM38" s="172"/>
      <c r="WFN38" s="172"/>
      <c r="WFO38" s="172"/>
      <c r="WFP38" s="172"/>
      <c r="WFQ38" s="172"/>
      <c r="WFR38" s="172"/>
      <c r="WFS38" s="172"/>
      <c r="WFT38" s="172"/>
      <c r="WFU38" s="172"/>
      <c r="WFV38" s="172"/>
      <c r="WFW38" s="172"/>
      <c r="WFX38" s="172"/>
      <c r="WFY38" s="172"/>
      <c r="WFZ38" s="172"/>
      <c r="WGA38" s="172"/>
      <c r="WGB38" s="172"/>
      <c r="WGC38" s="172"/>
      <c r="WGD38" s="172"/>
      <c r="WGE38" s="172"/>
      <c r="WGF38" s="172"/>
      <c r="WGG38" s="172"/>
      <c r="WGH38" s="172"/>
      <c r="WGI38" s="172"/>
      <c r="WGJ38" s="172"/>
      <c r="WGK38" s="172"/>
      <c r="WGL38" s="172"/>
      <c r="WGM38" s="172"/>
      <c r="WGN38" s="172"/>
      <c r="WGO38" s="172"/>
      <c r="WGP38" s="172"/>
      <c r="WGQ38" s="172"/>
      <c r="WGR38" s="172"/>
      <c r="WGS38" s="172"/>
      <c r="WGT38" s="172"/>
      <c r="WGU38" s="172"/>
      <c r="WGV38" s="172"/>
      <c r="WGW38" s="172"/>
      <c r="WGX38" s="172"/>
      <c r="WGY38" s="172"/>
      <c r="WGZ38" s="172"/>
      <c r="WHA38" s="172"/>
      <c r="WHB38" s="172"/>
      <c r="WHC38" s="172"/>
      <c r="WHD38" s="172"/>
      <c r="WHE38" s="172"/>
      <c r="WHF38" s="172"/>
      <c r="WHG38" s="172"/>
      <c r="WHH38" s="172"/>
      <c r="WHI38" s="172"/>
      <c r="WHJ38" s="172"/>
      <c r="WHK38" s="172"/>
      <c r="WHL38" s="172"/>
      <c r="WHM38" s="172"/>
      <c r="WHN38" s="172"/>
      <c r="WHO38" s="172"/>
      <c r="WHP38" s="172"/>
      <c r="WHQ38" s="172"/>
      <c r="WHR38" s="172"/>
      <c r="WHS38" s="172"/>
      <c r="WHT38" s="172"/>
      <c r="WHU38" s="172"/>
      <c r="WHV38" s="172"/>
      <c r="WHW38" s="172"/>
      <c r="WHX38" s="172"/>
      <c r="WHY38" s="172"/>
      <c r="WHZ38" s="172"/>
      <c r="WIA38" s="172"/>
      <c r="WIB38" s="172"/>
      <c r="WIC38" s="172"/>
      <c r="WID38" s="172"/>
      <c r="WIE38" s="172"/>
      <c r="WIF38" s="172"/>
      <c r="WIG38" s="172"/>
      <c r="WIH38" s="172"/>
      <c r="WII38" s="172"/>
      <c r="WIJ38" s="172"/>
      <c r="WIK38" s="172"/>
      <c r="WIL38" s="172"/>
      <c r="WIM38" s="172"/>
      <c r="WIN38" s="172"/>
      <c r="WIO38" s="172"/>
      <c r="WIP38" s="172"/>
      <c r="WIQ38" s="172"/>
      <c r="WIR38" s="172"/>
      <c r="WIS38" s="172"/>
      <c r="WIT38" s="172"/>
      <c r="WIU38" s="172"/>
      <c r="WIV38" s="172"/>
      <c r="WIW38" s="172"/>
      <c r="WIX38" s="172"/>
      <c r="WIY38" s="172"/>
      <c r="WIZ38" s="172"/>
      <c r="WJA38" s="172"/>
      <c r="WJB38" s="172"/>
      <c r="WJC38" s="172"/>
      <c r="WJD38" s="172"/>
      <c r="WJE38" s="172"/>
      <c r="WJF38" s="172"/>
      <c r="WJG38" s="172"/>
      <c r="WJH38" s="172"/>
      <c r="WJI38" s="172"/>
      <c r="WJJ38" s="172"/>
      <c r="WJK38" s="172"/>
      <c r="WJL38" s="172"/>
      <c r="WJM38" s="172"/>
      <c r="WJN38" s="172"/>
      <c r="WJO38" s="172"/>
      <c r="WJP38" s="172"/>
      <c r="WJQ38" s="172"/>
      <c r="WJR38" s="172"/>
      <c r="WJS38" s="172"/>
      <c r="WJT38" s="172"/>
      <c r="WJU38" s="172"/>
      <c r="WJV38" s="172"/>
      <c r="WJW38" s="172"/>
      <c r="WJX38" s="172"/>
      <c r="WJY38" s="172"/>
      <c r="WJZ38" s="172"/>
      <c r="WKA38" s="172"/>
      <c r="WKB38" s="172"/>
      <c r="WKC38" s="172"/>
      <c r="WKD38" s="172"/>
      <c r="WKE38" s="172"/>
      <c r="WKF38" s="172"/>
      <c r="WKG38" s="172"/>
      <c r="WKH38" s="172"/>
      <c r="WKI38" s="172"/>
      <c r="WKJ38" s="172"/>
      <c r="WKK38" s="172"/>
      <c r="WKL38" s="172"/>
      <c r="WKM38" s="172"/>
      <c r="WKN38" s="172"/>
      <c r="WKO38" s="172"/>
      <c r="WKP38" s="172"/>
      <c r="WKQ38" s="172"/>
      <c r="WKR38" s="172"/>
      <c r="WKS38" s="172"/>
      <c r="WKT38" s="172"/>
      <c r="WKU38" s="172"/>
      <c r="WKV38" s="172"/>
      <c r="WKW38" s="172"/>
      <c r="WKX38" s="172"/>
      <c r="WKY38" s="172"/>
      <c r="WKZ38" s="172"/>
      <c r="WLA38" s="172"/>
      <c r="WLB38" s="172"/>
      <c r="WLC38" s="172"/>
      <c r="WLD38" s="172"/>
      <c r="WLE38" s="172"/>
      <c r="WLF38" s="172"/>
      <c r="WLG38" s="172"/>
      <c r="WLH38" s="172"/>
      <c r="WLI38" s="172"/>
      <c r="WLJ38" s="172"/>
      <c r="WLK38" s="172"/>
      <c r="WLL38" s="172"/>
      <c r="WLM38" s="172"/>
      <c r="WLN38" s="172"/>
      <c r="WLO38" s="172"/>
      <c r="WLP38" s="172"/>
      <c r="WLQ38" s="172"/>
      <c r="WLR38" s="172"/>
      <c r="WLS38" s="172"/>
      <c r="WLT38" s="172"/>
      <c r="WLU38" s="172"/>
      <c r="WLV38" s="172"/>
      <c r="WLW38" s="172"/>
      <c r="WLX38" s="172"/>
      <c r="WLY38" s="172"/>
      <c r="WLZ38" s="172"/>
      <c r="WMA38" s="172"/>
      <c r="WMB38" s="172"/>
      <c r="WMC38" s="172"/>
      <c r="WMD38" s="172"/>
      <c r="WME38" s="172"/>
      <c r="WMF38" s="172"/>
      <c r="WMG38" s="172"/>
      <c r="WMH38" s="172"/>
      <c r="WMI38" s="172"/>
      <c r="WMJ38" s="172"/>
      <c r="WMK38" s="172"/>
      <c r="WML38" s="172"/>
      <c r="WMM38" s="172"/>
      <c r="WMN38" s="172"/>
      <c r="WMO38" s="172"/>
      <c r="WMP38" s="172"/>
      <c r="WMQ38" s="172"/>
      <c r="WMR38" s="172"/>
      <c r="WMS38" s="172"/>
      <c r="WMT38" s="172"/>
      <c r="WMU38" s="172"/>
      <c r="WMV38" s="172"/>
      <c r="WMW38" s="172"/>
      <c r="WMX38" s="172"/>
      <c r="WMY38" s="172"/>
      <c r="WMZ38" s="172"/>
      <c r="WNA38" s="172"/>
      <c r="WNB38" s="172"/>
      <c r="WNC38" s="172"/>
      <c r="WND38" s="172"/>
      <c r="WNE38" s="172"/>
      <c r="WNF38" s="172"/>
      <c r="WNG38" s="172"/>
      <c r="WNH38" s="172"/>
      <c r="WNI38" s="172"/>
      <c r="WNJ38" s="172"/>
      <c r="WNK38" s="172"/>
      <c r="WNL38" s="172"/>
      <c r="WNM38" s="172"/>
      <c r="WNN38" s="172"/>
      <c r="WNO38" s="172"/>
      <c r="WNP38" s="172"/>
      <c r="WNQ38" s="172"/>
      <c r="WNR38" s="172"/>
      <c r="WNS38" s="172"/>
      <c r="WNT38" s="172"/>
      <c r="WNU38" s="172"/>
      <c r="WNV38" s="172"/>
      <c r="WNW38" s="172"/>
      <c r="WNX38" s="172"/>
      <c r="WNY38" s="172"/>
      <c r="WNZ38" s="172"/>
      <c r="WOA38" s="172"/>
      <c r="WOB38" s="172"/>
      <c r="WOC38" s="172"/>
      <c r="WOD38" s="172"/>
      <c r="WOE38" s="172"/>
      <c r="WOF38" s="172"/>
      <c r="WOG38" s="172"/>
      <c r="WOH38" s="172"/>
      <c r="WOI38" s="172"/>
      <c r="WOJ38" s="172"/>
      <c r="WOK38" s="172"/>
      <c r="WOL38" s="172"/>
      <c r="WOM38" s="172"/>
      <c r="WON38" s="172"/>
      <c r="WOO38" s="172"/>
      <c r="WOP38" s="172"/>
      <c r="WOQ38" s="172"/>
      <c r="WOR38" s="172"/>
      <c r="WOS38" s="172"/>
      <c r="WOT38" s="172"/>
      <c r="WOU38" s="172"/>
      <c r="WOV38" s="172"/>
      <c r="WOW38" s="172"/>
      <c r="WOX38" s="172"/>
      <c r="WOY38" s="172"/>
      <c r="WOZ38" s="172"/>
      <c r="WPA38" s="172"/>
      <c r="WPB38" s="172"/>
      <c r="WPC38" s="172"/>
      <c r="WPD38" s="172"/>
      <c r="WPE38" s="172"/>
      <c r="WPF38" s="172"/>
      <c r="WPG38" s="172"/>
      <c r="WPH38" s="172"/>
      <c r="WPI38" s="172"/>
      <c r="WPJ38" s="172"/>
      <c r="WPK38" s="172"/>
      <c r="WPL38" s="172"/>
      <c r="WPM38" s="172"/>
      <c r="WPN38" s="172"/>
      <c r="WPO38" s="172"/>
      <c r="WPP38" s="172"/>
      <c r="WPQ38" s="172"/>
      <c r="WPR38" s="172"/>
      <c r="WPS38" s="172"/>
      <c r="WPT38" s="172"/>
      <c r="WPU38" s="172"/>
      <c r="WPV38" s="172"/>
      <c r="WPW38" s="172"/>
      <c r="WPX38" s="172"/>
      <c r="WPY38" s="172"/>
      <c r="WPZ38" s="172"/>
      <c r="WQA38" s="172"/>
      <c r="WQB38" s="172"/>
      <c r="WQC38" s="172"/>
      <c r="WQD38" s="172"/>
      <c r="WQE38" s="172"/>
      <c r="WQF38" s="172"/>
      <c r="WQG38" s="172"/>
      <c r="WQH38" s="172"/>
      <c r="WQI38" s="172"/>
      <c r="WQJ38" s="172"/>
      <c r="WQK38" s="172"/>
      <c r="WQL38" s="172"/>
      <c r="WQM38" s="172"/>
      <c r="WQN38" s="172"/>
      <c r="WQO38" s="172"/>
      <c r="WQP38" s="172"/>
      <c r="WQQ38" s="172"/>
      <c r="WQR38" s="172"/>
      <c r="WQS38" s="172"/>
      <c r="WQT38" s="172"/>
      <c r="WQU38" s="172"/>
      <c r="WQV38" s="172"/>
      <c r="WQW38" s="172"/>
      <c r="WQX38" s="172"/>
      <c r="WQY38" s="172"/>
      <c r="WQZ38" s="172"/>
      <c r="WRA38" s="172"/>
      <c r="WRB38" s="172"/>
      <c r="WRC38" s="172"/>
      <c r="WRD38" s="172"/>
      <c r="WRE38" s="172"/>
      <c r="WRF38" s="172"/>
      <c r="WRG38" s="172"/>
      <c r="WRH38" s="172"/>
      <c r="WRI38" s="172"/>
      <c r="WRJ38" s="172"/>
      <c r="WRK38" s="172"/>
      <c r="WRL38" s="172"/>
      <c r="WRM38" s="172"/>
      <c r="WRN38" s="172"/>
      <c r="WRO38" s="172"/>
      <c r="WRP38" s="172"/>
      <c r="WRQ38" s="172"/>
      <c r="WRR38" s="172"/>
      <c r="WRS38" s="172"/>
      <c r="WRT38" s="172"/>
      <c r="WRU38" s="172"/>
      <c r="WRV38" s="172"/>
      <c r="WRW38" s="172"/>
      <c r="WRX38" s="172"/>
      <c r="WRY38" s="172"/>
      <c r="WRZ38" s="172"/>
      <c r="WSA38" s="172"/>
      <c r="WSB38" s="172"/>
      <c r="WSC38" s="172"/>
      <c r="WSD38" s="172"/>
      <c r="WSE38" s="172"/>
      <c r="WSF38" s="172"/>
      <c r="WSG38" s="172"/>
      <c r="WSH38" s="172"/>
      <c r="WSI38" s="172"/>
      <c r="WSJ38" s="172"/>
      <c r="WSK38" s="172"/>
      <c r="WSL38" s="172"/>
      <c r="WSM38" s="172"/>
      <c r="WSN38" s="172"/>
      <c r="WSO38" s="172"/>
      <c r="WSP38" s="172"/>
      <c r="WSQ38" s="172"/>
      <c r="WSR38" s="172"/>
      <c r="WSS38" s="172"/>
      <c r="WST38" s="172"/>
      <c r="WSU38" s="172"/>
      <c r="WSV38" s="172"/>
      <c r="WSW38" s="172"/>
      <c r="WSX38" s="172"/>
      <c r="WSY38" s="172"/>
      <c r="WSZ38" s="172"/>
      <c r="WTA38" s="172"/>
      <c r="WTB38" s="172"/>
      <c r="WTC38" s="172"/>
      <c r="WTD38" s="172"/>
      <c r="WTE38" s="172"/>
      <c r="WTF38" s="172"/>
      <c r="WTG38" s="172"/>
      <c r="WTH38" s="172"/>
      <c r="WTI38" s="172"/>
      <c r="WTJ38" s="172"/>
      <c r="WTK38" s="172"/>
      <c r="WTL38" s="172"/>
      <c r="WTM38" s="172"/>
      <c r="WTN38" s="172"/>
      <c r="WTO38" s="172"/>
      <c r="WTP38" s="172"/>
      <c r="WTQ38" s="172"/>
      <c r="WTR38" s="172"/>
      <c r="WTS38" s="172"/>
      <c r="WTT38" s="172"/>
      <c r="WTU38" s="172"/>
      <c r="WTV38" s="172"/>
      <c r="WTW38" s="172"/>
      <c r="WTX38" s="172"/>
      <c r="WTY38" s="172"/>
      <c r="WTZ38" s="172"/>
      <c r="WUA38" s="172"/>
      <c r="WUB38" s="172"/>
      <c r="WUC38" s="172"/>
      <c r="WUD38" s="172"/>
      <c r="WUE38" s="172"/>
      <c r="WUF38" s="172"/>
      <c r="WUG38" s="172"/>
      <c r="WUH38" s="172"/>
      <c r="WUI38" s="172"/>
      <c r="WUJ38" s="172"/>
      <c r="WUK38" s="172"/>
      <c r="WUL38" s="172"/>
      <c r="WUM38" s="172"/>
      <c r="WUN38" s="172"/>
      <c r="WUO38" s="172"/>
      <c r="WUP38" s="172"/>
      <c r="WUQ38" s="172"/>
      <c r="WUR38" s="172"/>
      <c r="WUS38" s="172"/>
      <c r="WUT38" s="172"/>
      <c r="WUU38" s="172"/>
      <c r="WUV38" s="172"/>
      <c r="WUW38" s="172"/>
      <c r="WUX38" s="172"/>
      <c r="WUY38" s="172"/>
      <c r="WUZ38" s="172"/>
      <c r="WVA38" s="172"/>
      <c r="WVB38" s="172"/>
      <c r="WVC38" s="172"/>
      <c r="WVD38" s="172"/>
      <c r="WVE38" s="172"/>
      <c r="WVF38" s="172"/>
      <c r="WVG38" s="172"/>
      <c r="WVH38" s="172"/>
      <c r="WVI38" s="172"/>
      <c r="WVJ38" s="172"/>
      <c r="WVK38" s="172"/>
      <c r="WVL38" s="172"/>
      <c r="WVM38" s="172"/>
      <c r="WVN38" s="172"/>
      <c r="WVO38" s="172"/>
      <c r="WVP38" s="172"/>
      <c r="WVQ38" s="172"/>
      <c r="WVR38" s="172"/>
      <c r="WVS38" s="172"/>
      <c r="WVT38" s="172"/>
      <c r="WVU38" s="172"/>
      <c r="WVV38" s="172"/>
      <c r="WVW38" s="172"/>
      <c r="WVX38" s="172"/>
      <c r="WVY38" s="172"/>
      <c r="WVZ38" s="172"/>
      <c r="WWA38" s="172"/>
      <c r="WWB38" s="172"/>
      <c r="WWC38" s="172"/>
      <c r="WWD38" s="172"/>
      <c r="WWE38" s="172"/>
      <c r="WWF38" s="172"/>
      <c r="WWG38" s="172"/>
      <c r="WWH38" s="172"/>
      <c r="WWI38" s="172"/>
      <c r="WWJ38" s="172"/>
      <c r="WWK38" s="172"/>
      <c r="WWL38" s="172"/>
      <c r="WWM38" s="172"/>
      <c r="WWN38" s="172"/>
      <c r="WWO38" s="172"/>
      <c r="WWP38" s="172"/>
      <c r="WWQ38" s="172"/>
      <c r="WWR38" s="172"/>
      <c r="WWS38" s="172"/>
      <c r="WWT38" s="172"/>
      <c r="WWU38" s="172"/>
      <c r="WWV38" s="172"/>
      <c r="WWW38" s="172"/>
      <c r="WWX38" s="172"/>
      <c r="WWY38" s="172"/>
      <c r="WWZ38" s="172"/>
      <c r="WXA38" s="172"/>
      <c r="WXB38" s="172"/>
      <c r="WXC38" s="172"/>
      <c r="WXD38" s="172"/>
      <c r="WXE38" s="172"/>
      <c r="WXF38" s="172"/>
      <c r="WXG38" s="172"/>
      <c r="WXH38" s="172"/>
      <c r="WXI38" s="172"/>
      <c r="WXJ38" s="172"/>
      <c r="WXK38" s="172"/>
      <c r="WXL38" s="172"/>
      <c r="WXM38" s="172"/>
      <c r="WXN38" s="172"/>
      <c r="WXO38" s="172"/>
      <c r="WXP38" s="172"/>
      <c r="WXQ38" s="172"/>
      <c r="WXR38" s="172"/>
      <c r="WXS38" s="172"/>
      <c r="WXT38" s="172"/>
      <c r="WXU38" s="172"/>
      <c r="WXV38" s="172"/>
      <c r="WXW38" s="172"/>
      <c r="WXX38" s="172"/>
      <c r="WXY38" s="172"/>
      <c r="WXZ38" s="172"/>
      <c r="WYA38" s="172"/>
      <c r="WYB38" s="172"/>
      <c r="WYC38" s="172"/>
      <c r="WYD38" s="172"/>
      <c r="WYE38" s="172"/>
      <c r="WYF38" s="172"/>
      <c r="WYG38" s="172"/>
      <c r="WYH38" s="172"/>
      <c r="WYI38" s="172"/>
      <c r="WYJ38" s="172"/>
      <c r="WYK38" s="172"/>
      <c r="WYL38" s="172"/>
      <c r="WYM38" s="172"/>
      <c r="WYN38" s="172"/>
      <c r="WYO38" s="172"/>
      <c r="WYP38" s="172"/>
      <c r="WYQ38" s="172"/>
      <c r="WYR38" s="172"/>
      <c r="WYS38" s="172"/>
      <c r="WYT38" s="172"/>
      <c r="WYU38" s="172"/>
      <c r="WYV38" s="172"/>
      <c r="WYW38" s="172"/>
      <c r="WYX38" s="172"/>
      <c r="WYY38" s="172"/>
      <c r="WYZ38" s="172"/>
      <c r="WZA38" s="172"/>
      <c r="WZB38" s="172"/>
      <c r="WZC38" s="172"/>
      <c r="WZD38" s="172"/>
      <c r="WZE38" s="172"/>
      <c r="WZF38" s="172"/>
      <c r="WZG38" s="172"/>
      <c r="WZH38" s="172"/>
      <c r="WZI38" s="172"/>
      <c r="WZJ38" s="172"/>
      <c r="WZK38" s="172"/>
      <c r="WZL38" s="172"/>
      <c r="WZM38" s="172"/>
      <c r="WZN38" s="172"/>
      <c r="WZO38" s="172"/>
      <c r="WZP38" s="172"/>
      <c r="WZQ38" s="172"/>
      <c r="WZR38" s="172"/>
      <c r="WZS38" s="172"/>
      <c r="WZT38" s="172"/>
      <c r="WZU38" s="172"/>
      <c r="WZV38" s="172"/>
      <c r="WZW38" s="172"/>
      <c r="WZX38" s="172"/>
      <c r="WZY38" s="172"/>
      <c r="WZZ38" s="172"/>
      <c r="XAA38" s="172"/>
      <c r="XAB38" s="172"/>
      <c r="XAC38" s="172"/>
      <c r="XAD38" s="172"/>
      <c r="XAE38" s="172"/>
      <c r="XAF38" s="172"/>
      <c r="XAG38" s="172"/>
      <c r="XAH38" s="172"/>
      <c r="XAI38" s="172"/>
      <c r="XAJ38" s="172"/>
      <c r="XAK38" s="172"/>
      <c r="XAL38" s="172"/>
      <c r="XAM38" s="172"/>
      <c r="XAN38" s="172"/>
      <c r="XAO38" s="172"/>
      <c r="XAP38" s="172"/>
      <c r="XAQ38" s="172"/>
      <c r="XAR38" s="172"/>
      <c r="XAS38" s="172"/>
      <c r="XAT38" s="172"/>
      <c r="XAU38" s="172"/>
      <c r="XAV38" s="172"/>
      <c r="XAW38" s="172"/>
      <c r="XAX38" s="172"/>
      <c r="XAY38" s="172"/>
      <c r="XAZ38" s="172"/>
      <c r="XBA38" s="172"/>
      <c r="XBB38" s="172"/>
      <c r="XBC38" s="172"/>
      <c r="XBD38" s="172"/>
      <c r="XBE38" s="172"/>
      <c r="XBF38" s="172"/>
      <c r="XBG38" s="172"/>
      <c r="XBH38" s="172"/>
      <c r="XBI38" s="172"/>
      <c r="XBJ38" s="172"/>
      <c r="XBK38" s="172"/>
      <c r="XBL38" s="172"/>
      <c r="XBM38" s="172"/>
      <c r="XBN38" s="172"/>
      <c r="XBO38" s="172"/>
      <c r="XBP38" s="172"/>
      <c r="XBQ38" s="172"/>
      <c r="XBR38" s="172"/>
      <c r="XBS38" s="172"/>
      <c r="XBT38" s="172"/>
      <c r="XBU38" s="172"/>
      <c r="XBV38" s="172"/>
      <c r="XBW38" s="172"/>
      <c r="XBX38" s="172"/>
      <c r="XBY38" s="172"/>
      <c r="XBZ38" s="172"/>
      <c r="XCA38" s="172"/>
      <c r="XCB38" s="172"/>
      <c r="XCC38" s="172"/>
      <c r="XCD38" s="172"/>
      <c r="XCE38" s="172"/>
      <c r="XCF38" s="172"/>
      <c r="XCG38" s="172"/>
      <c r="XCH38" s="172"/>
      <c r="XCI38" s="172"/>
      <c r="XCJ38" s="172"/>
      <c r="XCK38" s="172"/>
      <c r="XCL38" s="172"/>
      <c r="XCM38" s="172"/>
      <c r="XCN38" s="172"/>
      <c r="XCO38" s="172"/>
      <c r="XCP38" s="172"/>
      <c r="XCQ38" s="172"/>
      <c r="XCR38" s="172"/>
      <c r="XCS38" s="172"/>
      <c r="XCT38" s="172"/>
      <c r="XCU38" s="172"/>
      <c r="XCV38" s="172"/>
      <c r="XCW38" s="172"/>
      <c r="XCX38" s="172"/>
      <c r="XCY38" s="172"/>
      <c r="XCZ38" s="172"/>
      <c r="XDA38" s="172"/>
      <c r="XDB38" s="172"/>
      <c r="XDC38" s="172"/>
      <c r="XDD38" s="172"/>
      <c r="XDE38" s="172"/>
      <c r="XDF38" s="172"/>
      <c r="XDG38" s="172"/>
      <c r="XDH38" s="172"/>
      <c r="XDI38" s="172"/>
      <c r="XDJ38" s="172"/>
      <c r="XDK38" s="172"/>
      <c r="XDL38" s="172"/>
      <c r="XDM38" s="172"/>
      <c r="XDN38" s="172"/>
      <c r="XDO38" s="172"/>
      <c r="XDP38" s="172"/>
      <c r="XDQ38" s="172"/>
      <c r="XDR38" s="172"/>
      <c r="XDS38" s="172"/>
      <c r="XDT38" s="172"/>
      <c r="XDU38" s="172"/>
      <c r="XDV38" s="172"/>
      <c r="XDW38" s="172"/>
      <c r="XDX38" s="172"/>
      <c r="XDY38" s="172"/>
      <c r="XDZ38" s="172"/>
      <c r="XEA38" s="172"/>
      <c r="XEB38" s="172"/>
      <c r="XEC38" s="172"/>
      <c r="XED38" s="172"/>
      <c r="XEE38" s="172"/>
      <c r="XEF38" s="172"/>
      <c r="XEG38" s="172"/>
      <c r="XEH38" s="172"/>
      <c r="XEI38" s="172"/>
      <c r="XEJ38" s="172"/>
      <c r="XEK38" s="172"/>
      <c r="XEL38" s="172"/>
      <c r="XEM38" s="172"/>
      <c r="XEN38" s="172"/>
      <c r="XEO38" s="172"/>
      <c r="XEP38" s="172"/>
      <c r="XEQ38" s="172"/>
      <c r="XER38" s="172"/>
      <c r="XES38" s="172"/>
      <c r="XET38" s="172"/>
      <c r="XEU38" s="172"/>
      <c r="XEV38" s="172"/>
      <c r="XEW38" s="172"/>
      <c r="XEX38" s="172"/>
      <c r="XEY38" s="172"/>
      <c r="XEZ38" s="172"/>
      <c r="XFA38" s="181"/>
      <c r="XFB38" s="181"/>
      <c r="XFC38" s="182"/>
    </row>
    <row r="39" s="108" customFormat="1" ht="25" customHeight="1" spans="1:16383">
      <c r="A39" s="121">
        <v>35</v>
      </c>
      <c r="B39" s="130" t="str">
        <f>ABSEN!C38</f>
        <v>SUHARYOKO</v>
      </c>
      <c r="C39" s="131"/>
      <c r="D39" s="132"/>
      <c r="E39" s="133">
        <v>40</v>
      </c>
      <c r="F39" s="131">
        <v>15000</v>
      </c>
      <c r="G39" s="131">
        <v>15000</v>
      </c>
      <c r="H39" s="131"/>
      <c r="I39" s="158">
        <f>ABSEN!AJ38</f>
        <v>0</v>
      </c>
      <c r="J39" s="159">
        <f>ABSEN!AL38</f>
        <v>0</v>
      </c>
      <c r="K39" s="160"/>
      <c r="L39" s="160"/>
      <c r="M39" s="160"/>
      <c r="N39" s="160"/>
      <c r="O39" s="160">
        <v>43219</v>
      </c>
      <c r="P39" s="160">
        <v>14568</v>
      </c>
      <c r="Q39" s="160"/>
      <c r="R39" s="160"/>
      <c r="S39" s="170">
        <f>SUM(G39*I39)+SUM(H39*J39)+K39-SUM(L39+M39+N39)+SUM(2900*1450)</f>
        <v>4205000</v>
      </c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72"/>
      <c r="BD39" s="172"/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D39" s="172"/>
      <c r="CE39" s="172"/>
      <c r="CF39" s="172"/>
      <c r="CG39" s="172"/>
      <c r="CH39" s="172"/>
      <c r="CI39" s="172"/>
      <c r="CJ39" s="172"/>
      <c r="CK39" s="172"/>
      <c r="CL39" s="172"/>
      <c r="CM39" s="172"/>
      <c r="CN39" s="172"/>
      <c r="CO39" s="172"/>
      <c r="CP39" s="172"/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  <c r="DB39" s="172"/>
      <c r="DC39" s="172"/>
      <c r="DD39" s="172"/>
      <c r="DE39" s="172"/>
      <c r="DF39" s="172"/>
      <c r="DG39" s="172"/>
      <c r="DH39" s="172"/>
      <c r="DI39" s="172"/>
      <c r="DJ39" s="172"/>
      <c r="DK39" s="172"/>
      <c r="DL39" s="172"/>
      <c r="DM39" s="172"/>
      <c r="DN39" s="172"/>
      <c r="DO39" s="172"/>
      <c r="DP39" s="172"/>
      <c r="DQ39" s="172"/>
      <c r="DR39" s="172"/>
      <c r="DS39" s="172"/>
      <c r="DT39" s="172"/>
      <c r="DU39" s="172"/>
      <c r="DV39" s="172"/>
      <c r="DW39" s="172"/>
      <c r="DX39" s="172"/>
      <c r="DY39" s="172"/>
      <c r="DZ39" s="172"/>
      <c r="EA39" s="172"/>
      <c r="EB39" s="172"/>
      <c r="EC39" s="172"/>
      <c r="ED39" s="172"/>
      <c r="EE39" s="172"/>
      <c r="EF39" s="172"/>
      <c r="EG39" s="172"/>
      <c r="EH39" s="172"/>
      <c r="EI39" s="172"/>
      <c r="EJ39" s="172"/>
      <c r="EK39" s="172"/>
      <c r="EL39" s="172"/>
      <c r="EM39" s="172"/>
      <c r="EN39" s="172"/>
      <c r="EO39" s="172"/>
      <c r="EP39" s="172"/>
      <c r="EQ39" s="172"/>
      <c r="ER39" s="172"/>
      <c r="ES39" s="172"/>
      <c r="ET39" s="172"/>
      <c r="EU39" s="172"/>
      <c r="EV39" s="172"/>
      <c r="EW39" s="172"/>
      <c r="EX39" s="172"/>
      <c r="EY39" s="172"/>
      <c r="EZ39" s="172"/>
      <c r="FA39" s="172"/>
      <c r="FB39" s="172"/>
      <c r="FC39" s="172"/>
      <c r="FD39" s="172"/>
      <c r="FE39" s="172"/>
      <c r="FF39" s="172"/>
      <c r="FG39" s="172"/>
      <c r="FH39" s="172"/>
      <c r="FI39" s="172"/>
      <c r="FJ39" s="172"/>
      <c r="FK39" s="172"/>
      <c r="FL39" s="172"/>
      <c r="FM39" s="172"/>
      <c r="FN39" s="172"/>
      <c r="FO39" s="172"/>
      <c r="FP39" s="172"/>
      <c r="FQ39" s="172"/>
      <c r="FR39" s="172"/>
      <c r="FS39" s="172"/>
      <c r="FT39" s="172"/>
      <c r="FU39" s="172"/>
      <c r="FV39" s="172"/>
      <c r="FW39" s="172"/>
      <c r="FX39" s="172"/>
      <c r="FY39" s="172"/>
      <c r="FZ39" s="172"/>
      <c r="GA39" s="172"/>
      <c r="GB39" s="172"/>
      <c r="GC39" s="172"/>
      <c r="GD39" s="172"/>
      <c r="GE39" s="172"/>
      <c r="GF39" s="172"/>
      <c r="GG39" s="172"/>
      <c r="GH39" s="172"/>
      <c r="GI39" s="172"/>
      <c r="GJ39" s="172"/>
      <c r="GK39" s="172"/>
      <c r="GL39" s="172"/>
      <c r="GM39" s="172"/>
      <c r="GN39" s="172"/>
      <c r="GO39" s="172"/>
      <c r="GP39" s="172"/>
      <c r="GQ39" s="172"/>
      <c r="GR39" s="172"/>
      <c r="GS39" s="172"/>
      <c r="GT39" s="172"/>
      <c r="GU39" s="172"/>
      <c r="GV39" s="172"/>
      <c r="GW39" s="172"/>
      <c r="GX39" s="172"/>
      <c r="GY39" s="172"/>
      <c r="GZ39" s="172"/>
      <c r="HA39" s="172"/>
      <c r="HB39" s="172"/>
      <c r="HC39" s="172"/>
      <c r="HD39" s="172"/>
      <c r="HE39" s="172"/>
      <c r="HF39" s="172"/>
      <c r="HG39" s="172"/>
      <c r="HH39" s="172"/>
      <c r="HI39" s="172"/>
      <c r="HJ39" s="172"/>
      <c r="HK39" s="172"/>
      <c r="HL39" s="172"/>
      <c r="HM39" s="172"/>
      <c r="HN39" s="172"/>
      <c r="HO39" s="172"/>
      <c r="HP39" s="172"/>
      <c r="HQ39" s="172"/>
      <c r="HR39" s="172"/>
      <c r="HS39" s="172"/>
      <c r="HT39" s="172"/>
      <c r="HU39" s="172"/>
      <c r="HV39" s="172"/>
      <c r="HW39" s="172"/>
      <c r="HX39" s="172"/>
      <c r="HY39" s="172"/>
      <c r="HZ39" s="172"/>
      <c r="IA39" s="172"/>
      <c r="IB39" s="172"/>
      <c r="IC39" s="172"/>
      <c r="ID39" s="172"/>
      <c r="IE39" s="172"/>
      <c r="IF39" s="172"/>
      <c r="IG39" s="172"/>
      <c r="IH39" s="172"/>
      <c r="II39" s="172"/>
      <c r="IJ39" s="172"/>
      <c r="IK39" s="172"/>
      <c r="IL39" s="172"/>
      <c r="IM39" s="172"/>
      <c r="IN39" s="172"/>
      <c r="IO39" s="172"/>
      <c r="IP39" s="172"/>
      <c r="IQ39" s="172"/>
      <c r="IR39" s="172"/>
      <c r="IS39" s="172"/>
      <c r="IT39" s="172"/>
      <c r="IU39" s="172"/>
      <c r="IV39" s="172"/>
      <c r="IW39" s="172"/>
      <c r="IX39" s="172"/>
      <c r="IY39" s="172"/>
      <c r="IZ39" s="172"/>
      <c r="JA39" s="172"/>
      <c r="JB39" s="172"/>
      <c r="JC39" s="172"/>
      <c r="JD39" s="172"/>
      <c r="JE39" s="172"/>
      <c r="JF39" s="172"/>
      <c r="JG39" s="172"/>
      <c r="JH39" s="172"/>
      <c r="JI39" s="172"/>
      <c r="JJ39" s="172"/>
      <c r="JK39" s="172"/>
      <c r="JL39" s="172"/>
      <c r="JM39" s="172"/>
      <c r="JN39" s="172"/>
      <c r="JO39" s="172"/>
      <c r="JP39" s="172"/>
      <c r="JQ39" s="172"/>
      <c r="JR39" s="172"/>
      <c r="JS39" s="172"/>
      <c r="JT39" s="172"/>
      <c r="JU39" s="172"/>
      <c r="JV39" s="172"/>
      <c r="JW39" s="172"/>
      <c r="JX39" s="172"/>
      <c r="JY39" s="172"/>
      <c r="JZ39" s="172"/>
      <c r="KA39" s="172"/>
      <c r="KB39" s="172"/>
      <c r="KC39" s="172"/>
      <c r="KD39" s="172"/>
      <c r="KE39" s="172"/>
      <c r="KF39" s="172"/>
      <c r="KG39" s="172"/>
      <c r="KH39" s="172"/>
      <c r="KI39" s="172"/>
      <c r="KJ39" s="172"/>
      <c r="KK39" s="172"/>
      <c r="KL39" s="172"/>
      <c r="KM39" s="172"/>
      <c r="KN39" s="172"/>
      <c r="KO39" s="172"/>
      <c r="KP39" s="172"/>
      <c r="KQ39" s="172"/>
      <c r="KR39" s="172"/>
      <c r="KS39" s="172"/>
      <c r="KT39" s="172"/>
      <c r="KU39" s="172"/>
      <c r="KV39" s="172"/>
      <c r="KW39" s="172"/>
      <c r="KX39" s="172"/>
      <c r="KY39" s="172"/>
      <c r="KZ39" s="172"/>
      <c r="LA39" s="172"/>
      <c r="LB39" s="172"/>
      <c r="LC39" s="172"/>
      <c r="LD39" s="172"/>
      <c r="LE39" s="172"/>
      <c r="LF39" s="172"/>
      <c r="LG39" s="172"/>
      <c r="LH39" s="172"/>
      <c r="LI39" s="172"/>
      <c r="LJ39" s="172"/>
      <c r="LK39" s="172"/>
      <c r="LL39" s="172"/>
      <c r="LM39" s="172"/>
      <c r="LN39" s="172"/>
      <c r="LO39" s="172"/>
      <c r="LP39" s="172"/>
      <c r="LQ39" s="172"/>
      <c r="LR39" s="172"/>
      <c r="LS39" s="172"/>
      <c r="LT39" s="172"/>
      <c r="LU39" s="172"/>
      <c r="LV39" s="172"/>
      <c r="LW39" s="172"/>
      <c r="LX39" s="172"/>
      <c r="LY39" s="172"/>
      <c r="LZ39" s="172"/>
      <c r="MA39" s="172"/>
      <c r="MB39" s="172"/>
      <c r="MC39" s="172"/>
      <c r="MD39" s="172"/>
      <c r="ME39" s="172"/>
      <c r="MF39" s="172"/>
      <c r="MG39" s="172"/>
      <c r="MH39" s="172"/>
      <c r="MI39" s="172"/>
      <c r="MJ39" s="172"/>
      <c r="MK39" s="172"/>
      <c r="ML39" s="172"/>
      <c r="MM39" s="172"/>
      <c r="MN39" s="172"/>
      <c r="MO39" s="172"/>
      <c r="MP39" s="172"/>
      <c r="MQ39" s="172"/>
      <c r="MR39" s="172"/>
      <c r="MS39" s="172"/>
      <c r="MT39" s="172"/>
      <c r="MU39" s="172"/>
      <c r="MV39" s="172"/>
      <c r="MW39" s="172"/>
      <c r="MX39" s="172"/>
      <c r="MY39" s="172"/>
      <c r="MZ39" s="172"/>
      <c r="NA39" s="172"/>
      <c r="NB39" s="172"/>
      <c r="NC39" s="172"/>
      <c r="ND39" s="172"/>
      <c r="NE39" s="172"/>
      <c r="NF39" s="172"/>
      <c r="NG39" s="172"/>
      <c r="NH39" s="172"/>
      <c r="NI39" s="172"/>
      <c r="NJ39" s="172"/>
      <c r="NK39" s="172"/>
      <c r="NL39" s="172"/>
      <c r="NM39" s="172"/>
      <c r="NN39" s="172"/>
      <c r="NO39" s="172"/>
      <c r="NP39" s="172"/>
      <c r="NQ39" s="172"/>
      <c r="NR39" s="172"/>
      <c r="NS39" s="172"/>
      <c r="NT39" s="172"/>
      <c r="NU39" s="172"/>
      <c r="NV39" s="172"/>
      <c r="NW39" s="172"/>
      <c r="NX39" s="172"/>
      <c r="NY39" s="172"/>
      <c r="NZ39" s="172"/>
      <c r="OA39" s="172"/>
      <c r="OB39" s="172"/>
      <c r="OC39" s="172"/>
      <c r="OD39" s="172"/>
      <c r="OE39" s="172"/>
      <c r="OF39" s="172"/>
      <c r="OG39" s="172"/>
      <c r="OH39" s="172"/>
      <c r="OI39" s="172"/>
      <c r="OJ39" s="172"/>
      <c r="OK39" s="172"/>
      <c r="OL39" s="172"/>
      <c r="OM39" s="172"/>
      <c r="ON39" s="172"/>
      <c r="OO39" s="172"/>
      <c r="OP39" s="172"/>
      <c r="OQ39" s="172"/>
      <c r="OR39" s="172"/>
      <c r="OS39" s="172"/>
      <c r="OT39" s="172"/>
      <c r="OU39" s="172"/>
      <c r="OV39" s="172"/>
      <c r="OW39" s="172"/>
      <c r="OX39" s="172"/>
      <c r="OY39" s="172"/>
      <c r="OZ39" s="172"/>
      <c r="PA39" s="172"/>
      <c r="PB39" s="172"/>
      <c r="PC39" s="172"/>
      <c r="PD39" s="172"/>
      <c r="PE39" s="172"/>
      <c r="PF39" s="172"/>
      <c r="PG39" s="172"/>
      <c r="PH39" s="172"/>
      <c r="PI39" s="172"/>
      <c r="PJ39" s="172"/>
      <c r="PK39" s="172"/>
      <c r="PL39" s="172"/>
      <c r="PM39" s="172"/>
      <c r="PN39" s="172"/>
      <c r="PO39" s="172"/>
      <c r="PP39" s="172"/>
      <c r="PQ39" s="172"/>
      <c r="PR39" s="172"/>
      <c r="PS39" s="172"/>
      <c r="PT39" s="172"/>
      <c r="PU39" s="172"/>
      <c r="PV39" s="172"/>
      <c r="PW39" s="172"/>
      <c r="PX39" s="172"/>
      <c r="PY39" s="172"/>
      <c r="PZ39" s="172"/>
      <c r="QA39" s="172"/>
      <c r="QB39" s="172"/>
      <c r="QC39" s="172"/>
      <c r="QD39" s="172"/>
      <c r="QE39" s="172"/>
      <c r="QF39" s="172"/>
      <c r="QG39" s="172"/>
      <c r="QH39" s="172"/>
      <c r="QI39" s="172"/>
      <c r="QJ39" s="172"/>
      <c r="QK39" s="172"/>
      <c r="QL39" s="172"/>
      <c r="QM39" s="172"/>
      <c r="QN39" s="172"/>
      <c r="QO39" s="172"/>
      <c r="QP39" s="172"/>
      <c r="QQ39" s="172"/>
      <c r="QR39" s="172"/>
      <c r="QS39" s="172"/>
      <c r="QT39" s="172"/>
      <c r="QU39" s="172"/>
      <c r="QV39" s="172"/>
      <c r="QW39" s="172"/>
      <c r="QX39" s="172"/>
      <c r="QY39" s="172"/>
      <c r="QZ39" s="172"/>
      <c r="RA39" s="172"/>
      <c r="RB39" s="172"/>
      <c r="RC39" s="172"/>
      <c r="RD39" s="172"/>
      <c r="RE39" s="172"/>
      <c r="RF39" s="172"/>
      <c r="RG39" s="172"/>
      <c r="RH39" s="172"/>
      <c r="RI39" s="172"/>
      <c r="RJ39" s="172"/>
      <c r="RK39" s="172"/>
      <c r="RL39" s="172"/>
      <c r="RM39" s="172"/>
      <c r="RN39" s="172"/>
      <c r="RO39" s="172"/>
      <c r="RP39" s="172"/>
      <c r="RQ39" s="172"/>
      <c r="RR39" s="172"/>
      <c r="RS39" s="172"/>
      <c r="RT39" s="172"/>
      <c r="RU39" s="172"/>
      <c r="RV39" s="172"/>
      <c r="RW39" s="172"/>
      <c r="RX39" s="172"/>
      <c r="RY39" s="172"/>
      <c r="RZ39" s="172"/>
      <c r="SA39" s="172"/>
      <c r="SB39" s="172"/>
      <c r="SC39" s="172"/>
      <c r="SD39" s="172"/>
      <c r="SE39" s="172"/>
      <c r="SF39" s="172"/>
      <c r="SG39" s="172"/>
      <c r="SH39" s="172"/>
      <c r="SI39" s="172"/>
      <c r="SJ39" s="172"/>
      <c r="SK39" s="172"/>
      <c r="SL39" s="172"/>
      <c r="SM39" s="172"/>
      <c r="SN39" s="172"/>
      <c r="SO39" s="172"/>
      <c r="SP39" s="172"/>
      <c r="SQ39" s="172"/>
      <c r="SR39" s="172"/>
      <c r="SS39" s="172"/>
      <c r="ST39" s="172"/>
      <c r="SU39" s="172"/>
      <c r="SV39" s="172"/>
      <c r="SW39" s="172"/>
      <c r="SX39" s="172"/>
      <c r="SY39" s="172"/>
      <c r="SZ39" s="172"/>
      <c r="TA39" s="172"/>
      <c r="TB39" s="172"/>
      <c r="TC39" s="172"/>
      <c r="TD39" s="172"/>
      <c r="TE39" s="172"/>
      <c r="TF39" s="172"/>
      <c r="TG39" s="172"/>
      <c r="TH39" s="172"/>
      <c r="TI39" s="172"/>
      <c r="TJ39" s="172"/>
      <c r="TK39" s="172"/>
      <c r="TL39" s="172"/>
      <c r="TM39" s="172"/>
      <c r="TN39" s="172"/>
      <c r="TO39" s="172"/>
      <c r="TP39" s="172"/>
      <c r="TQ39" s="172"/>
      <c r="TR39" s="172"/>
      <c r="TS39" s="172"/>
      <c r="TT39" s="172"/>
      <c r="TU39" s="172"/>
      <c r="TV39" s="172"/>
      <c r="TW39" s="172"/>
      <c r="TX39" s="172"/>
      <c r="TY39" s="172"/>
      <c r="TZ39" s="172"/>
      <c r="UA39" s="172"/>
      <c r="UB39" s="172"/>
      <c r="UC39" s="172"/>
      <c r="UD39" s="172"/>
      <c r="UE39" s="172"/>
      <c r="UF39" s="172"/>
      <c r="UG39" s="172"/>
      <c r="UH39" s="172"/>
      <c r="UI39" s="172"/>
      <c r="UJ39" s="172"/>
      <c r="UK39" s="172"/>
      <c r="UL39" s="172"/>
      <c r="UM39" s="172"/>
      <c r="UN39" s="172"/>
      <c r="UO39" s="172"/>
      <c r="UP39" s="172"/>
      <c r="UQ39" s="172"/>
      <c r="UR39" s="172"/>
      <c r="US39" s="172"/>
      <c r="UT39" s="172"/>
      <c r="UU39" s="172"/>
      <c r="UV39" s="172"/>
      <c r="UW39" s="172"/>
      <c r="UX39" s="172"/>
      <c r="UY39" s="172"/>
      <c r="UZ39" s="172"/>
      <c r="VA39" s="172"/>
      <c r="VB39" s="172"/>
      <c r="VC39" s="172"/>
      <c r="VD39" s="172"/>
      <c r="VE39" s="172"/>
      <c r="VF39" s="172"/>
      <c r="VG39" s="172"/>
      <c r="VH39" s="172"/>
      <c r="VI39" s="172"/>
      <c r="VJ39" s="172"/>
      <c r="VK39" s="172"/>
      <c r="VL39" s="172"/>
      <c r="VM39" s="172"/>
      <c r="VN39" s="172"/>
      <c r="VO39" s="172"/>
      <c r="VP39" s="172"/>
      <c r="VQ39" s="172"/>
      <c r="VR39" s="172"/>
      <c r="VS39" s="172"/>
      <c r="VT39" s="172"/>
      <c r="VU39" s="172"/>
      <c r="VV39" s="172"/>
      <c r="VW39" s="172"/>
      <c r="VX39" s="172"/>
      <c r="VY39" s="172"/>
      <c r="VZ39" s="172"/>
      <c r="WA39" s="172"/>
      <c r="WB39" s="172"/>
      <c r="WC39" s="172"/>
      <c r="WD39" s="172"/>
      <c r="WE39" s="172"/>
      <c r="WF39" s="172"/>
      <c r="WG39" s="172"/>
      <c r="WH39" s="172"/>
      <c r="WI39" s="172"/>
      <c r="WJ39" s="172"/>
      <c r="WK39" s="172"/>
      <c r="WL39" s="172"/>
      <c r="WM39" s="172"/>
      <c r="WN39" s="172"/>
      <c r="WO39" s="172"/>
      <c r="WP39" s="172"/>
      <c r="WQ39" s="172"/>
      <c r="WR39" s="172"/>
      <c r="WS39" s="172"/>
      <c r="WT39" s="172"/>
      <c r="WU39" s="172"/>
      <c r="WV39" s="172"/>
      <c r="WW39" s="172"/>
      <c r="WX39" s="172"/>
      <c r="WY39" s="172"/>
      <c r="WZ39" s="172"/>
      <c r="XA39" s="172"/>
      <c r="XB39" s="172"/>
      <c r="XC39" s="172"/>
      <c r="XD39" s="172"/>
      <c r="XE39" s="172"/>
      <c r="XF39" s="172"/>
      <c r="XG39" s="172"/>
      <c r="XH39" s="172"/>
      <c r="XI39" s="172"/>
      <c r="XJ39" s="172"/>
      <c r="XK39" s="172"/>
      <c r="XL39" s="172"/>
      <c r="XM39" s="172"/>
      <c r="XN39" s="172"/>
      <c r="XO39" s="172"/>
      <c r="XP39" s="172"/>
      <c r="XQ39" s="172"/>
      <c r="XR39" s="172"/>
      <c r="XS39" s="172"/>
      <c r="XT39" s="172"/>
      <c r="XU39" s="172"/>
      <c r="XV39" s="172"/>
      <c r="XW39" s="172"/>
      <c r="XX39" s="172"/>
      <c r="XY39" s="172"/>
      <c r="XZ39" s="172"/>
      <c r="YA39" s="172"/>
      <c r="YB39" s="172"/>
      <c r="YC39" s="172"/>
      <c r="YD39" s="172"/>
      <c r="YE39" s="172"/>
      <c r="YF39" s="172"/>
      <c r="YG39" s="172"/>
      <c r="YH39" s="172"/>
      <c r="YI39" s="172"/>
      <c r="YJ39" s="172"/>
      <c r="YK39" s="172"/>
      <c r="YL39" s="172"/>
      <c r="YM39" s="172"/>
      <c r="YN39" s="172"/>
      <c r="YO39" s="172"/>
      <c r="YP39" s="172"/>
      <c r="YQ39" s="172"/>
      <c r="YR39" s="172"/>
      <c r="YS39" s="172"/>
      <c r="YT39" s="172"/>
      <c r="YU39" s="172"/>
      <c r="YV39" s="172"/>
      <c r="YW39" s="172"/>
      <c r="YX39" s="172"/>
      <c r="YY39" s="172"/>
      <c r="YZ39" s="172"/>
      <c r="ZA39" s="172"/>
      <c r="ZB39" s="172"/>
      <c r="ZC39" s="172"/>
      <c r="ZD39" s="172"/>
      <c r="ZE39" s="172"/>
      <c r="ZF39" s="172"/>
      <c r="ZG39" s="172"/>
      <c r="ZH39" s="172"/>
      <c r="ZI39" s="172"/>
      <c r="ZJ39" s="172"/>
      <c r="ZK39" s="172"/>
      <c r="ZL39" s="172"/>
      <c r="ZM39" s="172"/>
      <c r="ZN39" s="172"/>
      <c r="ZO39" s="172"/>
      <c r="ZP39" s="172"/>
      <c r="ZQ39" s="172"/>
      <c r="ZR39" s="172"/>
      <c r="ZS39" s="172"/>
      <c r="ZT39" s="172"/>
      <c r="ZU39" s="172"/>
      <c r="ZV39" s="172"/>
      <c r="ZW39" s="172"/>
      <c r="ZX39" s="172"/>
      <c r="ZY39" s="172"/>
      <c r="ZZ39" s="172"/>
      <c r="AAA39" s="172"/>
      <c r="AAB39" s="172"/>
      <c r="AAC39" s="172"/>
      <c r="AAD39" s="172"/>
      <c r="AAE39" s="172"/>
      <c r="AAF39" s="172"/>
      <c r="AAG39" s="172"/>
      <c r="AAH39" s="172"/>
      <c r="AAI39" s="172"/>
      <c r="AAJ39" s="172"/>
      <c r="AAK39" s="172"/>
      <c r="AAL39" s="172"/>
      <c r="AAM39" s="172"/>
      <c r="AAN39" s="172"/>
      <c r="AAO39" s="172"/>
      <c r="AAP39" s="172"/>
      <c r="AAQ39" s="172"/>
      <c r="AAR39" s="172"/>
      <c r="AAS39" s="172"/>
      <c r="AAT39" s="172"/>
      <c r="AAU39" s="172"/>
      <c r="AAV39" s="172"/>
      <c r="AAW39" s="172"/>
      <c r="AAX39" s="172"/>
      <c r="AAY39" s="172"/>
      <c r="AAZ39" s="172"/>
      <c r="ABA39" s="172"/>
      <c r="ABB39" s="172"/>
      <c r="ABC39" s="172"/>
      <c r="ABD39" s="172"/>
      <c r="ABE39" s="172"/>
      <c r="ABF39" s="172"/>
      <c r="ABG39" s="172"/>
      <c r="ABH39" s="172"/>
      <c r="ABI39" s="172"/>
      <c r="ABJ39" s="172"/>
      <c r="ABK39" s="172"/>
      <c r="ABL39" s="172"/>
      <c r="ABM39" s="172"/>
      <c r="ABN39" s="172"/>
      <c r="ABO39" s="172"/>
      <c r="ABP39" s="172"/>
      <c r="ABQ39" s="172"/>
      <c r="ABR39" s="172"/>
      <c r="ABS39" s="172"/>
      <c r="ABT39" s="172"/>
      <c r="ABU39" s="172"/>
      <c r="ABV39" s="172"/>
      <c r="ABW39" s="172"/>
      <c r="ABX39" s="172"/>
      <c r="ABY39" s="172"/>
      <c r="ABZ39" s="172"/>
      <c r="ACA39" s="172"/>
      <c r="ACB39" s="172"/>
      <c r="ACC39" s="172"/>
      <c r="ACD39" s="172"/>
      <c r="ACE39" s="172"/>
      <c r="ACF39" s="172"/>
      <c r="ACG39" s="172"/>
      <c r="ACH39" s="172"/>
      <c r="ACI39" s="172"/>
      <c r="ACJ39" s="172"/>
      <c r="ACK39" s="172"/>
      <c r="ACL39" s="172"/>
      <c r="ACM39" s="172"/>
      <c r="ACN39" s="172"/>
      <c r="ACO39" s="172"/>
      <c r="ACP39" s="172"/>
      <c r="ACQ39" s="172"/>
      <c r="ACR39" s="172"/>
      <c r="ACS39" s="172"/>
      <c r="ACT39" s="172"/>
      <c r="ACU39" s="172"/>
      <c r="ACV39" s="172"/>
      <c r="ACW39" s="172"/>
      <c r="ACX39" s="172"/>
      <c r="ACY39" s="172"/>
      <c r="ACZ39" s="172"/>
      <c r="ADA39" s="172"/>
      <c r="ADB39" s="172"/>
      <c r="ADC39" s="172"/>
      <c r="ADD39" s="172"/>
      <c r="ADE39" s="172"/>
      <c r="ADF39" s="172"/>
      <c r="ADG39" s="172"/>
      <c r="ADH39" s="172"/>
      <c r="ADI39" s="172"/>
      <c r="ADJ39" s="172"/>
      <c r="ADK39" s="172"/>
      <c r="ADL39" s="172"/>
      <c r="ADM39" s="172"/>
      <c r="ADN39" s="172"/>
      <c r="ADO39" s="172"/>
      <c r="ADP39" s="172"/>
      <c r="ADQ39" s="172"/>
      <c r="ADR39" s="172"/>
      <c r="ADS39" s="172"/>
      <c r="ADT39" s="172"/>
      <c r="ADU39" s="172"/>
      <c r="ADV39" s="172"/>
      <c r="ADW39" s="172"/>
      <c r="ADX39" s="172"/>
      <c r="ADY39" s="172"/>
      <c r="ADZ39" s="172"/>
      <c r="AEA39" s="172"/>
      <c r="AEB39" s="172"/>
      <c r="AEC39" s="172"/>
      <c r="AED39" s="172"/>
      <c r="AEE39" s="172"/>
      <c r="AEF39" s="172"/>
      <c r="AEG39" s="172"/>
      <c r="AEH39" s="172"/>
      <c r="AEI39" s="172"/>
      <c r="AEJ39" s="172"/>
      <c r="AEK39" s="172"/>
      <c r="AEL39" s="172"/>
      <c r="AEM39" s="172"/>
      <c r="AEN39" s="172"/>
      <c r="AEO39" s="172"/>
      <c r="AEP39" s="172"/>
      <c r="AEQ39" s="172"/>
      <c r="AER39" s="172"/>
      <c r="AES39" s="172"/>
      <c r="AET39" s="172"/>
      <c r="AEU39" s="172"/>
      <c r="AEV39" s="172"/>
      <c r="AEW39" s="172"/>
      <c r="AEX39" s="172"/>
      <c r="AEY39" s="172"/>
      <c r="AEZ39" s="172"/>
      <c r="AFA39" s="172"/>
      <c r="AFB39" s="172"/>
      <c r="AFC39" s="172"/>
      <c r="AFD39" s="172"/>
      <c r="AFE39" s="172"/>
      <c r="AFF39" s="172"/>
      <c r="AFG39" s="172"/>
      <c r="AFH39" s="172"/>
      <c r="AFI39" s="172"/>
      <c r="AFJ39" s="172"/>
      <c r="AFK39" s="172"/>
      <c r="AFL39" s="172"/>
      <c r="AFM39" s="172"/>
      <c r="AFN39" s="172"/>
      <c r="AFO39" s="172"/>
      <c r="AFP39" s="172"/>
      <c r="AFQ39" s="172"/>
      <c r="AFR39" s="172"/>
      <c r="AFS39" s="172"/>
      <c r="AFT39" s="172"/>
      <c r="AFU39" s="172"/>
      <c r="AFV39" s="172"/>
      <c r="AFW39" s="172"/>
      <c r="AFX39" s="172"/>
      <c r="AFY39" s="172"/>
      <c r="AFZ39" s="172"/>
      <c r="AGA39" s="172"/>
      <c r="AGB39" s="172"/>
      <c r="AGC39" s="172"/>
      <c r="AGD39" s="172"/>
      <c r="AGE39" s="172"/>
      <c r="AGF39" s="172"/>
      <c r="AGG39" s="172"/>
      <c r="AGH39" s="172"/>
      <c r="AGI39" s="172"/>
      <c r="AGJ39" s="172"/>
      <c r="AGK39" s="172"/>
      <c r="AGL39" s="172"/>
      <c r="AGM39" s="172"/>
      <c r="AGN39" s="172"/>
      <c r="AGO39" s="172"/>
      <c r="AGP39" s="172"/>
      <c r="AGQ39" s="172"/>
      <c r="AGR39" s="172"/>
      <c r="AGS39" s="172"/>
      <c r="AGT39" s="172"/>
      <c r="AGU39" s="172"/>
      <c r="AGV39" s="172"/>
      <c r="AGW39" s="172"/>
      <c r="AGX39" s="172"/>
      <c r="AGY39" s="172"/>
      <c r="AGZ39" s="172"/>
      <c r="AHA39" s="172"/>
      <c r="AHB39" s="172"/>
      <c r="AHC39" s="172"/>
      <c r="AHD39" s="172"/>
      <c r="AHE39" s="172"/>
      <c r="AHF39" s="172"/>
      <c r="AHG39" s="172"/>
      <c r="AHH39" s="172"/>
      <c r="AHI39" s="172"/>
      <c r="AHJ39" s="172"/>
      <c r="AHK39" s="172"/>
      <c r="AHL39" s="172"/>
      <c r="AHM39" s="172"/>
      <c r="AHN39" s="172"/>
      <c r="AHO39" s="172"/>
      <c r="AHP39" s="172"/>
      <c r="AHQ39" s="172"/>
      <c r="AHR39" s="172"/>
      <c r="AHS39" s="172"/>
      <c r="AHT39" s="172"/>
      <c r="AHU39" s="172"/>
      <c r="AHV39" s="172"/>
      <c r="AHW39" s="172"/>
      <c r="AHX39" s="172"/>
      <c r="AHY39" s="172"/>
      <c r="AHZ39" s="172"/>
      <c r="AIA39" s="172"/>
      <c r="AIB39" s="172"/>
      <c r="AIC39" s="172"/>
      <c r="AID39" s="172"/>
      <c r="AIE39" s="172"/>
      <c r="AIF39" s="172"/>
      <c r="AIG39" s="172"/>
      <c r="AIH39" s="172"/>
      <c r="AII39" s="172"/>
      <c r="AIJ39" s="172"/>
      <c r="AIK39" s="172"/>
      <c r="AIL39" s="172"/>
      <c r="AIM39" s="172"/>
      <c r="AIN39" s="172"/>
      <c r="AIO39" s="172"/>
      <c r="AIP39" s="172"/>
      <c r="AIQ39" s="172"/>
      <c r="AIR39" s="172"/>
      <c r="AIS39" s="172"/>
      <c r="AIT39" s="172"/>
      <c r="AIU39" s="172"/>
      <c r="AIV39" s="172"/>
      <c r="AIW39" s="172"/>
      <c r="AIX39" s="172"/>
      <c r="AIY39" s="172"/>
      <c r="AIZ39" s="172"/>
      <c r="AJA39" s="172"/>
      <c r="AJB39" s="172"/>
      <c r="AJC39" s="172"/>
      <c r="AJD39" s="172"/>
      <c r="AJE39" s="172"/>
      <c r="AJF39" s="172"/>
      <c r="AJG39" s="172"/>
      <c r="AJH39" s="172"/>
      <c r="AJI39" s="172"/>
      <c r="AJJ39" s="172"/>
      <c r="AJK39" s="172"/>
      <c r="AJL39" s="172"/>
      <c r="AJM39" s="172"/>
      <c r="AJN39" s="172"/>
      <c r="AJO39" s="172"/>
      <c r="AJP39" s="172"/>
      <c r="AJQ39" s="172"/>
      <c r="AJR39" s="172"/>
      <c r="AJS39" s="172"/>
      <c r="AJT39" s="172"/>
      <c r="AJU39" s="172"/>
      <c r="AJV39" s="172"/>
      <c r="AJW39" s="172"/>
      <c r="AJX39" s="172"/>
      <c r="AJY39" s="172"/>
      <c r="AJZ39" s="172"/>
      <c r="AKA39" s="172"/>
      <c r="AKB39" s="172"/>
      <c r="AKC39" s="172"/>
      <c r="AKD39" s="172"/>
      <c r="AKE39" s="172"/>
      <c r="AKF39" s="172"/>
      <c r="AKG39" s="172"/>
      <c r="AKH39" s="172"/>
      <c r="AKI39" s="172"/>
      <c r="AKJ39" s="172"/>
      <c r="AKK39" s="172"/>
      <c r="AKL39" s="172"/>
      <c r="AKM39" s="172"/>
      <c r="AKN39" s="172"/>
      <c r="AKO39" s="172"/>
      <c r="AKP39" s="172"/>
      <c r="AKQ39" s="172"/>
      <c r="AKR39" s="172"/>
      <c r="AKS39" s="172"/>
      <c r="AKT39" s="172"/>
      <c r="AKU39" s="172"/>
      <c r="AKV39" s="172"/>
      <c r="AKW39" s="172"/>
      <c r="AKX39" s="172"/>
      <c r="AKY39" s="172"/>
      <c r="AKZ39" s="172"/>
      <c r="ALA39" s="172"/>
      <c r="ALB39" s="172"/>
      <c r="ALC39" s="172"/>
      <c r="ALD39" s="172"/>
      <c r="ALE39" s="172"/>
      <c r="ALF39" s="172"/>
      <c r="ALG39" s="172"/>
      <c r="ALH39" s="172"/>
      <c r="ALI39" s="172"/>
      <c r="ALJ39" s="172"/>
      <c r="ALK39" s="172"/>
      <c r="ALL39" s="172"/>
      <c r="ALM39" s="172"/>
      <c r="ALN39" s="172"/>
      <c r="ALO39" s="172"/>
      <c r="ALP39" s="172"/>
      <c r="ALQ39" s="172"/>
      <c r="ALR39" s="172"/>
      <c r="ALS39" s="172"/>
      <c r="ALT39" s="172"/>
      <c r="ALU39" s="172"/>
      <c r="ALV39" s="172"/>
      <c r="ALW39" s="172"/>
      <c r="ALX39" s="172"/>
      <c r="ALY39" s="172"/>
      <c r="ALZ39" s="172"/>
      <c r="AMA39" s="172"/>
      <c r="AMB39" s="172"/>
      <c r="AMC39" s="172"/>
      <c r="AMD39" s="172"/>
      <c r="AME39" s="172"/>
      <c r="AMF39" s="172"/>
      <c r="AMG39" s="172"/>
      <c r="AMH39" s="172"/>
      <c r="AMI39" s="172"/>
      <c r="AMJ39" s="172"/>
      <c r="AMK39" s="172"/>
      <c r="AML39" s="172"/>
      <c r="AMM39" s="172"/>
      <c r="AMN39" s="172"/>
      <c r="AMO39" s="172"/>
      <c r="AMP39" s="172"/>
      <c r="AMQ39" s="172"/>
      <c r="AMR39" s="172"/>
      <c r="AMS39" s="172"/>
      <c r="AMT39" s="172"/>
      <c r="AMU39" s="172"/>
      <c r="AMV39" s="172"/>
      <c r="AMW39" s="172"/>
      <c r="AMX39" s="172"/>
      <c r="AMY39" s="172"/>
      <c r="AMZ39" s="172"/>
      <c r="ANA39" s="172"/>
      <c r="ANB39" s="172"/>
      <c r="ANC39" s="172"/>
      <c r="AND39" s="172"/>
      <c r="ANE39" s="172"/>
      <c r="ANF39" s="172"/>
      <c r="ANG39" s="172"/>
      <c r="ANH39" s="172"/>
      <c r="ANI39" s="172"/>
      <c r="ANJ39" s="172"/>
      <c r="ANK39" s="172"/>
      <c r="ANL39" s="172"/>
      <c r="ANM39" s="172"/>
      <c r="ANN39" s="172"/>
      <c r="ANO39" s="172"/>
      <c r="ANP39" s="172"/>
      <c r="ANQ39" s="172"/>
      <c r="ANR39" s="172"/>
      <c r="ANS39" s="172"/>
      <c r="ANT39" s="172"/>
      <c r="ANU39" s="172"/>
      <c r="ANV39" s="172"/>
      <c r="ANW39" s="172"/>
      <c r="ANX39" s="172"/>
      <c r="ANY39" s="172"/>
      <c r="ANZ39" s="172"/>
      <c r="AOA39" s="172"/>
      <c r="AOB39" s="172"/>
      <c r="AOC39" s="172"/>
      <c r="AOD39" s="172"/>
      <c r="AOE39" s="172"/>
      <c r="AOF39" s="172"/>
      <c r="AOG39" s="172"/>
      <c r="AOH39" s="172"/>
      <c r="AOI39" s="172"/>
      <c r="AOJ39" s="172"/>
      <c r="AOK39" s="172"/>
      <c r="AOL39" s="172"/>
      <c r="AOM39" s="172"/>
      <c r="AON39" s="172"/>
      <c r="AOO39" s="172"/>
      <c r="AOP39" s="172"/>
      <c r="AOQ39" s="172"/>
      <c r="AOR39" s="172"/>
      <c r="AOS39" s="172"/>
      <c r="AOT39" s="172"/>
      <c r="AOU39" s="172"/>
      <c r="AOV39" s="172"/>
      <c r="AOW39" s="172"/>
      <c r="AOX39" s="172"/>
      <c r="AOY39" s="172"/>
      <c r="AOZ39" s="172"/>
      <c r="APA39" s="172"/>
      <c r="APB39" s="172"/>
      <c r="APC39" s="172"/>
      <c r="APD39" s="172"/>
      <c r="APE39" s="172"/>
      <c r="APF39" s="172"/>
      <c r="APG39" s="172"/>
      <c r="APH39" s="172"/>
      <c r="API39" s="172"/>
      <c r="APJ39" s="172"/>
      <c r="APK39" s="172"/>
      <c r="APL39" s="172"/>
      <c r="APM39" s="172"/>
      <c r="APN39" s="172"/>
      <c r="APO39" s="172"/>
      <c r="APP39" s="172"/>
      <c r="APQ39" s="172"/>
      <c r="APR39" s="172"/>
      <c r="APS39" s="172"/>
      <c r="APT39" s="172"/>
      <c r="APU39" s="172"/>
      <c r="APV39" s="172"/>
      <c r="APW39" s="172"/>
      <c r="APX39" s="172"/>
      <c r="APY39" s="172"/>
      <c r="APZ39" s="172"/>
      <c r="AQA39" s="172"/>
      <c r="AQB39" s="172"/>
      <c r="AQC39" s="172"/>
      <c r="AQD39" s="172"/>
      <c r="AQE39" s="172"/>
      <c r="AQF39" s="172"/>
      <c r="AQG39" s="172"/>
      <c r="AQH39" s="172"/>
      <c r="AQI39" s="172"/>
      <c r="AQJ39" s="172"/>
      <c r="AQK39" s="172"/>
      <c r="AQL39" s="172"/>
      <c r="AQM39" s="172"/>
      <c r="AQN39" s="172"/>
      <c r="AQO39" s="172"/>
      <c r="AQP39" s="172"/>
      <c r="AQQ39" s="172"/>
      <c r="AQR39" s="172"/>
      <c r="AQS39" s="172"/>
      <c r="AQT39" s="172"/>
      <c r="AQU39" s="172"/>
      <c r="AQV39" s="172"/>
      <c r="AQW39" s="172"/>
      <c r="AQX39" s="172"/>
      <c r="AQY39" s="172"/>
      <c r="AQZ39" s="172"/>
      <c r="ARA39" s="172"/>
      <c r="ARB39" s="172"/>
      <c r="ARC39" s="172"/>
      <c r="ARD39" s="172"/>
      <c r="ARE39" s="172"/>
      <c r="ARF39" s="172"/>
      <c r="ARG39" s="172"/>
      <c r="ARH39" s="172"/>
      <c r="ARI39" s="172"/>
      <c r="ARJ39" s="172"/>
      <c r="ARK39" s="172"/>
      <c r="ARL39" s="172"/>
      <c r="ARM39" s="172"/>
      <c r="ARN39" s="172"/>
      <c r="ARO39" s="172"/>
      <c r="ARP39" s="172"/>
      <c r="ARQ39" s="172"/>
      <c r="ARR39" s="172"/>
      <c r="ARS39" s="172"/>
      <c r="ART39" s="172"/>
      <c r="ARU39" s="172"/>
      <c r="ARV39" s="172"/>
      <c r="ARW39" s="172"/>
      <c r="ARX39" s="172"/>
      <c r="ARY39" s="172"/>
      <c r="ARZ39" s="172"/>
      <c r="ASA39" s="172"/>
      <c r="ASB39" s="172"/>
      <c r="ASC39" s="172"/>
      <c r="ASD39" s="172"/>
      <c r="ASE39" s="172"/>
      <c r="ASF39" s="172"/>
      <c r="ASG39" s="172"/>
      <c r="ASH39" s="172"/>
      <c r="ASI39" s="172"/>
      <c r="ASJ39" s="172"/>
      <c r="ASK39" s="172"/>
      <c r="ASL39" s="172"/>
      <c r="ASM39" s="172"/>
      <c r="ASN39" s="172"/>
      <c r="ASO39" s="172"/>
      <c r="ASP39" s="172"/>
      <c r="ASQ39" s="172"/>
      <c r="ASR39" s="172"/>
      <c r="ASS39" s="172"/>
      <c r="AST39" s="172"/>
      <c r="ASU39" s="172"/>
      <c r="ASV39" s="172"/>
      <c r="ASW39" s="172"/>
      <c r="ASX39" s="172"/>
      <c r="ASY39" s="172"/>
      <c r="ASZ39" s="172"/>
      <c r="ATA39" s="172"/>
      <c r="ATB39" s="172"/>
      <c r="ATC39" s="172"/>
      <c r="ATD39" s="172"/>
      <c r="ATE39" s="172"/>
      <c r="ATF39" s="172"/>
      <c r="ATG39" s="172"/>
      <c r="ATH39" s="172"/>
      <c r="ATI39" s="172"/>
      <c r="ATJ39" s="172"/>
      <c r="ATK39" s="172"/>
      <c r="ATL39" s="172"/>
      <c r="ATM39" s="172"/>
      <c r="ATN39" s="172"/>
      <c r="ATO39" s="172"/>
      <c r="ATP39" s="172"/>
      <c r="ATQ39" s="172"/>
      <c r="ATR39" s="172"/>
      <c r="ATS39" s="172"/>
      <c r="ATT39" s="172"/>
      <c r="ATU39" s="172"/>
      <c r="ATV39" s="172"/>
      <c r="ATW39" s="172"/>
      <c r="ATX39" s="172"/>
      <c r="ATY39" s="172"/>
      <c r="ATZ39" s="172"/>
      <c r="AUA39" s="172"/>
      <c r="AUB39" s="172"/>
      <c r="AUC39" s="172"/>
      <c r="AUD39" s="172"/>
      <c r="AUE39" s="172"/>
      <c r="AUF39" s="172"/>
      <c r="AUG39" s="172"/>
      <c r="AUH39" s="172"/>
      <c r="AUI39" s="172"/>
      <c r="AUJ39" s="172"/>
      <c r="AUK39" s="172"/>
      <c r="AUL39" s="172"/>
      <c r="AUM39" s="172"/>
      <c r="AUN39" s="172"/>
      <c r="AUO39" s="172"/>
      <c r="AUP39" s="172"/>
      <c r="AUQ39" s="172"/>
      <c r="AUR39" s="172"/>
      <c r="AUS39" s="172"/>
      <c r="AUT39" s="172"/>
      <c r="AUU39" s="172"/>
      <c r="AUV39" s="172"/>
      <c r="AUW39" s="172"/>
      <c r="AUX39" s="172"/>
      <c r="AUY39" s="172"/>
      <c r="AUZ39" s="172"/>
      <c r="AVA39" s="172"/>
      <c r="AVB39" s="172"/>
      <c r="AVC39" s="172"/>
      <c r="AVD39" s="172"/>
      <c r="AVE39" s="172"/>
      <c r="AVF39" s="172"/>
      <c r="AVG39" s="172"/>
      <c r="AVH39" s="172"/>
      <c r="AVI39" s="172"/>
      <c r="AVJ39" s="172"/>
      <c r="AVK39" s="172"/>
      <c r="AVL39" s="172"/>
      <c r="AVM39" s="172"/>
      <c r="AVN39" s="172"/>
      <c r="AVO39" s="172"/>
      <c r="AVP39" s="172"/>
      <c r="AVQ39" s="172"/>
      <c r="AVR39" s="172"/>
      <c r="AVS39" s="172"/>
      <c r="AVT39" s="172"/>
      <c r="AVU39" s="172"/>
      <c r="AVV39" s="172"/>
      <c r="AVW39" s="172"/>
      <c r="AVX39" s="172"/>
      <c r="AVY39" s="172"/>
      <c r="AVZ39" s="172"/>
      <c r="AWA39" s="172"/>
      <c r="AWB39" s="172"/>
      <c r="AWC39" s="172"/>
      <c r="AWD39" s="172"/>
      <c r="AWE39" s="172"/>
      <c r="AWF39" s="172"/>
      <c r="AWG39" s="172"/>
      <c r="AWH39" s="172"/>
      <c r="AWI39" s="172"/>
      <c r="AWJ39" s="172"/>
      <c r="AWK39" s="172"/>
      <c r="AWL39" s="172"/>
      <c r="AWM39" s="172"/>
      <c r="AWN39" s="172"/>
      <c r="AWO39" s="172"/>
      <c r="AWP39" s="172"/>
      <c r="AWQ39" s="172"/>
      <c r="AWR39" s="172"/>
      <c r="AWS39" s="172"/>
      <c r="AWT39" s="172"/>
      <c r="AWU39" s="172"/>
      <c r="AWV39" s="172"/>
      <c r="AWW39" s="172"/>
      <c r="AWX39" s="172"/>
      <c r="AWY39" s="172"/>
      <c r="AWZ39" s="172"/>
      <c r="AXA39" s="172"/>
      <c r="AXB39" s="172"/>
      <c r="AXC39" s="172"/>
      <c r="AXD39" s="172"/>
      <c r="AXE39" s="172"/>
      <c r="AXF39" s="172"/>
      <c r="AXG39" s="172"/>
      <c r="AXH39" s="172"/>
      <c r="AXI39" s="172"/>
      <c r="AXJ39" s="172"/>
      <c r="AXK39" s="172"/>
      <c r="AXL39" s="172"/>
      <c r="AXM39" s="172"/>
      <c r="AXN39" s="172"/>
      <c r="AXO39" s="172"/>
      <c r="AXP39" s="172"/>
      <c r="AXQ39" s="172"/>
      <c r="AXR39" s="172"/>
      <c r="AXS39" s="172"/>
      <c r="AXT39" s="172"/>
      <c r="AXU39" s="172"/>
      <c r="AXV39" s="172"/>
      <c r="AXW39" s="172"/>
      <c r="AXX39" s="172"/>
      <c r="AXY39" s="172"/>
      <c r="AXZ39" s="172"/>
      <c r="AYA39" s="172"/>
      <c r="AYB39" s="172"/>
      <c r="AYC39" s="172"/>
      <c r="AYD39" s="172"/>
      <c r="AYE39" s="172"/>
      <c r="AYF39" s="172"/>
      <c r="AYG39" s="172"/>
      <c r="AYH39" s="172"/>
      <c r="AYI39" s="172"/>
      <c r="AYJ39" s="172"/>
      <c r="AYK39" s="172"/>
      <c r="AYL39" s="172"/>
      <c r="AYM39" s="172"/>
      <c r="AYN39" s="172"/>
      <c r="AYO39" s="172"/>
      <c r="AYP39" s="172"/>
      <c r="AYQ39" s="172"/>
      <c r="AYR39" s="172"/>
      <c r="AYS39" s="172"/>
      <c r="AYT39" s="172"/>
      <c r="AYU39" s="172"/>
      <c r="AYV39" s="172"/>
      <c r="AYW39" s="172"/>
      <c r="AYX39" s="172"/>
      <c r="AYY39" s="172"/>
      <c r="AYZ39" s="172"/>
      <c r="AZA39" s="172"/>
      <c r="AZB39" s="172"/>
      <c r="AZC39" s="172"/>
      <c r="AZD39" s="172"/>
      <c r="AZE39" s="172"/>
      <c r="AZF39" s="172"/>
      <c r="AZG39" s="172"/>
      <c r="AZH39" s="172"/>
      <c r="AZI39" s="172"/>
      <c r="AZJ39" s="172"/>
      <c r="AZK39" s="172"/>
      <c r="AZL39" s="172"/>
      <c r="AZM39" s="172"/>
      <c r="AZN39" s="172"/>
      <c r="AZO39" s="172"/>
      <c r="AZP39" s="172"/>
      <c r="AZQ39" s="172"/>
      <c r="AZR39" s="172"/>
      <c r="AZS39" s="172"/>
      <c r="AZT39" s="172"/>
      <c r="AZU39" s="172"/>
      <c r="AZV39" s="172"/>
      <c r="AZW39" s="172"/>
      <c r="AZX39" s="172"/>
      <c r="AZY39" s="172"/>
      <c r="AZZ39" s="172"/>
      <c r="BAA39" s="172"/>
      <c r="BAB39" s="172"/>
      <c r="BAC39" s="172"/>
      <c r="BAD39" s="172"/>
      <c r="BAE39" s="172"/>
      <c r="BAF39" s="172"/>
      <c r="BAG39" s="172"/>
      <c r="BAH39" s="172"/>
      <c r="BAI39" s="172"/>
      <c r="BAJ39" s="172"/>
      <c r="BAK39" s="172"/>
      <c r="BAL39" s="172"/>
      <c r="BAM39" s="172"/>
      <c r="BAN39" s="172"/>
      <c r="BAO39" s="172"/>
      <c r="BAP39" s="172"/>
      <c r="BAQ39" s="172"/>
      <c r="BAR39" s="172"/>
      <c r="BAS39" s="172"/>
      <c r="BAT39" s="172"/>
      <c r="BAU39" s="172"/>
      <c r="BAV39" s="172"/>
      <c r="BAW39" s="172"/>
      <c r="BAX39" s="172"/>
      <c r="BAY39" s="172"/>
      <c r="BAZ39" s="172"/>
      <c r="BBA39" s="172"/>
      <c r="BBB39" s="172"/>
      <c r="BBC39" s="172"/>
      <c r="BBD39" s="172"/>
      <c r="BBE39" s="172"/>
      <c r="BBF39" s="172"/>
      <c r="BBG39" s="172"/>
      <c r="BBH39" s="172"/>
      <c r="BBI39" s="172"/>
      <c r="BBJ39" s="172"/>
      <c r="BBK39" s="172"/>
      <c r="BBL39" s="172"/>
      <c r="BBM39" s="172"/>
      <c r="BBN39" s="172"/>
      <c r="BBO39" s="172"/>
      <c r="BBP39" s="172"/>
      <c r="BBQ39" s="172"/>
      <c r="BBR39" s="172"/>
      <c r="BBS39" s="172"/>
      <c r="BBT39" s="172"/>
      <c r="BBU39" s="172"/>
      <c r="BBV39" s="172"/>
      <c r="BBW39" s="172"/>
      <c r="BBX39" s="172"/>
      <c r="BBY39" s="172"/>
      <c r="BBZ39" s="172"/>
      <c r="BCA39" s="172"/>
      <c r="BCB39" s="172"/>
      <c r="BCC39" s="172"/>
      <c r="BCD39" s="172"/>
      <c r="BCE39" s="172"/>
      <c r="BCF39" s="172"/>
      <c r="BCG39" s="172"/>
      <c r="BCH39" s="172"/>
      <c r="BCI39" s="172"/>
      <c r="BCJ39" s="172"/>
      <c r="BCK39" s="172"/>
      <c r="BCL39" s="172"/>
      <c r="BCM39" s="172"/>
      <c r="BCN39" s="172"/>
      <c r="BCO39" s="172"/>
      <c r="BCP39" s="172"/>
      <c r="BCQ39" s="172"/>
      <c r="BCR39" s="172"/>
      <c r="BCS39" s="172"/>
      <c r="BCT39" s="172"/>
      <c r="BCU39" s="172"/>
      <c r="BCV39" s="172"/>
      <c r="BCW39" s="172"/>
      <c r="BCX39" s="172"/>
      <c r="BCY39" s="172"/>
      <c r="BCZ39" s="172"/>
      <c r="BDA39" s="172"/>
      <c r="BDB39" s="172"/>
      <c r="BDC39" s="172"/>
      <c r="BDD39" s="172"/>
      <c r="BDE39" s="172"/>
      <c r="BDF39" s="172"/>
      <c r="BDG39" s="172"/>
      <c r="BDH39" s="172"/>
      <c r="BDI39" s="172"/>
      <c r="BDJ39" s="172"/>
      <c r="BDK39" s="172"/>
      <c r="BDL39" s="172"/>
      <c r="BDM39" s="172"/>
      <c r="BDN39" s="172"/>
      <c r="BDO39" s="172"/>
      <c r="BDP39" s="172"/>
      <c r="BDQ39" s="172"/>
      <c r="BDR39" s="172"/>
      <c r="BDS39" s="172"/>
      <c r="BDT39" s="172"/>
      <c r="BDU39" s="172"/>
      <c r="BDV39" s="172"/>
      <c r="BDW39" s="172"/>
      <c r="BDX39" s="172"/>
      <c r="BDY39" s="172"/>
      <c r="BDZ39" s="172"/>
      <c r="BEA39" s="172"/>
      <c r="BEB39" s="172"/>
      <c r="BEC39" s="172"/>
      <c r="BED39" s="172"/>
      <c r="BEE39" s="172"/>
      <c r="BEF39" s="172"/>
      <c r="BEG39" s="172"/>
      <c r="BEH39" s="172"/>
      <c r="BEI39" s="172"/>
      <c r="BEJ39" s="172"/>
      <c r="BEK39" s="172"/>
      <c r="BEL39" s="172"/>
      <c r="BEM39" s="172"/>
      <c r="BEN39" s="172"/>
      <c r="BEO39" s="172"/>
      <c r="BEP39" s="172"/>
      <c r="BEQ39" s="172"/>
      <c r="BER39" s="172"/>
      <c r="BES39" s="172"/>
      <c r="BET39" s="172"/>
      <c r="BEU39" s="172"/>
      <c r="BEV39" s="172"/>
      <c r="BEW39" s="172"/>
      <c r="BEX39" s="172"/>
      <c r="BEY39" s="172"/>
      <c r="BEZ39" s="172"/>
      <c r="BFA39" s="172"/>
      <c r="BFB39" s="172"/>
      <c r="BFC39" s="172"/>
      <c r="BFD39" s="172"/>
      <c r="BFE39" s="172"/>
      <c r="BFF39" s="172"/>
      <c r="BFG39" s="172"/>
      <c r="BFH39" s="172"/>
      <c r="BFI39" s="172"/>
      <c r="BFJ39" s="172"/>
      <c r="BFK39" s="172"/>
      <c r="BFL39" s="172"/>
      <c r="BFM39" s="172"/>
      <c r="BFN39" s="172"/>
      <c r="BFO39" s="172"/>
      <c r="BFP39" s="172"/>
      <c r="BFQ39" s="172"/>
      <c r="BFR39" s="172"/>
      <c r="BFS39" s="172"/>
      <c r="BFT39" s="172"/>
      <c r="BFU39" s="172"/>
      <c r="BFV39" s="172"/>
      <c r="BFW39" s="172"/>
      <c r="BFX39" s="172"/>
      <c r="BFY39" s="172"/>
      <c r="BFZ39" s="172"/>
      <c r="BGA39" s="172"/>
      <c r="BGB39" s="172"/>
      <c r="BGC39" s="172"/>
      <c r="BGD39" s="172"/>
      <c r="BGE39" s="172"/>
      <c r="BGF39" s="172"/>
      <c r="BGG39" s="172"/>
      <c r="BGH39" s="172"/>
      <c r="BGI39" s="172"/>
      <c r="BGJ39" s="172"/>
      <c r="BGK39" s="172"/>
      <c r="BGL39" s="172"/>
      <c r="BGM39" s="172"/>
      <c r="BGN39" s="172"/>
      <c r="BGO39" s="172"/>
      <c r="BGP39" s="172"/>
      <c r="BGQ39" s="172"/>
      <c r="BGR39" s="172"/>
      <c r="BGS39" s="172"/>
      <c r="BGT39" s="172"/>
      <c r="BGU39" s="172"/>
      <c r="BGV39" s="172"/>
      <c r="BGW39" s="172"/>
      <c r="BGX39" s="172"/>
      <c r="BGY39" s="172"/>
      <c r="BGZ39" s="172"/>
      <c r="BHA39" s="172"/>
      <c r="BHB39" s="172"/>
      <c r="BHC39" s="172"/>
      <c r="BHD39" s="172"/>
      <c r="BHE39" s="172"/>
      <c r="BHF39" s="172"/>
      <c r="BHG39" s="172"/>
      <c r="BHH39" s="172"/>
      <c r="BHI39" s="172"/>
      <c r="BHJ39" s="172"/>
      <c r="BHK39" s="172"/>
      <c r="BHL39" s="172"/>
      <c r="BHM39" s="172"/>
      <c r="BHN39" s="172"/>
      <c r="BHO39" s="172"/>
      <c r="BHP39" s="172"/>
      <c r="BHQ39" s="172"/>
      <c r="BHR39" s="172"/>
      <c r="BHS39" s="172"/>
      <c r="BHT39" s="172"/>
      <c r="BHU39" s="172"/>
      <c r="BHV39" s="172"/>
      <c r="BHW39" s="172"/>
      <c r="BHX39" s="172"/>
      <c r="BHY39" s="172"/>
      <c r="BHZ39" s="172"/>
      <c r="BIA39" s="172"/>
      <c r="BIB39" s="172"/>
      <c r="BIC39" s="172"/>
      <c r="BID39" s="172"/>
      <c r="BIE39" s="172"/>
      <c r="BIF39" s="172"/>
      <c r="BIG39" s="172"/>
      <c r="BIH39" s="172"/>
      <c r="BII39" s="172"/>
      <c r="BIJ39" s="172"/>
      <c r="BIK39" s="172"/>
      <c r="BIL39" s="172"/>
      <c r="BIM39" s="172"/>
      <c r="BIN39" s="172"/>
      <c r="BIO39" s="172"/>
      <c r="BIP39" s="172"/>
      <c r="BIQ39" s="172"/>
      <c r="BIR39" s="172"/>
      <c r="BIS39" s="172"/>
      <c r="BIT39" s="172"/>
      <c r="BIU39" s="172"/>
      <c r="BIV39" s="172"/>
      <c r="BIW39" s="172"/>
      <c r="BIX39" s="172"/>
      <c r="BIY39" s="172"/>
      <c r="BIZ39" s="172"/>
      <c r="BJA39" s="172"/>
      <c r="BJB39" s="172"/>
      <c r="BJC39" s="172"/>
      <c r="BJD39" s="172"/>
      <c r="BJE39" s="172"/>
      <c r="BJF39" s="172"/>
      <c r="BJG39" s="172"/>
      <c r="BJH39" s="172"/>
      <c r="BJI39" s="172"/>
      <c r="BJJ39" s="172"/>
      <c r="BJK39" s="172"/>
      <c r="BJL39" s="172"/>
      <c r="BJM39" s="172"/>
      <c r="BJN39" s="172"/>
      <c r="BJO39" s="172"/>
      <c r="BJP39" s="172"/>
      <c r="BJQ39" s="172"/>
      <c r="BJR39" s="172"/>
      <c r="BJS39" s="172"/>
      <c r="BJT39" s="172"/>
      <c r="BJU39" s="172"/>
      <c r="BJV39" s="172"/>
      <c r="BJW39" s="172"/>
      <c r="BJX39" s="172"/>
      <c r="BJY39" s="172"/>
      <c r="BJZ39" s="172"/>
      <c r="BKA39" s="172"/>
      <c r="BKB39" s="172"/>
      <c r="BKC39" s="172"/>
      <c r="BKD39" s="172"/>
      <c r="BKE39" s="172"/>
      <c r="BKF39" s="172"/>
      <c r="BKG39" s="172"/>
      <c r="BKH39" s="172"/>
      <c r="BKI39" s="172"/>
      <c r="BKJ39" s="172"/>
      <c r="BKK39" s="172"/>
      <c r="BKL39" s="172"/>
      <c r="BKM39" s="172"/>
      <c r="BKN39" s="172"/>
      <c r="BKO39" s="172"/>
      <c r="BKP39" s="172"/>
      <c r="BKQ39" s="172"/>
      <c r="BKR39" s="172"/>
      <c r="BKS39" s="172"/>
      <c r="BKT39" s="172"/>
      <c r="BKU39" s="172"/>
      <c r="BKV39" s="172"/>
      <c r="BKW39" s="172"/>
      <c r="BKX39" s="172"/>
      <c r="BKY39" s="172"/>
      <c r="BKZ39" s="172"/>
      <c r="BLA39" s="172"/>
      <c r="BLB39" s="172"/>
      <c r="BLC39" s="172"/>
      <c r="BLD39" s="172"/>
      <c r="BLE39" s="172"/>
      <c r="BLF39" s="172"/>
      <c r="BLG39" s="172"/>
      <c r="BLH39" s="172"/>
      <c r="BLI39" s="172"/>
      <c r="BLJ39" s="172"/>
      <c r="BLK39" s="172"/>
      <c r="BLL39" s="172"/>
      <c r="BLM39" s="172"/>
      <c r="BLN39" s="172"/>
      <c r="BLO39" s="172"/>
      <c r="BLP39" s="172"/>
      <c r="BLQ39" s="172"/>
      <c r="BLR39" s="172"/>
      <c r="BLS39" s="172"/>
      <c r="BLT39" s="172"/>
      <c r="BLU39" s="172"/>
      <c r="BLV39" s="172"/>
      <c r="BLW39" s="172"/>
      <c r="BLX39" s="172"/>
      <c r="BLY39" s="172"/>
      <c r="BLZ39" s="172"/>
      <c r="BMA39" s="172"/>
      <c r="BMB39" s="172"/>
      <c r="BMC39" s="172"/>
      <c r="BMD39" s="172"/>
      <c r="BME39" s="172"/>
      <c r="BMF39" s="172"/>
      <c r="BMG39" s="172"/>
      <c r="BMH39" s="172"/>
      <c r="BMI39" s="172"/>
      <c r="BMJ39" s="172"/>
      <c r="BMK39" s="172"/>
      <c r="BML39" s="172"/>
      <c r="BMM39" s="172"/>
      <c r="BMN39" s="172"/>
      <c r="BMO39" s="172"/>
      <c r="BMP39" s="172"/>
      <c r="BMQ39" s="172"/>
      <c r="BMR39" s="172"/>
      <c r="BMS39" s="172"/>
      <c r="BMT39" s="172"/>
      <c r="BMU39" s="172"/>
      <c r="BMV39" s="172"/>
      <c r="BMW39" s="172"/>
      <c r="BMX39" s="172"/>
      <c r="BMY39" s="172"/>
      <c r="BMZ39" s="172"/>
      <c r="BNA39" s="172"/>
      <c r="BNB39" s="172"/>
      <c r="BNC39" s="172"/>
      <c r="BND39" s="172"/>
      <c r="BNE39" s="172"/>
      <c r="BNF39" s="172"/>
      <c r="BNG39" s="172"/>
      <c r="BNH39" s="172"/>
      <c r="BNI39" s="172"/>
      <c r="BNJ39" s="172"/>
      <c r="BNK39" s="172"/>
      <c r="BNL39" s="172"/>
      <c r="BNM39" s="172"/>
      <c r="BNN39" s="172"/>
      <c r="BNO39" s="172"/>
      <c r="BNP39" s="172"/>
      <c r="BNQ39" s="172"/>
      <c r="BNR39" s="172"/>
      <c r="BNS39" s="172"/>
      <c r="BNT39" s="172"/>
      <c r="BNU39" s="172"/>
      <c r="BNV39" s="172"/>
      <c r="BNW39" s="172"/>
      <c r="BNX39" s="172"/>
      <c r="BNY39" s="172"/>
      <c r="BNZ39" s="172"/>
      <c r="BOA39" s="172"/>
      <c r="BOB39" s="172"/>
      <c r="BOC39" s="172"/>
      <c r="BOD39" s="172"/>
      <c r="BOE39" s="172"/>
      <c r="BOF39" s="172"/>
      <c r="BOG39" s="172"/>
      <c r="BOH39" s="172"/>
      <c r="BOI39" s="172"/>
      <c r="BOJ39" s="172"/>
      <c r="BOK39" s="172"/>
      <c r="BOL39" s="172"/>
      <c r="BOM39" s="172"/>
      <c r="BON39" s="172"/>
      <c r="BOO39" s="172"/>
      <c r="BOP39" s="172"/>
      <c r="BOQ39" s="172"/>
      <c r="BOR39" s="172"/>
      <c r="BOS39" s="172"/>
      <c r="BOT39" s="172"/>
      <c r="BOU39" s="172"/>
      <c r="BOV39" s="172"/>
      <c r="BOW39" s="172"/>
      <c r="BOX39" s="172"/>
      <c r="BOY39" s="172"/>
      <c r="BOZ39" s="172"/>
      <c r="BPA39" s="172"/>
      <c r="BPB39" s="172"/>
      <c r="BPC39" s="172"/>
      <c r="BPD39" s="172"/>
      <c r="BPE39" s="172"/>
      <c r="BPF39" s="172"/>
      <c r="BPG39" s="172"/>
      <c r="BPH39" s="172"/>
      <c r="BPI39" s="172"/>
      <c r="BPJ39" s="172"/>
      <c r="BPK39" s="172"/>
      <c r="BPL39" s="172"/>
      <c r="BPM39" s="172"/>
      <c r="BPN39" s="172"/>
      <c r="BPO39" s="172"/>
      <c r="BPP39" s="172"/>
      <c r="BPQ39" s="172"/>
      <c r="BPR39" s="172"/>
      <c r="BPS39" s="172"/>
      <c r="BPT39" s="172"/>
      <c r="BPU39" s="172"/>
      <c r="BPV39" s="172"/>
      <c r="BPW39" s="172"/>
      <c r="BPX39" s="172"/>
      <c r="BPY39" s="172"/>
      <c r="BPZ39" s="172"/>
      <c r="BQA39" s="172"/>
      <c r="BQB39" s="172"/>
      <c r="BQC39" s="172"/>
      <c r="BQD39" s="172"/>
      <c r="BQE39" s="172"/>
      <c r="BQF39" s="172"/>
      <c r="BQG39" s="172"/>
      <c r="BQH39" s="172"/>
      <c r="BQI39" s="172"/>
      <c r="BQJ39" s="172"/>
      <c r="BQK39" s="172"/>
      <c r="BQL39" s="172"/>
      <c r="BQM39" s="172"/>
      <c r="BQN39" s="172"/>
      <c r="BQO39" s="172"/>
      <c r="BQP39" s="172"/>
      <c r="BQQ39" s="172"/>
      <c r="BQR39" s="172"/>
      <c r="BQS39" s="172"/>
      <c r="BQT39" s="172"/>
      <c r="BQU39" s="172"/>
      <c r="BQV39" s="172"/>
      <c r="BQW39" s="172"/>
      <c r="BQX39" s="172"/>
      <c r="BQY39" s="172"/>
      <c r="BQZ39" s="172"/>
      <c r="BRA39" s="172"/>
      <c r="BRB39" s="172"/>
      <c r="BRC39" s="172"/>
      <c r="BRD39" s="172"/>
      <c r="BRE39" s="172"/>
      <c r="BRF39" s="172"/>
      <c r="BRG39" s="172"/>
      <c r="BRH39" s="172"/>
      <c r="BRI39" s="172"/>
      <c r="BRJ39" s="172"/>
      <c r="BRK39" s="172"/>
      <c r="BRL39" s="172"/>
      <c r="BRM39" s="172"/>
      <c r="BRN39" s="172"/>
      <c r="BRO39" s="172"/>
      <c r="BRP39" s="172"/>
      <c r="BRQ39" s="172"/>
      <c r="BRR39" s="172"/>
      <c r="BRS39" s="172"/>
      <c r="BRT39" s="172"/>
      <c r="BRU39" s="172"/>
      <c r="BRV39" s="172"/>
      <c r="BRW39" s="172"/>
      <c r="BRX39" s="172"/>
      <c r="BRY39" s="172"/>
      <c r="BRZ39" s="172"/>
      <c r="BSA39" s="172"/>
      <c r="BSB39" s="172"/>
      <c r="BSC39" s="172"/>
      <c r="BSD39" s="172"/>
      <c r="BSE39" s="172"/>
      <c r="BSF39" s="172"/>
      <c r="BSG39" s="172"/>
      <c r="BSH39" s="172"/>
      <c r="BSI39" s="172"/>
      <c r="BSJ39" s="172"/>
      <c r="BSK39" s="172"/>
      <c r="BSL39" s="172"/>
      <c r="BSM39" s="172"/>
      <c r="BSN39" s="172"/>
      <c r="BSO39" s="172"/>
      <c r="BSP39" s="172"/>
      <c r="BSQ39" s="172"/>
      <c r="BSR39" s="172"/>
      <c r="BSS39" s="172"/>
      <c r="BST39" s="172"/>
      <c r="BSU39" s="172"/>
      <c r="BSV39" s="172"/>
      <c r="BSW39" s="172"/>
      <c r="BSX39" s="172"/>
      <c r="BSY39" s="172"/>
      <c r="BSZ39" s="172"/>
      <c r="BTA39" s="172"/>
      <c r="BTB39" s="172"/>
      <c r="BTC39" s="172"/>
      <c r="BTD39" s="172"/>
      <c r="BTE39" s="172"/>
      <c r="BTF39" s="172"/>
      <c r="BTG39" s="172"/>
      <c r="BTH39" s="172"/>
      <c r="BTI39" s="172"/>
      <c r="BTJ39" s="172"/>
      <c r="BTK39" s="172"/>
      <c r="BTL39" s="172"/>
      <c r="BTM39" s="172"/>
      <c r="BTN39" s="172"/>
      <c r="BTO39" s="172"/>
      <c r="BTP39" s="172"/>
      <c r="BTQ39" s="172"/>
      <c r="BTR39" s="172"/>
      <c r="BTS39" s="172"/>
      <c r="BTT39" s="172"/>
      <c r="BTU39" s="172"/>
      <c r="BTV39" s="172"/>
      <c r="BTW39" s="172"/>
      <c r="BTX39" s="172"/>
      <c r="BTY39" s="172"/>
      <c r="BTZ39" s="172"/>
      <c r="BUA39" s="172"/>
      <c r="BUB39" s="172"/>
      <c r="BUC39" s="172"/>
      <c r="BUD39" s="172"/>
      <c r="BUE39" s="172"/>
      <c r="BUF39" s="172"/>
      <c r="BUG39" s="172"/>
      <c r="BUH39" s="172"/>
      <c r="BUI39" s="172"/>
      <c r="BUJ39" s="172"/>
      <c r="BUK39" s="172"/>
      <c r="BUL39" s="172"/>
      <c r="BUM39" s="172"/>
      <c r="BUN39" s="172"/>
      <c r="BUO39" s="172"/>
      <c r="BUP39" s="172"/>
      <c r="BUQ39" s="172"/>
      <c r="BUR39" s="172"/>
      <c r="BUS39" s="172"/>
      <c r="BUT39" s="172"/>
      <c r="BUU39" s="172"/>
      <c r="BUV39" s="172"/>
      <c r="BUW39" s="172"/>
      <c r="BUX39" s="172"/>
      <c r="BUY39" s="172"/>
      <c r="BUZ39" s="172"/>
      <c r="BVA39" s="172"/>
      <c r="BVB39" s="172"/>
      <c r="BVC39" s="172"/>
      <c r="BVD39" s="172"/>
      <c r="BVE39" s="172"/>
      <c r="BVF39" s="172"/>
      <c r="BVG39" s="172"/>
      <c r="BVH39" s="172"/>
      <c r="BVI39" s="172"/>
      <c r="BVJ39" s="172"/>
      <c r="BVK39" s="172"/>
      <c r="BVL39" s="172"/>
      <c r="BVM39" s="172"/>
      <c r="BVN39" s="172"/>
      <c r="BVO39" s="172"/>
      <c r="BVP39" s="172"/>
      <c r="BVQ39" s="172"/>
      <c r="BVR39" s="172"/>
      <c r="BVS39" s="172"/>
      <c r="BVT39" s="172"/>
      <c r="BVU39" s="172"/>
      <c r="BVV39" s="172"/>
      <c r="BVW39" s="172"/>
      <c r="BVX39" s="172"/>
      <c r="BVY39" s="172"/>
      <c r="BVZ39" s="172"/>
      <c r="BWA39" s="172"/>
      <c r="BWB39" s="172"/>
      <c r="BWC39" s="172"/>
      <c r="BWD39" s="172"/>
      <c r="BWE39" s="172"/>
      <c r="BWF39" s="172"/>
      <c r="BWG39" s="172"/>
      <c r="BWH39" s="172"/>
      <c r="BWI39" s="172"/>
      <c r="BWJ39" s="172"/>
      <c r="BWK39" s="172"/>
      <c r="BWL39" s="172"/>
      <c r="BWM39" s="172"/>
      <c r="BWN39" s="172"/>
      <c r="BWO39" s="172"/>
      <c r="BWP39" s="172"/>
      <c r="BWQ39" s="172"/>
      <c r="BWR39" s="172"/>
      <c r="BWS39" s="172"/>
      <c r="BWT39" s="172"/>
      <c r="BWU39" s="172"/>
      <c r="BWV39" s="172"/>
      <c r="BWW39" s="172"/>
      <c r="BWX39" s="172"/>
      <c r="BWY39" s="172"/>
      <c r="BWZ39" s="172"/>
      <c r="BXA39" s="172"/>
      <c r="BXB39" s="172"/>
      <c r="BXC39" s="172"/>
      <c r="BXD39" s="172"/>
      <c r="BXE39" s="172"/>
      <c r="BXF39" s="172"/>
      <c r="BXG39" s="172"/>
      <c r="BXH39" s="172"/>
      <c r="BXI39" s="172"/>
      <c r="BXJ39" s="172"/>
      <c r="BXK39" s="172"/>
      <c r="BXL39" s="172"/>
      <c r="BXM39" s="172"/>
      <c r="BXN39" s="172"/>
      <c r="BXO39" s="172"/>
      <c r="BXP39" s="172"/>
      <c r="BXQ39" s="172"/>
      <c r="BXR39" s="172"/>
      <c r="BXS39" s="172"/>
      <c r="BXT39" s="172"/>
      <c r="BXU39" s="172"/>
      <c r="BXV39" s="172"/>
      <c r="BXW39" s="172"/>
      <c r="BXX39" s="172"/>
      <c r="BXY39" s="172"/>
      <c r="BXZ39" s="172"/>
      <c r="BYA39" s="172"/>
      <c r="BYB39" s="172"/>
      <c r="BYC39" s="172"/>
      <c r="BYD39" s="172"/>
      <c r="BYE39" s="172"/>
      <c r="BYF39" s="172"/>
      <c r="BYG39" s="172"/>
      <c r="BYH39" s="172"/>
      <c r="BYI39" s="172"/>
      <c r="BYJ39" s="172"/>
      <c r="BYK39" s="172"/>
      <c r="BYL39" s="172"/>
      <c r="BYM39" s="172"/>
      <c r="BYN39" s="172"/>
      <c r="BYO39" s="172"/>
      <c r="BYP39" s="172"/>
      <c r="BYQ39" s="172"/>
      <c r="BYR39" s="172"/>
      <c r="BYS39" s="172"/>
      <c r="BYT39" s="172"/>
      <c r="BYU39" s="172"/>
      <c r="BYV39" s="172"/>
      <c r="BYW39" s="172"/>
      <c r="BYX39" s="172"/>
      <c r="BYY39" s="172"/>
      <c r="BYZ39" s="172"/>
      <c r="BZA39" s="172"/>
      <c r="BZB39" s="172"/>
      <c r="BZC39" s="172"/>
      <c r="BZD39" s="172"/>
      <c r="BZE39" s="172"/>
      <c r="BZF39" s="172"/>
      <c r="BZG39" s="172"/>
      <c r="BZH39" s="172"/>
      <c r="BZI39" s="172"/>
      <c r="BZJ39" s="172"/>
      <c r="BZK39" s="172"/>
      <c r="BZL39" s="172"/>
      <c r="BZM39" s="172"/>
      <c r="BZN39" s="172"/>
      <c r="BZO39" s="172"/>
      <c r="BZP39" s="172"/>
      <c r="BZQ39" s="172"/>
      <c r="BZR39" s="172"/>
      <c r="BZS39" s="172"/>
      <c r="BZT39" s="172"/>
      <c r="BZU39" s="172"/>
      <c r="BZV39" s="172"/>
      <c r="BZW39" s="172"/>
      <c r="BZX39" s="172"/>
      <c r="BZY39" s="172"/>
      <c r="BZZ39" s="172"/>
      <c r="CAA39" s="172"/>
      <c r="CAB39" s="172"/>
      <c r="CAC39" s="172"/>
      <c r="CAD39" s="172"/>
      <c r="CAE39" s="172"/>
      <c r="CAF39" s="172"/>
      <c r="CAG39" s="172"/>
      <c r="CAH39" s="172"/>
      <c r="CAI39" s="172"/>
      <c r="CAJ39" s="172"/>
      <c r="CAK39" s="172"/>
      <c r="CAL39" s="172"/>
      <c r="CAM39" s="172"/>
      <c r="CAN39" s="172"/>
      <c r="CAO39" s="172"/>
      <c r="CAP39" s="172"/>
      <c r="CAQ39" s="172"/>
      <c r="CAR39" s="172"/>
      <c r="CAS39" s="172"/>
      <c r="CAT39" s="172"/>
      <c r="CAU39" s="172"/>
      <c r="CAV39" s="172"/>
      <c r="CAW39" s="172"/>
      <c r="CAX39" s="172"/>
      <c r="CAY39" s="172"/>
      <c r="CAZ39" s="172"/>
      <c r="CBA39" s="172"/>
      <c r="CBB39" s="172"/>
      <c r="CBC39" s="172"/>
      <c r="CBD39" s="172"/>
      <c r="CBE39" s="172"/>
      <c r="CBF39" s="172"/>
      <c r="CBG39" s="172"/>
      <c r="CBH39" s="172"/>
      <c r="CBI39" s="172"/>
      <c r="CBJ39" s="172"/>
      <c r="CBK39" s="172"/>
      <c r="CBL39" s="172"/>
      <c r="CBM39" s="172"/>
      <c r="CBN39" s="172"/>
      <c r="CBO39" s="172"/>
      <c r="CBP39" s="172"/>
      <c r="CBQ39" s="172"/>
      <c r="CBR39" s="172"/>
      <c r="CBS39" s="172"/>
      <c r="CBT39" s="172"/>
      <c r="CBU39" s="172"/>
      <c r="CBV39" s="172"/>
      <c r="CBW39" s="172"/>
      <c r="CBX39" s="172"/>
      <c r="CBY39" s="172"/>
      <c r="CBZ39" s="172"/>
      <c r="CCA39" s="172"/>
      <c r="CCB39" s="172"/>
      <c r="CCC39" s="172"/>
      <c r="CCD39" s="172"/>
      <c r="CCE39" s="172"/>
      <c r="CCF39" s="172"/>
      <c r="CCG39" s="172"/>
      <c r="CCH39" s="172"/>
      <c r="CCI39" s="172"/>
      <c r="CCJ39" s="172"/>
      <c r="CCK39" s="172"/>
      <c r="CCL39" s="172"/>
      <c r="CCM39" s="172"/>
      <c r="CCN39" s="172"/>
      <c r="CCO39" s="172"/>
      <c r="CCP39" s="172"/>
      <c r="CCQ39" s="172"/>
      <c r="CCR39" s="172"/>
      <c r="CCS39" s="172"/>
      <c r="CCT39" s="172"/>
      <c r="CCU39" s="172"/>
      <c r="CCV39" s="172"/>
      <c r="CCW39" s="172"/>
      <c r="CCX39" s="172"/>
      <c r="CCY39" s="172"/>
      <c r="CCZ39" s="172"/>
      <c r="CDA39" s="172"/>
      <c r="CDB39" s="172"/>
      <c r="CDC39" s="172"/>
      <c r="CDD39" s="172"/>
      <c r="CDE39" s="172"/>
      <c r="CDF39" s="172"/>
      <c r="CDG39" s="172"/>
      <c r="CDH39" s="172"/>
      <c r="CDI39" s="172"/>
      <c r="CDJ39" s="172"/>
      <c r="CDK39" s="172"/>
      <c r="CDL39" s="172"/>
      <c r="CDM39" s="172"/>
      <c r="CDN39" s="172"/>
      <c r="CDO39" s="172"/>
      <c r="CDP39" s="172"/>
      <c r="CDQ39" s="172"/>
      <c r="CDR39" s="172"/>
      <c r="CDS39" s="172"/>
      <c r="CDT39" s="172"/>
      <c r="CDU39" s="172"/>
      <c r="CDV39" s="172"/>
      <c r="CDW39" s="172"/>
      <c r="CDX39" s="172"/>
      <c r="CDY39" s="172"/>
      <c r="CDZ39" s="172"/>
      <c r="CEA39" s="172"/>
      <c r="CEB39" s="172"/>
      <c r="CEC39" s="172"/>
      <c r="CED39" s="172"/>
      <c r="CEE39" s="172"/>
      <c r="CEF39" s="172"/>
      <c r="CEG39" s="172"/>
      <c r="CEH39" s="172"/>
      <c r="CEI39" s="172"/>
      <c r="CEJ39" s="172"/>
      <c r="CEK39" s="172"/>
      <c r="CEL39" s="172"/>
      <c r="CEM39" s="172"/>
      <c r="CEN39" s="172"/>
      <c r="CEO39" s="172"/>
      <c r="CEP39" s="172"/>
      <c r="CEQ39" s="172"/>
      <c r="CER39" s="172"/>
      <c r="CES39" s="172"/>
      <c r="CET39" s="172"/>
      <c r="CEU39" s="172"/>
      <c r="CEV39" s="172"/>
      <c r="CEW39" s="172"/>
      <c r="CEX39" s="172"/>
      <c r="CEY39" s="172"/>
      <c r="CEZ39" s="172"/>
      <c r="CFA39" s="172"/>
      <c r="CFB39" s="172"/>
      <c r="CFC39" s="172"/>
      <c r="CFD39" s="172"/>
      <c r="CFE39" s="172"/>
      <c r="CFF39" s="172"/>
      <c r="CFG39" s="172"/>
      <c r="CFH39" s="172"/>
      <c r="CFI39" s="172"/>
      <c r="CFJ39" s="172"/>
      <c r="CFK39" s="172"/>
      <c r="CFL39" s="172"/>
      <c r="CFM39" s="172"/>
      <c r="CFN39" s="172"/>
      <c r="CFO39" s="172"/>
      <c r="CFP39" s="172"/>
      <c r="CFQ39" s="172"/>
      <c r="CFR39" s="172"/>
      <c r="CFS39" s="172"/>
      <c r="CFT39" s="172"/>
      <c r="CFU39" s="172"/>
      <c r="CFV39" s="172"/>
      <c r="CFW39" s="172"/>
      <c r="CFX39" s="172"/>
      <c r="CFY39" s="172"/>
      <c r="CFZ39" s="172"/>
      <c r="CGA39" s="172"/>
      <c r="CGB39" s="172"/>
      <c r="CGC39" s="172"/>
      <c r="CGD39" s="172"/>
      <c r="CGE39" s="172"/>
      <c r="CGF39" s="172"/>
      <c r="CGG39" s="172"/>
      <c r="CGH39" s="172"/>
      <c r="CGI39" s="172"/>
      <c r="CGJ39" s="172"/>
      <c r="CGK39" s="172"/>
      <c r="CGL39" s="172"/>
      <c r="CGM39" s="172"/>
      <c r="CGN39" s="172"/>
      <c r="CGO39" s="172"/>
      <c r="CGP39" s="172"/>
      <c r="CGQ39" s="172"/>
      <c r="CGR39" s="172"/>
      <c r="CGS39" s="172"/>
      <c r="CGT39" s="172"/>
      <c r="CGU39" s="172"/>
      <c r="CGV39" s="172"/>
      <c r="CGW39" s="172"/>
      <c r="CGX39" s="172"/>
      <c r="CGY39" s="172"/>
      <c r="CGZ39" s="172"/>
      <c r="CHA39" s="172"/>
      <c r="CHB39" s="172"/>
      <c r="CHC39" s="172"/>
      <c r="CHD39" s="172"/>
      <c r="CHE39" s="172"/>
      <c r="CHF39" s="172"/>
      <c r="CHG39" s="172"/>
      <c r="CHH39" s="172"/>
      <c r="CHI39" s="172"/>
      <c r="CHJ39" s="172"/>
      <c r="CHK39" s="172"/>
      <c r="CHL39" s="172"/>
      <c r="CHM39" s="172"/>
      <c r="CHN39" s="172"/>
      <c r="CHO39" s="172"/>
      <c r="CHP39" s="172"/>
      <c r="CHQ39" s="172"/>
      <c r="CHR39" s="172"/>
      <c r="CHS39" s="172"/>
      <c r="CHT39" s="172"/>
      <c r="CHU39" s="172"/>
      <c r="CHV39" s="172"/>
      <c r="CHW39" s="172"/>
      <c r="CHX39" s="172"/>
      <c r="CHY39" s="172"/>
      <c r="CHZ39" s="172"/>
      <c r="CIA39" s="172"/>
      <c r="CIB39" s="172"/>
      <c r="CIC39" s="172"/>
      <c r="CID39" s="172"/>
      <c r="CIE39" s="172"/>
      <c r="CIF39" s="172"/>
      <c r="CIG39" s="172"/>
      <c r="CIH39" s="172"/>
      <c r="CII39" s="172"/>
      <c r="CIJ39" s="172"/>
      <c r="CIK39" s="172"/>
      <c r="CIL39" s="172"/>
      <c r="CIM39" s="172"/>
      <c r="CIN39" s="172"/>
      <c r="CIO39" s="172"/>
      <c r="CIP39" s="172"/>
      <c r="CIQ39" s="172"/>
      <c r="CIR39" s="172"/>
      <c r="CIS39" s="172"/>
      <c r="CIT39" s="172"/>
      <c r="CIU39" s="172"/>
      <c r="CIV39" s="172"/>
      <c r="CIW39" s="172"/>
      <c r="CIX39" s="172"/>
      <c r="CIY39" s="172"/>
      <c r="CIZ39" s="172"/>
      <c r="CJA39" s="172"/>
      <c r="CJB39" s="172"/>
      <c r="CJC39" s="172"/>
      <c r="CJD39" s="172"/>
      <c r="CJE39" s="172"/>
      <c r="CJF39" s="172"/>
      <c r="CJG39" s="172"/>
      <c r="CJH39" s="172"/>
      <c r="CJI39" s="172"/>
      <c r="CJJ39" s="172"/>
      <c r="CJK39" s="172"/>
      <c r="CJL39" s="172"/>
      <c r="CJM39" s="172"/>
      <c r="CJN39" s="172"/>
      <c r="CJO39" s="172"/>
      <c r="CJP39" s="172"/>
      <c r="CJQ39" s="172"/>
      <c r="CJR39" s="172"/>
      <c r="CJS39" s="172"/>
      <c r="CJT39" s="172"/>
      <c r="CJU39" s="172"/>
      <c r="CJV39" s="172"/>
      <c r="CJW39" s="172"/>
      <c r="CJX39" s="172"/>
      <c r="CJY39" s="172"/>
      <c r="CJZ39" s="172"/>
      <c r="CKA39" s="172"/>
      <c r="CKB39" s="172"/>
      <c r="CKC39" s="172"/>
      <c r="CKD39" s="172"/>
      <c r="CKE39" s="172"/>
      <c r="CKF39" s="172"/>
      <c r="CKG39" s="172"/>
      <c r="CKH39" s="172"/>
      <c r="CKI39" s="172"/>
      <c r="CKJ39" s="172"/>
      <c r="CKK39" s="172"/>
      <c r="CKL39" s="172"/>
      <c r="CKM39" s="172"/>
      <c r="CKN39" s="172"/>
      <c r="CKO39" s="172"/>
      <c r="CKP39" s="172"/>
      <c r="CKQ39" s="172"/>
      <c r="CKR39" s="172"/>
      <c r="CKS39" s="172"/>
      <c r="CKT39" s="172"/>
      <c r="CKU39" s="172"/>
      <c r="CKV39" s="172"/>
      <c r="CKW39" s="172"/>
      <c r="CKX39" s="172"/>
      <c r="CKY39" s="172"/>
      <c r="CKZ39" s="172"/>
      <c r="CLA39" s="172"/>
      <c r="CLB39" s="172"/>
      <c r="CLC39" s="172"/>
      <c r="CLD39" s="172"/>
      <c r="CLE39" s="172"/>
      <c r="CLF39" s="172"/>
      <c r="CLG39" s="172"/>
      <c r="CLH39" s="172"/>
      <c r="CLI39" s="172"/>
      <c r="CLJ39" s="172"/>
      <c r="CLK39" s="172"/>
      <c r="CLL39" s="172"/>
      <c r="CLM39" s="172"/>
      <c r="CLN39" s="172"/>
      <c r="CLO39" s="172"/>
      <c r="CLP39" s="172"/>
      <c r="CLQ39" s="172"/>
      <c r="CLR39" s="172"/>
      <c r="CLS39" s="172"/>
      <c r="CLT39" s="172"/>
      <c r="CLU39" s="172"/>
      <c r="CLV39" s="172"/>
      <c r="CLW39" s="172"/>
      <c r="CLX39" s="172"/>
      <c r="CLY39" s="172"/>
      <c r="CLZ39" s="172"/>
      <c r="CMA39" s="172"/>
      <c r="CMB39" s="172"/>
      <c r="CMC39" s="172"/>
      <c r="CMD39" s="172"/>
      <c r="CME39" s="172"/>
      <c r="CMF39" s="172"/>
      <c r="CMG39" s="172"/>
      <c r="CMH39" s="172"/>
      <c r="CMI39" s="172"/>
      <c r="CMJ39" s="172"/>
      <c r="CMK39" s="172"/>
      <c r="CML39" s="172"/>
      <c r="CMM39" s="172"/>
      <c r="CMN39" s="172"/>
      <c r="CMO39" s="172"/>
      <c r="CMP39" s="172"/>
      <c r="CMQ39" s="172"/>
      <c r="CMR39" s="172"/>
      <c r="CMS39" s="172"/>
      <c r="CMT39" s="172"/>
      <c r="CMU39" s="172"/>
      <c r="CMV39" s="172"/>
      <c r="CMW39" s="172"/>
      <c r="CMX39" s="172"/>
      <c r="CMY39" s="172"/>
      <c r="CMZ39" s="172"/>
      <c r="CNA39" s="172"/>
      <c r="CNB39" s="172"/>
      <c r="CNC39" s="172"/>
      <c r="CND39" s="172"/>
      <c r="CNE39" s="172"/>
      <c r="CNF39" s="172"/>
      <c r="CNG39" s="172"/>
      <c r="CNH39" s="172"/>
      <c r="CNI39" s="172"/>
      <c r="CNJ39" s="172"/>
      <c r="CNK39" s="172"/>
      <c r="CNL39" s="172"/>
      <c r="CNM39" s="172"/>
      <c r="CNN39" s="172"/>
      <c r="CNO39" s="172"/>
      <c r="CNP39" s="172"/>
      <c r="CNQ39" s="172"/>
      <c r="CNR39" s="172"/>
      <c r="CNS39" s="172"/>
      <c r="CNT39" s="172"/>
      <c r="CNU39" s="172"/>
      <c r="CNV39" s="172"/>
      <c r="CNW39" s="172"/>
      <c r="CNX39" s="172"/>
      <c r="CNY39" s="172"/>
      <c r="CNZ39" s="172"/>
      <c r="COA39" s="172"/>
      <c r="COB39" s="172"/>
      <c r="COC39" s="172"/>
      <c r="COD39" s="172"/>
      <c r="COE39" s="172"/>
      <c r="COF39" s="172"/>
      <c r="COG39" s="172"/>
      <c r="COH39" s="172"/>
      <c r="COI39" s="172"/>
      <c r="COJ39" s="172"/>
      <c r="COK39" s="172"/>
      <c r="COL39" s="172"/>
      <c r="COM39" s="172"/>
      <c r="CON39" s="172"/>
      <c r="COO39" s="172"/>
      <c r="COP39" s="172"/>
      <c r="COQ39" s="172"/>
      <c r="COR39" s="172"/>
      <c r="COS39" s="172"/>
      <c r="COT39" s="172"/>
      <c r="COU39" s="172"/>
      <c r="COV39" s="172"/>
      <c r="COW39" s="172"/>
      <c r="COX39" s="172"/>
      <c r="COY39" s="172"/>
      <c r="COZ39" s="172"/>
      <c r="CPA39" s="172"/>
      <c r="CPB39" s="172"/>
      <c r="CPC39" s="172"/>
      <c r="CPD39" s="172"/>
      <c r="CPE39" s="172"/>
      <c r="CPF39" s="172"/>
      <c r="CPG39" s="172"/>
      <c r="CPH39" s="172"/>
      <c r="CPI39" s="172"/>
      <c r="CPJ39" s="172"/>
      <c r="CPK39" s="172"/>
      <c r="CPL39" s="172"/>
      <c r="CPM39" s="172"/>
      <c r="CPN39" s="172"/>
      <c r="CPO39" s="172"/>
      <c r="CPP39" s="172"/>
      <c r="CPQ39" s="172"/>
      <c r="CPR39" s="172"/>
      <c r="CPS39" s="172"/>
      <c r="CPT39" s="172"/>
      <c r="CPU39" s="172"/>
      <c r="CPV39" s="172"/>
      <c r="CPW39" s="172"/>
      <c r="CPX39" s="172"/>
      <c r="CPY39" s="172"/>
      <c r="CPZ39" s="172"/>
      <c r="CQA39" s="172"/>
      <c r="CQB39" s="172"/>
      <c r="CQC39" s="172"/>
      <c r="CQD39" s="172"/>
      <c r="CQE39" s="172"/>
      <c r="CQF39" s="172"/>
      <c r="CQG39" s="172"/>
      <c r="CQH39" s="172"/>
      <c r="CQI39" s="172"/>
      <c r="CQJ39" s="172"/>
      <c r="CQK39" s="172"/>
      <c r="CQL39" s="172"/>
      <c r="CQM39" s="172"/>
      <c r="CQN39" s="172"/>
      <c r="CQO39" s="172"/>
      <c r="CQP39" s="172"/>
      <c r="CQQ39" s="172"/>
      <c r="CQR39" s="172"/>
      <c r="CQS39" s="172"/>
      <c r="CQT39" s="172"/>
      <c r="CQU39" s="172"/>
      <c r="CQV39" s="172"/>
      <c r="CQW39" s="172"/>
      <c r="CQX39" s="172"/>
      <c r="CQY39" s="172"/>
      <c r="CQZ39" s="172"/>
      <c r="CRA39" s="172"/>
      <c r="CRB39" s="172"/>
      <c r="CRC39" s="172"/>
      <c r="CRD39" s="172"/>
      <c r="CRE39" s="172"/>
      <c r="CRF39" s="172"/>
      <c r="CRG39" s="172"/>
      <c r="CRH39" s="172"/>
      <c r="CRI39" s="172"/>
      <c r="CRJ39" s="172"/>
      <c r="CRK39" s="172"/>
      <c r="CRL39" s="172"/>
      <c r="CRM39" s="172"/>
      <c r="CRN39" s="172"/>
      <c r="CRO39" s="172"/>
      <c r="CRP39" s="172"/>
      <c r="CRQ39" s="172"/>
      <c r="CRR39" s="172"/>
      <c r="CRS39" s="172"/>
      <c r="CRT39" s="172"/>
      <c r="CRU39" s="172"/>
      <c r="CRV39" s="172"/>
      <c r="CRW39" s="172"/>
      <c r="CRX39" s="172"/>
      <c r="CRY39" s="172"/>
      <c r="CRZ39" s="172"/>
      <c r="CSA39" s="172"/>
      <c r="CSB39" s="172"/>
      <c r="CSC39" s="172"/>
      <c r="CSD39" s="172"/>
      <c r="CSE39" s="172"/>
      <c r="CSF39" s="172"/>
      <c r="CSG39" s="172"/>
      <c r="CSH39" s="172"/>
      <c r="CSI39" s="172"/>
      <c r="CSJ39" s="172"/>
      <c r="CSK39" s="172"/>
      <c r="CSL39" s="172"/>
      <c r="CSM39" s="172"/>
      <c r="CSN39" s="172"/>
      <c r="CSO39" s="172"/>
      <c r="CSP39" s="172"/>
      <c r="CSQ39" s="172"/>
      <c r="CSR39" s="172"/>
      <c r="CSS39" s="172"/>
      <c r="CST39" s="172"/>
      <c r="CSU39" s="172"/>
      <c r="CSV39" s="172"/>
      <c r="CSW39" s="172"/>
      <c r="CSX39" s="172"/>
      <c r="CSY39" s="172"/>
      <c r="CSZ39" s="172"/>
      <c r="CTA39" s="172"/>
      <c r="CTB39" s="172"/>
      <c r="CTC39" s="172"/>
      <c r="CTD39" s="172"/>
      <c r="CTE39" s="172"/>
      <c r="CTF39" s="172"/>
      <c r="CTG39" s="172"/>
      <c r="CTH39" s="172"/>
      <c r="CTI39" s="172"/>
      <c r="CTJ39" s="172"/>
      <c r="CTK39" s="172"/>
      <c r="CTL39" s="172"/>
      <c r="CTM39" s="172"/>
      <c r="CTN39" s="172"/>
      <c r="CTO39" s="172"/>
      <c r="CTP39" s="172"/>
      <c r="CTQ39" s="172"/>
      <c r="CTR39" s="172"/>
      <c r="CTS39" s="172"/>
      <c r="CTT39" s="172"/>
      <c r="CTU39" s="172"/>
      <c r="CTV39" s="172"/>
      <c r="CTW39" s="172"/>
      <c r="CTX39" s="172"/>
      <c r="CTY39" s="172"/>
      <c r="CTZ39" s="172"/>
      <c r="CUA39" s="172"/>
      <c r="CUB39" s="172"/>
      <c r="CUC39" s="172"/>
      <c r="CUD39" s="172"/>
      <c r="CUE39" s="172"/>
      <c r="CUF39" s="172"/>
      <c r="CUG39" s="172"/>
      <c r="CUH39" s="172"/>
      <c r="CUI39" s="172"/>
      <c r="CUJ39" s="172"/>
      <c r="CUK39" s="172"/>
      <c r="CUL39" s="172"/>
      <c r="CUM39" s="172"/>
      <c r="CUN39" s="172"/>
      <c r="CUO39" s="172"/>
      <c r="CUP39" s="172"/>
      <c r="CUQ39" s="172"/>
      <c r="CUR39" s="172"/>
      <c r="CUS39" s="172"/>
      <c r="CUT39" s="172"/>
      <c r="CUU39" s="172"/>
      <c r="CUV39" s="172"/>
      <c r="CUW39" s="172"/>
      <c r="CUX39" s="172"/>
      <c r="CUY39" s="172"/>
      <c r="CUZ39" s="172"/>
      <c r="CVA39" s="172"/>
      <c r="CVB39" s="172"/>
      <c r="CVC39" s="172"/>
      <c r="CVD39" s="172"/>
      <c r="CVE39" s="172"/>
      <c r="CVF39" s="172"/>
      <c r="CVG39" s="172"/>
      <c r="CVH39" s="172"/>
      <c r="CVI39" s="172"/>
      <c r="CVJ39" s="172"/>
      <c r="CVK39" s="172"/>
      <c r="CVL39" s="172"/>
      <c r="CVM39" s="172"/>
      <c r="CVN39" s="172"/>
      <c r="CVO39" s="172"/>
      <c r="CVP39" s="172"/>
      <c r="CVQ39" s="172"/>
      <c r="CVR39" s="172"/>
      <c r="CVS39" s="172"/>
      <c r="CVT39" s="172"/>
      <c r="CVU39" s="172"/>
      <c r="CVV39" s="172"/>
      <c r="CVW39" s="172"/>
      <c r="CVX39" s="172"/>
      <c r="CVY39" s="172"/>
      <c r="CVZ39" s="172"/>
      <c r="CWA39" s="172"/>
      <c r="CWB39" s="172"/>
      <c r="CWC39" s="172"/>
      <c r="CWD39" s="172"/>
      <c r="CWE39" s="172"/>
      <c r="CWF39" s="172"/>
      <c r="CWG39" s="172"/>
      <c r="CWH39" s="172"/>
      <c r="CWI39" s="172"/>
      <c r="CWJ39" s="172"/>
      <c r="CWK39" s="172"/>
      <c r="CWL39" s="172"/>
      <c r="CWM39" s="172"/>
      <c r="CWN39" s="172"/>
      <c r="CWO39" s="172"/>
      <c r="CWP39" s="172"/>
      <c r="CWQ39" s="172"/>
      <c r="CWR39" s="172"/>
      <c r="CWS39" s="172"/>
      <c r="CWT39" s="172"/>
      <c r="CWU39" s="172"/>
      <c r="CWV39" s="172"/>
      <c r="CWW39" s="172"/>
      <c r="CWX39" s="172"/>
      <c r="CWY39" s="172"/>
      <c r="CWZ39" s="172"/>
      <c r="CXA39" s="172"/>
      <c r="CXB39" s="172"/>
      <c r="CXC39" s="172"/>
      <c r="CXD39" s="172"/>
      <c r="CXE39" s="172"/>
      <c r="CXF39" s="172"/>
      <c r="CXG39" s="172"/>
      <c r="CXH39" s="172"/>
      <c r="CXI39" s="172"/>
      <c r="CXJ39" s="172"/>
      <c r="CXK39" s="172"/>
      <c r="CXL39" s="172"/>
      <c r="CXM39" s="172"/>
      <c r="CXN39" s="172"/>
      <c r="CXO39" s="172"/>
      <c r="CXP39" s="172"/>
      <c r="CXQ39" s="172"/>
      <c r="CXR39" s="172"/>
      <c r="CXS39" s="172"/>
      <c r="CXT39" s="172"/>
      <c r="CXU39" s="172"/>
      <c r="CXV39" s="172"/>
      <c r="CXW39" s="172"/>
      <c r="CXX39" s="172"/>
      <c r="CXY39" s="172"/>
      <c r="CXZ39" s="172"/>
      <c r="CYA39" s="172"/>
      <c r="CYB39" s="172"/>
      <c r="CYC39" s="172"/>
      <c r="CYD39" s="172"/>
      <c r="CYE39" s="172"/>
      <c r="CYF39" s="172"/>
      <c r="CYG39" s="172"/>
      <c r="CYH39" s="172"/>
      <c r="CYI39" s="172"/>
      <c r="CYJ39" s="172"/>
      <c r="CYK39" s="172"/>
      <c r="CYL39" s="172"/>
      <c r="CYM39" s="172"/>
      <c r="CYN39" s="172"/>
      <c r="CYO39" s="172"/>
      <c r="CYP39" s="172"/>
      <c r="CYQ39" s="172"/>
      <c r="CYR39" s="172"/>
      <c r="CYS39" s="172"/>
      <c r="CYT39" s="172"/>
      <c r="CYU39" s="172"/>
      <c r="CYV39" s="172"/>
      <c r="CYW39" s="172"/>
      <c r="CYX39" s="172"/>
      <c r="CYY39" s="172"/>
      <c r="CYZ39" s="172"/>
      <c r="CZA39" s="172"/>
      <c r="CZB39" s="172"/>
      <c r="CZC39" s="172"/>
      <c r="CZD39" s="172"/>
      <c r="CZE39" s="172"/>
      <c r="CZF39" s="172"/>
      <c r="CZG39" s="172"/>
      <c r="CZH39" s="172"/>
      <c r="CZI39" s="172"/>
      <c r="CZJ39" s="172"/>
      <c r="CZK39" s="172"/>
      <c r="CZL39" s="172"/>
      <c r="CZM39" s="172"/>
      <c r="CZN39" s="172"/>
      <c r="CZO39" s="172"/>
      <c r="CZP39" s="172"/>
      <c r="CZQ39" s="172"/>
      <c r="CZR39" s="172"/>
      <c r="CZS39" s="172"/>
      <c r="CZT39" s="172"/>
      <c r="CZU39" s="172"/>
      <c r="CZV39" s="172"/>
      <c r="CZW39" s="172"/>
      <c r="CZX39" s="172"/>
      <c r="CZY39" s="172"/>
      <c r="CZZ39" s="172"/>
      <c r="DAA39" s="172"/>
      <c r="DAB39" s="172"/>
      <c r="DAC39" s="172"/>
      <c r="DAD39" s="172"/>
      <c r="DAE39" s="172"/>
      <c r="DAF39" s="172"/>
      <c r="DAG39" s="172"/>
      <c r="DAH39" s="172"/>
      <c r="DAI39" s="172"/>
      <c r="DAJ39" s="172"/>
      <c r="DAK39" s="172"/>
      <c r="DAL39" s="172"/>
      <c r="DAM39" s="172"/>
      <c r="DAN39" s="172"/>
      <c r="DAO39" s="172"/>
      <c r="DAP39" s="172"/>
      <c r="DAQ39" s="172"/>
      <c r="DAR39" s="172"/>
      <c r="DAS39" s="172"/>
      <c r="DAT39" s="172"/>
      <c r="DAU39" s="172"/>
      <c r="DAV39" s="172"/>
      <c r="DAW39" s="172"/>
      <c r="DAX39" s="172"/>
      <c r="DAY39" s="172"/>
      <c r="DAZ39" s="172"/>
      <c r="DBA39" s="172"/>
      <c r="DBB39" s="172"/>
      <c r="DBC39" s="172"/>
      <c r="DBD39" s="172"/>
      <c r="DBE39" s="172"/>
      <c r="DBF39" s="172"/>
      <c r="DBG39" s="172"/>
      <c r="DBH39" s="172"/>
      <c r="DBI39" s="172"/>
      <c r="DBJ39" s="172"/>
      <c r="DBK39" s="172"/>
      <c r="DBL39" s="172"/>
      <c r="DBM39" s="172"/>
      <c r="DBN39" s="172"/>
      <c r="DBO39" s="172"/>
      <c r="DBP39" s="172"/>
      <c r="DBQ39" s="172"/>
      <c r="DBR39" s="172"/>
      <c r="DBS39" s="172"/>
      <c r="DBT39" s="172"/>
      <c r="DBU39" s="172"/>
      <c r="DBV39" s="172"/>
      <c r="DBW39" s="172"/>
      <c r="DBX39" s="172"/>
      <c r="DBY39" s="172"/>
      <c r="DBZ39" s="172"/>
      <c r="DCA39" s="172"/>
      <c r="DCB39" s="172"/>
      <c r="DCC39" s="172"/>
      <c r="DCD39" s="172"/>
      <c r="DCE39" s="172"/>
      <c r="DCF39" s="172"/>
      <c r="DCG39" s="172"/>
      <c r="DCH39" s="172"/>
      <c r="DCI39" s="172"/>
      <c r="DCJ39" s="172"/>
      <c r="DCK39" s="172"/>
      <c r="DCL39" s="172"/>
      <c r="DCM39" s="172"/>
      <c r="DCN39" s="172"/>
      <c r="DCO39" s="172"/>
      <c r="DCP39" s="172"/>
      <c r="DCQ39" s="172"/>
      <c r="DCR39" s="172"/>
      <c r="DCS39" s="172"/>
      <c r="DCT39" s="172"/>
      <c r="DCU39" s="172"/>
      <c r="DCV39" s="172"/>
      <c r="DCW39" s="172"/>
      <c r="DCX39" s="172"/>
      <c r="DCY39" s="172"/>
      <c r="DCZ39" s="172"/>
      <c r="DDA39" s="172"/>
      <c r="DDB39" s="172"/>
      <c r="DDC39" s="172"/>
      <c r="DDD39" s="172"/>
      <c r="DDE39" s="172"/>
      <c r="DDF39" s="172"/>
      <c r="DDG39" s="172"/>
      <c r="DDH39" s="172"/>
      <c r="DDI39" s="172"/>
      <c r="DDJ39" s="172"/>
      <c r="DDK39" s="172"/>
      <c r="DDL39" s="172"/>
      <c r="DDM39" s="172"/>
      <c r="DDN39" s="172"/>
      <c r="DDO39" s="172"/>
      <c r="DDP39" s="172"/>
      <c r="DDQ39" s="172"/>
      <c r="DDR39" s="172"/>
      <c r="DDS39" s="172"/>
      <c r="DDT39" s="172"/>
      <c r="DDU39" s="172"/>
      <c r="DDV39" s="172"/>
      <c r="DDW39" s="172"/>
      <c r="DDX39" s="172"/>
      <c r="DDY39" s="172"/>
      <c r="DDZ39" s="172"/>
      <c r="DEA39" s="172"/>
      <c r="DEB39" s="172"/>
      <c r="DEC39" s="172"/>
      <c r="DED39" s="172"/>
      <c r="DEE39" s="172"/>
      <c r="DEF39" s="172"/>
      <c r="DEG39" s="172"/>
      <c r="DEH39" s="172"/>
      <c r="DEI39" s="172"/>
      <c r="DEJ39" s="172"/>
      <c r="DEK39" s="172"/>
      <c r="DEL39" s="172"/>
      <c r="DEM39" s="172"/>
      <c r="DEN39" s="172"/>
      <c r="DEO39" s="172"/>
      <c r="DEP39" s="172"/>
      <c r="DEQ39" s="172"/>
      <c r="DER39" s="172"/>
      <c r="DES39" s="172"/>
      <c r="DET39" s="172"/>
      <c r="DEU39" s="172"/>
      <c r="DEV39" s="172"/>
      <c r="DEW39" s="172"/>
      <c r="DEX39" s="172"/>
      <c r="DEY39" s="172"/>
      <c r="DEZ39" s="172"/>
      <c r="DFA39" s="172"/>
      <c r="DFB39" s="172"/>
      <c r="DFC39" s="172"/>
      <c r="DFD39" s="172"/>
      <c r="DFE39" s="172"/>
      <c r="DFF39" s="172"/>
      <c r="DFG39" s="172"/>
      <c r="DFH39" s="172"/>
      <c r="DFI39" s="172"/>
      <c r="DFJ39" s="172"/>
      <c r="DFK39" s="172"/>
      <c r="DFL39" s="172"/>
      <c r="DFM39" s="172"/>
      <c r="DFN39" s="172"/>
      <c r="DFO39" s="172"/>
      <c r="DFP39" s="172"/>
      <c r="DFQ39" s="172"/>
      <c r="DFR39" s="172"/>
      <c r="DFS39" s="172"/>
      <c r="DFT39" s="172"/>
      <c r="DFU39" s="172"/>
      <c r="DFV39" s="172"/>
      <c r="DFW39" s="172"/>
      <c r="DFX39" s="172"/>
      <c r="DFY39" s="172"/>
      <c r="DFZ39" s="172"/>
      <c r="DGA39" s="172"/>
      <c r="DGB39" s="172"/>
      <c r="DGC39" s="172"/>
      <c r="DGD39" s="172"/>
      <c r="DGE39" s="172"/>
      <c r="DGF39" s="172"/>
      <c r="DGG39" s="172"/>
      <c r="DGH39" s="172"/>
      <c r="DGI39" s="172"/>
      <c r="DGJ39" s="172"/>
      <c r="DGK39" s="172"/>
      <c r="DGL39" s="172"/>
      <c r="DGM39" s="172"/>
      <c r="DGN39" s="172"/>
      <c r="DGO39" s="172"/>
      <c r="DGP39" s="172"/>
      <c r="DGQ39" s="172"/>
      <c r="DGR39" s="172"/>
      <c r="DGS39" s="172"/>
      <c r="DGT39" s="172"/>
      <c r="DGU39" s="172"/>
      <c r="DGV39" s="172"/>
      <c r="DGW39" s="172"/>
      <c r="DGX39" s="172"/>
      <c r="DGY39" s="172"/>
      <c r="DGZ39" s="172"/>
      <c r="DHA39" s="172"/>
      <c r="DHB39" s="172"/>
      <c r="DHC39" s="172"/>
      <c r="DHD39" s="172"/>
      <c r="DHE39" s="172"/>
      <c r="DHF39" s="172"/>
      <c r="DHG39" s="172"/>
      <c r="DHH39" s="172"/>
      <c r="DHI39" s="172"/>
      <c r="DHJ39" s="172"/>
      <c r="DHK39" s="172"/>
      <c r="DHL39" s="172"/>
      <c r="DHM39" s="172"/>
      <c r="DHN39" s="172"/>
      <c r="DHO39" s="172"/>
      <c r="DHP39" s="172"/>
      <c r="DHQ39" s="172"/>
      <c r="DHR39" s="172"/>
      <c r="DHS39" s="172"/>
      <c r="DHT39" s="172"/>
      <c r="DHU39" s="172"/>
      <c r="DHV39" s="172"/>
      <c r="DHW39" s="172"/>
      <c r="DHX39" s="172"/>
      <c r="DHY39" s="172"/>
      <c r="DHZ39" s="172"/>
      <c r="DIA39" s="172"/>
      <c r="DIB39" s="172"/>
      <c r="DIC39" s="172"/>
      <c r="DID39" s="172"/>
      <c r="DIE39" s="172"/>
      <c r="DIF39" s="172"/>
      <c r="DIG39" s="172"/>
      <c r="DIH39" s="172"/>
      <c r="DII39" s="172"/>
      <c r="DIJ39" s="172"/>
      <c r="DIK39" s="172"/>
      <c r="DIL39" s="172"/>
      <c r="DIM39" s="172"/>
      <c r="DIN39" s="172"/>
      <c r="DIO39" s="172"/>
      <c r="DIP39" s="172"/>
      <c r="DIQ39" s="172"/>
      <c r="DIR39" s="172"/>
      <c r="DIS39" s="172"/>
      <c r="DIT39" s="172"/>
      <c r="DIU39" s="172"/>
      <c r="DIV39" s="172"/>
      <c r="DIW39" s="172"/>
      <c r="DIX39" s="172"/>
      <c r="DIY39" s="172"/>
      <c r="DIZ39" s="172"/>
      <c r="DJA39" s="172"/>
      <c r="DJB39" s="172"/>
      <c r="DJC39" s="172"/>
      <c r="DJD39" s="172"/>
      <c r="DJE39" s="172"/>
      <c r="DJF39" s="172"/>
      <c r="DJG39" s="172"/>
      <c r="DJH39" s="172"/>
      <c r="DJI39" s="172"/>
      <c r="DJJ39" s="172"/>
      <c r="DJK39" s="172"/>
      <c r="DJL39" s="172"/>
      <c r="DJM39" s="172"/>
      <c r="DJN39" s="172"/>
      <c r="DJO39" s="172"/>
      <c r="DJP39" s="172"/>
      <c r="DJQ39" s="172"/>
      <c r="DJR39" s="172"/>
      <c r="DJS39" s="172"/>
      <c r="DJT39" s="172"/>
      <c r="DJU39" s="172"/>
      <c r="DJV39" s="172"/>
      <c r="DJW39" s="172"/>
      <c r="DJX39" s="172"/>
      <c r="DJY39" s="172"/>
      <c r="DJZ39" s="172"/>
      <c r="DKA39" s="172"/>
      <c r="DKB39" s="172"/>
      <c r="DKC39" s="172"/>
      <c r="DKD39" s="172"/>
      <c r="DKE39" s="172"/>
      <c r="DKF39" s="172"/>
      <c r="DKG39" s="172"/>
      <c r="DKH39" s="172"/>
      <c r="DKI39" s="172"/>
      <c r="DKJ39" s="172"/>
      <c r="DKK39" s="172"/>
      <c r="DKL39" s="172"/>
      <c r="DKM39" s="172"/>
      <c r="DKN39" s="172"/>
      <c r="DKO39" s="172"/>
      <c r="DKP39" s="172"/>
      <c r="DKQ39" s="172"/>
      <c r="DKR39" s="172"/>
      <c r="DKS39" s="172"/>
      <c r="DKT39" s="172"/>
      <c r="DKU39" s="172"/>
      <c r="DKV39" s="172"/>
      <c r="DKW39" s="172"/>
      <c r="DKX39" s="172"/>
      <c r="DKY39" s="172"/>
      <c r="DKZ39" s="172"/>
      <c r="DLA39" s="172"/>
      <c r="DLB39" s="172"/>
      <c r="DLC39" s="172"/>
      <c r="DLD39" s="172"/>
      <c r="DLE39" s="172"/>
      <c r="DLF39" s="172"/>
      <c r="DLG39" s="172"/>
      <c r="DLH39" s="172"/>
      <c r="DLI39" s="172"/>
      <c r="DLJ39" s="172"/>
      <c r="DLK39" s="172"/>
      <c r="DLL39" s="172"/>
      <c r="DLM39" s="172"/>
      <c r="DLN39" s="172"/>
      <c r="DLO39" s="172"/>
      <c r="DLP39" s="172"/>
      <c r="DLQ39" s="172"/>
      <c r="DLR39" s="172"/>
      <c r="DLS39" s="172"/>
      <c r="DLT39" s="172"/>
      <c r="DLU39" s="172"/>
      <c r="DLV39" s="172"/>
      <c r="DLW39" s="172"/>
      <c r="DLX39" s="172"/>
      <c r="DLY39" s="172"/>
      <c r="DLZ39" s="172"/>
      <c r="DMA39" s="172"/>
      <c r="DMB39" s="172"/>
      <c r="DMC39" s="172"/>
      <c r="DMD39" s="172"/>
      <c r="DME39" s="172"/>
      <c r="DMF39" s="172"/>
      <c r="DMG39" s="172"/>
      <c r="DMH39" s="172"/>
      <c r="DMI39" s="172"/>
      <c r="DMJ39" s="172"/>
      <c r="DMK39" s="172"/>
      <c r="DML39" s="172"/>
      <c r="DMM39" s="172"/>
      <c r="DMN39" s="172"/>
      <c r="DMO39" s="172"/>
      <c r="DMP39" s="172"/>
      <c r="DMQ39" s="172"/>
      <c r="DMR39" s="172"/>
      <c r="DMS39" s="172"/>
      <c r="DMT39" s="172"/>
      <c r="DMU39" s="172"/>
      <c r="DMV39" s="172"/>
      <c r="DMW39" s="172"/>
      <c r="DMX39" s="172"/>
      <c r="DMY39" s="172"/>
      <c r="DMZ39" s="172"/>
      <c r="DNA39" s="172"/>
      <c r="DNB39" s="172"/>
      <c r="DNC39" s="172"/>
      <c r="DND39" s="172"/>
      <c r="DNE39" s="172"/>
      <c r="DNF39" s="172"/>
      <c r="DNG39" s="172"/>
      <c r="DNH39" s="172"/>
      <c r="DNI39" s="172"/>
      <c r="DNJ39" s="172"/>
      <c r="DNK39" s="172"/>
      <c r="DNL39" s="172"/>
      <c r="DNM39" s="172"/>
      <c r="DNN39" s="172"/>
      <c r="DNO39" s="172"/>
      <c r="DNP39" s="172"/>
      <c r="DNQ39" s="172"/>
      <c r="DNR39" s="172"/>
      <c r="DNS39" s="172"/>
      <c r="DNT39" s="172"/>
      <c r="DNU39" s="172"/>
      <c r="DNV39" s="172"/>
      <c r="DNW39" s="172"/>
      <c r="DNX39" s="172"/>
      <c r="DNY39" s="172"/>
      <c r="DNZ39" s="172"/>
      <c r="DOA39" s="172"/>
      <c r="DOB39" s="172"/>
      <c r="DOC39" s="172"/>
      <c r="DOD39" s="172"/>
      <c r="DOE39" s="172"/>
      <c r="DOF39" s="172"/>
      <c r="DOG39" s="172"/>
      <c r="DOH39" s="172"/>
      <c r="DOI39" s="172"/>
      <c r="DOJ39" s="172"/>
      <c r="DOK39" s="172"/>
      <c r="DOL39" s="172"/>
      <c r="DOM39" s="172"/>
      <c r="DON39" s="172"/>
      <c r="DOO39" s="172"/>
      <c r="DOP39" s="172"/>
      <c r="DOQ39" s="172"/>
      <c r="DOR39" s="172"/>
      <c r="DOS39" s="172"/>
      <c r="DOT39" s="172"/>
      <c r="DOU39" s="172"/>
      <c r="DOV39" s="172"/>
      <c r="DOW39" s="172"/>
      <c r="DOX39" s="172"/>
      <c r="DOY39" s="172"/>
      <c r="DOZ39" s="172"/>
      <c r="DPA39" s="172"/>
      <c r="DPB39" s="172"/>
      <c r="DPC39" s="172"/>
      <c r="DPD39" s="172"/>
      <c r="DPE39" s="172"/>
      <c r="DPF39" s="172"/>
      <c r="DPG39" s="172"/>
      <c r="DPH39" s="172"/>
      <c r="DPI39" s="172"/>
      <c r="DPJ39" s="172"/>
      <c r="DPK39" s="172"/>
      <c r="DPL39" s="172"/>
      <c r="DPM39" s="172"/>
      <c r="DPN39" s="172"/>
      <c r="DPO39" s="172"/>
      <c r="DPP39" s="172"/>
      <c r="DPQ39" s="172"/>
      <c r="DPR39" s="172"/>
      <c r="DPS39" s="172"/>
      <c r="DPT39" s="172"/>
      <c r="DPU39" s="172"/>
      <c r="DPV39" s="172"/>
      <c r="DPW39" s="172"/>
      <c r="DPX39" s="172"/>
      <c r="DPY39" s="172"/>
      <c r="DPZ39" s="172"/>
      <c r="DQA39" s="172"/>
      <c r="DQB39" s="172"/>
      <c r="DQC39" s="172"/>
      <c r="DQD39" s="172"/>
      <c r="DQE39" s="172"/>
      <c r="DQF39" s="172"/>
      <c r="DQG39" s="172"/>
      <c r="DQH39" s="172"/>
      <c r="DQI39" s="172"/>
      <c r="DQJ39" s="172"/>
      <c r="DQK39" s="172"/>
      <c r="DQL39" s="172"/>
      <c r="DQM39" s="172"/>
      <c r="DQN39" s="172"/>
      <c r="DQO39" s="172"/>
      <c r="DQP39" s="172"/>
      <c r="DQQ39" s="172"/>
      <c r="DQR39" s="172"/>
      <c r="DQS39" s="172"/>
      <c r="DQT39" s="172"/>
      <c r="DQU39" s="172"/>
      <c r="DQV39" s="172"/>
      <c r="DQW39" s="172"/>
      <c r="DQX39" s="172"/>
      <c r="DQY39" s="172"/>
      <c r="DQZ39" s="172"/>
      <c r="DRA39" s="172"/>
      <c r="DRB39" s="172"/>
      <c r="DRC39" s="172"/>
      <c r="DRD39" s="172"/>
      <c r="DRE39" s="172"/>
      <c r="DRF39" s="172"/>
      <c r="DRG39" s="172"/>
      <c r="DRH39" s="172"/>
      <c r="DRI39" s="172"/>
      <c r="DRJ39" s="172"/>
      <c r="DRK39" s="172"/>
      <c r="DRL39" s="172"/>
      <c r="DRM39" s="172"/>
      <c r="DRN39" s="172"/>
      <c r="DRO39" s="172"/>
      <c r="DRP39" s="172"/>
      <c r="DRQ39" s="172"/>
      <c r="DRR39" s="172"/>
      <c r="DRS39" s="172"/>
      <c r="DRT39" s="172"/>
      <c r="DRU39" s="172"/>
      <c r="DRV39" s="172"/>
      <c r="DRW39" s="172"/>
      <c r="DRX39" s="172"/>
      <c r="DRY39" s="172"/>
      <c r="DRZ39" s="172"/>
      <c r="DSA39" s="172"/>
      <c r="DSB39" s="172"/>
      <c r="DSC39" s="172"/>
      <c r="DSD39" s="172"/>
      <c r="DSE39" s="172"/>
      <c r="DSF39" s="172"/>
      <c r="DSG39" s="172"/>
      <c r="DSH39" s="172"/>
      <c r="DSI39" s="172"/>
      <c r="DSJ39" s="172"/>
      <c r="DSK39" s="172"/>
      <c r="DSL39" s="172"/>
      <c r="DSM39" s="172"/>
      <c r="DSN39" s="172"/>
      <c r="DSO39" s="172"/>
      <c r="DSP39" s="172"/>
      <c r="DSQ39" s="172"/>
      <c r="DSR39" s="172"/>
      <c r="DSS39" s="172"/>
      <c r="DST39" s="172"/>
      <c r="DSU39" s="172"/>
      <c r="DSV39" s="172"/>
      <c r="DSW39" s="172"/>
      <c r="DSX39" s="172"/>
      <c r="DSY39" s="172"/>
      <c r="DSZ39" s="172"/>
      <c r="DTA39" s="172"/>
      <c r="DTB39" s="172"/>
      <c r="DTC39" s="172"/>
      <c r="DTD39" s="172"/>
      <c r="DTE39" s="172"/>
      <c r="DTF39" s="172"/>
      <c r="DTG39" s="172"/>
      <c r="DTH39" s="172"/>
      <c r="DTI39" s="172"/>
      <c r="DTJ39" s="172"/>
      <c r="DTK39" s="172"/>
      <c r="DTL39" s="172"/>
      <c r="DTM39" s="172"/>
      <c r="DTN39" s="172"/>
      <c r="DTO39" s="172"/>
      <c r="DTP39" s="172"/>
      <c r="DTQ39" s="172"/>
      <c r="DTR39" s="172"/>
      <c r="DTS39" s="172"/>
      <c r="DTT39" s="172"/>
      <c r="DTU39" s="172"/>
      <c r="DTV39" s="172"/>
      <c r="DTW39" s="172"/>
      <c r="DTX39" s="172"/>
      <c r="DTY39" s="172"/>
      <c r="DTZ39" s="172"/>
      <c r="DUA39" s="172"/>
      <c r="DUB39" s="172"/>
      <c r="DUC39" s="172"/>
      <c r="DUD39" s="172"/>
      <c r="DUE39" s="172"/>
      <c r="DUF39" s="172"/>
      <c r="DUG39" s="172"/>
      <c r="DUH39" s="172"/>
      <c r="DUI39" s="172"/>
      <c r="DUJ39" s="172"/>
      <c r="DUK39" s="172"/>
      <c r="DUL39" s="172"/>
      <c r="DUM39" s="172"/>
      <c r="DUN39" s="172"/>
      <c r="DUO39" s="172"/>
      <c r="DUP39" s="172"/>
      <c r="DUQ39" s="172"/>
      <c r="DUR39" s="172"/>
      <c r="DUS39" s="172"/>
      <c r="DUT39" s="172"/>
      <c r="DUU39" s="172"/>
      <c r="DUV39" s="172"/>
      <c r="DUW39" s="172"/>
      <c r="DUX39" s="172"/>
      <c r="DUY39" s="172"/>
      <c r="DUZ39" s="172"/>
      <c r="DVA39" s="172"/>
      <c r="DVB39" s="172"/>
      <c r="DVC39" s="172"/>
      <c r="DVD39" s="172"/>
      <c r="DVE39" s="172"/>
      <c r="DVF39" s="172"/>
      <c r="DVG39" s="172"/>
      <c r="DVH39" s="172"/>
      <c r="DVI39" s="172"/>
      <c r="DVJ39" s="172"/>
      <c r="DVK39" s="172"/>
      <c r="DVL39" s="172"/>
      <c r="DVM39" s="172"/>
      <c r="DVN39" s="172"/>
      <c r="DVO39" s="172"/>
      <c r="DVP39" s="172"/>
      <c r="DVQ39" s="172"/>
      <c r="DVR39" s="172"/>
      <c r="DVS39" s="172"/>
      <c r="DVT39" s="172"/>
      <c r="DVU39" s="172"/>
      <c r="DVV39" s="172"/>
      <c r="DVW39" s="172"/>
      <c r="DVX39" s="172"/>
      <c r="DVY39" s="172"/>
      <c r="DVZ39" s="172"/>
      <c r="DWA39" s="172"/>
      <c r="DWB39" s="172"/>
      <c r="DWC39" s="172"/>
      <c r="DWD39" s="172"/>
      <c r="DWE39" s="172"/>
      <c r="DWF39" s="172"/>
      <c r="DWG39" s="172"/>
      <c r="DWH39" s="172"/>
      <c r="DWI39" s="172"/>
      <c r="DWJ39" s="172"/>
      <c r="DWK39" s="172"/>
      <c r="DWL39" s="172"/>
      <c r="DWM39" s="172"/>
      <c r="DWN39" s="172"/>
      <c r="DWO39" s="172"/>
      <c r="DWP39" s="172"/>
      <c r="DWQ39" s="172"/>
      <c r="DWR39" s="172"/>
      <c r="DWS39" s="172"/>
      <c r="DWT39" s="172"/>
      <c r="DWU39" s="172"/>
      <c r="DWV39" s="172"/>
      <c r="DWW39" s="172"/>
      <c r="DWX39" s="172"/>
      <c r="DWY39" s="172"/>
      <c r="DWZ39" s="172"/>
      <c r="DXA39" s="172"/>
      <c r="DXB39" s="172"/>
      <c r="DXC39" s="172"/>
      <c r="DXD39" s="172"/>
      <c r="DXE39" s="172"/>
      <c r="DXF39" s="172"/>
      <c r="DXG39" s="172"/>
      <c r="DXH39" s="172"/>
      <c r="DXI39" s="172"/>
      <c r="DXJ39" s="172"/>
      <c r="DXK39" s="172"/>
      <c r="DXL39" s="172"/>
      <c r="DXM39" s="172"/>
      <c r="DXN39" s="172"/>
      <c r="DXO39" s="172"/>
      <c r="DXP39" s="172"/>
      <c r="DXQ39" s="172"/>
      <c r="DXR39" s="172"/>
      <c r="DXS39" s="172"/>
      <c r="DXT39" s="172"/>
      <c r="DXU39" s="172"/>
      <c r="DXV39" s="172"/>
      <c r="DXW39" s="172"/>
      <c r="DXX39" s="172"/>
      <c r="DXY39" s="172"/>
      <c r="DXZ39" s="172"/>
      <c r="DYA39" s="172"/>
      <c r="DYB39" s="172"/>
      <c r="DYC39" s="172"/>
      <c r="DYD39" s="172"/>
      <c r="DYE39" s="172"/>
      <c r="DYF39" s="172"/>
      <c r="DYG39" s="172"/>
      <c r="DYH39" s="172"/>
      <c r="DYI39" s="172"/>
      <c r="DYJ39" s="172"/>
      <c r="DYK39" s="172"/>
      <c r="DYL39" s="172"/>
      <c r="DYM39" s="172"/>
      <c r="DYN39" s="172"/>
      <c r="DYO39" s="172"/>
      <c r="DYP39" s="172"/>
      <c r="DYQ39" s="172"/>
      <c r="DYR39" s="172"/>
      <c r="DYS39" s="172"/>
      <c r="DYT39" s="172"/>
      <c r="DYU39" s="172"/>
      <c r="DYV39" s="172"/>
      <c r="DYW39" s="172"/>
      <c r="DYX39" s="172"/>
      <c r="DYY39" s="172"/>
      <c r="DYZ39" s="172"/>
      <c r="DZA39" s="172"/>
      <c r="DZB39" s="172"/>
      <c r="DZC39" s="172"/>
      <c r="DZD39" s="172"/>
      <c r="DZE39" s="172"/>
      <c r="DZF39" s="172"/>
      <c r="DZG39" s="172"/>
      <c r="DZH39" s="172"/>
      <c r="DZI39" s="172"/>
      <c r="DZJ39" s="172"/>
      <c r="DZK39" s="172"/>
      <c r="DZL39" s="172"/>
      <c r="DZM39" s="172"/>
      <c r="DZN39" s="172"/>
      <c r="DZO39" s="172"/>
      <c r="DZP39" s="172"/>
      <c r="DZQ39" s="172"/>
      <c r="DZR39" s="172"/>
      <c r="DZS39" s="172"/>
      <c r="DZT39" s="172"/>
      <c r="DZU39" s="172"/>
      <c r="DZV39" s="172"/>
      <c r="DZW39" s="172"/>
      <c r="DZX39" s="172"/>
      <c r="DZY39" s="172"/>
      <c r="DZZ39" s="172"/>
      <c r="EAA39" s="172"/>
      <c r="EAB39" s="172"/>
      <c r="EAC39" s="172"/>
      <c r="EAD39" s="172"/>
      <c r="EAE39" s="172"/>
      <c r="EAF39" s="172"/>
      <c r="EAG39" s="172"/>
      <c r="EAH39" s="172"/>
      <c r="EAI39" s="172"/>
      <c r="EAJ39" s="172"/>
      <c r="EAK39" s="172"/>
      <c r="EAL39" s="172"/>
      <c r="EAM39" s="172"/>
      <c r="EAN39" s="172"/>
      <c r="EAO39" s="172"/>
      <c r="EAP39" s="172"/>
      <c r="EAQ39" s="172"/>
      <c r="EAR39" s="172"/>
      <c r="EAS39" s="172"/>
      <c r="EAT39" s="172"/>
      <c r="EAU39" s="172"/>
      <c r="EAV39" s="172"/>
      <c r="EAW39" s="172"/>
      <c r="EAX39" s="172"/>
      <c r="EAY39" s="172"/>
      <c r="EAZ39" s="172"/>
      <c r="EBA39" s="172"/>
      <c r="EBB39" s="172"/>
      <c r="EBC39" s="172"/>
      <c r="EBD39" s="172"/>
      <c r="EBE39" s="172"/>
      <c r="EBF39" s="172"/>
      <c r="EBG39" s="172"/>
      <c r="EBH39" s="172"/>
      <c r="EBI39" s="172"/>
      <c r="EBJ39" s="172"/>
      <c r="EBK39" s="172"/>
      <c r="EBL39" s="172"/>
      <c r="EBM39" s="172"/>
      <c r="EBN39" s="172"/>
      <c r="EBO39" s="172"/>
      <c r="EBP39" s="172"/>
      <c r="EBQ39" s="172"/>
      <c r="EBR39" s="172"/>
      <c r="EBS39" s="172"/>
      <c r="EBT39" s="172"/>
      <c r="EBU39" s="172"/>
      <c r="EBV39" s="172"/>
      <c r="EBW39" s="172"/>
      <c r="EBX39" s="172"/>
      <c r="EBY39" s="172"/>
      <c r="EBZ39" s="172"/>
      <c r="ECA39" s="172"/>
      <c r="ECB39" s="172"/>
      <c r="ECC39" s="172"/>
      <c r="ECD39" s="172"/>
      <c r="ECE39" s="172"/>
      <c r="ECF39" s="172"/>
      <c r="ECG39" s="172"/>
      <c r="ECH39" s="172"/>
      <c r="ECI39" s="172"/>
      <c r="ECJ39" s="172"/>
      <c r="ECK39" s="172"/>
      <c r="ECL39" s="172"/>
      <c r="ECM39" s="172"/>
      <c r="ECN39" s="172"/>
      <c r="ECO39" s="172"/>
      <c r="ECP39" s="172"/>
      <c r="ECQ39" s="172"/>
      <c r="ECR39" s="172"/>
      <c r="ECS39" s="172"/>
      <c r="ECT39" s="172"/>
      <c r="ECU39" s="172"/>
      <c r="ECV39" s="172"/>
      <c r="ECW39" s="172"/>
      <c r="ECX39" s="172"/>
      <c r="ECY39" s="172"/>
      <c r="ECZ39" s="172"/>
      <c r="EDA39" s="172"/>
      <c r="EDB39" s="172"/>
      <c r="EDC39" s="172"/>
      <c r="EDD39" s="172"/>
      <c r="EDE39" s="172"/>
      <c r="EDF39" s="172"/>
      <c r="EDG39" s="172"/>
      <c r="EDH39" s="172"/>
      <c r="EDI39" s="172"/>
      <c r="EDJ39" s="172"/>
      <c r="EDK39" s="172"/>
      <c r="EDL39" s="172"/>
      <c r="EDM39" s="172"/>
      <c r="EDN39" s="172"/>
      <c r="EDO39" s="172"/>
      <c r="EDP39" s="172"/>
      <c r="EDQ39" s="172"/>
      <c r="EDR39" s="172"/>
      <c r="EDS39" s="172"/>
      <c r="EDT39" s="172"/>
      <c r="EDU39" s="172"/>
      <c r="EDV39" s="172"/>
      <c r="EDW39" s="172"/>
      <c r="EDX39" s="172"/>
      <c r="EDY39" s="172"/>
      <c r="EDZ39" s="172"/>
      <c r="EEA39" s="172"/>
      <c r="EEB39" s="172"/>
      <c r="EEC39" s="172"/>
      <c r="EED39" s="172"/>
      <c r="EEE39" s="172"/>
      <c r="EEF39" s="172"/>
      <c r="EEG39" s="172"/>
      <c r="EEH39" s="172"/>
      <c r="EEI39" s="172"/>
      <c r="EEJ39" s="172"/>
      <c r="EEK39" s="172"/>
      <c r="EEL39" s="172"/>
      <c r="EEM39" s="172"/>
      <c r="EEN39" s="172"/>
      <c r="EEO39" s="172"/>
      <c r="EEP39" s="172"/>
      <c r="EEQ39" s="172"/>
      <c r="EER39" s="172"/>
      <c r="EES39" s="172"/>
      <c r="EET39" s="172"/>
      <c r="EEU39" s="172"/>
      <c r="EEV39" s="172"/>
      <c r="EEW39" s="172"/>
      <c r="EEX39" s="172"/>
      <c r="EEY39" s="172"/>
      <c r="EEZ39" s="172"/>
      <c r="EFA39" s="172"/>
      <c r="EFB39" s="172"/>
      <c r="EFC39" s="172"/>
      <c r="EFD39" s="172"/>
      <c r="EFE39" s="172"/>
      <c r="EFF39" s="172"/>
      <c r="EFG39" s="172"/>
      <c r="EFH39" s="172"/>
      <c r="EFI39" s="172"/>
      <c r="EFJ39" s="172"/>
      <c r="EFK39" s="172"/>
      <c r="EFL39" s="172"/>
      <c r="EFM39" s="172"/>
      <c r="EFN39" s="172"/>
      <c r="EFO39" s="172"/>
      <c r="EFP39" s="172"/>
      <c r="EFQ39" s="172"/>
      <c r="EFR39" s="172"/>
      <c r="EFS39" s="172"/>
      <c r="EFT39" s="172"/>
      <c r="EFU39" s="172"/>
      <c r="EFV39" s="172"/>
      <c r="EFW39" s="172"/>
      <c r="EFX39" s="172"/>
      <c r="EFY39" s="172"/>
      <c r="EFZ39" s="172"/>
      <c r="EGA39" s="172"/>
      <c r="EGB39" s="172"/>
      <c r="EGC39" s="172"/>
      <c r="EGD39" s="172"/>
      <c r="EGE39" s="172"/>
      <c r="EGF39" s="172"/>
      <c r="EGG39" s="172"/>
      <c r="EGH39" s="172"/>
      <c r="EGI39" s="172"/>
      <c r="EGJ39" s="172"/>
      <c r="EGK39" s="172"/>
      <c r="EGL39" s="172"/>
      <c r="EGM39" s="172"/>
      <c r="EGN39" s="172"/>
      <c r="EGO39" s="172"/>
      <c r="EGP39" s="172"/>
      <c r="EGQ39" s="172"/>
      <c r="EGR39" s="172"/>
      <c r="EGS39" s="172"/>
      <c r="EGT39" s="172"/>
      <c r="EGU39" s="172"/>
      <c r="EGV39" s="172"/>
      <c r="EGW39" s="172"/>
      <c r="EGX39" s="172"/>
      <c r="EGY39" s="172"/>
      <c r="EGZ39" s="172"/>
      <c r="EHA39" s="172"/>
      <c r="EHB39" s="172"/>
      <c r="EHC39" s="172"/>
      <c r="EHD39" s="172"/>
      <c r="EHE39" s="172"/>
      <c r="EHF39" s="172"/>
      <c r="EHG39" s="172"/>
      <c r="EHH39" s="172"/>
      <c r="EHI39" s="172"/>
      <c r="EHJ39" s="172"/>
      <c r="EHK39" s="172"/>
      <c r="EHL39" s="172"/>
      <c r="EHM39" s="172"/>
      <c r="EHN39" s="172"/>
      <c r="EHO39" s="172"/>
      <c r="EHP39" s="172"/>
      <c r="EHQ39" s="172"/>
      <c r="EHR39" s="172"/>
      <c r="EHS39" s="172"/>
      <c r="EHT39" s="172"/>
      <c r="EHU39" s="172"/>
      <c r="EHV39" s="172"/>
      <c r="EHW39" s="172"/>
      <c r="EHX39" s="172"/>
      <c r="EHY39" s="172"/>
      <c r="EHZ39" s="172"/>
      <c r="EIA39" s="172"/>
      <c r="EIB39" s="172"/>
      <c r="EIC39" s="172"/>
      <c r="EID39" s="172"/>
      <c r="EIE39" s="172"/>
      <c r="EIF39" s="172"/>
      <c r="EIG39" s="172"/>
      <c r="EIH39" s="172"/>
      <c r="EII39" s="172"/>
      <c r="EIJ39" s="172"/>
      <c r="EIK39" s="172"/>
      <c r="EIL39" s="172"/>
      <c r="EIM39" s="172"/>
      <c r="EIN39" s="172"/>
      <c r="EIO39" s="172"/>
      <c r="EIP39" s="172"/>
      <c r="EIQ39" s="172"/>
      <c r="EIR39" s="172"/>
      <c r="EIS39" s="172"/>
      <c r="EIT39" s="172"/>
      <c r="EIU39" s="172"/>
      <c r="EIV39" s="172"/>
      <c r="EIW39" s="172"/>
      <c r="EIX39" s="172"/>
      <c r="EIY39" s="172"/>
      <c r="EIZ39" s="172"/>
      <c r="EJA39" s="172"/>
      <c r="EJB39" s="172"/>
      <c r="EJC39" s="172"/>
      <c r="EJD39" s="172"/>
      <c r="EJE39" s="172"/>
      <c r="EJF39" s="172"/>
      <c r="EJG39" s="172"/>
      <c r="EJH39" s="172"/>
      <c r="EJI39" s="172"/>
      <c r="EJJ39" s="172"/>
      <c r="EJK39" s="172"/>
      <c r="EJL39" s="172"/>
      <c r="EJM39" s="172"/>
      <c r="EJN39" s="172"/>
      <c r="EJO39" s="172"/>
      <c r="EJP39" s="172"/>
      <c r="EJQ39" s="172"/>
      <c r="EJR39" s="172"/>
      <c r="EJS39" s="172"/>
      <c r="EJT39" s="172"/>
      <c r="EJU39" s="172"/>
      <c r="EJV39" s="172"/>
      <c r="EJW39" s="172"/>
      <c r="EJX39" s="172"/>
      <c r="EJY39" s="172"/>
      <c r="EJZ39" s="172"/>
      <c r="EKA39" s="172"/>
      <c r="EKB39" s="172"/>
      <c r="EKC39" s="172"/>
      <c r="EKD39" s="172"/>
      <c r="EKE39" s="172"/>
      <c r="EKF39" s="172"/>
      <c r="EKG39" s="172"/>
      <c r="EKH39" s="172"/>
      <c r="EKI39" s="172"/>
      <c r="EKJ39" s="172"/>
      <c r="EKK39" s="172"/>
      <c r="EKL39" s="172"/>
      <c r="EKM39" s="172"/>
      <c r="EKN39" s="172"/>
      <c r="EKO39" s="172"/>
      <c r="EKP39" s="172"/>
      <c r="EKQ39" s="172"/>
      <c r="EKR39" s="172"/>
      <c r="EKS39" s="172"/>
      <c r="EKT39" s="172"/>
      <c r="EKU39" s="172"/>
      <c r="EKV39" s="172"/>
      <c r="EKW39" s="172"/>
      <c r="EKX39" s="172"/>
      <c r="EKY39" s="172"/>
      <c r="EKZ39" s="172"/>
      <c r="ELA39" s="172"/>
      <c r="ELB39" s="172"/>
      <c r="ELC39" s="172"/>
      <c r="ELD39" s="172"/>
      <c r="ELE39" s="172"/>
      <c r="ELF39" s="172"/>
      <c r="ELG39" s="172"/>
      <c r="ELH39" s="172"/>
      <c r="ELI39" s="172"/>
      <c r="ELJ39" s="172"/>
      <c r="ELK39" s="172"/>
      <c r="ELL39" s="172"/>
      <c r="ELM39" s="172"/>
      <c r="ELN39" s="172"/>
      <c r="ELO39" s="172"/>
      <c r="ELP39" s="172"/>
      <c r="ELQ39" s="172"/>
      <c r="ELR39" s="172"/>
      <c r="ELS39" s="172"/>
      <c r="ELT39" s="172"/>
      <c r="ELU39" s="172"/>
      <c r="ELV39" s="172"/>
      <c r="ELW39" s="172"/>
      <c r="ELX39" s="172"/>
      <c r="ELY39" s="172"/>
      <c r="ELZ39" s="172"/>
      <c r="EMA39" s="172"/>
      <c r="EMB39" s="172"/>
      <c r="EMC39" s="172"/>
      <c r="EMD39" s="172"/>
      <c r="EME39" s="172"/>
      <c r="EMF39" s="172"/>
      <c r="EMG39" s="172"/>
      <c r="EMH39" s="172"/>
      <c r="EMI39" s="172"/>
      <c r="EMJ39" s="172"/>
      <c r="EMK39" s="172"/>
      <c r="EML39" s="172"/>
      <c r="EMM39" s="172"/>
      <c r="EMN39" s="172"/>
      <c r="EMO39" s="172"/>
      <c r="EMP39" s="172"/>
      <c r="EMQ39" s="172"/>
      <c r="EMR39" s="172"/>
      <c r="EMS39" s="172"/>
      <c r="EMT39" s="172"/>
      <c r="EMU39" s="172"/>
      <c r="EMV39" s="172"/>
      <c r="EMW39" s="172"/>
      <c r="EMX39" s="172"/>
      <c r="EMY39" s="172"/>
      <c r="EMZ39" s="172"/>
      <c r="ENA39" s="172"/>
      <c r="ENB39" s="172"/>
      <c r="ENC39" s="172"/>
      <c r="END39" s="172"/>
      <c r="ENE39" s="172"/>
      <c r="ENF39" s="172"/>
      <c r="ENG39" s="172"/>
      <c r="ENH39" s="172"/>
      <c r="ENI39" s="172"/>
      <c r="ENJ39" s="172"/>
      <c r="ENK39" s="172"/>
      <c r="ENL39" s="172"/>
      <c r="ENM39" s="172"/>
      <c r="ENN39" s="172"/>
      <c r="ENO39" s="172"/>
      <c r="ENP39" s="172"/>
      <c r="ENQ39" s="172"/>
      <c r="ENR39" s="172"/>
      <c r="ENS39" s="172"/>
      <c r="ENT39" s="172"/>
      <c r="ENU39" s="172"/>
      <c r="ENV39" s="172"/>
      <c r="ENW39" s="172"/>
      <c r="ENX39" s="172"/>
      <c r="ENY39" s="172"/>
      <c r="ENZ39" s="172"/>
      <c r="EOA39" s="172"/>
      <c r="EOB39" s="172"/>
      <c r="EOC39" s="172"/>
      <c r="EOD39" s="172"/>
      <c r="EOE39" s="172"/>
      <c r="EOF39" s="172"/>
      <c r="EOG39" s="172"/>
      <c r="EOH39" s="172"/>
      <c r="EOI39" s="172"/>
      <c r="EOJ39" s="172"/>
      <c r="EOK39" s="172"/>
      <c r="EOL39" s="172"/>
      <c r="EOM39" s="172"/>
      <c r="EON39" s="172"/>
      <c r="EOO39" s="172"/>
      <c r="EOP39" s="172"/>
      <c r="EOQ39" s="172"/>
      <c r="EOR39" s="172"/>
      <c r="EOS39" s="172"/>
      <c r="EOT39" s="172"/>
      <c r="EOU39" s="172"/>
      <c r="EOV39" s="172"/>
      <c r="EOW39" s="172"/>
      <c r="EOX39" s="172"/>
      <c r="EOY39" s="172"/>
      <c r="EOZ39" s="172"/>
      <c r="EPA39" s="172"/>
      <c r="EPB39" s="172"/>
      <c r="EPC39" s="172"/>
      <c r="EPD39" s="172"/>
      <c r="EPE39" s="172"/>
      <c r="EPF39" s="172"/>
      <c r="EPG39" s="172"/>
      <c r="EPH39" s="172"/>
      <c r="EPI39" s="172"/>
      <c r="EPJ39" s="172"/>
      <c r="EPK39" s="172"/>
      <c r="EPL39" s="172"/>
      <c r="EPM39" s="172"/>
      <c r="EPN39" s="172"/>
      <c r="EPO39" s="172"/>
      <c r="EPP39" s="172"/>
      <c r="EPQ39" s="172"/>
      <c r="EPR39" s="172"/>
      <c r="EPS39" s="172"/>
      <c r="EPT39" s="172"/>
      <c r="EPU39" s="172"/>
      <c r="EPV39" s="172"/>
      <c r="EPW39" s="172"/>
      <c r="EPX39" s="172"/>
      <c r="EPY39" s="172"/>
      <c r="EPZ39" s="172"/>
      <c r="EQA39" s="172"/>
      <c r="EQB39" s="172"/>
      <c r="EQC39" s="172"/>
      <c r="EQD39" s="172"/>
      <c r="EQE39" s="172"/>
      <c r="EQF39" s="172"/>
      <c r="EQG39" s="172"/>
      <c r="EQH39" s="172"/>
      <c r="EQI39" s="172"/>
      <c r="EQJ39" s="172"/>
      <c r="EQK39" s="172"/>
      <c r="EQL39" s="172"/>
      <c r="EQM39" s="172"/>
      <c r="EQN39" s="172"/>
      <c r="EQO39" s="172"/>
      <c r="EQP39" s="172"/>
      <c r="EQQ39" s="172"/>
      <c r="EQR39" s="172"/>
      <c r="EQS39" s="172"/>
      <c r="EQT39" s="172"/>
      <c r="EQU39" s="172"/>
      <c r="EQV39" s="172"/>
      <c r="EQW39" s="172"/>
      <c r="EQX39" s="172"/>
      <c r="EQY39" s="172"/>
      <c r="EQZ39" s="172"/>
      <c r="ERA39" s="172"/>
      <c r="ERB39" s="172"/>
      <c r="ERC39" s="172"/>
      <c r="ERD39" s="172"/>
      <c r="ERE39" s="172"/>
      <c r="ERF39" s="172"/>
      <c r="ERG39" s="172"/>
      <c r="ERH39" s="172"/>
      <c r="ERI39" s="172"/>
      <c r="ERJ39" s="172"/>
      <c r="ERK39" s="172"/>
      <c r="ERL39" s="172"/>
      <c r="ERM39" s="172"/>
      <c r="ERN39" s="172"/>
      <c r="ERO39" s="172"/>
      <c r="ERP39" s="172"/>
      <c r="ERQ39" s="172"/>
      <c r="ERR39" s="172"/>
      <c r="ERS39" s="172"/>
      <c r="ERT39" s="172"/>
      <c r="ERU39" s="172"/>
      <c r="ERV39" s="172"/>
      <c r="ERW39" s="172"/>
      <c r="ERX39" s="172"/>
      <c r="ERY39" s="172"/>
      <c r="ERZ39" s="172"/>
      <c r="ESA39" s="172"/>
      <c r="ESB39" s="172"/>
      <c r="ESC39" s="172"/>
      <c r="ESD39" s="172"/>
      <c r="ESE39" s="172"/>
      <c r="ESF39" s="172"/>
      <c r="ESG39" s="172"/>
      <c r="ESH39" s="172"/>
      <c r="ESI39" s="172"/>
      <c r="ESJ39" s="172"/>
      <c r="ESK39" s="172"/>
      <c r="ESL39" s="172"/>
      <c r="ESM39" s="172"/>
      <c r="ESN39" s="172"/>
      <c r="ESO39" s="172"/>
      <c r="ESP39" s="172"/>
      <c r="ESQ39" s="172"/>
      <c r="ESR39" s="172"/>
      <c r="ESS39" s="172"/>
      <c r="EST39" s="172"/>
      <c r="ESU39" s="172"/>
      <c r="ESV39" s="172"/>
      <c r="ESW39" s="172"/>
      <c r="ESX39" s="172"/>
      <c r="ESY39" s="172"/>
      <c r="ESZ39" s="172"/>
      <c r="ETA39" s="172"/>
      <c r="ETB39" s="172"/>
      <c r="ETC39" s="172"/>
      <c r="ETD39" s="172"/>
      <c r="ETE39" s="172"/>
      <c r="ETF39" s="172"/>
      <c r="ETG39" s="172"/>
      <c r="ETH39" s="172"/>
      <c r="ETI39" s="172"/>
      <c r="ETJ39" s="172"/>
      <c r="ETK39" s="172"/>
      <c r="ETL39" s="172"/>
      <c r="ETM39" s="172"/>
      <c r="ETN39" s="172"/>
      <c r="ETO39" s="172"/>
      <c r="ETP39" s="172"/>
      <c r="ETQ39" s="172"/>
      <c r="ETR39" s="172"/>
      <c r="ETS39" s="172"/>
      <c r="ETT39" s="172"/>
      <c r="ETU39" s="172"/>
      <c r="ETV39" s="172"/>
      <c r="ETW39" s="172"/>
      <c r="ETX39" s="172"/>
      <c r="ETY39" s="172"/>
      <c r="ETZ39" s="172"/>
      <c r="EUA39" s="172"/>
      <c r="EUB39" s="172"/>
      <c r="EUC39" s="172"/>
      <c r="EUD39" s="172"/>
      <c r="EUE39" s="172"/>
      <c r="EUF39" s="172"/>
      <c r="EUG39" s="172"/>
      <c r="EUH39" s="172"/>
      <c r="EUI39" s="172"/>
      <c r="EUJ39" s="172"/>
      <c r="EUK39" s="172"/>
      <c r="EUL39" s="172"/>
      <c r="EUM39" s="172"/>
      <c r="EUN39" s="172"/>
      <c r="EUO39" s="172"/>
      <c r="EUP39" s="172"/>
      <c r="EUQ39" s="172"/>
      <c r="EUR39" s="172"/>
      <c r="EUS39" s="172"/>
      <c r="EUT39" s="172"/>
      <c r="EUU39" s="172"/>
      <c r="EUV39" s="172"/>
      <c r="EUW39" s="172"/>
      <c r="EUX39" s="172"/>
      <c r="EUY39" s="172"/>
      <c r="EUZ39" s="172"/>
      <c r="EVA39" s="172"/>
      <c r="EVB39" s="172"/>
      <c r="EVC39" s="172"/>
      <c r="EVD39" s="172"/>
      <c r="EVE39" s="172"/>
      <c r="EVF39" s="172"/>
      <c r="EVG39" s="172"/>
      <c r="EVH39" s="172"/>
      <c r="EVI39" s="172"/>
      <c r="EVJ39" s="172"/>
      <c r="EVK39" s="172"/>
      <c r="EVL39" s="172"/>
      <c r="EVM39" s="172"/>
      <c r="EVN39" s="172"/>
      <c r="EVO39" s="172"/>
      <c r="EVP39" s="172"/>
      <c r="EVQ39" s="172"/>
      <c r="EVR39" s="172"/>
      <c r="EVS39" s="172"/>
      <c r="EVT39" s="172"/>
      <c r="EVU39" s="172"/>
      <c r="EVV39" s="172"/>
      <c r="EVW39" s="172"/>
      <c r="EVX39" s="172"/>
      <c r="EVY39" s="172"/>
      <c r="EVZ39" s="172"/>
      <c r="EWA39" s="172"/>
      <c r="EWB39" s="172"/>
      <c r="EWC39" s="172"/>
      <c r="EWD39" s="172"/>
      <c r="EWE39" s="172"/>
      <c r="EWF39" s="172"/>
      <c r="EWG39" s="172"/>
      <c r="EWH39" s="172"/>
      <c r="EWI39" s="172"/>
      <c r="EWJ39" s="172"/>
      <c r="EWK39" s="172"/>
      <c r="EWL39" s="172"/>
      <c r="EWM39" s="172"/>
      <c r="EWN39" s="172"/>
      <c r="EWO39" s="172"/>
      <c r="EWP39" s="172"/>
      <c r="EWQ39" s="172"/>
      <c r="EWR39" s="172"/>
      <c r="EWS39" s="172"/>
      <c r="EWT39" s="172"/>
      <c r="EWU39" s="172"/>
      <c r="EWV39" s="172"/>
      <c r="EWW39" s="172"/>
      <c r="EWX39" s="172"/>
      <c r="EWY39" s="172"/>
      <c r="EWZ39" s="172"/>
      <c r="EXA39" s="172"/>
      <c r="EXB39" s="172"/>
      <c r="EXC39" s="172"/>
      <c r="EXD39" s="172"/>
      <c r="EXE39" s="172"/>
      <c r="EXF39" s="172"/>
      <c r="EXG39" s="172"/>
      <c r="EXH39" s="172"/>
      <c r="EXI39" s="172"/>
      <c r="EXJ39" s="172"/>
      <c r="EXK39" s="172"/>
      <c r="EXL39" s="172"/>
      <c r="EXM39" s="172"/>
      <c r="EXN39" s="172"/>
      <c r="EXO39" s="172"/>
      <c r="EXP39" s="172"/>
      <c r="EXQ39" s="172"/>
      <c r="EXR39" s="172"/>
      <c r="EXS39" s="172"/>
      <c r="EXT39" s="172"/>
      <c r="EXU39" s="172"/>
      <c r="EXV39" s="172"/>
      <c r="EXW39" s="172"/>
      <c r="EXX39" s="172"/>
      <c r="EXY39" s="172"/>
      <c r="EXZ39" s="172"/>
      <c r="EYA39" s="172"/>
      <c r="EYB39" s="172"/>
      <c r="EYC39" s="172"/>
      <c r="EYD39" s="172"/>
      <c r="EYE39" s="172"/>
      <c r="EYF39" s="172"/>
      <c r="EYG39" s="172"/>
      <c r="EYH39" s="172"/>
      <c r="EYI39" s="172"/>
      <c r="EYJ39" s="172"/>
      <c r="EYK39" s="172"/>
      <c r="EYL39" s="172"/>
      <c r="EYM39" s="172"/>
      <c r="EYN39" s="172"/>
      <c r="EYO39" s="172"/>
      <c r="EYP39" s="172"/>
      <c r="EYQ39" s="172"/>
      <c r="EYR39" s="172"/>
      <c r="EYS39" s="172"/>
      <c r="EYT39" s="172"/>
      <c r="EYU39" s="172"/>
      <c r="EYV39" s="172"/>
      <c r="EYW39" s="172"/>
      <c r="EYX39" s="172"/>
      <c r="EYY39" s="172"/>
      <c r="EYZ39" s="172"/>
      <c r="EZA39" s="172"/>
      <c r="EZB39" s="172"/>
      <c r="EZC39" s="172"/>
      <c r="EZD39" s="172"/>
      <c r="EZE39" s="172"/>
      <c r="EZF39" s="172"/>
      <c r="EZG39" s="172"/>
      <c r="EZH39" s="172"/>
      <c r="EZI39" s="172"/>
      <c r="EZJ39" s="172"/>
      <c r="EZK39" s="172"/>
      <c r="EZL39" s="172"/>
      <c r="EZM39" s="172"/>
      <c r="EZN39" s="172"/>
      <c r="EZO39" s="172"/>
      <c r="EZP39" s="172"/>
      <c r="EZQ39" s="172"/>
      <c r="EZR39" s="172"/>
      <c r="EZS39" s="172"/>
      <c r="EZT39" s="172"/>
      <c r="EZU39" s="172"/>
      <c r="EZV39" s="172"/>
      <c r="EZW39" s="172"/>
      <c r="EZX39" s="172"/>
      <c r="EZY39" s="172"/>
      <c r="EZZ39" s="172"/>
      <c r="FAA39" s="172"/>
      <c r="FAB39" s="172"/>
      <c r="FAC39" s="172"/>
      <c r="FAD39" s="172"/>
      <c r="FAE39" s="172"/>
      <c r="FAF39" s="172"/>
      <c r="FAG39" s="172"/>
      <c r="FAH39" s="172"/>
      <c r="FAI39" s="172"/>
      <c r="FAJ39" s="172"/>
      <c r="FAK39" s="172"/>
      <c r="FAL39" s="172"/>
      <c r="FAM39" s="172"/>
      <c r="FAN39" s="172"/>
      <c r="FAO39" s="172"/>
      <c r="FAP39" s="172"/>
      <c r="FAQ39" s="172"/>
      <c r="FAR39" s="172"/>
      <c r="FAS39" s="172"/>
      <c r="FAT39" s="172"/>
      <c r="FAU39" s="172"/>
      <c r="FAV39" s="172"/>
      <c r="FAW39" s="172"/>
      <c r="FAX39" s="172"/>
      <c r="FAY39" s="172"/>
      <c r="FAZ39" s="172"/>
      <c r="FBA39" s="172"/>
      <c r="FBB39" s="172"/>
      <c r="FBC39" s="172"/>
      <c r="FBD39" s="172"/>
      <c r="FBE39" s="172"/>
      <c r="FBF39" s="172"/>
      <c r="FBG39" s="172"/>
      <c r="FBH39" s="172"/>
      <c r="FBI39" s="172"/>
      <c r="FBJ39" s="172"/>
      <c r="FBK39" s="172"/>
      <c r="FBL39" s="172"/>
      <c r="FBM39" s="172"/>
      <c r="FBN39" s="172"/>
      <c r="FBO39" s="172"/>
      <c r="FBP39" s="172"/>
      <c r="FBQ39" s="172"/>
      <c r="FBR39" s="172"/>
      <c r="FBS39" s="172"/>
      <c r="FBT39" s="172"/>
      <c r="FBU39" s="172"/>
      <c r="FBV39" s="172"/>
      <c r="FBW39" s="172"/>
      <c r="FBX39" s="172"/>
      <c r="FBY39" s="172"/>
      <c r="FBZ39" s="172"/>
      <c r="FCA39" s="172"/>
      <c r="FCB39" s="172"/>
      <c r="FCC39" s="172"/>
      <c r="FCD39" s="172"/>
      <c r="FCE39" s="172"/>
      <c r="FCF39" s="172"/>
      <c r="FCG39" s="172"/>
      <c r="FCH39" s="172"/>
      <c r="FCI39" s="172"/>
      <c r="FCJ39" s="172"/>
      <c r="FCK39" s="172"/>
      <c r="FCL39" s="172"/>
      <c r="FCM39" s="172"/>
      <c r="FCN39" s="172"/>
      <c r="FCO39" s="172"/>
      <c r="FCP39" s="172"/>
      <c r="FCQ39" s="172"/>
      <c r="FCR39" s="172"/>
      <c r="FCS39" s="172"/>
      <c r="FCT39" s="172"/>
      <c r="FCU39" s="172"/>
      <c r="FCV39" s="172"/>
      <c r="FCW39" s="172"/>
      <c r="FCX39" s="172"/>
      <c r="FCY39" s="172"/>
      <c r="FCZ39" s="172"/>
      <c r="FDA39" s="172"/>
      <c r="FDB39" s="172"/>
      <c r="FDC39" s="172"/>
      <c r="FDD39" s="172"/>
      <c r="FDE39" s="172"/>
      <c r="FDF39" s="172"/>
      <c r="FDG39" s="172"/>
      <c r="FDH39" s="172"/>
      <c r="FDI39" s="172"/>
      <c r="FDJ39" s="172"/>
      <c r="FDK39" s="172"/>
      <c r="FDL39" s="172"/>
      <c r="FDM39" s="172"/>
      <c r="FDN39" s="172"/>
      <c r="FDO39" s="172"/>
      <c r="FDP39" s="172"/>
      <c r="FDQ39" s="172"/>
      <c r="FDR39" s="172"/>
      <c r="FDS39" s="172"/>
      <c r="FDT39" s="172"/>
      <c r="FDU39" s="172"/>
      <c r="FDV39" s="172"/>
      <c r="FDW39" s="172"/>
      <c r="FDX39" s="172"/>
      <c r="FDY39" s="172"/>
      <c r="FDZ39" s="172"/>
      <c r="FEA39" s="172"/>
      <c r="FEB39" s="172"/>
      <c r="FEC39" s="172"/>
      <c r="FED39" s="172"/>
      <c r="FEE39" s="172"/>
      <c r="FEF39" s="172"/>
      <c r="FEG39" s="172"/>
      <c r="FEH39" s="172"/>
      <c r="FEI39" s="172"/>
      <c r="FEJ39" s="172"/>
      <c r="FEK39" s="172"/>
      <c r="FEL39" s="172"/>
      <c r="FEM39" s="172"/>
      <c r="FEN39" s="172"/>
      <c r="FEO39" s="172"/>
      <c r="FEP39" s="172"/>
      <c r="FEQ39" s="172"/>
      <c r="FER39" s="172"/>
      <c r="FES39" s="172"/>
      <c r="FET39" s="172"/>
      <c r="FEU39" s="172"/>
      <c r="FEV39" s="172"/>
      <c r="FEW39" s="172"/>
      <c r="FEX39" s="172"/>
      <c r="FEY39" s="172"/>
      <c r="FEZ39" s="172"/>
      <c r="FFA39" s="172"/>
      <c r="FFB39" s="172"/>
      <c r="FFC39" s="172"/>
      <c r="FFD39" s="172"/>
      <c r="FFE39" s="172"/>
      <c r="FFF39" s="172"/>
      <c r="FFG39" s="172"/>
      <c r="FFH39" s="172"/>
      <c r="FFI39" s="172"/>
      <c r="FFJ39" s="172"/>
      <c r="FFK39" s="172"/>
      <c r="FFL39" s="172"/>
      <c r="FFM39" s="172"/>
      <c r="FFN39" s="172"/>
      <c r="FFO39" s="172"/>
      <c r="FFP39" s="172"/>
      <c r="FFQ39" s="172"/>
      <c r="FFR39" s="172"/>
      <c r="FFS39" s="172"/>
      <c r="FFT39" s="172"/>
      <c r="FFU39" s="172"/>
      <c r="FFV39" s="172"/>
      <c r="FFW39" s="172"/>
      <c r="FFX39" s="172"/>
      <c r="FFY39" s="172"/>
      <c r="FFZ39" s="172"/>
      <c r="FGA39" s="172"/>
      <c r="FGB39" s="172"/>
      <c r="FGC39" s="172"/>
      <c r="FGD39" s="172"/>
      <c r="FGE39" s="172"/>
      <c r="FGF39" s="172"/>
      <c r="FGG39" s="172"/>
      <c r="FGH39" s="172"/>
      <c r="FGI39" s="172"/>
      <c r="FGJ39" s="172"/>
      <c r="FGK39" s="172"/>
      <c r="FGL39" s="172"/>
      <c r="FGM39" s="172"/>
      <c r="FGN39" s="172"/>
      <c r="FGO39" s="172"/>
      <c r="FGP39" s="172"/>
      <c r="FGQ39" s="172"/>
      <c r="FGR39" s="172"/>
      <c r="FGS39" s="172"/>
      <c r="FGT39" s="172"/>
      <c r="FGU39" s="172"/>
      <c r="FGV39" s="172"/>
      <c r="FGW39" s="172"/>
      <c r="FGX39" s="172"/>
      <c r="FGY39" s="172"/>
      <c r="FGZ39" s="172"/>
      <c r="FHA39" s="172"/>
      <c r="FHB39" s="172"/>
      <c r="FHC39" s="172"/>
      <c r="FHD39" s="172"/>
      <c r="FHE39" s="172"/>
      <c r="FHF39" s="172"/>
      <c r="FHG39" s="172"/>
      <c r="FHH39" s="172"/>
      <c r="FHI39" s="172"/>
      <c r="FHJ39" s="172"/>
      <c r="FHK39" s="172"/>
      <c r="FHL39" s="172"/>
      <c r="FHM39" s="172"/>
      <c r="FHN39" s="172"/>
      <c r="FHO39" s="172"/>
      <c r="FHP39" s="172"/>
      <c r="FHQ39" s="172"/>
      <c r="FHR39" s="172"/>
      <c r="FHS39" s="172"/>
      <c r="FHT39" s="172"/>
      <c r="FHU39" s="172"/>
      <c r="FHV39" s="172"/>
      <c r="FHW39" s="172"/>
      <c r="FHX39" s="172"/>
      <c r="FHY39" s="172"/>
      <c r="FHZ39" s="172"/>
      <c r="FIA39" s="172"/>
      <c r="FIB39" s="172"/>
      <c r="FIC39" s="172"/>
      <c r="FID39" s="172"/>
      <c r="FIE39" s="172"/>
      <c r="FIF39" s="172"/>
      <c r="FIG39" s="172"/>
      <c r="FIH39" s="172"/>
      <c r="FII39" s="172"/>
      <c r="FIJ39" s="172"/>
      <c r="FIK39" s="172"/>
      <c r="FIL39" s="172"/>
      <c r="FIM39" s="172"/>
      <c r="FIN39" s="172"/>
      <c r="FIO39" s="172"/>
      <c r="FIP39" s="172"/>
      <c r="FIQ39" s="172"/>
      <c r="FIR39" s="172"/>
      <c r="FIS39" s="172"/>
      <c r="FIT39" s="172"/>
      <c r="FIU39" s="172"/>
      <c r="FIV39" s="172"/>
      <c r="FIW39" s="172"/>
      <c r="FIX39" s="172"/>
      <c r="FIY39" s="172"/>
      <c r="FIZ39" s="172"/>
      <c r="FJA39" s="172"/>
      <c r="FJB39" s="172"/>
      <c r="FJC39" s="172"/>
      <c r="FJD39" s="172"/>
      <c r="FJE39" s="172"/>
      <c r="FJF39" s="172"/>
      <c r="FJG39" s="172"/>
      <c r="FJH39" s="172"/>
      <c r="FJI39" s="172"/>
      <c r="FJJ39" s="172"/>
      <c r="FJK39" s="172"/>
      <c r="FJL39" s="172"/>
      <c r="FJM39" s="172"/>
      <c r="FJN39" s="172"/>
      <c r="FJO39" s="172"/>
      <c r="FJP39" s="172"/>
      <c r="FJQ39" s="172"/>
      <c r="FJR39" s="172"/>
      <c r="FJS39" s="172"/>
      <c r="FJT39" s="172"/>
      <c r="FJU39" s="172"/>
      <c r="FJV39" s="172"/>
      <c r="FJW39" s="172"/>
      <c r="FJX39" s="172"/>
      <c r="FJY39" s="172"/>
      <c r="FJZ39" s="172"/>
      <c r="FKA39" s="172"/>
      <c r="FKB39" s="172"/>
      <c r="FKC39" s="172"/>
      <c r="FKD39" s="172"/>
      <c r="FKE39" s="172"/>
      <c r="FKF39" s="172"/>
      <c r="FKG39" s="172"/>
      <c r="FKH39" s="172"/>
      <c r="FKI39" s="172"/>
      <c r="FKJ39" s="172"/>
      <c r="FKK39" s="172"/>
      <c r="FKL39" s="172"/>
      <c r="FKM39" s="172"/>
      <c r="FKN39" s="172"/>
      <c r="FKO39" s="172"/>
      <c r="FKP39" s="172"/>
      <c r="FKQ39" s="172"/>
      <c r="FKR39" s="172"/>
      <c r="FKS39" s="172"/>
      <c r="FKT39" s="172"/>
      <c r="FKU39" s="172"/>
      <c r="FKV39" s="172"/>
      <c r="FKW39" s="172"/>
      <c r="FKX39" s="172"/>
      <c r="FKY39" s="172"/>
      <c r="FKZ39" s="172"/>
      <c r="FLA39" s="172"/>
      <c r="FLB39" s="172"/>
      <c r="FLC39" s="172"/>
      <c r="FLD39" s="172"/>
      <c r="FLE39" s="172"/>
      <c r="FLF39" s="172"/>
      <c r="FLG39" s="172"/>
      <c r="FLH39" s="172"/>
      <c r="FLI39" s="172"/>
      <c r="FLJ39" s="172"/>
      <c r="FLK39" s="172"/>
      <c r="FLL39" s="172"/>
      <c r="FLM39" s="172"/>
      <c r="FLN39" s="172"/>
      <c r="FLO39" s="172"/>
      <c r="FLP39" s="172"/>
      <c r="FLQ39" s="172"/>
      <c r="FLR39" s="172"/>
      <c r="FLS39" s="172"/>
      <c r="FLT39" s="172"/>
      <c r="FLU39" s="172"/>
      <c r="FLV39" s="172"/>
      <c r="FLW39" s="172"/>
      <c r="FLX39" s="172"/>
      <c r="FLY39" s="172"/>
      <c r="FLZ39" s="172"/>
      <c r="FMA39" s="172"/>
      <c r="FMB39" s="172"/>
      <c r="FMC39" s="172"/>
      <c r="FMD39" s="172"/>
      <c r="FME39" s="172"/>
      <c r="FMF39" s="172"/>
      <c r="FMG39" s="172"/>
      <c r="FMH39" s="172"/>
      <c r="FMI39" s="172"/>
      <c r="FMJ39" s="172"/>
      <c r="FMK39" s="172"/>
      <c r="FML39" s="172"/>
      <c r="FMM39" s="172"/>
      <c r="FMN39" s="172"/>
      <c r="FMO39" s="172"/>
      <c r="FMP39" s="172"/>
      <c r="FMQ39" s="172"/>
      <c r="FMR39" s="172"/>
      <c r="FMS39" s="172"/>
      <c r="FMT39" s="172"/>
      <c r="FMU39" s="172"/>
      <c r="FMV39" s="172"/>
      <c r="FMW39" s="172"/>
      <c r="FMX39" s="172"/>
      <c r="FMY39" s="172"/>
      <c r="FMZ39" s="172"/>
      <c r="FNA39" s="172"/>
      <c r="FNB39" s="172"/>
      <c r="FNC39" s="172"/>
      <c r="FND39" s="172"/>
      <c r="FNE39" s="172"/>
      <c r="FNF39" s="172"/>
      <c r="FNG39" s="172"/>
      <c r="FNH39" s="172"/>
      <c r="FNI39" s="172"/>
      <c r="FNJ39" s="172"/>
      <c r="FNK39" s="172"/>
      <c r="FNL39" s="172"/>
      <c r="FNM39" s="172"/>
      <c r="FNN39" s="172"/>
      <c r="FNO39" s="172"/>
      <c r="FNP39" s="172"/>
      <c r="FNQ39" s="172"/>
      <c r="FNR39" s="172"/>
      <c r="FNS39" s="172"/>
      <c r="FNT39" s="172"/>
      <c r="FNU39" s="172"/>
      <c r="FNV39" s="172"/>
      <c r="FNW39" s="172"/>
      <c r="FNX39" s="172"/>
      <c r="FNY39" s="172"/>
      <c r="FNZ39" s="172"/>
      <c r="FOA39" s="172"/>
      <c r="FOB39" s="172"/>
      <c r="FOC39" s="172"/>
      <c r="FOD39" s="172"/>
      <c r="FOE39" s="172"/>
      <c r="FOF39" s="172"/>
      <c r="FOG39" s="172"/>
      <c r="FOH39" s="172"/>
      <c r="FOI39" s="172"/>
      <c r="FOJ39" s="172"/>
      <c r="FOK39" s="172"/>
      <c r="FOL39" s="172"/>
      <c r="FOM39" s="172"/>
      <c r="FON39" s="172"/>
      <c r="FOO39" s="172"/>
      <c r="FOP39" s="172"/>
      <c r="FOQ39" s="172"/>
      <c r="FOR39" s="172"/>
      <c r="FOS39" s="172"/>
      <c r="FOT39" s="172"/>
      <c r="FOU39" s="172"/>
      <c r="FOV39" s="172"/>
      <c r="FOW39" s="172"/>
      <c r="FOX39" s="172"/>
      <c r="FOY39" s="172"/>
      <c r="FOZ39" s="172"/>
      <c r="FPA39" s="172"/>
      <c r="FPB39" s="172"/>
      <c r="FPC39" s="172"/>
      <c r="FPD39" s="172"/>
      <c r="FPE39" s="172"/>
      <c r="FPF39" s="172"/>
      <c r="FPG39" s="172"/>
      <c r="FPH39" s="172"/>
      <c r="FPI39" s="172"/>
      <c r="FPJ39" s="172"/>
      <c r="FPK39" s="172"/>
      <c r="FPL39" s="172"/>
      <c r="FPM39" s="172"/>
      <c r="FPN39" s="172"/>
      <c r="FPO39" s="172"/>
      <c r="FPP39" s="172"/>
      <c r="FPQ39" s="172"/>
      <c r="FPR39" s="172"/>
      <c r="FPS39" s="172"/>
      <c r="FPT39" s="172"/>
      <c r="FPU39" s="172"/>
      <c r="FPV39" s="172"/>
      <c r="FPW39" s="172"/>
      <c r="FPX39" s="172"/>
      <c r="FPY39" s="172"/>
      <c r="FPZ39" s="172"/>
      <c r="FQA39" s="172"/>
      <c r="FQB39" s="172"/>
      <c r="FQC39" s="172"/>
      <c r="FQD39" s="172"/>
      <c r="FQE39" s="172"/>
      <c r="FQF39" s="172"/>
      <c r="FQG39" s="172"/>
      <c r="FQH39" s="172"/>
      <c r="FQI39" s="172"/>
      <c r="FQJ39" s="172"/>
      <c r="FQK39" s="172"/>
      <c r="FQL39" s="172"/>
      <c r="FQM39" s="172"/>
      <c r="FQN39" s="172"/>
      <c r="FQO39" s="172"/>
      <c r="FQP39" s="172"/>
      <c r="FQQ39" s="172"/>
      <c r="FQR39" s="172"/>
      <c r="FQS39" s="172"/>
      <c r="FQT39" s="172"/>
      <c r="FQU39" s="172"/>
      <c r="FQV39" s="172"/>
      <c r="FQW39" s="172"/>
      <c r="FQX39" s="172"/>
      <c r="FQY39" s="172"/>
      <c r="FQZ39" s="172"/>
      <c r="FRA39" s="172"/>
      <c r="FRB39" s="172"/>
      <c r="FRC39" s="172"/>
      <c r="FRD39" s="172"/>
      <c r="FRE39" s="172"/>
      <c r="FRF39" s="172"/>
      <c r="FRG39" s="172"/>
      <c r="FRH39" s="172"/>
      <c r="FRI39" s="172"/>
      <c r="FRJ39" s="172"/>
      <c r="FRK39" s="172"/>
      <c r="FRL39" s="172"/>
      <c r="FRM39" s="172"/>
      <c r="FRN39" s="172"/>
      <c r="FRO39" s="172"/>
      <c r="FRP39" s="172"/>
      <c r="FRQ39" s="172"/>
      <c r="FRR39" s="172"/>
      <c r="FRS39" s="172"/>
      <c r="FRT39" s="172"/>
      <c r="FRU39" s="172"/>
      <c r="FRV39" s="172"/>
      <c r="FRW39" s="172"/>
      <c r="FRX39" s="172"/>
      <c r="FRY39" s="172"/>
      <c r="FRZ39" s="172"/>
      <c r="FSA39" s="172"/>
      <c r="FSB39" s="172"/>
      <c r="FSC39" s="172"/>
      <c r="FSD39" s="172"/>
      <c r="FSE39" s="172"/>
      <c r="FSF39" s="172"/>
      <c r="FSG39" s="172"/>
      <c r="FSH39" s="172"/>
      <c r="FSI39" s="172"/>
      <c r="FSJ39" s="172"/>
      <c r="FSK39" s="172"/>
      <c r="FSL39" s="172"/>
      <c r="FSM39" s="172"/>
      <c r="FSN39" s="172"/>
      <c r="FSO39" s="172"/>
      <c r="FSP39" s="172"/>
      <c r="FSQ39" s="172"/>
      <c r="FSR39" s="172"/>
      <c r="FSS39" s="172"/>
      <c r="FST39" s="172"/>
      <c r="FSU39" s="172"/>
      <c r="FSV39" s="172"/>
      <c r="FSW39" s="172"/>
      <c r="FSX39" s="172"/>
      <c r="FSY39" s="172"/>
      <c r="FSZ39" s="172"/>
      <c r="FTA39" s="172"/>
      <c r="FTB39" s="172"/>
      <c r="FTC39" s="172"/>
      <c r="FTD39" s="172"/>
      <c r="FTE39" s="172"/>
      <c r="FTF39" s="172"/>
      <c r="FTG39" s="172"/>
      <c r="FTH39" s="172"/>
      <c r="FTI39" s="172"/>
      <c r="FTJ39" s="172"/>
      <c r="FTK39" s="172"/>
      <c r="FTL39" s="172"/>
      <c r="FTM39" s="172"/>
      <c r="FTN39" s="172"/>
      <c r="FTO39" s="172"/>
      <c r="FTP39" s="172"/>
      <c r="FTQ39" s="172"/>
      <c r="FTR39" s="172"/>
      <c r="FTS39" s="172"/>
      <c r="FTT39" s="172"/>
      <c r="FTU39" s="172"/>
      <c r="FTV39" s="172"/>
      <c r="FTW39" s="172"/>
      <c r="FTX39" s="172"/>
      <c r="FTY39" s="172"/>
      <c r="FTZ39" s="172"/>
      <c r="FUA39" s="172"/>
      <c r="FUB39" s="172"/>
      <c r="FUC39" s="172"/>
      <c r="FUD39" s="172"/>
      <c r="FUE39" s="172"/>
      <c r="FUF39" s="172"/>
      <c r="FUG39" s="172"/>
      <c r="FUH39" s="172"/>
      <c r="FUI39" s="172"/>
      <c r="FUJ39" s="172"/>
      <c r="FUK39" s="172"/>
      <c r="FUL39" s="172"/>
      <c r="FUM39" s="172"/>
      <c r="FUN39" s="172"/>
      <c r="FUO39" s="172"/>
      <c r="FUP39" s="172"/>
      <c r="FUQ39" s="172"/>
      <c r="FUR39" s="172"/>
      <c r="FUS39" s="172"/>
      <c r="FUT39" s="172"/>
      <c r="FUU39" s="172"/>
      <c r="FUV39" s="172"/>
      <c r="FUW39" s="172"/>
      <c r="FUX39" s="172"/>
      <c r="FUY39" s="172"/>
      <c r="FUZ39" s="172"/>
      <c r="FVA39" s="172"/>
      <c r="FVB39" s="172"/>
      <c r="FVC39" s="172"/>
      <c r="FVD39" s="172"/>
      <c r="FVE39" s="172"/>
      <c r="FVF39" s="172"/>
      <c r="FVG39" s="172"/>
      <c r="FVH39" s="172"/>
      <c r="FVI39" s="172"/>
      <c r="FVJ39" s="172"/>
      <c r="FVK39" s="172"/>
      <c r="FVL39" s="172"/>
      <c r="FVM39" s="172"/>
      <c r="FVN39" s="172"/>
      <c r="FVO39" s="172"/>
      <c r="FVP39" s="172"/>
      <c r="FVQ39" s="172"/>
      <c r="FVR39" s="172"/>
      <c r="FVS39" s="172"/>
      <c r="FVT39" s="172"/>
      <c r="FVU39" s="172"/>
      <c r="FVV39" s="172"/>
      <c r="FVW39" s="172"/>
      <c r="FVX39" s="172"/>
      <c r="FVY39" s="172"/>
      <c r="FVZ39" s="172"/>
      <c r="FWA39" s="172"/>
      <c r="FWB39" s="172"/>
      <c r="FWC39" s="172"/>
      <c r="FWD39" s="172"/>
      <c r="FWE39" s="172"/>
      <c r="FWF39" s="172"/>
      <c r="FWG39" s="172"/>
      <c r="FWH39" s="172"/>
      <c r="FWI39" s="172"/>
      <c r="FWJ39" s="172"/>
      <c r="FWK39" s="172"/>
      <c r="FWL39" s="172"/>
      <c r="FWM39" s="172"/>
      <c r="FWN39" s="172"/>
      <c r="FWO39" s="172"/>
      <c r="FWP39" s="172"/>
      <c r="FWQ39" s="172"/>
      <c r="FWR39" s="172"/>
      <c r="FWS39" s="172"/>
      <c r="FWT39" s="172"/>
      <c r="FWU39" s="172"/>
      <c r="FWV39" s="172"/>
      <c r="FWW39" s="172"/>
      <c r="FWX39" s="172"/>
      <c r="FWY39" s="172"/>
      <c r="FWZ39" s="172"/>
      <c r="FXA39" s="172"/>
      <c r="FXB39" s="172"/>
      <c r="FXC39" s="172"/>
      <c r="FXD39" s="172"/>
      <c r="FXE39" s="172"/>
      <c r="FXF39" s="172"/>
      <c r="FXG39" s="172"/>
      <c r="FXH39" s="172"/>
      <c r="FXI39" s="172"/>
      <c r="FXJ39" s="172"/>
      <c r="FXK39" s="172"/>
      <c r="FXL39" s="172"/>
      <c r="FXM39" s="172"/>
      <c r="FXN39" s="172"/>
      <c r="FXO39" s="172"/>
      <c r="FXP39" s="172"/>
      <c r="FXQ39" s="172"/>
      <c r="FXR39" s="172"/>
      <c r="FXS39" s="172"/>
      <c r="FXT39" s="172"/>
      <c r="FXU39" s="172"/>
      <c r="FXV39" s="172"/>
      <c r="FXW39" s="172"/>
      <c r="FXX39" s="172"/>
      <c r="FXY39" s="172"/>
      <c r="FXZ39" s="172"/>
      <c r="FYA39" s="172"/>
      <c r="FYB39" s="172"/>
      <c r="FYC39" s="172"/>
      <c r="FYD39" s="172"/>
      <c r="FYE39" s="172"/>
      <c r="FYF39" s="172"/>
      <c r="FYG39" s="172"/>
      <c r="FYH39" s="172"/>
      <c r="FYI39" s="172"/>
      <c r="FYJ39" s="172"/>
      <c r="FYK39" s="172"/>
      <c r="FYL39" s="172"/>
      <c r="FYM39" s="172"/>
      <c r="FYN39" s="172"/>
      <c r="FYO39" s="172"/>
      <c r="FYP39" s="172"/>
      <c r="FYQ39" s="172"/>
      <c r="FYR39" s="172"/>
      <c r="FYS39" s="172"/>
      <c r="FYT39" s="172"/>
      <c r="FYU39" s="172"/>
      <c r="FYV39" s="172"/>
      <c r="FYW39" s="172"/>
      <c r="FYX39" s="172"/>
      <c r="FYY39" s="172"/>
      <c r="FYZ39" s="172"/>
      <c r="FZA39" s="172"/>
      <c r="FZB39" s="172"/>
      <c r="FZC39" s="172"/>
      <c r="FZD39" s="172"/>
      <c r="FZE39" s="172"/>
      <c r="FZF39" s="172"/>
      <c r="FZG39" s="172"/>
      <c r="FZH39" s="172"/>
      <c r="FZI39" s="172"/>
      <c r="FZJ39" s="172"/>
      <c r="FZK39" s="172"/>
      <c r="FZL39" s="172"/>
      <c r="FZM39" s="172"/>
      <c r="FZN39" s="172"/>
      <c r="FZO39" s="172"/>
      <c r="FZP39" s="172"/>
      <c r="FZQ39" s="172"/>
      <c r="FZR39" s="172"/>
      <c r="FZS39" s="172"/>
      <c r="FZT39" s="172"/>
      <c r="FZU39" s="172"/>
      <c r="FZV39" s="172"/>
      <c r="FZW39" s="172"/>
      <c r="FZX39" s="172"/>
      <c r="FZY39" s="172"/>
      <c r="FZZ39" s="172"/>
      <c r="GAA39" s="172"/>
      <c r="GAB39" s="172"/>
      <c r="GAC39" s="172"/>
      <c r="GAD39" s="172"/>
      <c r="GAE39" s="172"/>
      <c r="GAF39" s="172"/>
      <c r="GAG39" s="172"/>
      <c r="GAH39" s="172"/>
      <c r="GAI39" s="172"/>
      <c r="GAJ39" s="172"/>
      <c r="GAK39" s="172"/>
      <c r="GAL39" s="172"/>
      <c r="GAM39" s="172"/>
      <c r="GAN39" s="172"/>
      <c r="GAO39" s="172"/>
      <c r="GAP39" s="172"/>
      <c r="GAQ39" s="172"/>
      <c r="GAR39" s="172"/>
      <c r="GAS39" s="172"/>
      <c r="GAT39" s="172"/>
      <c r="GAU39" s="172"/>
      <c r="GAV39" s="172"/>
      <c r="GAW39" s="172"/>
      <c r="GAX39" s="172"/>
      <c r="GAY39" s="172"/>
      <c r="GAZ39" s="172"/>
      <c r="GBA39" s="172"/>
      <c r="GBB39" s="172"/>
      <c r="GBC39" s="172"/>
      <c r="GBD39" s="172"/>
      <c r="GBE39" s="172"/>
      <c r="GBF39" s="172"/>
      <c r="GBG39" s="172"/>
      <c r="GBH39" s="172"/>
      <c r="GBI39" s="172"/>
      <c r="GBJ39" s="172"/>
      <c r="GBK39" s="172"/>
      <c r="GBL39" s="172"/>
      <c r="GBM39" s="172"/>
      <c r="GBN39" s="172"/>
      <c r="GBO39" s="172"/>
      <c r="GBP39" s="172"/>
      <c r="GBQ39" s="172"/>
      <c r="GBR39" s="172"/>
      <c r="GBS39" s="172"/>
      <c r="GBT39" s="172"/>
      <c r="GBU39" s="172"/>
      <c r="GBV39" s="172"/>
      <c r="GBW39" s="172"/>
      <c r="GBX39" s="172"/>
      <c r="GBY39" s="172"/>
      <c r="GBZ39" s="172"/>
      <c r="GCA39" s="172"/>
      <c r="GCB39" s="172"/>
      <c r="GCC39" s="172"/>
      <c r="GCD39" s="172"/>
      <c r="GCE39" s="172"/>
      <c r="GCF39" s="172"/>
      <c r="GCG39" s="172"/>
      <c r="GCH39" s="172"/>
      <c r="GCI39" s="172"/>
      <c r="GCJ39" s="172"/>
      <c r="GCK39" s="172"/>
      <c r="GCL39" s="172"/>
      <c r="GCM39" s="172"/>
      <c r="GCN39" s="172"/>
      <c r="GCO39" s="172"/>
      <c r="GCP39" s="172"/>
      <c r="GCQ39" s="172"/>
      <c r="GCR39" s="172"/>
      <c r="GCS39" s="172"/>
      <c r="GCT39" s="172"/>
      <c r="GCU39" s="172"/>
      <c r="GCV39" s="172"/>
      <c r="GCW39" s="172"/>
      <c r="GCX39" s="172"/>
      <c r="GCY39" s="172"/>
      <c r="GCZ39" s="172"/>
      <c r="GDA39" s="172"/>
      <c r="GDB39" s="172"/>
      <c r="GDC39" s="172"/>
      <c r="GDD39" s="172"/>
      <c r="GDE39" s="172"/>
      <c r="GDF39" s="172"/>
      <c r="GDG39" s="172"/>
      <c r="GDH39" s="172"/>
      <c r="GDI39" s="172"/>
      <c r="GDJ39" s="172"/>
      <c r="GDK39" s="172"/>
      <c r="GDL39" s="172"/>
      <c r="GDM39" s="172"/>
      <c r="GDN39" s="172"/>
      <c r="GDO39" s="172"/>
      <c r="GDP39" s="172"/>
      <c r="GDQ39" s="172"/>
      <c r="GDR39" s="172"/>
      <c r="GDS39" s="172"/>
      <c r="GDT39" s="172"/>
      <c r="GDU39" s="172"/>
      <c r="GDV39" s="172"/>
      <c r="GDW39" s="172"/>
      <c r="GDX39" s="172"/>
      <c r="GDY39" s="172"/>
      <c r="GDZ39" s="172"/>
      <c r="GEA39" s="172"/>
      <c r="GEB39" s="172"/>
      <c r="GEC39" s="172"/>
      <c r="GED39" s="172"/>
      <c r="GEE39" s="172"/>
      <c r="GEF39" s="172"/>
      <c r="GEG39" s="172"/>
      <c r="GEH39" s="172"/>
      <c r="GEI39" s="172"/>
      <c r="GEJ39" s="172"/>
      <c r="GEK39" s="172"/>
      <c r="GEL39" s="172"/>
      <c r="GEM39" s="172"/>
      <c r="GEN39" s="172"/>
      <c r="GEO39" s="172"/>
      <c r="GEP39" s="172"/>
      <c r="GEQ39" s="172"/>
      <c r="GER39" s="172"/>
      <c r="GES39" s="172"/>
      <c r="GET39" s="172"/>
      <c r="GEU39" s="172"/>
      <c r="GEV39" s="172"/>
      <c r="GEW39" s="172"/>
      <c r="GEX39" s="172"/>
      <c r="GEY39" s="172"/>
      <c r="GEZ39" s="172"/>
      <c r="GFA39" s="172"/>
      <c r="GFB39" s="172"/>
      <c r="GFC39" s="172"/>
      <c r="GFD39" s="172"/>
      <c r="GFE39" s="172"/>
      <c r="GFF39" s="172"/>
      <c r="GFG39" s="172"/>
      <c r="GFH39" s="172"/>
      <c r="GFI39" s="172"/>
      <c r="GFJ39" s="172"/>
      <c r="GFK39" s="172"/>
      <c r="GFL39" s="172"/>
      <c r="GFM39" s="172"/>
      <c r="GFN39" s="172"/>
      <c r="GFO39" s="172"/>
      <c r="GFP39" s="172"/>
      <c r="GFQ39" s="172"/>
      <c r="GFR39" s="172"/>
      <c r="GFS39" s="172"/>
      <c r="GFT39" s="172"/>
      <c r="GFU39" s="172"/>
      <c r="GFV39" s="172"/>
      <c r="GFW39" s="172"/>
      <c r="GFX39" s="172"/>
      <c r="GFY39" s="172"/>
      <c r="GFZ39" s="172"/>
      <c r="GGA39" s="172"/>
      <c r="GGB39" s="172"/>
      <c r="GGC39" s="172"/>
      <c r="GGD39" s="172"/>
      <c r="GGE39" s="172"/>
      <c r="GGF39" s="172"/>
      <c r="GGG39" s="172"/>
      <c r="GGH39" s="172"/>
      <c r="GGI39" s="172"/>
      <c r="GGJ39" s="172"/>
      <c r="GGK39" s="172"/>
      <c r="GGL39" s="172"/>
      <c r="GGM39" s="172"/>
      <c r="GGN39" s="172"/>
      <c r="GGO39" s="172"/>
      <c r="GGP39" s="172"/>
      <c r="GGQ39" s="172"/>
      <c r="GGR39" s="172"/>
      <c r="GGS39" s="172"/>
      <c r="GGT39" s="172"/>
      <c r="GGU39" s="172"/>
      <c r="GGV39" s="172"/>
      <c r="GGW39" s="172"/>
      <c r="GGX39" s="172"/>
      <c r="GGY39" s="172"/>
      <c r="GGZ39" s="172"/>
      <c r="GHA39" s="172"/>
      <c r="GHB39" s="172"/>
      <c r="GHC39" s="172"/>
      <c r="GHD39" s="172"/>
      <c r="GHE39" s="172"/>
      <c r="GHF39" s="172"/>
      <c r="GHG39" s="172"/>
      <c r="GHH39" s="172"/>
      <c r="GHI39" s="172"/>
      <c r="GHJ39" s="172"/>
      <c r="GHK39" s="172"/>
      <c r="GHL39" s="172"/>
      <c r="GHM39" s="172"/>
      <c r="GHN39" s="172"/>
      <c r="GHO39" s="172"/>
      <c r="GHP39" s="172"/>
      <c r="GHQ39" s="172"/>
      <c r="GHR39" s="172"/>
      <c r="GHS39" s="172"/>
      <c r="GHT39" s="172"/>
      <c r="GHU39" s="172"/>
      <c r="GHV39" s="172"/>
      <c r="GHW39" s="172"/>
      <c r="GHX39" s="172"/>
      <c r="GHY39" s="172"/>
      <c r="GHZ39" s="172"/>
      <c r="GIA39" s="172"/>
      <c r="GIB39" s="172"/>
      <c r="GIC39" s="172"/>
      <c r="GID39" s="172"/>
      <c r="GIE39" s="172"/>
      <c r="GIF39" s="172"/>
      <c r="GIG39" s="172"/>
      <c r="GIH39" s="172"/>
      <c r="GII39" s="172"/>
      <c r="GIJ39" s="172"/>
      <c r="GIK39" s="172"/>
      <c r="GIL39" s="172"/>
      <c r="GIM39" s="172"/>
      <c r="GIN39" s="172"/>
      <c r="GIO39" s="172"/>
      <c r="GIP39" s="172"/>
      <c r="GIQ39" s="172"/>
      <c r="GIR39" s="172"/>
      <c r="GIS39" s="172"/>
      <c r="GIT39" s="172"/>
      <c r="GIU39" s="172"/>
      <c r="GIV39" s="172"/>
      <c r="GIW39" s="172"/>
      <c r="GIX39" s="172"/>
      <c r="GIY39" s="172"/>
      <c r="GIZ39" s="172"/>
      <c r="GJA39" s="172"/>
      <c r="GJB39" s="172"/>
      <c r="GJC39" s="172"/>
      <c r="GJD39" s="172"/>
      <c r="GJE39" s="172"/>
      <c r="GJF39" s="172"/>
      <c r="GJG39" s="172"/>
      <c r="GJH39" s="172"/>
      <c r="GJI39" s="172"/>
      <c r="GJJ39" s="172"/>
      <c r="GJK39" s="172"/>
      <c r="GJL39" s="172"/>
      <c r="GJM39" s="172"/>
      <c r="GJN39" s="172"/>
      <c r="GJO39" s="172"/>
      <c r="GJP39" s="172"/>
      <c r="GJQ39" s="172"/>
      <c r="GJR39" s="172"/>
      <c r="GJS39" s="172"/>
      <c r="GJT39" s="172"/>
      <c r="GJU39" s="172"/>
      <c r="GJV39" s="172"/>
      <c r="GJW39" s="172"/>
      <c r="GJX39" s="172"/>
      <c r="GJY39" s="172"/>
      <c r="GJZ39" s="172"/>
      <c r="GKA39" s="172"/>
      <c r="GKB39" s="172"/>
      <c r="GKC39" s="172"/>
      <c r="GKD39" s="172"/>
      <c r="GKE39" s="172"/>
      <c r="GKF39" s="172"/>
      <c r="GKG39" s="172"/>
      <c r="GKH39" s="172"/>
      <c r="GKI39" s="172"/>
      <c r="GKJ39" s="172"/>
      <c r="GKK39" s="172"/>
      <c r="GKL39" s="172"/>
      <c r="GKM39" s="172"/>
      <c r="GKN39" s="172"/>
      <c r="GKO39" s="172"/>
      <c r="GKP39" s="172"/>
      <c r="GKQ39" s="172"/>
      <c r="GKR39" s="172"/>
      <c r="GKS39" s="172"/>
      <c r="GKT39" s="172"/>
      <c r="GKU39" s="172"/>
      <c r="GKV39" s="172"/>
      <c r="GKW39" s="172"/>
      <c r="GKX39" s="172"/>
      <c r="GKY39" s="172"/>
      <c r="GKZ39" s="172"/>
      <c r="GLA39" s="172"/>
      <c r="GLB39" s="172"/>
      <c r="GLC39" s="172"/>
      <c r="GLD39" s="172"/>
      <c r="GLE39" s="172"/>
      <c r="GLF39" s="172"/>
      <c r="GLG39" s="172"/>
      <c r="GLH39" s="172"/>
      <c r="GLI39" s="172"/>
      <c r="GLJ39" s="172"/>
      <c r="GLK39" s="172"/>
      <c r="GLL39" s="172"/>
      <c r="GLM39" s="172"/>
      <c r="GLN39" s="172"/>
      <c r="GLO39" s="172"/>
      <c r="GLP39" s="172"/>
      <c r="GLQ39" s="172"/>
      <c r="GLR39" s="172"/>
      <c r="GLS39" s="172"/>
      <c r="GLT39" s="172"/>
      <c r="GLU39" s="172"/>
      <c r="GLV39" s="172"/>
      <c r="GLW39" s="172"/>
      <c r="GLX39" s="172"/>
      <c r="GLY39" s="172"/>
      <c r="GLZ39" s="172"/>
      <c r="GMA39" s="172"/>
      <c r="GMB39" s="172"/>
      <c r="GMC39" s="172"/>
      <c r="GMD39" s="172"/>
      <c r="GME39" s="172"/>
      <c r="GMF39" s="172"/>
      <c r="GMG39" s="172"/>
      <c r="GMH39" s="172"/>
      <c r="GMI39" s="172"/>
      <c r="GMJ39" s="172"/>
      <c r="GMK39" s="172"/>
      <c r="GML39" s="172"/>
      <c r="GMM39" s="172"/>
      <c r="GMN39" s="172"/>
      <c r="GMO39" s="172"/>
      <c r="GMP39" s="172"/>
      <c r="GMQ39" s="172"/>
      <c r="GMR39" s="172"/>
      <c r="GMS39" s="172"/>
      <c r="GMT39" s="172"/>
      <c r="GMU39" s="172"/>
      <c r="GMV39" s="172"/>
      <c r="GMW39" s="172"/>
      <c r="GMX39" s="172"/>
      <c r="GMY39" s="172"/>
      <c r="GMZ39" s="172"/>
      <c r="GNA39" s="172"/>
      <c r="GNB39" s="172"/>
      <c r="GNC39" s="172"/>
      <c r="GND39" s="172"/>
      <c r="GNE39" s="172"/>
      <c r="GNF39" s="172"/>
      <c r="GNG39" s="172"/>
      <c r="GNH39" s="172"/>
      <c r="GNI39" s="172"/>
      <c r="GNJ39" s="172"/>
      <c r="GNK39" s="172"/>
      <c r="GNL39" s="172"/>
      <c r="GNM39" s="172"/>
      <c r="GNN39" s="172"/>
      <c r="GNO39" s="172"/>
      <c r="GNP39" s="172"/>
      <c r="GNQ39" s="172"/>
      <c r="GNR39" s="172"/>
      <c r="GNS39" s="172"/>
      <c r="GNT39" s="172"/>
      <c r="GNU39" s="172"/>
      <c r="GNV39" s="172"/>
      <c r="GNW39" s="172"/>
      <c r="GNX39" s="172"/>
      <c r="GNY39" s="172"/>
      <c r="GNZ39" s="172"/>
      <c r="GOA39" s="172"/>
      <c r="GOB39" s="172"/>
      <c r="GOC39" s="172"/>
      <c r="GOD39" s="172"/>
      <c r="GOE39" s="172"/>
      <c r="GOF39" s="172"/>
      <c r="GOG39" s="172"/>
      <c r="GOH39" s="172"/>
      <c r="GOI39" s="172"/>
      <c r="GOJ39" s="172"/>
      <c r="GOK39" s="172"/>
      <c r="GOL39" s="172"/>
      <c r="GOM39" s="172"/>
      <c r="GON39" s="172"/>
      <c r="GOO39" s="172"/>
      <c r="GOP39" s="172"/>
      <c r="GOQ39" s="172"/>
      <c r="GOR39" s="172"/>
      <c r="GOS39" s="172"/>
      <c r="GOT39" s="172"/>
      <c r="GOU39" s="172"/>
      <c r="GOV39" s="172"/>
      <c r="GOW39" s="172"/>
      <c r="GOX39" s="172"/>
      <c r="GOY39" s="172"/>
      <c r="GOZ39" s="172"/>
      <c r="GPA39" s="172"/>
      <c r="GPB39" s="172"/>
      <c r="GPC39" s="172"/>
      <c r="GPD39" s="172"/>
      <c r="GPE39" s="172"/>
      <c r="GPF39" s="172"/>
      <c r="GPG39" s="172"/>
      <c r="GPH39" s="172"/>
      <c r="GPI39" s="172"/>
      <c r="GPJ39" s="172"/>
      <c r="GPK39" s="172"/>
      <c r="GPL39" s="172"/>
      <c r="GPM39" s="172"/>
      <c r="GPN39" s="172"/>
      <c r="GPO39" s="172"/>
      <c r="GPP39" s="172"/>
      <c r="GPQ39" s="172"/>
      <c r="GPR39" s="172"/>
      <c r="GPS39" s="172"/>
      <c r="GPT39" s="172"/>
      <c r="GPU39" s="172"/>
      <c r="GPV39" s="172"/>
      <c r="GPW39" s="172"/>
      <c r="GPX39" s="172"/>
      <c r="GPY39" s="172"/>
      <c r="GPZ39" s="172"/>
      <c r="GQA39" s="172"/>
      <c r="GQB39" s="172"/>
      <c r="GQC39" s="172"/>
      <c r="GQD39" s="172"/>
      <c r="GQE39" s="172"/>
      <c r="GQF39" s="172"/>
      <c r="GQG39" s="172"/>
      <c r="GQH39" s="172"/>
      <c r="GQI39" s="172"/>
      <c r="GQJ39" s="172"/>
      <c r="GQK39" s="172"/>
      <c r="GQL39" s="172"/>
      <c r="GQM39" s="172"/>
      <c r="GQN39" s="172"/>
      <c r="GQO39" s="172"/>
      <c r="GQP39" s="172"/>
      <c r="GQQ39" s="172"/>
      <c r="GQR39" s="172"/>
      <c r="GQS39" s="172"/>
      <c r="GQT39" s="172"/>
      <c r="GQU39" s="172"/>
      <c r="GQV39" s="172"/>
      <c r="GQW39" s="172"/>
      <c r="GQX39" s="172"/>
      <c r="GQY39" s="172"/>
      <c r="GQZ39" s="172"/>
      <c r="GRA39" s="172"/>
      <c r="GRB39" s="172"/>
      <c r="GRC39" s="172"/>
      <c r="GRD39" s="172"/>
      <c r="GRE39" s="172"/>
      <c r="GRF39" s="172"/>
      <c r="GRG39" s="172"/>
      <c r="GRH39" s="172"/>
      <c r="GRI39" s="172"/>
      <c r="GRJ39" s="172"/>
      <c r="GRK39" s="172"/>
      <c r="GRL39" s="172"/>
      <c r="GRM39" s="172"/>
      <c r="GRN39" s="172"/>
      <c r="GRO39" s="172"/>
      <c r="GRP39" s="172"/>
      <c r="GRQ39" s="172"/>
      <c r="GRR39" s="172"/>
      <c r="GRS39" s="172"/>
      <c r="GRT39" s="172"/>
      <c r="GRU39" s="172"/>
      <c r="GRV39" s="172"/>
      <c r="GRW39" s="172"/>
      <c r="GRX39" s="172"/>
      <c r="GRY39" s="172"/>
      <c r="GRZ39" s="172"/>
      <c r="GSA39" s="172"/>
      <c r="GSB39" s="172"/>
      <c r="GSC39" s="172"/>
      <c r="GSD39" s="172"/>
      <c r="GSE39" s="172"/>
      <c r="GSF39" s="172"/>
      <c r="GSG39" s="172"/>
      <c r="GSH39" s="172"/>
      <c r="GSI39" s="172"/>
      <c r="GSJ39" s="172"/>
      <c r="GSK39" s="172"/>
      <c r="GSL39" s="172"/>
      <c r="GSM39" s="172"/>
      <c r="GSN39" s="172"/>
      <c r="GSO39" s="172"/>
      <c r="GSP39" s="172"/>
      <c r="GSQ39" s="172"/>
      <c r="GSR39" s="172"/>
      <c r="GSS39" s="172"/>
      <c r="GST39" s="172"/>
      <c r="GSU39" s="172"/>
      <c r="GSV39" s="172"/>
      <c r="GSW39" s="172"/>
      <c r="GSX39" s="172"/>
      <c r="GSY39" s="172"/>
      <c r="GSZ39" s="172"/>
      <c r="GTA39" s="172"/>
      <c r="GTB39" s="172"/>
      <c r="GTC39" s="172"/>
      <c r="GTD39" s="172"/>
      <c r="GTE39" s="172"/>
      <c r="GTF39" s="172"/>
      <c r="GTG39" s="172"/>
      <c r="GTH39" s="172"/>
      <c r="GTI39" s="172"/>
      <c r="GTJ39" s="172"/>
      <c r="GTK39" s="172"/>
      <c r="GTL39" s="172"/>
      <c r="GTM39" s="172"/>
      <c r="GTN39" s="172"/>
      <c r="GTO39" s="172"/>
      <c r="GTP39" s="172"/>
      <c r="GTQ39" s="172"/>
      <c r="GTR39" s="172"/>
      <c r="GTS39" s="172"/>
      <c r="GTT39" s="172"/>
      <c r="GTU39" s="172"/>
      <c r="GTV39" s="172"/>
      <c r="GTW39" s="172"/>
      <c r="GTX39" s="172"/>
      <c r="GTY39" s="172"/>
      <c r="GTZ39" s="172"/>
      <c r="GUA39" s="172"/>
      <c r="GUB39" s="172"/>
      <c r="GUC39" s="172"/>
      <c r="GUD39" s="172"/>
      <c r="GUE39" s="172"/>
      <c r="GUF39" s="172"/>
      <c r="GUG39" s="172"/>
      <c r="GUH39" s="172"/>
      <c r="GUI39" s="172"/>
      <c r="GUJ39" s="172"/>
      <c r="GUK39" s="172"/>
      <c r="GUL39" s="172"/>
      <c r="GUM39" s="172"/>
      <c r="GUN39" s="172"/>
      <c r="GUO39" s="172"/>
      <c r="GUP39" s="172"/>
      <c r="GUQ39" s="172"/>
      <c r="GUR39" s="172"/>
      <c r="GUS39" s="172"/>
      <c r="GUT39" s="172"/>
      <c r="GUU39" s="172"/>
      <c r="GUV39" s="172"/>
      <c r="GUW39" s="172"/>
      <c r="GUX39" s="172"/>
      <c r="GUY39" s="172"/>
      <c r="GUZ39" s="172"/>
      <c r="GVA39" s="172"/>
      <c r="GVB39" s="172"/>
      <c r="GVC39" s="172"/>
      <c r="GVD39" s="172"/>
      <c r="GVE39" s="172"/>
      <c r="GVF39" s="172"/>
      <c r="GVG39" s="172"/>
      <c r="GVH39" s="172"/>
      <c r="GVI39" s="172"/>
      <c r="GVJ39" s="172"/>
      <c r="GVK39" s="172"/>
      <c r="GVL39" s="172"/>
      <c r="GVM39" s="172"/>
      <c r="GVN39" s="172"/>
      <c r="GVO39" s="172"/>
      <c r="GVP39" s="172"/>
      <c r="GVQ39" s="172"/>
      <c r="GVR39" s="172"/>
      <c r="GVS39" s="172"/>
      <c r="GVT39" s="172"/>
      <c r="GVU39" s="172"/>
      <c r="GVV39" s="172"/>
      <c r="GVW39" s="172"/>
      <c r="GVX39" s="172"/>
      <c r="GVY39" s="172"/>
      <c r="GVZ39" s="172"/>
      <c r="GWA39" s="172"/>
      <c r="GWB39" s="172"/>
      <c r="GWC39" s="172"/>
      <c r="GWD39" s="172"/>
      <c r="GWE39" s="172"/>
      <c r="GWF39" s="172"/>
      <c r="GWG39" s="172"/>
      <c r="GWH39" s="172"/>
      <c r="GWI39" s="172"/>
      <c r="GWJ39" s="172"/>
      <c r="GWK39" s="172"/>
      <c r="GWL39" s="172"/>
      <c r="GWM39" s="172"/>
      <c r="GWN39" s="172"/>
      <c r="GWO39" s="172"/>
      <c r="GWP39" s="172"/>
      <c r="GWQ39" s="172"/>
      <c r="GWR39" s="172"/>
      <c r="GWS39" s="172"/>
      <c r="GWT39" s="172"/>
      <c r="GWU39" s="172"/>
      <c r="GWV39" s="172"/>
      <c r="GWW39" s="172"/>
      <c r="GWX39" s="172"/>
      <c r="GWY39" s="172"/>
      <c r="GWZ39" s="172"/>
      <c r="GXA39" s="172"/>
      <c r="GXB39" s="172"/>
      <c r="GXC39" s="172"/>
      <c r="GXD39" s="172"/>
      <c r="GXE39" s="172"/>
      <c r="GXF39" s="172"/>
      <c r="GXG39" s="172"/>
      <c r="GXH39" s="172"/>
      <c r="GXI39" s="172"/>
      <c r="GXJ39" s="172"/>
      <c r="GXK39" s="172"/>
      <c r="GXL39" s="172"/>
      <c r="GXM39" s="172"/>
      <c r="GXN39" s="172"/>
      <c r="GXO39" s="172"/>
      <c r="GXP39" s="172"/>
      <c r="GXQ39" s="172"/>
      <c r="GXR39" s="172"/>
      <c r="GXS39" s="172"/>
      <c r="GXT39" s="172"/>
      <c r="GXU39" s="172"/>
      <c r="GXV39" s="172"/>
      <c r="GXW39" s="172"/>
      <c r="GXX39" s="172"/>
      <c r="GXY39" s="172"/>
      <c r="GXZ39" s="172"/>
      <c r="GYA39" s="172"/>
      <c r="GYB39" s="172"/>
      <c r="GYC39" s="172"/>
      <c r="GYD39" s="172"/>
      <c r="GYE39" s="172"/>
      <c r="GYF39" s="172"/>
      <c r="GYG39" s="172"/>
      <c r="GYH39" s="172"/>
      <c r="GYI39" s="172"/>
      <c r="GYJ39" s="172"/>
      <c r="GYK39" s="172"/>
      <c r="GYL39" s="172"/>
      <c r="GYM39" s="172"/>
      <c r="GYN39" s="172"/>
      <c r="GYO39" s="172"/>
      <c r="GYP39" s="172"/>
      <c r="GYQ39" s="172"/>
      <c r="GYR39" s="172"/>
      <c r="GYS39" s="172"/>
      <c r="GYT39" s="172"/>
      <c r="GYU39" s="172"/>
      <c r="GYV39" s="172"/>
      <c r="GYW39" s="172"/>
      <c r="GYX39" s="172"/>
      <c r="GYY39" s="172"/>
      <c r="GYZ39" s="172"/>
      <c r="GZA39" s="172"/>
      <c r="GZB39" s="172"/>
      <c r="GZC39" s="172"/>
      <c r="GZD39" s="172"/>
      <c r="GZE39" s="172"/>
      <c r="GZF39" s="172"/>
      <c r="GZG39" s="172"/>
      <c r="GZH39" s="172"/>
      <c r="GZI39" s="172"/>
      <c r="GZJ39" s="172"/>
      <c r="GZK39" s="172"/>
      <c r="GZL39" s="172"/>
      <c r="GZM39" s="172"/>
      <c r="GZN39" s="172"/>
      <c r="GZO39" s="172"/>
      <c r="GZP39" s="172"/>
      <c r="GZQ39" s="172"/>
      <c r="GZR39" s="172"/>
      <c r="GZS39" s="172"/>
      <c r="GZT39" s="172"/>
      <c r="GZU39" s="172"/>
      <c r="GZV39" s="172"/>
      <c r="GZW39" s="172"/>
      <c r="GZX39" s="172"/>
      <c r="GZY39" s="172"/>
      <c r="GZZ39" s="172"/>
      <c r="HAA39" s="172"/>
      <c r="HAB39" s="172"/>
      <c r="HAC39" s="172"/>
      <c r="HAD39" s="172"/>
      <c r="HAE39" s="172"/>
      <c r="HAF39" s="172"/>
      <c r="HAG39" s="172"/>
      <c r="HAH39" s="172"/>
      <c r="HAI39" s="172"/>
      <c r="HAJ39" s="172"/>
      <c r="HAK39" s="172"/>
      <c r="HAL39" s="172"/>
      <c r="HAM39" s="172"/>
      <c r="HAN39" s="172"/>
      <c r="HAO39" s="172"/>
      <c r="HAP39" s="172"/>
      <c r="HAQ39" s="172"/>
      <c r="HAR39" s="172"/>
      <c r="HAS39" s="172"/>
      <c r="HAT39" s="172"/>
      <c r="HAU39" s="172"/>
      <c r="HAV39" s="172"/>
      <c r="HAW39" s="172"/>
      <c r="HAX39" s="172"/>
      <c r="HAY39" s="172"/>
      <c r="HAZ39" s="172"/>
      <c r="HBA39" s="172"/>
      <c r="HBB39" s="172"/>
      <c r="HBC39" s="172"/>
      <c r="HBD39" s="172"/>
      <c r="HBE39" s="172"/>
      <c r="HBF39" s="172"/>
      <c r="HBG39" s="172"/>
      <c r="HBH39" s="172"/>
      <c r="HBI39" s="172"/>
      <c r="HBJ39" s="172"/>
      <c r="HBK39" s="172"/>
      <c r="HBL39" s="172"/>
      <c r="HBM39" s="172"/>
      <c r="HBN39" s="172"/>
      <c r="HBO39" s="172"/>
      <c r="HBP39" s="172"/>
      <c r="HBQ39" s="172"/>
      <c r="HBR39" s="172"/>
      <c r="HBS39" s="172"/>
      <c r="HBT39" s="172"/>
      <c r="HBU39" s="172"/>
      <c r="HBV39" s="172"/>
      <c r="HBW39" s="172"/>
      <c r="HBX39" s="172"/>
      <c r="HBY39" s="172"/>
      <c r="HBZ39" s="172"/>
      <c r="HCA39" s="172"/>
      <c r="HCB39" s="172"/>
      <c r="HCC39" s="172"/>
      <c r="HCD39" s="172"/>
      <c r="HCE39" s="172"/>
      <c r="HCF39" s="172"/>
      <c r="HCG39" s="172"/>
      <c r="HCH39" s="172"/>
      <c r="HCI39" s="172"/>
      <c r="HCJ39" s="172"/>
      <c r="HCK39" s="172"/>
      <c r="HCL39" s="172"/>
      <c r="HCM39" s="172"/>
      <c r="HCN39" s="172"/>
      <c r="HCO39" s="172"/>
      <c r="HCP39" s="172"/>
      <c r="HCQ39" s="172"/>
      <c r="HCR39" s="172"/>
      <c r="HCS39" s="172"/>
      <c r="HCT39" s="172"/>
      <c r="HCU39" s="172"/>
      <c r="HCV39" s="172"/>
      <c r="HCW39" s="172"/>
      <c r="HCX39" s="172"/>
      <c r="HCY39" s="172"/>
      <c r="HCZ39" s="172"/>
      <c r="HDA39" s="172"/>
      <c r="HDB39" s="172"/>
      <c r="HDC39" s="172"/>
      <c r="HDD39" s="172"/>
      <c r="HDE39" s="172"/>
      <c r="HDF39" s="172"/>
      <c r="HDG39" s="172"/>
      <c r="HDH39" s="172"/>
      <c r="HDI39" s="172"/>
      <c r="HDJ39" s="172"/>
      <c r="HDK39" s="172"/>
      <c r="HDL39" s="172"/>
      <c r="HDM39" s="172"/>
      <c r="HDN39" s="172"/>
      <c r="HDO39" s="172"/>
      <c r="HDP39" s="172"/>
      <c r="HDQ39" s="172"/>
      <c r="HDR39" s="172"/>
      <c r="HDS39" s="172"/>
      <c r="HDT39" s="172"/>
      <c r="HDU39" s="172"/>
      <c r="HDV39" s="172"/>
      <c r="HDW39" s="172"/>
      <c r="HDX39" s="172"/>
      <c r="HDY39" s="172"/>
      <c r="HDZ39" s="172"/>
      <c r="HEA39" s="172"/>
      <c r="HEB39" s="172"/>
      <c r="HEC39" s="172"/>
      <c r="HED39" s="172"/>
      <c r="HEE39" s="172"/>
      <c r="HEF39" s="172"/>
      <c r="HEG39" s="172"/>
      <c r="HEH39" s="172"/>
      <c r="HEI39" s="172"/>
      <c r="HEJ39" s="172"/>
      <c r="HEK39" s="172"/>
      <c r="HEL39" s="172"/>
      <c r="HEM39" s="172"/>
      <c r="HEN39" s="172"/>
      <c r="HEO39" s="172"/>
      <c r="HEP39" s="172"/>
      <c r="HEQ39" s="172"/>
      <c r="HER39" s="172"/>
      <c r="HES39" s="172"/>
      <c r="HET39" s="172"/>
      <c r="HEU39" s="172"/>
      <c r="HEV39" s="172"/>
      <c r="HEW39" s="172"/>
      <c r="HEX39" s="172"/>
      <c r="HEY39" s="172"/>
      <c r="HEZ39" s="172"/>
      <c r="HFA39" s="172"/>
      <c r="HFB39" s="172"/>
      <c r="HFC39" s="172"/>
      <c r="HFD39" s="172"/>
      <c r="HFE39" s="172"/>
      <c r="HFF39" s="172"/>
      <c r="HFG39" s="172"/>
      <c r="HFH39" s="172"/>
      <c r="HFI39" s="172"/>
      <c r="HFJ39" s="172"/>
      <c r="HFK39" s="172"/>
      <c r="HFL39" s="172"/>
      <c r="HFM39" s="172"/>
      <c r="HFN39" s="172"/>
      <c r="HFO39" s="172"/>
      <c r="HFP39" s="172"/>
      <c r="HFQ39" s="172"/>
      <c r="HFR39" s="172"/>
      <c r="HFS39" s="172"/>
      <c r="HFT39" s="172"/>
      <c r="HFU39" s="172"/>
      <c r="HFV39" s="172"/>
      <c r="HFW39" s="172"/>
      <c r="HFX39" s="172"/>
      <c r="HFY39" s="172"/>
      <c r="HFZ39" s="172"/>
      <c r="HGA39" s="172"/>
      <c r="HGB39" s="172"/>
      <c r="HGC39" s="172"/>
      <c r="HGD39" s="172"/>
      <c r="HGE39" s="172"/>
      <c r="HGF39" s="172"/>
      <c r="HGG39" s="172"/>
      <c r="HGH39" s="172"/>
      <c r="HGI39" s="172"/>
      <c r="HGJ39" s="172"/>
      <c r="HGK39" s="172"/>
      <c r="HGL39" s="172"/>
      <c r="HGM39" s="172"/>
      <c r="HGN39" s="172"/>
      <c r="HGO39" s="172"/>
      <c r="HGP39" s="172"/>
      <c r="HGQ39" s="172"/>
      <c r="HGR39" s="172"/>
      <c r="HGS39" s="172"/>
      <c r="HGT39" s="172"/>
      <c r="HGU39" s="172"/>
      <c r="HGV39" s="172"/>
      <c r="HGW39" s="172"/>
      <c r="HGX39" s="172"/>
      <c r="HGY39" s="172"/>
      <c r="HGZ39" s="172"/>
      <c r="HHA39" s="172"/>
      <c r="HHB39" s="172"/>
      <c r="HHC39" s="172"/>
      <c r="HHD39" s="172"/>
      <c r="HHE39" s="172"/>
      <c r="HHF39" s="172"/>
      <c r="HHG39" s="172"/>
      <c r="HHH39" s="172"/>
      <c r="HHI39" s="172"/>
      <c r="HHJ39" s="172"/>
      <c r="HHK39" s="172"/>
      <c r="HHL39" s="172"/>
      <c r="HHM39" s="172"/>
      <c r="HHN39" s="172"/>
      <c r="HHO39" s="172"/>
      <c r="HHP39" s="172"/>
      <c r="HHQ39" s="172"/>
      <c r="HHR39" s="172"/>
      <c r="HHS39" s="172"/>
      <c r="HHT39" s="172"/>
      <c r="HHU39" s="172"/>
      <c r="HHV39" s="172"/>
      <c r="HHW39" s="172"/>
      <c r="HHX39" s="172"/>
      <c r="HHY39" s="172"/>
      <c r="HHZ39" s="172"/>
      <c r="HIA39" s="172"/>
      <c r="HIB39" s="172"/>
      <c r="HIC39" s="172"/>
      <c r="HID39" s="172"/>
      <c r="HIE39" s="172"/>
      <c r="HIF39" s="172"/>
      <c r="HIG39" s="172"/>
      <c r="HIH39" s="172"/>
      <c r="HII39" s="172"/>
      <c r="HIJ39" s="172"/>
      <c r="HIK39" s="172"/>
      <c r="HIL39" s="172"/>
      <c r="HIM39" s="172"/>
      <c r="HIN39" s="172"/>
      <c r="HIO39" s="172"/>
      <c r="HIP39" s="172"/>
      <c r="HIQ39" s="172"/>
      <c r="HIR39" s="172"/>
      <c r="HIS39" s="172"/>
      <c r="HIT39" s="172"/>
      <c r="HIU39" s="172"/>
      <c r="HIV39" s="172"/>
      <c r="HIW39" s="172"/>
      <c r="HIX39" s="172"/>
      <c r="HIY39" s="172"/>
      <c r="HIZ39" s="172"/>
      <c r="HJA39" s="172"/>
      <c r="HJB39" s="172"/>
      <c r="HJC39" s="172"/>
      <c r="HJD39" s="172"/>
      <c r="HJE39" s="172"/>
      <c r="HJF39" s="172"/>
      <c r="HJG39" s="172"/>
      <c r="HJH39" s="172"/>
      <c r="HJI39" s="172"/>
      <c r="HJJ39" s="172"/>
      <c r="HJK39" s="172"/>
      <c r="HJL39" s="172"/>
      <c r="HJM39" s="172"/>
      <c r="HJN39" s="172"/>
      <c r="HJO39" s="172"/>
      <c r="HJP39" s="172"/>
      <c r="HJQ39" s="172"/>
      <c r="HJR39" s="172"/>
      <c r="HJS39" s="172"/>
      <c r="HJT39" s="172"/>
      <c r="HJU39" s="172"/>
      <c r="HJV39" s="172"/>
      <c r="HJW39" s="172"/>
      <c r="HJX39" s="172"/>
      <c r="HJY39" s="172"/>
      <c r="HJZ39" s="172"/>
      <c r="HKA39" s="172"/>
      <c r="HKB39" s="172"/>
      <c r="HKC39" s="172"/>
      <c r="HKD39" s="172"/>
      <c r="HKE39" s="172"/>
      <c r="HKF39" s="172"/>
      <c r="HKG39" s="172"/>
      <c r="HKH39" s="172"/>
      <c r="HKI39" s="172"/>
      <c r="HKJ39" s="172"/>
      <c r="HKK39" s="172"/>
      <c r="HKL39" s="172"/>
      <c r="HKM39" s="172"/>
      <c r="HKN39" s="172"/>
      <c r="HKO39" s="172"/>
      <c r="HKP39" s="172"/>
      <c r="HKQ39" s="172"/>
      <c r="HKR39" s="172"/>
      <c r="HKS39" s="172"/>
      <c r="HKT39" s="172"/>
      <c r="HKU39" s="172"/>
      <c r="HKV39" s="172"/>
      <c r="HKW39" s="172"/>
      <c r="HKX39" s="172"/>
      <c r="HKY39" s="172"/>
      <c r="HKZ39" s="172"/>
      <c r="HLA39" s="172"/>
      <c r="HLB39" s="172"/>
      <c r="HLC39" s="172"/>
      <c r="HLD39" s="172"/>
      <c r="HLE39" s="172"/>
      <c r="HLF39" s="172"/>
      <c r="HLG39" s="172"/>
      <c r="HLH39" s="172"/>
      <c r="HLI39" s="172"/>
      <c r="HLJ39" s="172"/>
      <c r="HLK39" s="172"/>
      <c r="HLL39" s="172"/>
      <c r="HLM39" s="172"/>
      <c r="HLN39" s="172"/>
      <c r="HLO39" s="172"/>
      <c r="HLP39" s="172"/>
      <c r="HLQ39" s="172"/>
      <c r="HLR39" s="172"/>
      <c r="HLS39" s="172"/>
      <c r="HLT39" s="172"/>
      <c r="HLU39" s="172"/>
      <c r="HLV39" s="172"/>
      <c r="HLW39" s="172"/>
      <c r="HLX39" s="172"/>
      <c r="HLY39" s="172"/>
      <c r="HLZ39" s="172"/>
      <c r="HMA39" s="172"/>
      <c r="HMB39" s="172"/>
      <c r="HMC39" s="172"/>
      <c r="HMD39" s="172"/>
      <c r="HME39" s="172"/>
      <c r="HMF39" s="172"/>
      <c r="HMG39" s="172"/>
      <c r="HMH39" s="172"/>
      <c r="HMI39" s="172"/>
      <c r="HMJ39" s="172"/>
      <c r="HMK39" s="172"/>
      <c r="HML39" s="172"/>
      <c r="HMM39" s="172"/>
      <c r="HMN39" s="172"/>
      <c r="HMO39" s="172"/>
      <c r="HMP39" s="172"/>
      <c r="HMQ39" s="172"/>
      <c r="HMR39" s="172"/>
      <c r="HMS39" s="172"/>
      <c r="HMT39" s="172"/>
      <c r="HMU39" s="172"/>
      <c r="HMV39" s="172"/>
      <c r="HMW39" s="172"/>
      <c r="HMX39" s="172"/>
      <c r="HMY39" s="172"/>
      <c r="HMZ39" s="172"/>
      <c r="HNA39" s="172"/>
      <c r="HNB39" s="172"/>
      <c r="HNC39" s="172"/>
      <c r="HND39" s="172"/>
      <c r="HNE39" s="172"/>
      <c r="HNF39" s="172"/>
      <c r="HNG39" s="172"/>
      <c r="HNH39" s="172"/>
      <c r="HNI39" s="172"/>
      <c r="HNJ39" s="172"/>
      <c r="HNK39" s="172"/>
      <c r="HNL39" s="172"/>
      <c r="HNM39" s="172"/>
      <c r="HNN39" s="172"/>
      <c r="HNO39" s="172"/>
      <c r="HNP39" s="172"/>
      <c r="HNQ39" s="172"/>
      <c r="HNR39" s="172"/>
      <c r="HNS39" s="172"/>
      <c r="HNT39" s="172"/>
      <c r="HNU39" s="172"/>
      <c r="HNV39" s="172"/>
      <c r="HNW39" s="172"/>
      <c r="HNX39" s="172"/>
      <c r="HNY39" s="172"/>
      <c r="HNZ39" s="172"/>
      <c r="HOA39" s="172"/>
      <c r="HOB39" s="172"/>
      <c r="HOC39" s="172"/>
      <c r="HOD39" s="172"/>
      <c r="HOE39" s="172"/>
      <c r="HOF39" s="172"/>
      <c r="HOG39" s="172"/>
      <c r="HOH39" s="172"/>
      <c r="HOI39" s="172"/>
      <c r="HOJ39" s="172"/>
      <c r="HOK39" s="172"/>
      <c r="HOL39" s="172"/>
      <c r="HOM39" s="172"/>
      <c r="HON39" s="172"/>
      <c r="HOO39" s="172"/>
      <c r="HOP39" s="172"/>
      <c r="HOQ39" s="172"/>
      <c r="HOR39" s="172"/>
      <c r="HOS39" s="172"/>
      <c r="HOT39" s="172"/>
      <c r="HOU39" s="172"/>
      <c r="HOV39" s="172"/>
      <c r="HOW39" s="172"/>
      <c r="HOX39" s="172"/>
      <c r="HOY39" s="172"/>
      <c r="HOZ39" s="172"/>
      <c r="HPA39" s="172"/>
      <c r="HPB39" s="172"/>
      <c r="HPC39" s="172"/>
      <c r="HPD39" s="172"/>
      <c r="HPE39" s="172"/>
      <c r="HPF39" s="172"/>
      <c r="HPG39" s="172"/>
      <c r="HPH39" s="172"/>
      <c r="HPI39" s="172"/>
      <c r="HPJ39" s="172"/>
      <c r="HPK39" s="172"/>
      <c r="HPL39" s="172"/>
      <c r="HPM39" s="172"/>
      <c r="HPN39" s="172"/>
      <c r="HPO39" s="172"/>
      <c r="HPP39" s="172"/>
      <c r="HPQ39" s="172"/>
      <c r="HPR39" s="172"/>
      <c r="HPS39" s="172"/>
      <c r="HPT39" s="172"/>
      <c r="HPU39" s="172"/>
      <c r="HPV39" s="172"/>
      <c r="HPW39" s="172"/>
      <c r="HPX39" s="172"/>
      <c r="HPY39" s="172"/>
      <c r="HPZ39" s="172"/>
      <c r="HQA39" s="172"/>
      <c r="HQB39" s="172"/>
      <c r="HQC39" s="172"/>
      <c r="HQD39" s="172"/>
      <c r="HQE39" s="172"/>
      <c r="HQF39" s="172"/>
      <c r="HQG39" s="172"/>
      <c r="HQH39" s="172"/>
      <c r="HQI39" s="172"/>
      <c r="HQJ39" s="172"/>
      <c r="HQK39" s="172"/>
      <c r="HQL39" s="172"/>
      <c r="HQM39" s="172"/>
      <c r="HQN39" s="172"/>
      <c r="HQO39" s="172"/>
      <c r="HQP39" s="172"/>
      <c r="HQQ39" s="172"/>
      <c r="HQR39" s="172"/>
      <c r="HQS39" s="172"/>
      <c r="HQT39" s="172"/>
      <c r="HQU39" s="172"/>
      <c r="HQV39" s="172"/>
      <c r="HQW39" s="172"/>
      <c r="HQX39" s="172"/>
      <c r="HQY39" s="172"/>
      <c r="HQZ39" s="172"/>
      <c r="HRA39" s="172"/>
      <c r="HRB39" s="172"/>
      <c r="HRC39" s="172"/>
      <c r="HRD39" s="172"/>
      <c r="HRE39" s="172"/>
      <c r="HRF39" s="172"/>
      <c r="HRG39" s="172"/>
      <c r="HRH39" s="172"/>
      <c r="HRI39" s="172"/>
      <c r="HRJ39" s="172"/>
      <c r="HRK39" s="172"/>
      <c r="HRL39" s="172"/>
      <c r="HRM39" s="172"/>
      <c r="HRN39" s="172"/>
      <c r="HRO39" s="172"/>
      <c r="HRP39" s="172"/>
      <c r="HRQ39" s="172"/>
      <c r="HRR39" s="172"/>
      <c r="HRS39" s="172"/>
      <c r="HRT39" s="172"/>
      <c r="HRU39" s="172"/>
      <c r="HRV39" s="172"/>
      <c r="HRW39" s="172"/>
      <c r="HRX39" s="172"/>
      <c r="HRY39" s="172"/>
      <c r="HRZ39" s="172"/>
      <c r="HSA39" s="172"/>
      <c r="HSB39" s="172"/>
      <c r="HSC39" s="172"/>
      <c r="HSD39" s="172"/>
      <c r="HSE39" s="172"/>
      <c r="HSF39" s="172"/>
      <c r="HSG39" s="172"/>
      <c r="HSH39" s="172"/>
      <c r="HSI39" s="172"/>
      <c r="HSJ39" s="172"/>
      <c r="HSK39" s="172"/>
      <c r="HSL39" s="172"/>
      <c r="HSM39" s="172"/>
      <c r="HSN39" s="172"/>
      <c r="HSO39" s="172"/>
      <c r="HSP39" s="172"/>
      <c r="HSQ39" s="172"/>
      <c r="HSR39" s="172"/>
      <c r="HSS39" s="172"/>
      <c r="HST39" s="172"/>
      <c r="HSU39" s="172"/>
      <c r="HSV39" s="172"/>
      <c r="HSW39" s="172"/>
      <c r="HSX39" s="172"/>
      <c r="HSY39" s="172"/>
      <c r="HSZ39" s="172"/>
      <c r="HTA39" s="172"/>
      <c r="HTB39" s="172"/>
      <c r="HTC39" s="172"/>
      <c r="HTD39" s="172"/>
      <c r="HTE39" s="172"/>
      <c r="HTF39" s="172"/>
      <c r="HTG39" s="172"/>
      <c r="HTH39" s="172"/>
      <c r="HTI39" s="172"/>
      <c r="HTJ39" s="172"/>
      <c r="HTK39" s="172"/>
      <c r="HTL39" s="172"/>
      <c r="HTM39" s="172"/>
      <c r="HTN39" s="172"/>
      <c r="HTO39" s="172"/>
      <c r="HTP39" s="172"/>
      <c r="HTQ39" s="172"/>
      <c r="HTR39" s="172"/>
      <c r="HTS39" s="172"/>
      <c r="HTT39" s="172"/>
      <c r="HTU39" s="172"/>
      <c r="HTV39" s="172"/>
      <c r="HTW39" s="172"/>
      <c r="HTX39" s="172"/>
      <c r="HTY39" s="172"/>
      <c r="HTZ39" s="172"/>
      <c r="HUA39" s="172"/>
      <c r="HUB39" s="172"/>
      <c r="HUC39" s="172"/>
      <c r="HUD39" s="172"/>
      <c r="HUE39" s="172"/>
      <c r="HUF39" s="172"/>
      <c r="HUG39" s="172"/>
      <c r="HUH39" s="172"/>
      <c r="HUI39" s="172"/>
      <c r="HUJ39" s="172"/>
      <c r="HUK39" s="172"/>
      <c r="HUL39" s="172"/>
      <c r="HUM39" s="172"/>
      <c r="HUN39" s="172"/>
      <c r="HUO39" s="172"/>
      <c r="HUP39" s="172"/>
      <c r="HUQ39" s="172"/>
      <c r="HUR39" s="172"/>
      <c r="HUS39" s="172"/>
      <c r="HUT39" s="172"/>
      <c r="HUU39" s="172"/>
      <c r="HUV39" s="172"/>
      <c r="HUW39" s="172"/>
      <c r="HUX39" s="172"/>
      <c r="HUY39" s="172"/>
      <c r="HUZ39" s="172"/>
      <c r="HVA39" s="172"/>
      <c r="HVB39" s="172"/>
      <c r="HVC39" s="172"/>
      <c r="HVD39" s="172"/>
      <c r="HVE39" s="172"/>
      <c r="HVF39" s="172"/>
      <c r="HVG39" s="172"/>
      <c r="HVH39" s="172"/>
      <c r="HVI39" s="172"/>
      <c r="HVJ39" s="172"/>
      <c r="HVK39" s="172"/>
      <c r="HVL39" s="172"/>
      <c r="HVM39" s="172"/>
      <c r="HVN39" s="172"/>
      <c r="HVO39" s="172"/>
      <c r="HVP39" s="172"/>
      <c r="HVQ39" s="172"/>
      <c r="HVR39" s="172"/>
      <c r="HVS39" s="172"/>
      <c r="HVT39" s="172"/>
      <c r="HVU39" s="172"/>
      <c r="HVV39" s="172"/>
      <c r="HVW39" s="172"/>
      <c r="HVX39" s="172"/>
      <c r="HVY39" s="172"/>
      <c r="HVZ39" s="172"/>
      <c r="HWA39" s="172"/>
      <c r="HWB39" s="172"/>
      <c r="HWC39" s="172"/>
      <c r="HWD39" s="172"/>
      <c r="HWE39" s="172"/>
      <c r="HWF39" s="172"/>
      <c r="HWG39" s="172"/>
      <c r="HWH39" s="172"/>
      <c r="HWI39" s="172"/>
      <c r="HWJ39" s="172"/>
      <c r="HWK39" s="172"/>
      <c r="HWL39" s="172"/>
      <c r="HWM39" s="172"/>
      <c r="HWN39" s="172"/>
      <c r="HWO39" s="172"/>
      <c r="HWP39" s="172"/>
      <c r="HWQ39" s="172"/>
      <c r="HWR39" s="172"/>
      <c r="HWS39" s="172"/>
      <c r="HWT39" s="172"/>
      <c r="HWU39" s="172"/>
      <c r="HWV39" s="172"/>
      <c r="HWW39" s="172"/>
      <c r="HWX39" s="172"/>
      <c r="HWY39" s="172"/>
      <c r="HWZ39" s="172"/>
      <c r="HXA39" s="172"/>
      <c r="HXB39" s="172"/>
      <c r="HXC39" s="172"/>
      <c r="HXD39" s="172"/>
      <c r="HXE39" s="172"/>
      <c r="HXF39" s="172"/>
      <c r="HXG39" s="172"/>
      <c r="HXH39" s="172"/>
      <c r="HXI39" s="172"/>
      <c r="HXJ39" s="172"/>
      <c r="HXK39" s="172"/>
      <c r="HXL39" s="172"/>
      <c r="HXM39" s="172"/>
      <c r="HXN39" s="172"/>
      <c r="HXO39" s="172"/>
      <c r="HXP39" s="172"/>
      <c r="HXQ39" s="172"/>
      <c r="HXR39" s="172"/>
      <c r="HXS39" s="172"/>
      <c r="HXT39" s="172"/>
      <c r="HXU39" s="172"/>
      <c r="HXV39" s="172"/>
      <c r="HXW39" s="172"/>
      <c r="HXX39" s="172"/>
      <c r="HXY39" s="172"/>
      <c r="HXZ39" s="172"/>
      <c r="HYA39" s="172"/>
      <c r="HYB39" s="172"/>
      <c r="HYC39" s="172"/>
      <c r="HYD39" s="172"/>
      <c r="HYE39" s="172"/>
      <c r="HYF39" s="172"/>
      <c r="HYG39" s="172"/>
      <c r="HYH39" s="172"/>
      <c r="HYI39" s="172"/>
      <c r="HYJ39" s="172"/>
      <c r="HYK39" s="172"/>
      <c r="HYL39" s="172"/>
      <c r="HYM39" s="172"/>
      <c r="HYN39" s="172"/>
      <c r="HYO39" s="172"/>
      <c r="HYP39" s="172"/>
      <c r="HYQ39" s="172"/>
      <c r="HYR39" s="172"/>
      <c r="HYS39" s="172"/>
      <c r="HYT39" s="172"/>
      <c r="HYU39" s="172"/>
      <c r="HYV39" s="172"/>
      <c r="HYW39" s="172"/>
      <c r="HYX39" s="172"/>
      <c r="HYY39" s="172"/>
      <c r="HYZ39" s="172"/>
      <c r="HZA39" s="172"/>
      <c r="HZB39" s="172"/>
      <c r="HZC39" s="172"/>
      <c r="HZD39" s="172"/>
      <c r="HZE39" s="172"/>
      <c r="HZF39" s="172"/>
      <c r="HZG39" s="172"/>
      <c r="HZH39" s="172"/>
      <c r="HZI39" s="172"/>
      <c r="HZJ39" s="172"/>
      <c r="HZK39" s="172"/>
      <c r="HZL39" s="172"/>
      <c r="HZM39" s="172"/>
      <c r="HZN39" s="172"/>
      <c r="HZO39" s="172"/>
      <c r="HZP39" s="172"/>
      <c r="HZQ39" s="172"/>
      <c r="HZR39" s="172"/>
      <c r="HZS39" s="172"/>
      <c r="HZT39" s="172"/>
      <c r="HZU39" s="172"/>
      <c r="HZV39" s="172"/>
      <c r="HZW39" s="172"/>
      <c r="HZX39" s="172"/>
      <c r="HZY39" s="172"/>
      <c r="HZZ39" s="172"/>
      <c r="IAA39" s="172"/>
      <c r="IAB39" s="172"/>
      <c r="IAC39" s="172"/>
      <c r="IAD39" s="172"/>
      <c r="IAE39" s="172"/>
      <c r="IAF39" s="172"/>
      <c r="IAG39" s="172"/>
      <c r="IAH39" s="172"/>
      <c r="IAI39" s="172"/>
      <c r="IAJ39" s="172"/>
      <c r="IAK39" s="172"/>
      <c r="IAL39" s="172"/>
      <c r="IAM39" s="172"/>
      <c r="IAN39" s="172"/>
      <c r="IAO39" s="172"/>
      <c r="IAP39" s="172"/>
      <c r="IAQ39" s="172"/>
      <c r="IAR39" s="172"/>
      <c r="IAS39" s="172"/>
      <c r="IAT39" s="172"/>
      <c r="IAU39" s="172"/>
      <c r="IAV39" s="172"/>
      <c r="IAW39" s="172"/>
      <c r="IAX39" s="172"/>
      <c r="IAY39" s="172"/>
      <c r="IAZ39" s="172"/>
      <c r="IBA39" s="172"/>
      <c r="IBB39" s="172"/>
      <c r="IBC39" s="172"/>
      <c r="IBD39" s="172"/>
      <c r="IBE39" s="172"/>
      <c r="IBF39" s="172"/>
      <c r="IBG39" s="172"/>
      <c r="IBH39" s="172"/>
      <c r="IBI39" s="172"/>
      <c r="IBJ39" s="172"/>
      <c r="IBK39" s="172"/>
      <c r="IBL39" s="172"/>
      <c r="IBM39" s="172"/>
      <c r="IBN39" s="172"/>
      <c r="IBO39" s="172"/>
      <c r="IBP39" s="172"/>
      <c r="IBQ39" s="172"/>
      <c r="IBR39" s="172"/>
      <c r="IBS39" s="172"/>
      <c r="IBT39" s="172"/>
      <c r="IBU39" s="172"/>
      <c r="IBV39" s="172"/>
      <c r="IBW39" s="172"/>
      <c r="IBX39" s="172"/>
      <c r="IBY39" s="172"/>
      <c r="IBZ39" s="172"/>
      <c r="ICA39" s="172"/>
      <c r="ICB39" s="172"/>
      <c r="ICC39" s="172"/>
      <c r="ICD39" s="172"/>
      <c r="ICE39" s="172"/>
      <c r="ICF39" s="172"/>
      <c r="ICG39" s="172"/>
      <c r="ICH39" s="172"/>
      <c r="ICI39" s="172"/>
      <c r="ICJ39" s="172"/>
      <c r="ICK39" s="172"/>
      <c r="ICL39" s="172"/>
      <c r="ICM39" s="172"/>
      <c r="ICN39" s="172"/>
      <c r="ICO39" s="172"/>
      <c r="ICP39" s="172"/>
      <c r="ICQ39" s="172"/>
      <c r="ICR39" s="172"/>
      <c r="ICS39" s="172"/>
      <c r="ICT39" s="172"/>
      <c r="ICU39" s="172"/>
      <c r="ICV39" s="172"/>
      <c r="ICW39" s="172"/>
      <c r="ICX39" s="172"/>
      <c r="ICY39" s="172"/>
      <c r="ICZ39" s="172"/>
      <c r="IDA39" s="172"/>
      <c r="IDB39" s="172"/>
      <c r="IDC39" s="172"/>
      <c r="IDD39" s="172"/>
      <c r="IDE39" s="172"/>
      <c r="IDF39" s="172"/>
      <c r="IDG39" s="172"/>
      <c r="IDH39" s="172"/>
      <c r="IDI39" s="172"/>
      <c r="IDJ39" s="172"/>
      <c r="IDK39" s="172"/>
      <c r="IDL39" s="172"/>
      <c r="IDM39" s="172"/>
      <c r="IDN39" s="172"/>
      <c r="IDO39" s="172"/>
      <c r="IDP39" s="172"/>
      <c r="IDQ39" s="172"/>
      <c r="IDR39" s="172"/>
      <c r="IDS39" s="172"/>
      <c r="IDT39" s="172"/>
      <c r="IDU39" s="172"/>
      <c r="IDV39" s="172"/>
      <c r="IDW39" s="172"/>
      <c r="IDX39" s="172"/>
      <c r="IDY39" s="172"/>
      <c r="IDZ39" s="172"/>
      <c r="IEA39" s="172"/>
      <c r="IEB39" s="172"/>
      <c r="IEC39" s="172"/>
      <c r="IED39" s="172"/>
      <c r="IEE39" s="172"/>
      <c r="IEF39" s="172"/>
      <c r="IEG39" s="172"/>
      <c r="IEH39" s="172"/>
      <c r="IEI39" s="172"/>
      <c r="IEJ39" s="172"/>
      <c r="IEK39" s="172"/>
      <c r="IEL39" s="172"/>
      <c r="IEM39" s="172"/>
      <c r="IEN39" s="172"/>
      <c r="IEO39" s="172"/>
      <c r="IEP39" s="172"/>
      <c r="IEQ39" s="172"/>
      <c r="IER39" s="172"/>
      <c r="IES39" s="172"/>
      <c r="IET39" s="172"/>
      <c r="IEU39" s="172"/>
      <c r="IEV39" s="172"/>
      <c r="IEW39" s="172"/>
      <c r="IEX39" s="172"/>
      <c r="IEY39" s="172"/>
      <c r="IEZ39" s="172"/>
      <c r="IFA39" s="172"/>
      <c r="IFB39" s="172"/>
      <c r="IFC39" s="172"/>
      <c r="IFD39" s="172"/>
      <c r="IFE39" s="172"/>
      <c r="IFF39" s="172"/>
      <c r="IFG39" s="172"/>
      <c r="IFH39" s="172"/>
      <c r="IFI39" s="172"/>
      <c r="IFJ39" s="172"/>
      <c r="IFK39" s="172"/>
      <c r="IFL39" s="172"/>
      <c r="IFM39" s="172"/>
      <c r="IFN39" s="172"/>
      <c r="IFO39" s="172"/>
      <c r="IFP39" s="172"/>
      <c r="IFQ39" s="172"/>
      <c r="IFR39" s="172"/>
      <c r="IFS39" s="172"/>
      <c r="IFT39" s="172"/>
      <c r="IFU39" s="172"/>
      <c r="IFV39" s="172"/>
      <c r="IFW39" s="172"/>
      <c r="IFX39" s="172"/>
      <c r="IFY39" s="172"/>
      <c r="IFZ39" s="172"/>
      <c r="IGA39" s="172"/>
      <c r="IGB39" s="172"/>
      <c r="IGC39" s="172"/>
      <c r="IGD39" s="172"/>
      <c r="IGE39" s="172"/>
      <c r="IGF39" s="172"/>
      <c r="IGG39" s="172"/>
      <c r="IGH39" s="172"/>
      <c r="IGI39" s="172"/>
      <c r="IGJ39" s="172"/>
      <c r="IGK39" s="172"/>
      <c r="IGL39" s="172"/>
      <c r="IGM39" s="172"/>
      <c r="IGN39" s="172"/>
      <c r="IGO39" s="172"/>
      <c r="IGP39" s="172"/>
      <c r="IGQ39" s="172"/>
      <c r="IGR39" s="172"/>
      <c r="IGS39" s="172"/>
      <c r="IGT39" s="172"/>
      <c r="IGU39" s="172"/>
      <c r="IGV39" s="172"/>
      <c r="IGW39" s="172"/>
      <c r="IGX39" s="172"/>
      <c r="IGY39" s="172"/>
      <c r="IGZ39" s="172"/>
      <c r="IHA39" s="172"/>
      <c r="IHB39" s="172"/>
      <c r="IHC39" s="172"/>
      <c r="IHD39" s="172"/>
      <c r="IHE39" s="172"/>
      <c r="IHF39" s="172"/>
      <c r="IHG39" s="172"/>
      <c r="IHH39" s="172"/>
      <c r="IHI39" s="172"/>
      <c r="IHJ39" s="172"/>
      <c r="IHK39" s="172"/>
      <c r="IHL39" s="172"/>
      <c r="IHM39" s="172"/>
      <c r="IHN39" s="172"/>
      <c r="IHO39" s="172"/>
      <c r="IHP39" s="172"/>
      <c r="IHQ39" s="172"/>
      <c r="IHR39" s="172"/>
      <c r="IHS39" s="172"/>
      <c r="IHT39" s="172"/>
      <c r="IHU39" s="172"/>
      <c r="IHV39" s="172"/>
      <c r="IHW39" s="172"/>
      <c r="IHX39" s="172"/>
      <c r="IHY39" s="172"/>
      <c r="IHZ39" s="172"/>
      <c r="IIA39" s="172"/>
      <c r="IIB39" s="172"/>
      <c r="IIC39" s="172"/>
      <c r="IID39" s="172"/>
      <c r="IIE39" s="172"/>
      <c r="IIF39" s="172"/>
      <c r="IIG39" s="172"/>
      <c r="IIH39" s="172"/>
      <c r="III39" s="172"/>
      <c r="IIJ39" s="172"/>
      <c r="IIK39" s="172"/>
      <c r="IIL39" s="172"/>
      <c r="IIM39" s="172"/>
      <c r="IIN39" s="172"/>
      <c r="IIO39" s="172"/>
      <c r="IIP39" s="172"/>
      <c r="IIQ39" s="172"/>
      <c r="IIR39" s="172"/>
      <c r="IIS39" s="172"/>
      <c r="IIT39" s="172"/>
      <c r="IIU39" s="172"/>
      <c r="IIV39" s="172"/>
      <c r="IIW39" s="172"/>
      <c r="IIX39" s="172"/>
      <c r="IIY39" s="172"/>
      <c r="IIZ39" s="172"/>
      <c r="IJA39" s="172"/>
      <c r="IJB39" s="172"/>
      <c r="IJC39" s="172"/>
      <c r="IJD39" s="172"/>
      <c r="IJE39" s="172"/>
      <c r="IJF39" s="172"/>
      <c r="IJG39" s="172"/>
      <c r="IJH39" s="172"/>
      <c r="IJI39" s="172"/>
      <c r="IJJ39" s="172"/>
      <c r="IJK39" s="172"/>
      <c r="IJL39" s="172"/>
      <c r="IJM39" s="172"/>
      <c r="IJN39" s="172"/>
      <c r="IJO39" s="172"/>
      <c r="IJP39" s="172"/>
      <c r="IJQ39" s="172"/>
      <c r="IJR39" s="172"/>
      <c r="IJS39" s="172"/>
      <c r="IJT39" s="172"/>
      <c r="IJU39" s="172"/>
      <c r="IJV39" s="172"/>
      <c r="IJW39" s="172"/>
      <c r="IJX39" s="172"/>
      <c r="IJY39" s="172"/>
      <c r="IJZ39" s="172"/>
      <c r="IKA39" s="172"/>
      <c r="IKB39" s="172"/>
      <c r="IKC39" s="172"/>
      <c r="IKD39" s="172"/>
      <c r="IKE39" s="172"/>
      <c r="IKF39" s="172"/>
      <c r="IKG39" s="172"/>
      <c r="IKH39" s="172"/>
      <c r="IKI39" s="172"/>
      <c r="IKJ39" s="172"/>
      <c r="IKK39" s="172"/>
      <c r="IKL39" s="172"/>
      <c r="IKM39" s="172"/>
      <c r="IKN39" s="172"/>
      <c r="IKO39" s="172"/>
      <c r="IKP39" s="172"/>
      <c r="IKQ39" s="172"/>
      <c r="IKR39" s="172"/>
      <c r="IKS39" s="172"/>
      <c r="IKT39" s="172"/>
      <c r="IKU39" s="172"/>
      <c r="IKV39" s="172"/>
      <c r="IKW39" s="172"/>
      <c r="IKX39" s="172"/>
      <c r="IKY39" s="172"/>
      <c r="IKZ39" s="172"/>
      <c r="ILA39" s="172"/>
      <c r="ILB39" s="172"/>
      <c r="ILC39" s="172"/>
      <c r="ILD39" s="172"/>
      <c r="ILE39" s="172"/>
      <c r="ILF39" s="172"/>
      <c r="ILG39" s="172"/>
      <c r="ILH39" s="172"/>
      <c r="ILI39" s="172"/>
      <c r="ILJ39" s="172"/>
      <c r="ILK39" s="172"/>
      <c r="ILL39" s="172"/>
      <c r="ILM39" s="172"/>
      <c r="ILN39" s="172"/>
      <c r="ILO39" s="172"/>
      <c r="ILP39" s="172"/>
      <c r="ILQ39" s="172"/>
      <c r="ILR39" s="172"/>
      <c r="ILS39" s="172"/>
      <c r="ILT39" s="172"/>
      <c r="ILU39" s="172"/>
      <c r="ILV39" s="172"/>
      <c r="ILW39" s="172"/>
      <c r="ILX39" s="172"/>
      <c r="ILY39" s="172"/>
      <c r="ILZ39" s="172"/>
      <c r="IMA39" s="172"/>
      <c r="IMB39" s="172"/>
      <c r="IMC39" s="172"/>
      <c r="IMD39" s="172"/>
      <c r="IME39" s="172"/>
      <c r="IMF39" s="172"/>
      <c r="IMG39" s="172"/>
      <c r="IMH39" s="172"/>
      <c r="IMI39" s="172"/>
      <c r="IMJ39" s="172"/>
      <c r="IMK39" s="172"/>
      <c r="IML39" s="172"/>
      <c r="IMM39" s="172"/>
      <c r="IMN39" s="172"/>
      <c r="IMO39" s="172"/>
      <c r="IMP39" s="172"/>
      <c r="IMQ39" s="172"/>
      <c r="IMR39" s="172"/>
      <c r="IMS39" s="172"/>
      <c r="IMT39" s="172"/>
      <c r="IMU39" s="172"/>
      <c r="IMV39" s="172"/>
      <c r="IMW39" s="172"/>
      <c r="IMX39" s="172"/>
      <c r="IMY39" s="172"/>
      <c r="IMZ39" s="172"/>
      <c r="INA39" s="172"/>
      <c r="INB39" s="172"/>
      <c r="INC39" s="172"/>
      <c r="IND39" s="172"/>
      <c r="INE39" s="172"/>
      <c r="INF39" s="172"/>
      <c r="ING39" s="172"/>
      <c r="INH39" s="172"/>
      <c r="INI39" s="172"/>
      <c r="INJ39" s="172"/>
      <c r="INK39" s="172"/>
      <c r="INL39" s="172"/>
      <c r="INM39" s="172"/>
      <c r="INN39" s="172"/>
      <c r="INO39" s="172"/>
      <c r="INP39" s="172"/>
      <c r="INQ39" s="172"/>
      <c r="INR39" s="172"/>
      <c r="INS39" s="172"/>
      <c r="INT39" s="172"/>
      <c r="INU39" s="172"/>
      <c r="INV39" s="172"/>
      <c r="INW39" s="172"/>
      <c r="INX39" s="172"/>
      <c r="INY39" s="172"/>
      <c r="INZ39" s="172"/>
      <c r="IOA39" s="172"/>
      <c r="IOB39" s="172"/>
      <c r="IOC39" s="172"/>
      <c r="IOD39" s="172"/>
      <c r="IOE39" s="172"/>
      <c r="IOF39" s="172"/>
      <c r="IOG39" s="172"/>
      <c r="IOH39" s="172"/>
      <c r="IOI39" s="172"/>
      <c r="IOJ39" s="172"/>
      <c r="IOK39" s="172"/>
      <c r="IOL39" s="172"/>
      <c r="IOM39" s="172"/>
      <c r="ION39" s="172"/>
      <c r="IOO39" s="172"/>
      <c r="IOP39" s="172"/>
      <c r="IOQ39" s="172"/>
      <c r="IOR39" s="172"/>
      <c r="IOS39" s="172"/>
      <c r="IOT39" s="172"/>
      <c r="IOU39" s="172"/>
      <c r="IOV39" s="172"/>
      <c r="IOW39" s="172"/>
      <c r="IOX39" s="172"/>
      <c r="IOY39" s="172"/>
      <c r="IOZ39" s="172"/>
      <c r="IPA39" s="172"/>
      <c r="IPB39" s="172"/>
      <c r="IPC39" s="172"/>
      <c r="IPD39" s="172"/>
      <c r="IPE39" s="172"/>
      <c r="IPF39" s="172"/>
      <c r="IPG39" s="172"/>
      <c r="IPH39" s="172"/>
      <c r="IPI39" s="172"/>
      <c r="IPJ39" s="172"/>
      <c r="IPK39" s="172"/>
      <c r="IPL39" s="172"/>
      <c r="IPM39" s="172"/>
      <c r="IPN39" s="172"/>
      <c r="IPO39" s="172"/>
      <c r="IPP39" s="172"/>
      <c r="IPQ39" s="172"/>
      <c r="IPR39" s="172"/>
      <c r="IPS39" s="172"/>
      <c r="IPT39" s="172"/>
      <c r="IPU39" s="172"/>
      <c r="IPV39" s="172"/>
      <c r="IPW39" s="172"/>
      <c r="IPX39" s="172"/>
      <c r="IPY39" s="172"/>
      <c r="IPZ39" s="172"/>
      <c r="IQA39" s="172"/>
      <c r="IQB39" s="172"/>
      <c r="IQC39" s="172"/>
      <c r="IQD39" s="172"/>
      <c r="IQE39" s="172"/>
      <c r="IQF39" s="172"/>
      <c r="IQG39" s="172"/>
      <c r="IQH39" s="172"/>
      <c r="IQI39" s="172"/>
      <c r="IQJ39" s="172"/>
      <c r="IQK39" s="172"/>
      <c r="IQL39" s="172"/>
      <c r="IQM39" s="172"/>
      <c r="IQN39" s="172"/>
      <c r="IQO39" s="172"/>
      <c r="IQP39" s="172"/>
      <c r="IQQ39" s="172"/>
      <c r="IQR39" s="172"/>
      <c r="IQS39" s="172"/>
      <c r="IQT39" s="172"/>
      <c r="IQU39" s="172"/>
      <c r="IQV39" s="172"/>
      <c r="IQW39" s="172"/>
      <c r="IQX39" s="172"/>
      <c r="IQY39" s="172"/>
      <c r="IQZ39" s="172"/>
      <c r="IRA39" s="172"/>
      <c r="IRB39" s="172"/>
      <c r="IRC39" s="172"/>
      <c r="IRD39" s="172"/>
      <c r="IRE39" s="172"/>
      <c r="IRF39" s="172"/>
      <c r="IRG39" s="172"/>
      <c r="IRH39" s="172"/>
      <c r="IRI39" s="172"/>
      <c r="IRJ39" s="172"/>
      <c r="IRK39" s="172"/>
      <c r="IRL39" s="172"/>
      <c r="IRM39" s="172"/>
      <c r="IRN39" s="172"/>
      <c r="IRO39" s="172"/>
      <c r="IRP39" s="172"/>
      <c r="IRQ39" s="172"/>
      <c r="IRR39" s="172"/>
      <c r="IRS39" s="172"/>
      <c r="IRT39" s="172"/>
      <c r="IRU39" s="172"/>
      <c r="IRV39" s="172"/>
      <c r="IRW39" s="172"/>
      <c r="IRX39" s="172"/>
      <c r="IRY39" s="172"/>
      <c r="IRZ39" s="172"/>
      <c r="ISA39" s="172"/>
      <c r="ISB39" s="172"/>
      <c r="ISC39" s="172"/>
      <c r="ISD39" s="172"/>
      <c r="ISE39" s="172"/>
      <c r="ISF39" s="172"/>
      <c r="ISG39" s="172"/>
      <c r="ISH39" s="172"/>
      <c r="ISI39" s="172"/>
      <c r="ISJ39" s="172"/>
      <c r="ISK39" s="172"/>
      <c r="ISL39" s="172"/>
      <c r="ISM39" s="172"/>
      <c r="ISN39" s="172"/>
      <c r="ISO39" s="172"/>
      <c r="ISP39" s="172"/>
      <c r="ISQ39" s="172"/>
      <c r="ISR39" s="172"/>
      <c r="ISS39" s="172"/>
      <c r="IST39" s="172"/>
      <c r="ISU39" s="172"/>
      <c r="ISV39" s="172"/>
      <c r="ISW39" s="172"/>
      <c r="ISX39" s="172"/>
      <c r="ISY39" s="172"/>
      <c r="ISZ39" s="172"/>
      <c r="ITA39" s="172"/>
      <c r="ITB39" s="172"/>
      <c r="ITC39" s="172"/>
      <c r="ITD39" s="172"/>
      <c r="ITE39" s="172"/>
      <c r="ITF39" s="172"/>
      <c r="ITG39" s="172"/>
      <c r="ITH39" s="172"/>
      <c r="ITI39" s="172"/>
      <c r="ITJ39" s="172"/>
      <c r="ITK39" s="172"/>
      <c r="ITL39" s="172"/>
      <c r="ITM39" s="172"/>
      <c r="ITN39" s="172"/>
      <c r="ITO39" s="172"/>
      <c r="ITP39" s="172"/>
      <c r="ITQ39" s="172"/>
      <c r="ITR39" s="172"/>
      <c r="ITS39" s="172"/>
      <c r="ITT39" s="172"/>
      <c r="ITU39" s="172"/>
      <c r="ITV39" s="172"/>
      <c r="ITW39" s="172"/>
      <c r="ITX39" s="172"/>
      <c r="ITY39" s="172"/>
      <c r="ITZ39" s="172"/>
      <c r="IUA39" s="172"/>
      <c r="IUB39" s="172"/>
      <c r="IUC39" s="172"/>
      <c r="IUD39" s="172"/>
      <c r="IUE39" s="172"/>
      <c r="IUF39" s="172"/>
      <c r="IUG39" s="172"/>
      <c r="IUH39" s="172"/>
      <c r="IUI39" s="172"/>
      <c r="IUJ39" s="172"/>
      <c r="IUK39" s="172"/>
      <c r="IUL39" s="172"/>
      <c r="IUM39" s="172"/>
      <c r="IUN39" s="172"/>
      <c r="IUO39" s="172"/>
      <c r="IUP39" s="172"/>
      <c r="IUQ39" s="172"/>
      <c r="IUR39" s="172"/>
      <c r="IUS39" s="172"/>
      <c r="IUT39" s="172"/>
      <c r="IUU39" s="172"/>
      <c r="IUV39" s="172"/>
      <c r="IUW39" s="172"/>
      <c r="IUX39" s="172"/>
      <c r="IUY39" s="172"/>
      <c r="IUZ39" s="172"/>
      <c r="IVA39" s="172"/>
      <c r="IVB39" s="172"/>
      <c r="IVC39" s="172"/>
      <c r="IVD39" s="172"/>
      <c r="IVE39" s="172"/>
      <c r="IVF39" s="172"/>
      <c r="IVG39" s="172"/>
      <c r="IVH39" s="172"/>
      <c r="IVI39" s="172"/>
      <c r="IVJ39" s="172"/>
      <c r="IVK39" s="172"/>
      <c r="IVL39" s="172"/>
      <c r="IVM39" s="172"/>
      <c r="IVN39" s="172"/>
      <c r="IVO39" s="172"/>
      <c r="IVP39" s="172"/>
      <c r="IVQ39" s="172"/>
      <c r="IVR39" s="172"/>
      <c r="IVS39" s="172"/>
      <c r="IVT39" s="172"/>
      <c r="IVU39" s="172"/>
      <c r="IVV39" s="172"/>
      <c r="IVW39" s="172"/>
      <c r="IVX39" s="172"/>
      <c r="IVY39" s="172"/>
      <c r="IVZ39" s="172"/>
      <c r="IWA39" s="172"/>
      <c r="IWB39" s="172"/>
      <c r="IWC39" s="172"/>
      <c r="IWD39" s="172"/>
      <c r="IWE39" s="172"/>
      <c r="IWF39" s="172"/>
      <c r="IWG39" s="172"/>
      <c r="IWH39" s="172"/>
      <c r="IWI39" s="172"/>
      <c r="IWJ39" s="172"/>
      <c r="IWK39" s="172"/>
      <c r="IWL39" s="172"/>
      <c r="IWM39" s="172"/>
      <c r="IWN39" s="172"/>
      <c r="IWO39" s="172"/>
      <c r="IWP39" s="172"/>
      <c r="IWQ39" s="172"/>
      <c r="IWR39" s="172"/>
      <c r="IWS39" s="172"/>
      <c r="IWT39" s="172"/>
      <c r="IWU39" s="172"/>
      <c r="IWV39" s="172"/>
      <c r="IWW39" s="172"/>
      <c r="IWX39" s="172"/>
      <c r="IWY39" s="172"/>
      <c r="IWZ39" s="172"/>
      <c r="IXA39" s="172"/>
      <c r="IXB39" s="172"/>
      <c r="IXC39" s="172"/>
      <c r="IXD39" s="172"/>
      <c r="IXE39" s="172"/>
      <c r="IXF39" s="172"/>
      <c r="IXG39" s="172"/>
      <c r="IXH39" s="172"/>
      <c r="IXI39" s="172"/>
      <c r="IXJ39" s="172"/>
      <c r="IXK39" s="172"/>
      <c r="IXL39" s="172"/>
      <c r="IXM39" s="172"/>
      <c r="IXN39" s="172"/>
      <c r="IXO39" s="172"/>
      <c r="IXP39" s="172"/>
      <c r="IXQ39" s="172"/>
      <c r="IXR39" s="172"/>
      <c r="IXS39" s="172"/>
      <c r="IXT39" s="172"/>
      <c r="IXU39" s="172"/>
      <c r="IXV39" s="172"/>
      <c r="IXW39" s="172"/>
      <c r="IXX39" s="172"/>
      <c r="IXY39" s="172"/>
      <c r="IXZ39" s="172"/>
      <c r="IYA39" s="172"/>
      <c r="IYB39" s="172"/>
      <c r="IYC39" s="172"/>
      <c r="IYD39" s="172"/>
      <c r="IYE39" s="172"/>
      <c r="IYF39" s="172"/>
      <c r="IYG39" s="172"/>
      <c r="IYH39" s="172"/>
      <c r="IYI39" s="172"/>
      <c r="IYJ39" s="172"/>
      <c r="IYK39" s="172"/>
      <c r="IYL39" s="172"/>
      <c r="IYM39" s="172"/>
      <c r="IYN39" s="172"/>
      <c r="IYO39" s="172"/>
      <c r="IYP39" s="172"/>
      <c r="IYQ39" s="172"/>
      <c r="IYR39" s="172"/>
      <c r="IYS39" s="172"/>
      <c r="IYT39" s="172"/>
      <c r="IYU39" s="172"/>
      <c r="IYV39" s="172"/>
      <c r="IYW39" s="172"/>
      <c r="IYX39" s="172"/>
      <c r="IYY39" s="172"/>
      <c r="IYZ39" s="172"/>
      <c r="IZA39" s="172"/>
      <c r="IZB39" s="172"/>
      <c r="IZC39" s="172"/>
      <c r="IZD39" s="172"/>
      <c r="IZE39" s="172"/>
      <c r="IZF39" s="172"/>
      <c r="IZG39" s="172"/>
      <c r="IZH39" s="172"/>
      <c r="IZI39" s="172"/>
      <c r="IZJ39" s="172"/>
      <c r="IZK39" s="172"/>
      <c r="IZL39" s="172"/>
      <c r="IZM39" s="172"/>
      <c r="IZN39" s="172"/>
      <c r="IZO39" s="172"/>
      <c r="IZP39" s="172"/>
      <c r="IZQ39" s="172"/>
      <c r="IZR39" s="172"/>
      <c r="IZS39" s="172"/>
      <c r="IZT39" s="172"/>
      <c r="IZU39" s="172"/>
      <c r="IZV39" s="172"/>
      <c r="IZW39" s="172"/>
      <c r="IZX39" s="172"/>
      <c r="IZY39" s="172"/>
      <c r="IZZ39" s="172"/>
      <c r="JAA39" s="172"/>
      <c r="JAB39" s="172"/>
      <c r="JAC39" s="172"/>
      <c r="JAD39" s="172"/>
      <c r="JAE39" s="172"/>
      <c r="JAF39" s="172"/>
      <c r="JAG39" s="172"/>
      <c r="JAH39" s="172"/>
      <c r="JAI39" s="172"/>
      <c r="JAJ39" s="172"/>
      <c r="JAK39" s="172"/>
      <c r="JAL39" s="172"/>
      <c r="JAM39" s="172"/>
      <c r="JAN39" s="172"/>
      <c r="JAO39" s="172"/>
      <c r="JAP39" s="172"/>
      <c r="JAQ39" s="172"/>
      <c r="JAR39" s="172"/>
      <c r="JAS39" s="172"/>
      <c r="JAT39" s="172"/>
      <c r="JAU39" s="172"/>
      <c r="JAV39" s="172"/>
      <c r="JAW39" s="172"/>
      <c r="JAX39" s="172"/>
      <c r="JAY39" s="172"/>
      <c r="JAZ39" s="172"/>
      <c r="JBA39" s="172"/>
      <c r="JBB39" s="172"/>
      <c r="JBC39" s="172"/>
      <c r="JBD39" s="172"/>
      <c r="JBE39" s="172"/>
      <c r="JBF39" s="172"/>
      <c r="JBG39" s="172"/>
      <c r="JBH39" s="172"/>
      <c r="JBI39" s="172"/>
      <c r="JBJ39" s="172"/>
      <c r="JBK39" s="172"/>
      <c r="JBL39" s="172"/>
      <c r="JBM39" s="172"/>
      <c r="JBN39" s="172"/>
      <c r="JBO39" s="172"/>
      <c r="JBP39" s="172"/>
      <c r="JBQ39" s="172"/>
      <c r="JBR39" s="172"/>
      <c r="JBS39" s="172"/>
      <c r="JBT39" s="172"/>
      <c r="JBU39" s="172"/>
      <c r="JBV39" s="172"/>
      <c r="JBW39" s="172"/>
      <c r="JBX39" s="172"/>
      <c r="JBY39" s="172"/>
      <c r="JBZ39" s="172"/>
      <c r="JCA39" s="172"/>
      <c r="JCB39" s="172"/>
      <c r="JCC39" s="172"/>
      <c r="JCD39" s="172"/>
      <c r="JCE39" s="172"/>
      <c r="JCF39" s="172"/>
      <c r="JCG39" s="172"/>
      <c r="JCH39" s="172"/>
      <c r="JCI39" s="172"/>
      <c r="JCJ39" s="172"/>
      <c r="JCK39" s="172"/>
      <c r="JCL39" s="172"/>
      <c r="JCM39" s="172"/>
      <c r="JCN39" s="172"/>
      <c r="JCO39" s="172"/>
      <c r="JCP39" s="172"/>
      <c r="JCQ39" s="172"/>
      <c r="JCR39" s="172"/>
      <c r="JCS39" s="172"/>
      <c r="JCT39" s="172"/>
      <c r="JCU39" s="172"/>
      <c r="JCV39" s="172"/>
      <c r="JCW39" s="172"/>
      <c r="JCX39" s="172"/>
      <c r="JCY39" s="172"/>
      <c r="JCZ39" s="172"/>
      <c r="JDA39" s="172"/>
      <c r="JDB39" s="172"/>
      <c r="JDC39" s="172"/>
      <c r="JDD39" s="172"/>
      <c r="JDE39" s="172"/>
      <c r="JDF39" s="172"/>
      <c r="JDG39" s="172"/>
      <c r="JDH39" s="172"/>
      <c r="JDI39" s="172"/>
      <c r="JDJ39" s="172"/>
      <c r="JDK39" s="172"/>
      <c r="JDL39" s="172"/>
      <c r="JDM39" s="172"/>
      <c r="JDN39" s="172"/>
      <c r="JDO39" s="172"/>
      <c r="JDP39" s="172"/>
      <c r="JDQ39" s="172"/>
      <c r="JDR39" s="172"/>
      <c r="JDS39" s="172"/>
      <c r="JDT39" s="172"/>
      <c r="JDU39" s="172"/>
      <c r="JDV39" s="172"/>
      <c r="JDW39" s="172"/>
      <c r="JDX39" s="172"/>
      <c r="JDY39" s="172"/>
      <c r="JDZ39" s="172"/>
      <c r="JEA39" s="172"/>
      <c r="JEB39" s="172"/>
      <c r="JEC39" s="172"/>
      <c r="JED39" s="172"/>
      <c r="JEE39" s="172"/>
      <c r="JEF39" s="172"/>
      <c r="JEG39" s="172"/>
      <c r="JEH39" s="172"/>
      <c r="JEI39" s="172"/>
      <c r="JEJ39" s="172"/>
      <c r="JEK39" s="172"/>
      <c r="JEL39" s="172"/>
      <c r="JEM39" s="172"/>
      <c r="JEN39" s="172"/>
      <c r="JEO39" s="172"/>
      <c r="JEP39" s="172"/>
      <c r="JEQ39" s="172"/>
      <c r="JER39" s="172"/>
      <c r="JES39" s="172"/>
      <c r="JET39" s="172"/>
      <c r="JEU39" s="172"/>
      <c r="JEV39" s="172"/>
      <c r="JEW39" s="172"/>
      <c r="JEX39" s="172"/>
      <c r="JEY39" s="172"/>
      <c r="JEZ39" s="172"/>
      <c r="JFA39" s="172"/>
      <c r="JFB39" s="172"/>
      <c r="JFC39" s="172"/>
      <c r="JFD39" s="172"/>
      <c r="JFE39" s="172"/>
      <c r="JFF39" s="172"/>
      <c r="JFG39" s="172"/>
      <c r="JFH39" s="172"/>
      <c r="JFI39" s="172"/>
      <c r="JFJ39" s="172"/>
      <c r="JFK39" s="172"/>
      <c r="JFL39" s="172"/>
      <c r="JFM39" s="172"/>
      <c r="JFN39" s="172"/>
      <c r="JFO39" s="172"/>
      <c r="JFP39" s="172"/>
      <c r="JFQ39" s="172"/>
      <c r="JFR39" s="172"/>
      <c r="JFS39" s="172"/>
      <c r="JFT39" s="172"/>
      <c r="JFU39" s="172"/>
      <c r="JFV39" s="172"/>
      <c r="JFW39" s="172"/>
      <c r="JFX39" s="172"/>
      <c r="JFY39" s="172"/>
      <c r="JFZ39" s="172"/>
      <c r="JGA39" s="172"/>
      <c r="JGB39" s="172"/>
      <c r="JGC39" s="172"/>
      <c r="JGD39" s="172"/>
      <c r="JGE39" s="172"/>
      <c r="JGF39" s="172"/>
      <c r="JGG39" s="172"/>
      <c r="JGH39" s="172"/>
      <c r="JGI39" s="172"/>
      <c r="JGJ39" s="172"/>
      <c r="JGK39" s="172"/>
      <c r="JGL39" s="172"/>
      <c r="JGM39" s="172"/>
      <c r="JGN39" s="172"/>
      <c r="JGO39" s="172"/>
      <c r="JGP39" s="172"/>
      <c r="JGQ39" s="172"/>
      <c r="JGR39" s="172"/>
      <c r="JGS39" s="172"/>
      <c r="JGT39" s="172"/>
      <c r="JGU39" s="172"/>
      <c r="JGV39" s="172"/>
      <c r="JGW39" s="172"/>
      <c r="JGX39" s="172"/>
      <c r="JGY39" s="172"/>
      <c r="JGZ39" s="172"/>
      <c r="JHA39" s="172"/>
      <c r="JHB39" s="172"/>
      <c r="JHC39" s="172"/>
      <c r="JHD39" s="172"/>
      <c r="JHE39" s="172"/>
      <c r="JHF39" s="172"/>
      <c r="JHG39" s="172"/>
      <c r="JHH39" s="172"/>
      <c r="JHI39" s="172"/>
      <c r="JHJ39" s="172"/>
      <c r="JHK39" s="172"/>
      <c r="JHL39" s="172"/>
      <c r="JHM39" s="172"/>
      <c r="JHN39" s="172"/>
      <c r="JHO39" s="172"/>
      <c r="JHP39" s="172"/>
      <c r="JHQ39" s="172"/>
      <c r="JHR39" s="172"/>
      <c r="JHS39" s="172"/>
      <c r="JHT39" s="172"/>
      <c r="JHU39" s="172"/>
      <c r="JHV39" s="172"/>
      <c r="JHW39" s="172"/>
      <c r="JHX39" s="172"/>
      <c r="JHY39" s="172"/>
      <c r="JHZ39" s="172"/>
      <c r="JIA39" s="172"/>
      <c r="JIB39" s="172"/>
      <c r="JIC39" s="172"/>
      <c r="JID39" s="172"/>
      <c r="JIE39" s="172"/>
      <c r="JIF39" s="172"/>
      <c r="JIG39" s="172"/>
      <c r="JIH39" s="172"/>
      <c r="JII39" s="172"/>
      <c r="JIJ39" s="172"/>
      <c r="JIK39" s="172"/>
      <c r="JIL39" s="172"/>
      <c r="JIM39" s="172"/>
      <c r="JIN39" s="172"/>
      <c r="JIO39" s="172"/>
      <c r="JIP39" s="172"/>
      <c r="JIQ39" s="172"/>
      <c r="JIR39" s="172"/>
      <c r="JIS39" s="172"/>
      <c r="JIT39" s="172"/>
      <c r="JIU39" s="172"/>
      <c r="JIV39" s="172"/>
      <c r="JIW39" s="172"/>
      <c r="JIX39" s="172"/>
      <c r="JIY39" s="172"/>
      <c r="JIZ39" s="172"/>
      <c r="JJA39" s="172"/>
      <c r="JJB39" s="172"/>
      <c r="JJC39" s="172"/>
      <c r="JJD39" s="172"/>
      <c r="JJE39" s="172"/>
      <c r="JJF39" s="172"/>
      <c r="JJG39" s="172"/>
      <c r="JJH39" s="172"/>
      <c r="JJI39" s="172"/>
      <c r="JJJ39" s="172"/>
      <c r="JJK39" s="172"/>
      <c r="JJL39" s="172"/>
      <c r="JJM39" s="172"/>
      <c r="JJN39" s="172"/>
      <c r="JJO39" s="172"/>
      <c r="JJP39" s="172"/>
      <c r="JJQ39" s="172"/>
      <c r="JJR39" s="172"/>
      <c r="JJS39" s="172"/>
      <c r="JJT39" s="172"/>
      <c r="JJU39" s="172"/>
      <c r="JJV39" s="172"/>
      <c r="JJW39" s="172"/>
      <c r="JJX39" s="172"/>
      <c r="JJY39" s="172"/>
      <c r="JJZ39" s="172"/>
      <c r="JKA39" s="172"/>
      <c r="JKB39" s="172"/>
      <c r="JKC39" s="172"/>
      <c r="JKD39" s="172"/>
      <c r="JKE39" s="172"/>
      <c r="JKF39" s="172"/>
      <c r="JKG39" s="172"/>
      <c r="JKH39" s="172"/>
      <c r="JKI39" s="172"/>
      <c r="JKJ39" s="172"/>
      <c r="JKK39" s="172"/>
      <c r="JKL39" s="172"/>
      <c r="JKM39" s="172"/>
      <c r="JKN39" s="172"/>
      <c r="JKO39" s="172"/>
      <c r="JKP39" s="172"/>
      <c r="JKQ39" s="172"/>
      <c r="JKR39" s="172"/>
      <c r="JKS39" s="172"/>
      <c r="JKT39" s="172"/>
      <c r="JKU39" s="172"/>
      <c r="JKV39" s="172"/>
      <c r="JKW39" s="172"/>
      <c r="JKX39" s="172"/>
      <c r="JKY39" s="172"/>
      <c r="JKZ39" s="172"/>
      <c r="JLA39" s="172"/>
      <c r="JLB39" s="172"/>
      <c r="JLC39" s="172"/>
      <c r="JLD39" s="172"/>
      <c r="JLE39" s="172"/>
      <c r="JLF39" s="172"/>
      <c r="JLG39" s="172"/>
      <c r="JLH39" s="172"/>
      <c r="JLI39" s="172"/>
      <c r="JLJ39" s="172"/>
      <c r="JLK39" s="172"/>
      <c r="JLL39" s="172"/>
      <c r="JLM39" s="172"/>
      <c r="JLN39" s="172"/>
      <c r="JLO39" s="172"/>
      <c r="JLP39" s="172"/>
      <c r="JLQ39" s="172"/>
      <c r="JLR39" s="172"/>
      <c r="JLS39" s="172"/>
      <c r="JLT39" s="172"/>
      <c r="JLU39" s="172"/>
      <c r="JLV39" s="172"/>
      <c r="JLW39" s="172"/>
      <c r="JLX39" s="172"/>
      <c r="JLY39" s="172"/>
      <c r="JLZ39" s="172"/>
      <c r="JMA39" s="172"/>
      <c r="JMB39" s="172"/>
      <c r="JMC39" s="172"/>
      <c r="JMD39" s="172"/>
      <c r="JME39" s="172"/>
      <c r="JMF39" s="172"/>
      <c r="JMG39" s="172"/>
      <c r="JMH39" s="172"/>
      <c r="JMI39" s="172"/>
      <c r="JMJ39" s="172"/>
      <c r="JMK39" s="172"/>
      <c r="JML39" s="172"/>
      <c r="JMM39" s="172"/>
      <c r="JMN39" s="172"/>
      <c r="JMO39" s="172"/>
      <c r="JMP39" s="172"/>
      <c r="JMQ39" s="172"/>
      <c r="JMR39" s="172"/>
      <c r="JMS39" s="172"/>
      <c r="JMT39" s="172"/>
      <c r="JMU39" s="172"/>
      <c r="JMV39" s="172"/>
      <c r="JMW39" s="172"/>
      <c r="JMX39" s="172"/>
      <c r="JMY39" s="172"/>
      <c r="JMZ39" s="172"/>
      <c r="JNA39" s="172"/>
      <c r="JNB39" s="172"/>
      <c r="JNC39" s="172"/>
      <c r="JND39" s="172"/>
      <c r="JNE39" s="172"/>
      <c r="JNF39" s="172"/>
      <c r="JNG39" s="172"/>
      <c r="JNH39" s="172"/>
      <c r="JNI39" s="172"/>
      <c r="JNJ39" s="172"/>
      <c r="JNK39" s="172"/>
      <c r="JNL39" s="172"/>
      <c r="JNM39" s="172"/>
      <c r="JNN39" s="172"/>
      <c r="JNO39" s="172"/>
      <c r="JNP39" s="172"/>
      <c r="JNQ39" s="172"/>
      <c r="JNR39" s="172"/>
      <c r="JNS39" s="172"/>
      <c r="JNT39" s="172"/>
      <c r="JNU39" s="172"/>
      <c r="JNV39" s="172"/>
      <c r="JNW39" s="172"/>
      <c r="JNX39" s="172"/>
      <c r="JNY39" s="172"/>
      <c r="JNZ39" s="172"/>
      <c r="JOA39" s="172"/>
      <c r="JOB39" s="172"/>
      <c r="JOC39" s="172"/>
      <c r="JOD39" s="172"/>
      <c r="JOE39" s="172"/>
      <c r="JOF39" s="172"/>
      <c r="JOG39" s="172"/>
      <c r="JOH39" s="172"/>
      <c r="JOI39" s="172"/>
      <c r="JOJ39" s="172"/>
      <c r="JOK39" s="172"/>
      <c r="JOL39" s="172"/>
      <c r="JOM39" s="172"/>
      <c r="JON39" s="172"/>
      <c r="JOO39" s="172"/>
      <c r="JOP39" s="172"/>
      <c r="JOQ39" s="172"/>
      <c r="JOR39" s="172"/>
      <c r="JOS39" s="172"/>
      <c r="JOT39" s="172"/>
      <c r="JOU39" s="172"/>
      <c r="JOV39" s="172"/>
      <c r="JOW39" s="172"/>
      <c r="JOX39" s="172"/>
      <c r="JOY39" s="172"/>
      <c r="JOZ39" s="172"/>
      <c r="JPA39" s="172"/>
      <c r="JPB39" s="172"/>
      <c r="JPC39" s="172"/>
      <c r="JPD39" s="172"/>
      <c r="JPE39" s="172"/>
      <c r="JPF39" s="172"/>
      <c r="JPG39" s="172"/>
      <c r="JPH39" s="172"/>
      <c r="JPI39" s="172"/>
      <c r="JPJ39" s="172"/>
      <c r="JPK39" s="172"/>
      <c r="JPL39" s="172"/>
      <c r="JPM39" s="172"/>
      <c r="JPN39" s="172"/>
      <c r="JPO39" s="172"/>
      <c r="JPP39" s="172"/>
      <c r="JPQ39" s="172"/>
      <c r="JPR39" s="172"/>
      <c r="JPS39" s="172"/>
      <c r="JPT39" s="172"/>
      <c r="JPU39" s="172"/>
      <c r="JPV39" s="172"/>
      <c r="JPW39" s="172"/>
      <c r="JPX39" s="172"/>
      <c r="JPY39" s="172"/>
      <c r="JPZ39" s="172"/>
      <c r="JQA39" s="172"/>
      <c r="JQB39" s="172"/>
      <c r="JQC39" s="172"/>
      <c r="JQD39" s="172"/>
      <c r="JQE39" s="172"/>
      <c r="JQF39" s="172"/>
      <c r="JQG39" s="172"/>
      <c r="JQH39" s="172"/>
      <c r="JQI39" s="172"/>
      <c r="JQJ39" s="172"/>
      <c r="JQK39" s="172"/>
      <c r="JQL39" s="172"/>
      <c r="JQM39" s="172"/>
      <c r="JQN39" s="172"/>
      <c r="JQO39" s="172"/>
      <c r="JQP39" s="172"/>
      <c r="JQQ39" s="172"/>
      <c r="JQR39" s="172"/>
      <c r="JQS39" s="172"/>
      <c r="JQT39" s="172"/>
      <c r="JQU39" s="172"/>
      <c r="JQV39" s="172"/>
      <c r="JQW39" s="172"/>
      <c r="JQX39" s="172"/>
      <c r="JQY39" s="172"/>
      <c r="JQZ39" s="172"/>
      <c r="JRA39" s="172"/>
      <c r="JRB39" s="172"/>
      <c r="JRC39" s="172"/>
      <c r="JRD39" s="172"/>
      <c r="JRE39" s="172"/>
      <c r="JRF39" s="172"/>
      <c r="JRG39" s="172"/>
      <c r="JRH39" s="172"/>
      <c r="JRI39" s="172"/>
      <c r="JRJ39" s="172"/>
      <c r="JRK39" s="172"/>
      <c r="JRL39" s="172"/>
      <c r="JRM39" s="172"/>
      <c r="JRN39" s="172"/>
      <c r="JRO39" s="172"/>
      <c r="JRP39" s="172"/>
      <c r="JRQ39" s="172"/>
      <c r="JRR39" s="172"/>
      <c r="JRS39" s="172"/>
      <c r="JRT39" s="172"/>
      <c r="JRU39" s="172"/>
      <c r="JRV39" s="172"/>
      <c r="JRW39" s="172"/>
      <c r="JRX39" s="172"/>
      <c r="JRY39" s="172"/>
      <c r="JRZ39" s="172"/>
      <c r="JSA39" s="172"/>
      <c r="JSB39" s="172"/>
      <c r="JSC39" s="172"/>
      <c r="JSD39" s="172"/>
      <c r="JSE39" s="172"/>
      <c r="JSF39" s="172"/>
      <c r="JSG39" s="172"/>
      <c r="JSH39" s="172"/>
      <c r="JSI39" s="172"/>
      <c r="JSJ39" s="172"/>
      <c r="JSK39" s="172"/>
      <c r="JSL39" s="172"/>
      <c r="JSM39" s="172"/>
      <c r="JSN39" s="172"/>
      <c r="JSO39" s="172"/>
      <c r="JSP39" s="172"/>
      <c r="JSQ39" s="172"/>
      <c r="JSR39" s="172"/>
      <c r="JSS39" s="172"/>
      <c r="JST39" s="172"/>
      <c r="JSU39" s="172"/>
      <c r="JSV39" s="172"/>
      <c r="JSW39" s="172"/>
      <c r="JSX39" s="172"/>
      <c r="JSY39" s="172"/>
      <c r="JSZ39" s="172"/>
      <c r="JTA39" s="172"/>
      <c r="JTB39" s="172"/>
      <c r="JTC39" s="172"/>
      <c r="JTD39" s="172"/>
      <c r="JTE39" s="172"/>
      <c r="JTF39" s="172"/>
      <c r="JTG39" s="172"/>
      <c r="JTH39" s="172"/>
      <c r="JTI39" s="172"/>
      <c r="JTJ39" s="172"/>
      <c r="JTK39" s="172"/>
      <c r="JTL39" s="172"/>
      <c r="JTM39" s="172"/>
      <c r="JTN39" s="172"/>
      <c r="JTO39" s="172"/>
      <c r="JTP39" s="172"/>
      <c r="JTQ39" s="172"/>
      <c r="JTR39" s="172"/>
      <c r="JTS39" s="172"/>
      <c r="JTT39" s="172"/>
      <c r="JTU39" s="172"/>
      <c r="JTV39" s="172"/>
      <c r="JTW39" s="172"/>
      <c r="JTX39" s="172"/>
      <c r="JTY39" s="172"/>
      <c r="JTZ39" s="172"/>
      <c r="JUA39" s="172"/>
      <c r="JUB39" s="172"/>
      <c r="JUC39" s="172"/>
      <c r="JUD39" s="172"/>
      <c r="JUE39" s="172"/>
      <c r="JUF39" s="172"/>
      <c r="JUG39" s="172"/>
      <c r="JUH39" s="172"/>
      <c r="JUI39" s="172"/>
      <c r="JUJ39" s="172"/>
      <c r="JUK39" s="172"/>
      <c r="JUL39" s="172"/>
      <c r="JUM39" s="172"/>
      <c r="JUN39" s="172"/>
      <c r="JUO39" s="172"/>
      <c r="JUP39" s="172"/>
      <c r="JUQ39" s="172"/>
      <c r="JUR39" s="172"/>
      <c r="JUS39" s="172"/>
      <c r="JUT39" s="172"/>
      <c r="JUU39" s="172"/>
      <c r="JUV39" s="172"/>
      <c r="JUW39" s="172"/>
      <c r="JUX39" s="172"/>
      <c r="JUY39" s="172"/>
      <c r="JUZ39" s="172"/>
      <c r="JVA39" s="172"/>
      <c r="JVB39" s="172"/>
      <c r="JVC39" s="172"/>
      <c r="JVD39" s="172"/>
      <c r="JVE39" s="172"/>
      <c r="JVF39" s="172"/>
      <c r="JVG39" s="172"/>
      <c r="JVH39" s="172"/>
      <c r="JVI39" s="172"/>
      <c r="JVJ39" s="172"/>
      <c r="JVK39" s="172"/>
      <c r="JVL39" s="172"/>
      <c r="JVM39" s="172"/>
      <c r="JVN39" s="172"/>
      <c r="JVO39" s="172"/>
      <c r="JVP39" s="172"/>
      <c r="JVQ39" s="172"/>
      <c r="JVR39" s="172"/>
      <c r="JVS39" s="172"/>
      <c r="JVT39" s="172"/>
      <c r="JVU39" s="172"/>
      <c r="JVV39" s="172"/>
      <c r="JVW39" s="172"/>
      <c r="JVX39" s="172"/>
      <c r="JVY39" s="172"/>
      <c r="JVZ39" s="172"/>
      <c r="JWA39" s="172"/>
      <c r="JWB39" s="172"/>
      <c r="JWC39" s="172"/>
      <c r="JWD39" s="172"/>
      <c r="JWE39" s="172"/>
      <c r="JWF39" s="172"/>
      <c r="JWG39" s="172"/>
      <c r="JWH39" s="172"/>
      <c r="JWI39" s="172"/>
      <c r="JWJ39" s="172"/>
      <c r="JWK39" s="172"/>
      <c r="JWL39" s="172"/>
      <c r="JWM39" s="172"/>
      <c r="JWN39" s="172"/>
      <c r="JWO39" s="172"/>
      <c r="JWP39" s="172"/>
      <c r="JWQ39" s="172"/>
      <c r="JWR39" s="172"/>
      <c r="JWS39" s="172"/>
      <c r="JWT39" s="172"/>
      <c r="JWU39" s="172"/>
      <c r="JWV39" s="172"/>
      <c r="JWW39" s="172"/>
      <c r="JWX39" s="172"/>
      <c r="JWY39" s="172"/>
      <c r="JWZ39" s="172"/>
      <c r="JXA39" s="172"/>
      <c r="JXB39" s="172"/>
      <c r="JXC39" s="172"/>
      <c r="JXD39" s="172"/>
      <c r="JXE39" s="172"/>
      <c r="JXF39" s="172"/>
      <c r="JXG39" s="172"/>
      <c r="JXH39" s="172"/>
      <c r="JXI39" s="172"/>
      <c r="JXJ39" s="172"/>
      <c r="JXK39" s="172"/>
      <c r="JXL39" s="172"/>
      <c r="JXM39" s="172"/>
      <c r="JXN39" s="172"/>
      <c r="JXO39" s="172"/>
      <c r="JXP39" s="172"/>
      <c r="JXQ39" s="172"/>
      <c r="JXR39" s="172"/>
      <c r="JXS39" s="172"/>
      <c r="JXT39" s="172"/>
      <c r="JXU39" s="172"/>
      <c r="JXV39" s="172"/>
      <c r="JXW39" s="172"/>
      <c r="JXX39" s="172"/>
      <c r="JXY39" s="172"/>
      <c r="JXZ39" s="172"/>
      <c r="JYA39" s="172"/>
      <c r="JYB39" s="172"/>
      <c r="JYC39" s="172"/>
      <c r="JYD39" s="172"/>
      <c r="JYE39" s="172"/>
      <c r="JYF39" s="172"/>
      <c r="JYG39" s="172"/>
      <c r="JYH39" s="172"/>
      <c r="JYI39" s="172"/>
      <c r="JYJ39" s="172"/>
      <c r="JYK39" s="172"/>
      <c r="JYL39" s="172"/>
      <c r="JYM39" s="172"/>
      <c r="JYN39" s="172"/>
      <c r="JYO39" s="172"/>
      <c r="JYP39" s="172"/>
      <c r="JYQ39" s="172"/>
      <c r="JYR39" s="172"/>
      <c r="JYS39" s="172"/>
      <c r="JYT39" s="172"/>
      <c r="JYU39" s="172"/>
      <c r="JYV39" s="172"/>
      <c r="JYW39" s="172"/>
      <c r="JYX39" s="172"/>
      <c r="JYY39" s="172"/>
      <c r="JYZ39" s="172"/>
      <c r="JZA39" s="172"/>
      <c r="JZB39" s="172"/>
      <c r="JZC39" s="172"/>
      <c r="JZD39" s="172"/>
      <c r="JZE39" s="172"/>
      <c r="JZF39" s="172"/>
      <c r="JZG39" s="172"/>
      <c r="JZH39" s="172"/>
      <c r="JZI39" s="172"/>
      <c r="JZJ39" s="172"/>
      <c r="JZK39" s="172"/>
      <c r="JZL39" s="172"/>
      <c r="JZM39" s="172"/>
      <c r="JZN39" s="172"/>
      <c r="JZO39" s="172"/>
      <c r="JZP39" s="172"/>
      <c r="JZQ39" s="172"/>
      <c r="JZR39" s="172"/>
      <c r="JZS39" s="172"/>
      <c r="JZT39" s="172"/>
      <c r="JZU39" s="172"/>
      <c r="JZV39" s="172"/>
      <c r="JZW39" s="172"/>
      <c r="JZX39" s="172"/>
      <c r="JZY39" s="172"/>
      <c r="JZZ39" s="172"/>
      <c r="KAA39" s="172"/>
      <c r="KAB39" s="172"/>
      <c r="KAC39" s="172"/>
      <c r="KAD39" s="172"/>
      <c r="KAE39" s="172"/>
      <c r="KAF39" s="172"/>
      <c r="KAG39" s="172"/>
      <c r="KAH39" s="172"/>
      <c r="KAI39" s="172"/>
      <c r="KAJ39" s="172"/>
      <c r="KAK39" s="172"/>
      <c r="KAL39" s="172"/>
      <c r="KAM39" s="172"/>
      <c r="KAN39" s="172"/>
      <c r="KAO39" s="172"/>
      <c r="KAP39" s="172"/>
      <c r="KAQ39" s="172"/>
      <c r="KAR39" s="172"/>
      <c r="KAS39" s="172"/>
      <c r="KAT39" s="172"/>
      <c r="KAU39" s="172"/>
      <c r="KAV39" s="172"/>
      <c r="KAW39" s="172"/>
      <c r="KAX39" s="172"/>
      <c r="KAY39" s="172"/>
      <c r="KAZ39" s="172"/>
      <c r="KBA39" s="172"/>
      <c r="KBB39" s="172"/>
      <c r="KBC39" s="172"/>
      <c r="KBD39" s="172"/>
      <c r="KBE39" s="172"/>
      <c r="KBF39" s="172"/>
      <c r="KBG39" s="172"/>
      <c r="KBH39" s="172"/>
      <c r="KBI39" s="172"/>
      <c r="KBJ39" s="172"/>
      <c r="KBK39" s="172"/>
      <c r="KBL39" s="172"/>
      <c r="KBM39" s="172"/>
      <c r="KBN39" s="172"/>
      <c r="KBO39" s="172"/>
      <c r="KBP39" s="172"/>
      <c r="KBQ39" s="172"/>
      <c r="KBR39" s="172"/>
      <c r="KBS39" s="172"/>
      <c r="KBT39" s="172"/>
      <c r="KBU39" s="172"/>
      <c r="KBV39" s="172"/>
      <c r="KBW39" s="172"/>
      <c r="KBX39" s="172"/>
      <c r="KBY39" s="172"/>
      <c r="KBZ39" s="172"/>
      <c r="KCA39" s="172"/>
      <c r="KCB39" s="172"/>
      <c r="KCC39" s="172"/>
      <c r="KCD39" s="172"/>
      <c r="KCE39" s="172"/>
      <c r="KCF39" s="172"/>
      <c r="KCG39" s="172"/>
      <c r="KCH39" s="172"/>
      <c r="KCI39" s="172"/>
      <c r="KCJ39" s="172"/>
      <c r="KCK39" s="172"/>
      <c r="KCL39" s="172"/>
      <c r="KCM39" s="172"/>
      <c r="KCN39" s="172"/>
      <c r="KCO39" s="172"/>
      <c r="KCP39" s="172"/>
      <c r="KCQ39" s="172"/>
      <c r="KCR39" s="172"/>
      <c r="KCS39" s="172"/>
      <c r="KCT39" s="172"/>
      <c r="KCU39" s="172"/>
      <c r="KCV39" s="172"/>
      <c r="KCW39" s="172"/>
      <c r="KCX39" s="172"/>
      <c r="KCY39" s="172"/>
      <c r="KCZ39" s="172"/>
      <c r="KDA39" s="172"/>
      <c r="KDB39" s="172"/>
      <c r="KDC39" s="172"/>
      <c r="KDD39" s="172"/>
      <c r="KDE39" s="172"/>
      <c r="KDF39" s="172"/>
      <c r="KDG39" s="172"/>
      <c r="KDH39" s="172"/>
      <c r="KDI39" s="172"/>
      <c r="KDJ39" s="172"/>
      <c r="KDK39" s="172"/>
      <c r="KDL39" s="172"/>
      <c r="KDM39" s="172"/>
      <c r="KDN39" s="172"/>
      <c r="KDO39" s="172"/>
      <c r="KDP39" s="172"/>
      <c r="KDQ39" s="172"/>
      <c r="KDR39" s="172"/>
      <c r="KDS39" s="172"/>
      <c r="KDT39" s="172"/>
      <c r="KDU39" s="172"/>
      <c r="KDV39" s="172"/>
      <c r="KDW39" s="172"/>
      <c r="KDX39" s="172"/>
      <c r="KDY39" s="172"/>
      <c r="KDZ39" s="172"/>
      <c r="KEA39" s="172"/>
      <c r="KEB39" s="172"/>
      <c r="KEC39" s="172"/>
      <c r="KED39" s="172"/>
      <c r="KEE39" s="172"/>
      <c r="KEF39" s="172"/>
      <c r="KEG39" s="172"/>
      <c r="KEH39" s="172"/>
      <c r="KEI39" s="172"/>
      <c r="KEJ39" s="172"/>
      <c r="KEK39" s="172"/>
      <c r="KEL39" s="172"/>
      <c r="KEM39" s="172"/>
      <c r="KEN39" s="172"/>
      <c r="KEO39" s="172"/>
      <c r="KEP39" s="172"/>
      <c r="KEQ39" s="172"/>
      <c r="KER39" s="172"/>
      <c r="KES39" s="172"/>
      <c r="KET39" s="172"/>
      <c r="KEU39" s="172"/>
      <c r="KEV39" s="172"/>
      <c r="KEW39" s="172"/>
      <c r="KEX39" s="172"/>
      <c r="KEY39" s="172"/>
      <c r="KEZ39" s="172"/>
      <c r="KFA39" s="172"/>
      <c r="KFB39" s="172"/>
      <c r="KFC39" s="172"/>
      <c r="KFD39" s="172"/>
      <c r="KFE39" s="172"/>
      <c r="KFF39" s="172"/>
      <c r="KFG39" s="172"/>
      <c r="KFH39" s="172"/>
      <c r="KFI39" s="172"/>
      <c r="KFJ39" s="172"/>
      <c r="KFK39" s="172"/>
      <c r="KFL39" s="172"/>
      <c r="KFM39" s="172"/>
      <c r="KFN39" s="172"/>
      <c r="KFO39" s="172"/>
      <c r="KFP39" s="172"/>
      <c r="KFQ39" s="172"/>
      <c r="KFR39" s="172"/>
      <c r="KFS39" s="172"/>
      <c r="KFT39" s="172"/>
      <c r="KFU39" s="172"/>
      <c r="KFV39" s="172"/>
      <c r="KFW39" s="172"/>
      <c r="KFX39" s="172"/>
      <c r="KFY39" s="172"/>
      <c r="KFZ39" s="172"/>
      <c r="KGA39" s="172"/>
      <c r="KGB39" s="172"/>
      <c r="KGC39" s="172"/>
      <c r="KGD39" s="172"/>
      <c r="KGE39" s="172"/>
      <c r="KGF39" s="172"/>
      <c r="KGG39" s="172"/>
      <c r="KGH39" s="172"/>
      <c r="KGI39" s="172"/>
      <c r="KGJ39" s="172"/>
      <c r="KGK39" s="172"/>
      <c r="KGL39" s="172"/>
      <c r="KGM39" s="172"/>
      <c r="KGN39" s="172"/>
      <c r="KGO39" s="172"/>
      <c r="KGP39" s="172"/>
      <c r="KGQ39" s="172"/>
      <c r="KGR39" s="172"/>
      <c r="KGS39" s="172"/>
      <c r="KGT39" s="172"/>
      <c r="KGU39" s="172"/>
      <c r="KGV39" s="172"/>
      <c r="KGW39" s="172"/>
      <c r="KGX39" s="172"/>
      <c r="KGY39" s="172"/>
      <c r="KGZ39" s="172"/>
      <c r="KHA39" s="172"/>
      <c r="KHB39" s="172"/>
      <c r="KHC39" s="172"/>
      <c r="KHD39" s="172"/>
      <c r="KHE39" s="172"/>
      <c r="KHF39" s="172"/>
      <c r="KHG39" s="172"/>
      <c r="KHH39" s="172"/>
      <c r="KHI39" s="172"/>
      <c r="KHJ39" s="172"/>
      <c r="KHK39" s="172"/>
      <c r="KHL39" s="172"/>
      <c r="KHM39" s="172"/>
      <c r="KHN39" s="172"/>
      <c r="KHO39" s="172"/>
      <c r="KHP39" s="172"/>
      <c r="KHQ39" s="172"/>
      <c r="KHR39" s="172"/>
      <c r="KHS39" s="172"/>
      <c r="KHT39" s="172"/>
      <c r="KHU39" s="172"/>
      <c r="KHV39" s="172"/>
      <c r="KHW39" s="172"/>
      <c r="KHX39" s="172"/>
      <c r="KHY39" s="172"/>
      <c r="KHZ39" s="172"/>
      <c r="KIA39" s="172"/>
      <c r="KIB39" s="172"/>
      <c r="KIC39" s="172"/>
      <c r="KID39" s="172"/>
      <c r="KIE39" s="172"/>
      <c r="KIF39" s="172"/>
      <c r="KIG39" s="172"/>
      <c r="KIH39" s="172"/>
      <c r="KII39" s="172"/>
      <c r="KIJ39" s="172"/>
      <c r="KIK39" s="172"/>
      <c r="KIL39" s="172"/>
      <c r="KIM39" s="172"/>
      <c r="KIN39" s="172"/>
      <c r="KIO39" s="172"/>
      <c r="KIP39" s="172"/>
      <c r="KIQ39" s="172"/>
      <c r="KIR39" s="172"/>
      <c r="KIS39" s="172"/>
      <c r="KIT39" s="172"/>
      <c r="KIU39" s="172"/>
      <c r="KIV39" s="172"/>
      <c r="KIW39" s="172"/>
      <c r="KIX39" s="172"/>
      <c r="KIY39" s="172"/>
      <c r="KIZ39" s="172"/>
      <c r="KJA39" s="172"/>
      <c r="KJB39" s="172"/>
      <c r="KJC39" s="172"/>
      <c r="KJD39" s="172"/>
      <c r="KJE39" s="172"/>
      <c r="KJF39" s="172"/>
      <c r="KJG39" s="172"/>
      <c r="KJH39" s="172"/>
      <c r="KJI39" s="172"/>
      <c r="KJJ39" s="172"/>
      <c r="KJK39" s="172"/>
      <c r="KJL39" s="172"/>
      <c r="KJM39" s="172"/>
      <c r="KJN39" s="172"/>
      <c r="KJO39" s="172"/>
      <c r="KJP39" s="172"/>
      <c r="KJQ39" s="172"/>
      <c r="KJR39" s="172"/>
      <c r="KJS39" s="172"/>
      <c r="KJT39" s="172"/>
      <c r="KJU39" s="172"/>
      <c r="KJV39" s="172"/>
      <c r="KJW39" s="172"/>
      <c r="KJX39" s="172"/>
      <c r="KJY39" s="172"/>
      <c r="KJZ39" s="172"/>
      <c r="KKA39" s="172"/>
      <c r="KKB39" s="172"/>
      <c r="KKC39" s="172"/>
      <c r="KKD39" s="172"/>
      <c r="KKE39" s="172"/>
      <c r="KKF39" s="172"/>
      <c r="KKG39" s="172"/>
      <c r="KKH39" s="172"/>
      <c r="KKI39" s="172"/>
      <c r="KKJ39" s="172"/>
      <c r="KKK39" s="172"/>
      <c r="KKL39" s="172"/>
      <c r="KKM39" s="172"/>
      <c r="KKN39" s="172"/>
      <c r="KKO39" s="172"/>
      <c r="KKP39" s="172"/>
      <c r="KKQ39" s="172"/>
      <c r="KKR39" s="172"/>
      <c r="KKS39" s="172"/>
      <c r="KKT39" s="172"/>
      <c r="KKU39" s="172"/>
      <c r="KKV39" s="172"/>
      <c r="KKW39" s="172"/>
      <c r="KKX39" s="172"/>
      <c r="KKY39" s="172"/>
      <c r="KKZ39" s="172"/>
      <c r="KLA39" s="172"/>
      <c r="KLB39" s="172"/>
      <c r="KLC39" s="172"/>
      <c r="KLD39" s="172"/>
      <c r="KLE39" s="172"/>
      <c r="KLF39" s="172"/>
      <c r="KLG39" s="172"/>
      <c r="KLH39" s="172"/>
      <c r="KLI39" s="172"/>
      <c r="KLJ39" s="172"/>
      <c r="KLK39" s="172"/>
      <c r="KLL39" s="172"/>
      <c r="KLM39" s="172"/>
      <c r="KLN39" s="172"/>
      <c r="KLO39" s="172"/>
      <c r="KLP39" s="172"/>
      <c r="KLQ39" s="172"/>
      <c r="KLR39" s="172"/>
      <c r="KLS39" s="172"/>
      <c r="KLT39" s="172"/>
      <c r="KLU39" s="172"/>
      <c r="KLV39" s="172"/>
      <c r="KLW39" s="172"/>
      <c r="KLX39" s="172"/>
      <c r="KLY39" s="172"/>
      <c r="KLZ39" s="172"/>
      <c r="KMA39" s="172"/>
      <c r="KMB39" s="172"/>
      <c r="KMC39" s="172"/>
      <c r="KMD39" s="172"/>
      <c r="KME39" s="172"/>
      <c r="KMF39" s="172"/>
      <c r="KMG39" s="172"/>
      <c r="KMH39" s="172"/>
      <c r="KMI39" s="172"/>
      <c r="KMJ39" s="172"/>
      <c r="KMK39" s="172"/>
      <c r="KML39" s="172"/>
      <c r="KMM39" s="172"/>
      <c r="KMN39" s="172"/>
      <c r="KMO39" s="172"/>
      <c r="KMP39" s="172"/>
      <c r="KMQ39" s="172"/>
      <c r="KMR39" s="172"/>
      <c r="KMS39" s="172"/>
      <c r="KMT39" s="172"/>
      <c r="KMU39" s="172"/>
      <c r="KMV39" s="172"/>
      <c r="KMW39" s="172"/>
      <c r="KMX39" s="172"/>
      <c r="KMY39" s="172"/>
      <c r="KMZ39" s="172"/>
      <c r="KNA39" s="172"/>
      <c r="KNB39" s="172"/>
      <c r="KNC39" s="172"/>
      <c r="KND39" s="172"/>
      <c r="KNE39" s="172"/>
      <c r="KNF39" s="172"/>
      <c r="KNG39" s="172"/>
      <c r="KNH39" s="172"/>
      <c r="KNI39" s="172"/>
      <c r="KNJ39" s="172"/>
      <c r="KNK39" s="172"/>
      <c r="KNL39" s="172"/>
      <c r="KNM39" s="172"/>
      <c r="KNN39" s="172"/>
      <c r="KNO39" s="172"/>
      <c r="KNP39" s="172"/>
      <c r="KNQ39" s="172"/>
      <c r="KNR39" s="172"/>
      <c r="KNS39" s="172"/>
      <c r="KNT39" s="172"/>
      <c r="KNU39" s="172"/>
      <c r="KNV39" s="172"/>
      <c r="KNW39" s="172"/>
      <c r="KNX39" s="172"/>
      <c r="KNY39" s="172"/>
      <c r="KNZ39" s="172"/>
      <c r="KOA39" s="172"/>
      <c r="KOB39" s="172"/>
      <c r="KOC39" s="172"/>
      <c r="KOD39" s="172"/>
      <c r="KOE39" s="172"/>
      <c r="KOF39" s="172"/>
      <c r="KOG39" s="172"/>
      <c r="KOH39" s="172"/>
      <c r="KOI39" s="172"/>
      <c r="KOJ39" s="172"/>
      <c r="KOK39" s="172"/>
      <c r="KOL39" s="172"/>
      <c r="KOM39" s="172"/>
      <c r="KON39" s="172"/>
      <c r="KOO39" s="172"/>
      <c r="KOP39" s="172"/>
      <c r="KOQ39" s="172"/>
      <c r="KOR39" s="172"/>
      <c r="KOS39" s="172"/>
      <c r="KOT39" s="172"/>
      <c r="KOU39" s="172"/>
      <c r="KOV39" s="172"/>
      <c r="KOW39" s="172"/>
      <c r="KOX39" s="172"/>
      <c r="KOY39" s="172"/>
      <c r="KOZ39" s="172"/>
      <c r="KPA39" s="172"/>
      <c r="KPB39" s="172"/>
      <c r="KPC39" s="172"/>
      <c r="KPD39" s="172"/>
      <c r="KPE39" s="172"/>
      <c r="KPF39" s="172"/>
      <c r="KPG39" s="172"/>
      <c r="KPH39" s="172"/>
      <c r="KPI39" s="172"/>
      <c r="KPJ39" s="172"/>
      <c r="KPK39" s="172"/>
      <c r="KPL39" s="172"/>
      <c r="KPM39" s="172"/>
      <c r="KPN39" s="172"/>
      <c r="KPO39" s="172"/>
      <c r="KPP39" s="172"/>
      <c r="KPQ39" s="172"/>
      <c r="KPR39" s="172"/>
      <c r="KPS39" s="172"/>
      <c r="KPT39" s="172"/>
      <c r="KPU39" s="172"/>
      <c r="KPV39" s="172"/>
      <c r="KPW39" s="172"/>
      <c r="KPX39" s="172"/>
      <c r="KPY39" s="172"/>
      <c r="KPZ39" s="172"/>
      <c r="KQA39" s="172"/>
      <c r="KQB39" s="172"/>
      <c r="KQC39" s="172"/>
      <c r="KQD39" s="172"/>
      <c r="KQE39" s="172"/>
      <c r="KQF39" s="172"/>
      <c r="KQG39" s="172"/>
      <c r="KQH39" s="172"/>
      <c r="KQI39" s="172"/>
      <c r="KQJ39" s="172"/>
      <c r="KQK39" s="172"/>
      <c r="KQL39" s="172"/>
      <c r="KQM39" s="172"/>
      <c r="KQN39" s="172"/>
      <c r="KQO39" s="172"/>
      <c r="KQP39" s="172"/>
      <c r="KQQ39" s="172"/>
      <c r="KQR39" s="172"/>
      <c r="KQS39" s="172"/>
      <c r="KQT39" s="172"/>
      <c r="KQU39" s="172"/>
      <c r="KQV39" s="172"/>
      <c r="KQW39" s="172"/>
      <c r="KQX39" s="172"/>
      <c r="KQY39" s="172"/>
      <c r="KQZ39" s="172"/>
      <c r="KRA39" s="172"/>
      <c r="KRB39" s="172"/>
      <c r="KRC39" s="172"/>
      <c r="KRD39" s="172"/>
      <c r="KRE39" s="172"/>
      <c r="KRF39" s="172"/>
      <c r="KRG39" s="172"/>
      <c r="KRH39" s="172"/>
      <c r="KRI39" s="172"/>
      <c r="KRJ39" s="172"/>
      <c r="KRK39" s="172"/>
      <c r="KRL39" s="172"/>
      <c r="KRM39" s="172"/>
      <c r="KRN39" s="172"/>
      <c r="KRO39" s="172"/>
      <c r="KRP39" s="172"/>
      <c r="KRQ39" s="172"/>
      <c r="KRR39" s="172"/>
      <c r="KRS39" s="172"/>
      <c r="KRT39" s="172"/>
      <c r="KRU39" s="172"/>
      <c r="KRV39" s="172"/>
      <c r="KRW39" s="172"/>
      <c r="KRX39" s="172"/>
      <c r="KRY39" s="172"/>
      <c r="KRZ39" s="172"/>
      <c r="KSA39" s="172"/>
      <c r="KSB39" s="172"/>
      <c r="KSC39" s="172"/>
      <c r="KSD39" s="172"/>
      <c r="KSE39" s="172"/>
      <c r="KSF39" s="172"/>
      <c r="KSG39" s="172"/>
      <c r="KSH39" s="172"/>
      <c r="KSI39" s="172"/>
      <c r="KSJ39" s="172"/>
      <c r="KSK39" s="172"/>
      <c r="KSL39" s="172"/>
      <c r="KSM39" s="172"/>
      <c r="KSN39" s="172"/>
      <c r="KSO39" s="172"/>
      <c r="KSP39" s="172"/>
      <c r="KSQ39" s="172"/>
      <c r="KSR39" s="172"/>
      <c r="KSS39" s="172"/>
      <c r="KST39" s="172"/>
      <c r="KSU39" s="172"/>
      <c r="KSV39" s="172"/>
      <c r="KSW39" s="172"/>
      <c r="KSX39" s="172"/>
      <c r="KSY39" s="172"/>
      <c r="KSZ39" s="172"/>
      <c r="KTA39" s="172"/>
      <c r="KTB39" s="172"/>
      <c r="KTC39" s="172"/>
      <c r="KTD39" s="172"/>
      <c r="KTE39" s="172"/>
      <c r="KTF39" s="172"/>
      <c r="KTG39" s="172"/>
      <c r="KTH39" s="172"/>
      <c r="KTI39" s="172"/>
      <c r="KTJ39" s="172"/>
      <c r="KTK39" s="172"/>
      <c r="KTL39" s="172"/>
      <c r="KTM39" s="172"/>
      <c r="KTN39" s="172"/>
      <c r="KTO39" s="172"/>
      <c r="KTP39" s="172"/>
      <c r="KTQ39" s="172"/>
      <c r="KTR39" s="172"/>
      <c r="KTS39" s="172"/>
      <c r="KTT39" s="172"/>
      <c r="KTU39" s="172"/>
      <c r="KTV39" s="172"/>
      <c r="KTW39" s="172"/>
      <c r="KTX39" s="172"/>
      <c r="KTY39" s="172"/>
      <c r="KTZ39" s="172"/>
      <c r="KUA39" s="172"/>
      <c r="KUB39" s="172"/>
      <c r="KUC39" s="172"/>
      <c r="KUD39" s="172"/>
      <c r="KUE39" s="172"/>
      <c r="KUF39" s="172"/>
      <c r="KUG39" s="172"/>
      <c r="KUH39" s="172"/>
      <c r="KUI39" s="172"/>
      <c r="KUJ39" s="172"/>
      <c r="KUK39" s="172"/>
      <c r="KUL39" s="172"/>
      <c r="KUM39" s="172"/>
      <c r="KUN39" s="172"/>
      <c r="KUO39" s="172"/>
      <c r="KUP39" s="172"/>
      <c r="KUQ39" s="172"/>
      <c r="KUR39" s="172"/>
      <c r="KUS39" s="172"/>
      <c r="KUT39" s="172"/>
      <c r="KUU39" s="172"/>
      <c r="KUV39" s="172"/>
      <c r="KUW39" s="172"/>
      <c r="KUX39" s="172"/>
      <c r="KUY39" s="172"/>
      <c r="KUZ39" s="172"/>
      <c r="KVA39" s="172"/>
      <c r="KVB39" s="172"/>
      <c r="KVC39" s="172"/>
      <c r="KVD39" s="172"/>
      <c r="KVE39" s="172"/>
      <c r="KVF39" s="172"/>
      <c r="KVG39" s="172"/>
      <c r="KVH39" s="172"/>
      <c r="KVI39" s="172"/>
      <c r="KVJ39" s="172"/>
      <c r="KVK39" s="172"/>
      <c r="KVL39" s="172"/>
      <c r="KVM39" s="172"/>
      <c r="KVN39" s="172"/>
      <c r="KVO39" s="172"/>
      <c r="KVP39" s="172"/>
      <c r="KVQ39" s="172"/>
      <c r="KVR39" s="172"/>
      <c r="KVS39" s="172"/>
      <c r="KVT39" s="172"/>
      <c r="KVU39" s="172"/>
      <c r="KVV39" s="172"/>
      <c r="KVW39" s="172"/>
      <c r="KVX39" s="172"/>
      <c r="KVY39" s="172"/>
      <c r="KVZ39" s="172"/>
      <c r="KWA39" s="172"/>
      <c r="KWB39" s="172"/>
      <c r="KWC39" s="172"/>
      <c r="KWD39" s="172"/>
      <c r="KWE39" s="172"/>
      <c r="KWF39" s="172"/>
      <c r="KWG39" s="172"/>
      <c r="KWH39" s="172"/>
      <c r="KWI39" s="172"/>
      <c r="KWJ39" s="172"/>
      <c r="KWK39" s="172"/>
      <c r="KWL39" s="172"/>
      <c r="KWM39" s="172"/>
      <c r="KWN39" s="172"/>
      <c r="KWO39" s="172"/>
      <c r="KWP39" s="172"/>
      <c r="KWQ39" s="172"/>
      <c r="KWR39" s="172"/>
      <c r="KWS39" s="172"/>
      <c r="KWT39" s="172"/>
      <c r="KWU39" s="172"/>
      <c r="KWV39" s="172"/>
      <c r="KWW39" s="172"/>
      <c r="KWX39" s="172"/>
      <c r="KWY39" s="172"/>
      <c r="KWZ39" s="172"/>
      <c r="KXA39" s="172"/>
      <c r="KXB39" s="172"/>
      <c r="KXC39" s="172"/>
      <c r="KXD39" s="172"/>
      <c r="KXE39" s="172"/>
      <c r="KXF39" s="172"/>
      <c r="KXG39" s="172"/>
      <c r="KXH39" s="172"/>
      <c r="KXI39" s="172"/>
      <c r="KXJ39" s="172"/>
      <c r="KXK39" s="172"/>
      <c r="KXL39" s="172"/>
      <c r="KXM39" s="172"/>
      <c r="KXN39" s="172"/>
      <c r="KXO39" s="172"/>
      <c r="KXP39" s="172"/>
      <c r="KXQ39" s="172"/>
      <c r="KXR39" s="172"/>
      <c r="KXS39" s="172"/>
      <c r="KXT39" s="172"/>
      <c r="KXU39" s="172"/>
      <c r="KXV39" s="172"/>
      <c r="KXW39" s="172"/>
      <c r="KXX39" s="172"/>
      <c r="KXY39" s="172"/>
      <c r="KXZ39" s="172"/>
      <c r="KYA39" s="172"/>
      <c r="KYB39" s="172"/>
      <c r="KYC39" s="172"/>
      <c r="KYD39" s="172"/>
      <c r="KYE39" s="172"/>
      <c r="KYF39" s="172"/>
      <c r="KYG39" s="172"/>
      <c r="KYH39" s="172"/>
      <c r="KYI39" s="172"/>
      <c r="KYJ39" s="172"/>
      <c r="KYK39" s="172"/>
      <c r="KYL39" s="172"/>
      <c r="KYM39" s="172"/>
      <c r="KYN39" s="172"/>
      <c r="KYO39" s="172"/>
      <c r="KYP39" s="172"/>
      <c r="KYQ39" s="172"/>
      <c r="KYR39" s="172"/>
      <c r="KYS39" s="172"/>
      <c r="KYT39" s="172"/>
      <c r="KYU39" s="172"/>
      <c r="KYV39" s="172"/>
      <c r="KYW39" s="172"/>
      <c r="KYX39" s="172"/>
      <c r="KYY39" s="172"/>
      <c r="KYZ39" s="172"/>
      <c r="KZA39" s="172"/>
      <c r="KZB39" s="172"/>
      <c r="KZC39" s="172"/>
      <c r="KZD39" s="172"/>
      <c r="KZE39" s="172"/>
      <c r="KZF39" s="172"/>
      <c r="KZG39" s="172"/>
      <c r="KZH39" s="172"/>
      <c r="KZI39" s="172"/>
      <c r="KZJ39" s="172"/>
      <c r="KZK39" s="172"/>
      <c r="KZL39" s="172"/>
      <c r="KZM39" s="172"/>
      <c r="KZN39" s="172"/>
      <c r="KZO39" s="172"/>
      <c r="KZP39" s="172"/>
      <c r="KZQ39" s="172"/>
      <c r="KZR39" s="172"/>
      <c r="KZS39" s="172"/>
      <c r="KZT39" s="172"/>
      <c r="KZU39" s="172"/>
      <c r="KZV39" s="172"/>
      <c r="KZW39" s="172"/>
      <c r="KZX39" s="172"/>
      <c r="KZY39" s="172"/>
      <c r="KZZ39" s="172"/>
      <c r="LAA39" s="172"/>
      <c r="LAB39" s="172"/>
      <c r="LAC39" s="172"/>
      <c r="LAD39" s="172"/>
      <c r="LAE39" s="172"/>
      <c r="LAF39" s="172"/>
      <c r="LAG39" s="172"/>
      <c r="LAH39" s="172"/>
      <c r="LAI39" s="172"/>
      <c r="LAJ39" s="172"/>
      <c r="LAK39" s="172"/>
      <c r="LAL39" s="172"/>
      <c r="LAM39" s="172"/>
      <c r="LAN39" s="172"/>
      <c r="LAO39" s="172"/>
      <c r="LAP39" s="172"/>
      <c r="LAQ39" s="172"/>
      <c r="LAR39" s="172"/>
      <c r="LAS39" s="172"/>
      <c r="LAT39" s="172"/>
      <c r="LAU39" s="172"/>
      <c r="LAV39" s="172"/>
      <c r="LAW39" s="172"/>
      <c r="LAX39" s="172"/>
      <c r="LAY39" s="172"/>
      <c r="LAZ39" s="172"/>
      <c r="LBA39" s="172"/>
      <c r="LBB39" s="172"/>
      <c r="LBC39" s="172"/>
      <c r="LBD39" s="172"/>
      <c r="LBE39" s="172"/>
      <c r="LBF39" s="172"/>
      <c r="LBG39" s="172"/>
      <c r="LBH39" s="172"/>
      <c r="LBI39" s="172"/>
      <c r="LBJ39" s="172"/>
      <c r="LBK39" s="172"/>
      <c r="LBL39" s="172"/>
      <c r="LBM39" s="172"/>
      <c r="LBN39" s="172"/>
      <c r="LBO39" s="172"/>
      <c r="LBP39" s="172"/>
      <c r="LBQ39" s="172"/>
      <c r="LBR39" s="172"/>
      <c r="LBS39" s="172"/>
      <c r="LBT39" s="172"/>
      <c r="LBU39" s="172"/>
      <c r="LBV39" s="172"/>
      <c r="LBW39" s="172"/>
      <c r="LBX39" s="172"/>
      <c r="LBY39" s="172"/>
      <c r="LBZ39" s="172"/>
      <c r="LCA39" s="172"/>
      <c r="LCB39" s="172"/>
      <c r="LCC39" s="172"/>
      <c r="LCD39" s="172"/>
      <c r="LCE39" s="172"/>
      <c r="LCF39" s="172"/>
      <c r="LCG39" s="172"/>
      <c r="LCH39" s="172"/>
      <c r="LCI39" s="172"/>
      <c r="LCJ39" s="172"/>
      <c r="LCK39" s="172"/>
      <c r="LCL39" s="172"/>
      <c r="LCM39" s="172"/>
      <c r="LCN39" s="172"/>
      <c r="LCO39" s="172"/>
      <c r="LCP39" s="172"/>
      <c r="LCQ39" s="172"/>
      <c r="LCR39" s="172"/>
      <c r="LCS39" s="172"/>
      <c r="LCT39" s="172"/>
      <c r="LCU39" s="172"/>
      <c r="LCV39" s="172"/>
      <c r="LCW39" s="172"/>
      <c r="LCX39" s="172"/>
      <c r="LCY39" s="172"/>
      <c r="LCZ39" s="172"/>
      <c r="LDA39" s="172"/>
      <c r="LDB39" s="172"/>
      <c r="LDC39" s="172"/>
      <c r="LDD39" s="172"/>
      <c r="LDE39" s="172"/>
      <c r="LDF39" s="172"/>
      <c r="LDG39" s="172"/>
      <c r="LDH39" s="172"/>
      <c r="LDI39" s="172"/>
      <c r="LDJ39" s="172"/>
      <c r="LDK39" s="172"/>
      <c r="LDL39" s="172"/>
      <c r="LDM39" s="172"/>
      <c r="LDN39" s="172"/>
      <c r="LDO39" s="172"/>
      <c r="LDP39" s="172"/>
      <c r="LDQ39" s="172"/>
      <c r="LDR39" s="172"/>
      <c r="LDS39" s="172"/>
      <c r="LDT39" s="172"/>
      <c r="LDU39" s="172"/>
      <c r="LDV39" s="172"/>
      <c r="LDW39" s="172"/>
      <c r="LDX39" s="172"/>
      <c r="LDY39" s="172"/>
      <c r="LDZ39" s="172"/>
      <c r="LEA39" s="172"/>
      <c r="LEB39" s="172"/>
      <c r="LEC39" s="172"/>
      <c r="LED39" s="172"/>
      <c r="LEE39" s="172"/>
      <c r="LEF39" s="172"/>
      <c r="LEG39" s="172"/>
      <c r="LEH39" s="172"/>
      <c r="LEI39" s="172"/>
      <c r="LEJ39" s="172"/>
      <c r="LEK39" s="172"/>
      <c r="LEL39" s="172"/>
      <c r="LEM39" s="172"/>
      <c r="LEN39" s="172"/>
      <c r="LEO39" s="172"/>
      <c r="LEP39" s="172"/>
      <c r="LEQ39" s="172"/>
      <c r="LER39" s="172"/>
      <c r="LES39" s="172"/>
      <c r="LET39" s="172"/>
      <c r="LEU39" s="172"/>
      <c r="LEV39" s="172"/>
      <c r="LEW39" s="172"/>
      <c r="LEX39" s="172"/>
      <c r="LEY39" s="172"/>
      <c r="LEZ39" s="172"/>
      <c r="LFA39" s="172"/>
      <c r="LFB39" s="172"/>
      <c r="LFC39" s="172"/>
      <c r="LFD39" s="172"/>
      <c r="LFE39" s="172"/>
      <c r="LFF39" s="172"/>
      <c r="LFG39" s="172"/>
      <c r="LFH39" s="172"/>
      <c r="LFI39" s="172"/>
      <c r="LFJ39" s="172"/>
      <c r="LFK39" s="172"/>
      <c r="LFL39" s="172"/>
      <c r="LFM39" s="172"/>
      <c r="LFN39" s="172"/>
      <c r="LFO39" s="172"/>
      <c r="LFP39" s="172"/>
      <c r="LFQ39" s="172"/>
      <c r="LFR39" s="172"/>
      <c r="LFS39" s="172"/>
      <c r="LFT39" s="172"/>
      <c r="LFU39" s="172"/>
      <c r="LFV39" s="172"/>
      <c r="LFW39" s="172"/>
      <c r="LFX39" s="172"/>
      <c r="LFY39" s="172"/>
      <c r="LFZ39" s="172"/>
      <c r="LGA39" s="172"/>
      <c r="LGB39" s="172"/>
      <c r="LGC39" s="172"/>
      <c r="LGD39" s="172"/>
      <c r="LGE39" s="172"/>
      <c r="LGF39" s="172"/>
      <c r="LGG39" s="172"/>
      <c r="LGH39" s="172"/>
      <c r="LGI39" s="172"/>
      <c r="LGJ39" s="172"/>
      <c r="LGK39" s="172"/>
      <c r="LGL39" s="172"/>
      <c r="LGM39" s="172"/>
      <c r="LGN39" s="172"/>
      <c r="LGO39" s="172"/>
      <c r="LGP39" s="172"/>
      <c r="LGQ39" s="172"/>
      <c r="LGR39" s="172"/>
      <c r="LGS39" s="172"/>
      <c r="LGT39" s="172"/>
      <c r="LGU39" s="172"/>
      <c r="LGV39" s="172"/>
      <c r="LGW39" s="172"/>
      <c r="LGX39" s="172"/>
      <c r="LGY39" s="172"/>
      <c r="LGZ39" s="172"/>
      <c r="LHA39" s="172"/>
      <c r="LHB39" s="172"/>
      <c r="LHC39" s="172"/>
      <c r="LHD39" s="172"/>
      <c r="LHE39" s="172"/>
      <c r="LHF39" s="172"/>
      <c r="LHG39" s="172"/>
      <c r="LHH39" s="172"/>
      <c r="LHI39" s="172"/>
      <c r="LHJ39" s="172"/>
      <c r="LHK39" s="172"/>
      <c r="LHL39" s="172"/>
      <c r="LHM39" s="172"/>
      <c r="LHN39" s="172"/>
      <c r="LHO39" s="172"/>
      <c r="LHP39" s="172"/>
      <c r="LHQ39" s="172"/>
      <c r="LHR39" s="172"/>
      <c r="LHS39" s="172"/>
      <c r="LHT39" s="172"/>
      <c r="LHU39" s="172"/>
      <c r="LHV39" s="172"/>
      <c r="LHW39" s="172"/>
      <c r="LHX39" s="172"/>
      <c r="LHY39" s="172"/>
      <c r="LHZ39" s="172"/>
      <c r="LIA39" s="172"/>
      <c r="LIB39" s="172"/>
      <c r="LIC39" s="172"/>
      <c r="LID39" s="172"/>
      <c r="LIE39" s="172"/>
      <c r="LIF39" s="172"/>
      <c r="LIG39" s="172"/>
      <c r="LIH39" s="172"/>
      <c r="LII39" s="172"/>
      <c r="LIJ39" s="172"/>
      <c r="LIK39" s="172"/>
      <c r="LIL39" s="172"/>
      <c r="LIM39" s="172"/>
      <c r="LIN39" s="172"/>
      <c r="LIO39" s="172"/>
      <c r="LIP39" s="172"/>
      <c r="LIQ39" s="172"/>
      <c r="LIR39" s="172"/>
      <c r="LIS39" s="172"/>
      <c r="LIT39" s="172"/>
      <c r="LIU39" s="172"/>
      <c r="LIV39" s="172"/>
      <c r="LIW39" s="172"/>
      <c r="LIX39" s="172"/>
      <c r="LIY39" s="172"/>
      <c r="LIZ39" s="172"/>
      <c r="LJA39" s="172"/>
      <c r="LJB39" s="172"/>
      <c r="LJC39" s="172"/>
      <c r="LJD39" s="172"/>
      <c r="LJE39" s="172"/>
      <c r="LJF39" s="172"/>
      <c r="LJG39" s="172"/>
      <c r="LJH39" s="172"/>
      <c r="LJI39" s="172"/>
      <c r="LJJ39" s="172"/>
      <c r="LJK39" s="172"/>
      <c r="LJL39" s="172"/>
      <c r="LJM39" s="172"/>
      <c r="LJN39" s="172"/>
      <c r="LJO39" s="172"/>
      <c r="LJP39" s="172"/>
      <c r="LJQ39" s="172"/>
      <c r="LJR39" s="172"/>
      <c r="LJS39" s="172"/>
      <c r="LJT39" s="172"/>
      <c r="LJU39" s="172"/>
      <c r="LJV39" s="172"/>
      <c r="LJW39" s="172"/>
      <c r="LJX39" s="172"/>
      <c r="LJY39" s="172"/>
      <c r="LJZ39" s="172"/>
      <c r="LKA39" s="172"/>
      <c r="LKB39" s="172"/>
      <c r="LKC39" s="172"/>
      <c r="LKD39" s="172"/>
      <c r="LKE39" s="172"/>
      <c r="LKF39" s="172"/>
      <c r="LKG39" s="172"/>
      <c r="LKH39" s="172"/>
      <c r="LKI39" s="172"/>
      <c r="LKJ39" s="172"/>
      <c r="LKK39" s="172"/>
      <c r="LKL39" s="172"/>
      <c r="LKM39" s="172"/>
      <c r="LKN39" s="172"/>
      <c r="LKO39" s="172"/>
      <c r="LKP39" s="172"/>
      <c r="LKQ39" s="172"/>
      <c r="LKR39" s="172"/>
      <c r="LKS39" s="172"/>
      <c r="LKT39" s="172"/>
      <c r="LKU39" s="172"/>
      <c r="LKV39" s="172"/>
      <c r="LKW39" s="172"/>
      <c r="LKX39" s="172"/>
      <c r="LKY39" s="172"/>
      <c r="LKZ39" s="172"/>
      <c r="LLA39" s="172"/>
      <c r="LLB39" s="172"/>
      <c r="LLC39" s="172"/>
      <c r="LLD39" s="172"/>
      <c r="LLE39" s="172"/>
      <c r="LLF39" s="172"/>
      <c r="LLG39" s="172"/>
      <c r="LLH39" s="172"/>
      <c r="LLI39" s="172"/>
      <c r="LLJ39" s="172"/>
      <c r="LLK39" s="172"/>
      <c r="LLL39" s="172"/>
      <c r="LLM39" s="172"/>
      <c r="LLN39" s="172"/>
      <c r="LLO39" s="172"/>
      <c r="LLP39" s="172"/>
      <c r="LLQ39" s="172"/>
      <c r="LLR39" s="172"/>
      <c r="LLS39" s="172"/>
      <c r="LLT39" s="172"/>
      <c r="LLU39" s="172"/>
      <c r="LLV39" s="172"/>
      <c r="LLW39" s="172"/>
      <c r="LLX39" s="172"/>
      <c r="LLY39" s="172"/>
      <c r="LLZ39" s="172"/>
      <c r="LMA39" s="172"/>
      <c r="LMB39" s="172"/>
      <c r="LMC39" s="172"/>
      <c r="LMD39" s="172"/>
      <c r="LME39" s="172"/>
      <c r="LMF39" s="172"/>
      <c r="LMG39" s="172"/>
      <c r="LMH39" s="172"/>
      <c r="LMI39" s="172"/>
      <c r="LMJ39" s="172"/>
      <c r="LMK39" s="172"/>
      <c r="LML39" s="172"/>
      <c r="LMM39" s="172"/>
      <c r="LMN39" s="172"/>
      <c r="LMO39" s="172"/>
      <c r="LMP39" s="172"/>
      <c r="LMQ39" s="172"/>
      <c r="LMR39" s="172"/>
      <c r="LMS39" s="172"/>
      <c r="LMT39" s="172"/>
      <c r="LMU39" s="172"/>
      <c r="LMV39" s="172"/>
      <c r="LMW39" s="172"/>
      <c r="LMX39" s="172"/>
      <c r="LMY39" s="172"/>
      <c r="LMZ39" s="172"/>
      <c r="LNA39" s="172"/>
      <c r="LNB39" s="172"/>
      <c r="LNC39" s="172"/>
      <c r="LND39" s="172"/>
      <c r="LNE39" s="172"/>
      <c r="LNF39" s="172"/>
      <c r="LNG39" s="172"/>
      <c r="LNH39" s="172"/>
      <c r="LNI39" s="172"/>
      <c r="LNJ39" s="172"/>
      <c r="LNK39" s="172"/>
      <c r="LNL39" s="172"/>
      <c r="LNM39" s="172"/>
      <c r="LNN39" s="172"/>
      <c r="LNO39" s="172"/>
      <c r="LNP39" s="172"/>
      <c r="LNQ39" s="172"/>
      <c r="LNR39" s="172"/>
      <c r="LNS39" s="172"/>
      <c r="LNT39" s="172"/>
      <c r="LNU39" s="172"/>
      <c r="LNV39" s="172"/>
      <c r="LNW39" s="172"/>
      <c r="LNX39" s="172"/>
      <c r="LNY39" s="172"/>
      <c r="LNZ39" s="172"/>
      <c r="LOA39" s="172"/>
      <c r="LOB39" s="172"/>
      <c r="LOC39" s="172"/>
      <c r="LOD39" s="172"/>
      <c r="LOE39" s="172"/>
      <c r="LOF39" s="172"/>
      <c r="LOG39" s="172"/>
      <c r="LOH39" s="172"/>
      <c r="LOI39" s="172"/>
      <c r="LOJ39" s="172"/>
      <c r="LOK39" s="172"/>
      <c r="LOL39" s="172"/>
      <c r="LOM39" s="172"/>
      <c r="LON39" s="172"/>
      <c r="LOO39" s="172"/>
      <c r="LOP39" s="172"/>
      <c r="LOQ39" s="172"/>
      <c r="LOR39" s="172"/>
      <c r="LOS39" s="172"/>
      <c r="LOT39" s="172"/>
      <c r="LOU39" s="172"/>
      <c r="LOV39" s="172"/>
      <c r="LOW39" s="172"/>
      <c r="LOX39" s="172"/>
      <c r="LOY39" s="172"/>
      <c r="LOZ39" s="172"/>
      <c r="LPA39" s="172"/>
      <c r="LPB39" s="172"/>
      <c r="LPC39" s="172"/>
      <c r="LPD39" s="172"/>
      <c r="LPE39" s="172"/>
      <c r="LPF39" s="172"/>
      <c r="LPG39" s="172"/>
      <c r="LPH39" s="172"/>
      <c r="LPI39" s="172"/>
      <c r="LPJ39" s="172"/>
      <c r="LPK39" s="172"/>
      <c r="LPL39" s="172"/>
      <c r="LPM39" s="172"/>
      <c r="LPN39" s="172"/>
      <c r="LPO39" s="172"/>
      <c r="LPP39" s="172"/>
      <c r="LPQ39" s="172"/>
      <c r="LPR39" s="172"/>
      <c r="LPS39" s="172"/>
      <c r="LPT39" s="172"/>
      <c r="LPU39" s="172"/>
      <c r="LPV39" s="172"/>
      <c r="LPW39" s="172"/>
      <c r="LPX39" s="172"/>
      <c r="LPY39" s="172"/>
      <c r="LPZ39" s="172"/>
      <c r="LQA39" s="172"/>
      <c r="LQB39" s="172"/>
      <c r="LQC39" s="172"/>
      <c r="LQD39" s="172"/>
      <c r="LQE39" s="172"/>
      <c r="LQF39" s="172"/>
      <c r="LQG39" s="172"/>
      <c r="LQH39" s="172"/>
      <c r="LQI39" s="172"/>
      <c r="LQJ39" s="172"/>
      <c r="LQK39" s="172"/>
      <c r="LQL39" s="172"/>
      <c r="LQM39" s="172"/>
      <c r="LQN39" s="172"/>
      <c r="LQO39" s="172"/>
      <c r="LQP39" s="172"/>
      <c r="LQQ39" s="172"/>
      <c r="LQR39" s="172"/>
      <c r="LQS39" s="172"/>
      <c r="LQT39" s="172"/>
      <c r="LQU39" s="172"/>
      <c r="LQV39" s="172"/>
      <c r="LQW39" s="172"/>
      <c r="LQX39" s="172"/>
      <c r="LQY39" s="172"/>
      <c r="LQZ39" s="172"/>
      <c r="LRA39" s="172"/>
      <c r="LRB39" s="172"/>
      <c r="LRC39" s="172"/>
      <c r="LRD39" s="172"/>
      <c r="LRE39" s="172"/>
      <c r="LRF39" s="172"/>
      <c r="LRG39" s="172"/>
      <c r="LRH39" s="172"/>
      <c r="LRI39" s="172"/>
      <c r="LRJ39" s="172"/>
      <c r="LRK39" s="172"/>
      <c r="LRL39" s="172"/>
      <c r="LRM39" s="172"/>
      <c r="LRN39" s="172"/>
      <c r="LRO39" s="172"/>
      <c r="LRP39" s="172"/>
      <c r="LRQ39" s="172"/>
      <c r="LRR39" s="172"/>
      <c r="LRS39" s="172"/>
      <c r="LRT39" s="172"/>
      <c r="LRU39" s="172"/>
      <c r="LRV39" s="172"/>
      <c r="LRW39" s="172"/>
      <c r="LRX39" s="172"/>
      <c r="LRY39" s="172"/>
      <c r="LRZ39" s="172"/>
      <c r="LSA39" s="172"/>
      <c r="LSB39" s="172"/>
      <c r="LSC39" s="172"/>
      <c r="LSD39" s="172"/>
      <c r="LSE39" s="172"/>
      <c r="LSF39" s="172"/>
      <c r="LSG39" s="172"/>
      <c r="LSH39" s="172"/>
      <c r="LSI39" s="172"/>
      <c r="LSJ39" s="172"/>
      <c r="LSK39" s="172"/>
      <c r="LSL39" s="172"/>
      <c r="LSM39" s="172"/>
      <c r="LSN39" s="172"/>
      <c r="LSO39" s="172"/>
      <c r="LSP39" s="172"/>
      <c r="LSQ39" s="172"/>
      <c r="LSR39" s="172"/>
      <c r="LSS39" s="172"/>
      <c r="LST39" s="172"/>
      <c r="LSU39" s="172"/>
      <c r="LSV39" s="172"/>
      <c r="LSW39" s="172"/>
      <c r="LSX39" s="172"/>
      <c r="LSY39" s="172"/>
      <c r="LSZ39" s="172"/>
      <c r="LTA39" s="172"/>
      <c r="LTB39" s="172"/>
      <c r="LTC39" s="172"/>
      <c r="LTD39" s="172"/>
      <c r="LTE39" s="172"/>
      <c r="LTF39" s="172"/>
      <c r="LTG39" s="172"/>
      <c r="LTH39" s="172"/>
      <c r="LTI39" s="172"/>
      <c r="LTJ39" s="172"/>
      <c r="LTK39" s="172"/>
      <c r="LTL39" s="172"/>
      <c r="LTM39" s="172"/>
      <c r="LTN39" s="172"/>
      <c r="LTO39" s="172"/>
      <c r="LTP39" s="172"/>
      <c r="LTQ39" s="172"/>
      <c r="LTR39" s="172"/>
      <c r="LTS39" s="172"/>
      <c r="LTT39" s="172"/>
      <c r="LTU39" s="172"/>
      <c r="LTV39" s="172"/>
      <c r="LTW39" s="172"/>
      <c r="LTX39" s="172"/>
      <c r="LTY39" s="172"/>
      <c r="LTZ39" s="172"/>
      <c r="LUA39" s="172"/>
      <c r="LUB39" s="172"/>
      <c r="LUC39" s="172"/>
      <c r="LUD39" s="172"/>
      <c r="LUE39" s="172"/>
      <c r="LUF39" s="172"/>
      <c r="LUG39" s="172"/>
      <c r="LUH39" s="172"/>
      <c r="LUI39" s="172"/>
      <c r="LUJ39" s="172"/>
      <c r="LUK39" s="172"/>
      <c r="LUL39" s="172"/>
      <c r="LUM39" s="172"/>
      <c r="LUN39" s="172"/>
      <c r="LUO39" s="172"/>
      <c r="LUP39" s="172"/>
      <c r="LUQ39" s="172"/>
      <c r="LUR39" s="172"/>
      <c r="LUS39" s="172"/>
      <c r="LUT39" s="172"/>
      <c r="LUU39" s="172"/>
      <c r="LUV39" s="172"/>
      <c r="LUW39" s="172"/>
      <c r="LUX39" s="172"/>
      <c r="LUY39" s="172"/>
      <c r="LUZ39" s="172"/>
      <c r="LVA39" s="172"/>
      <c r="LVB39" s="172"/>
      <c r="LVC39" s="172"/>
      <c r="LVD39" s="172"/>
      <c r="LVE39" s="172"/>
      <c r="LVF39" s="172"/>
      <c r="LVG39" s="172"/>
      <c r="LVH39" s="172"/>
      <c r="LVI39" s="172"/>
      <c r="LVJ39" s="172"/>
      <c r="LVK39" s="172"/>
      <c r="LVL39" s="172"/>
      <c r="LVM39" s="172"/>
      <c r="LVN39" s="172"/>
      <c r="LVO39" s="172"/>
      <c r="LVP39" s="172"/>
      <c r="LVQ39" s="172"/>
      <c r="LVR39" s="172"/>
      <c r="LVS39" s="172"/>
      <c r="LVT39" s="172"/>
      <c r="LVU39" s="172"/>
      <c r="LVV39" s="172"/>
      <c r="LVW39" s="172"/>
      <c r="LVX39" s="172"/>
      <c r="LVY39" s="172"/>
      <c r="LVZ39" s="172"/>
      <c r="LWA39" s="172"/>
      <c r="LWB39" s="172"/>
      <c r="LWC39" s="172"/>
      <c r="LWD39" s="172"/>
      <c r="LWE39" s="172"/>
      <c r="LWF39" s="172"/>
      <c r="LWG39" s="172"/>
      <c r="LWH39" s="172"/>
      <c r="LWI39" s="172"/>
      <c r="LWJ39" s="172"/>
      <c r="LWK39" s="172"/>
      <c r="LWL39" s="172"/>
      <c r="LWM39" s="172"/>
      <c r="LWN39" s="172"/>
      <c r="LWO39" s="172"/>
      <c r="LWP39" s="172"/>
      <c r="LWQ39" s="172"/>
      <c r="LWR39" s="172"/>
      <c r="LWS39" s="172"/>
      <c r="LWT39" s="172"/>
      <c r="LWU39" s="172"/>
      <c r="LWV39" s="172"/>
      <c r="LWW39" s="172"/>
      <c r="LWX39" s="172"/>
      <c r="LWY39" s="172"/>
      <c r="LWZ39" s="172"/>
      <c r="LXA39" s="172"/>
      <c r="LXB39" s="172"/>
      <c r="LXC39" s="172"/>
      <c r="LXD39" s="172"/>
      <c r="LXE39" s="172"/>
      <c r="LXF39" s="172"/>
      <c r="LXG39" s="172"/>
      <c r="LXH39" s="172"/>
      <c r="LXI39" s="172"/>
      <c r="LXJ39" s="172"/>
      <c r="LXK39" s="172"/>
      <c r="LXL39" s="172"/>
      <c r="LXM39" s="172"/>
      <c r="LXN39" s="172"/>
      <c r="LXO39" s="172"/>
      <c r="LXP39" s="172"/>
      <c r="LXQ39" s="172"/>
      <c r="LXR39" s="172"/>
      <c r="LXS39" s="172"/>
      <c r="LXT39" s="172"/>
      <c r="LXU39" s="172"/>
      <c r="LXV39" s="172"/>
      <c r="LXW39" s="172"/>
      <c r="LXX39" s="172"/>
      <c r="LXY39" s="172"/>
      <c r="LXZ39" s="172"/>
      <c r="LYA39" s="172"/>
      <c r="LYB39" s="172"/>
      <c r="LYC39" s="172"/>
      <c r="LYD39" s="172"/>
      <c r="LYE39" s="172"/>
      <c r="LYF39" s="172"/>
      <c r="LYG39" s="172"/>
      <c r="LYH39" s="172"/>
      <c r="LYI39" s="172"/>
      <c r="LYJ39" s="172"/>
      <c r="LYK39" s="172"/>
      <c r="LYL39" s="172"/>
      <c r="LYM39" s="172"/>
      <c r="LYN39" s="172"/>
      <c r="LYO39" s="172"/>
      <c r="LYP39" s="172"/>
      <c r="LYQ39" s="172"/>
      <c r="LYR39" s="172"/>
      <c r="LYS39" s="172"/>
      <c r="LYT39" s="172"/>
      <c r="LYU39" s="172"/>
      <c r="LYV39" s="172"/>
      <c r="LYW39" s="172"/>
      <c r="LYX39" s="172"/>
      <c r="LYY39" s="172"/>
      <c r="LYZ39" s="172"/>
      <c r="LZA39" s="172"/>
      <c r="LZB39" s="172"/>
      <c r="LZC39" s="172"/>
      <c r="LZD39" s="172"/>
      <c r="LZE39" s="172"/>
      <c r="LZF39" s="172"/>
      <c r="LZG39" s="172"/>
      <c r="LZH39" s="172"/>
      <c r="LZI39" s="172"/>
      <c r="LZJ39" s="172"/>
      <c r="LZK39" s="172"/>
      <c r="LZL39" s="172"/>
      <c r="LZM39" s="172"/>
      <c r="LZN39" s="172"/>
      <c r="LZO39" s="172"/>
      <c r="LZP39" s="172"/>
      <c r="LZQ39" s="172"/>
      <c r="LZR39" s="172"/>
      <c r="LZS39" s="172"/>
      <c r="LZT39" s="172"/>
      <c r="LZU39" s="172"/>
      <c r="LZV39" s="172"/>
      <c r="LZW39" s="172"/>
      <c r="LZX39" s="172"/>
      <c r="LZY39" s="172"/>
      <c r="LZZ39" s="172"/>
      <c r="MAA39" s="172"/>
      <c r="MAB39" s="172"/>
      <c r="MAC39" s="172"/>
      <c r="MAD39" s="172"/>
      <c r="MAE39" s="172"/>
      <c r="MAF39" s="172"/>
      <c r="MAG39" s="172"/>
      <c r="MAH39" s="172"/>
      <c r="MAI39" s="172"/>
      <c r="MAJ39" s="172"/>
      <c r="MAK39" s="172"/>
      <c r="MAL39" s="172"/>
      <c r="MAM39" s="172"/>
      <c r="MAN39" s="172"/>
      <c r="MAO39" s="172"/>
      <c r="MAP39" s="172"/>
      <c r="MAQ39" s="172"/>
      <c r="MAR39" s="172"/>
      <c r="MAS39" s="172"/>
      <c r="MAT39" s="172"/>
      <c r="MAU39" s="172"/>
      <c r="MAV39" s="172"/>
      <c r="MAW39" s="172"/>
      <c r="MAX39" s="172"/>
      <c r="MAY39" s="172"/>
      <c r="MAZ39" s="172"/>
      <c r="MBA39" s="172"/>
      <c r="MBB39" s="172"/>
      <c r="MBC39" s="172"/>
      <c r="MBD39" s="172"/>
      <c r="MBE39" s="172"/>
      <c r="MBF39" s="172"/>
      <c r="MBG39" s="172"/>
      <c r="MBH39" s="172"/>
      <c r="MBI39" s="172"/>
      <c r="MBJ39" s="172"/>
      <c r="MBK39" s="172"/>
      <c r="MBL39" s="172"/>
      <c r="MBM39" s="172"/>
      <c r="MBN39" s="172"/>
      <c r="MBO39" s="172"/>
      <c r="MBP39" s="172"/>
      <c r="MBQ39" s="172"/>
      <c r="MBR39" s="172"/>
      <c r="MBS39" s="172"/>
      <c r="MBT39" s="172"/>
      <c r="MBU39" s="172"/>
      <c r="MBV39" s="172"/>
      <c r="MBW39" s="172"/>
      <c r="MBX39" s="172"/>
      <c r="MBY39" s="172"/>
      <c r="MBZ39" s="172"/>
      <c r="MCA39" s="172"/>
      <c r="MCB39" s="172"/>
      <c r="MCC39" s="172"/>
      <c r="MCD39" s="172"/>
      <c r="MCE39" s="172"/>
      <c r="MCF39" s="172"/>
      <c r="MCG39" s="172"/>
      <c r="MCH39" s="172"/>
      <c r="MCI39" s="172"/>
      <c r="MCJ39" s="172"/>
      <c r="MCK39" s="172"/>
      <c r="MCL39" s="172"/>
      <c r="MCM39" s="172"/>
      <c r="MCN39" s="172"/>
      <c r="MCO39" s="172"/>
      <c r="MCP39" s="172"/>
      <c r="MCQ39" s="172"/>
      <c r="MCR39" s="172"/>
      <c r="MCS39" s="172"/>
      <c r="MCT39" s="172"/>
      <c r="MCU39" s="172"/>
      <c r="MCV39" s="172"/>
      <c r="MCW39" s="172"/>
      <c r="MCX39" s="172"/>
      <c r="MCY39" s="172"/>
      <c r="MCZ39" s="172"/>
      <c r="MDA39" s="172"/>
      <c r="MDB39" s="172"/>
      <c r="MDC39" s="172"/>
      <c r="MDD39" s="172"/>
      <c r="MDE39" s="172"/>
      <c r="MDF39" s="172"/>
      <c r="MDG39" s="172"/>
      <c r="MDH39" s="172"/>
      <c r="MDI39" s="172"/>
      <c r="MDJ39" s="172"/>
      <c r="MDK39" s="172"/>
      <c r="MDL39" s="172"/>
      <c r="MDM39" s="172"/>
      <c r="MDN39" s="172"/>
      <c r="MDO39" s="172"/>
      <c r="MDP39" s="172"/>
      <c r="MDQ39" s="172"/>
      <c r="MDR39" s="172"/>
      <c r="MDS39" s="172"/>
      <c r="MDT39" s="172"/>
      <c r="MDU39" s="172"/>
      <c r="MDV39" s="172"/>
      <c r="MDW39" s="172"/>
      <c r="MDX39" s="172"/>
      <c r="MDY39" s="172"/>
      <c r="MDZ39" s="172"/>
      <c r="MEA39" s="172"/>
      <c r="MEB39" s="172"/>
      <c r="MEC39" s="172"/>
      <c r="MED39" s="172"/>
      <c r="MEE39" s="172"/>
      <c r="MEF39" s="172"/>
      <c r="MEG39" s="172"/>
      <c r="MEH39" s="172"/>
      <c r="MEI39" s="172"/>
      <c r="MEJ39" s="172"/>
      <c r="MEK39" s="172"/>
      <c r="MEL39" s="172"/>
      <c r="MEM39" s="172"/>
      <c r="MEN39" s="172"/>
      <c r="MEO39" s="172"/>
      <c r="MEP39" s="172"/>
      <c r="MEQ39" s="172"/>
      <c r="MER39" s="172"/>
      <c r="MES39" s="172"/>
      <c r="MET39" s="172"/>
      <c r="MEU39" s="172"/>
      <c r="MEV39" s="172"/>
      <c r="MEW39" s="172"/>
      <c r="MEX39" s="172"/>
      <c r="MEY39" s="172"/>
      <c r="MEZ39" s="172"/>
      <c r="MFA39" s="172"/>
      <c r="MFB39" s="172"/>
      <c r="MFC39" s="172"/>
      <c r="MFD39" s="172"/>
      <c r="MFE39" s="172"/>
      <c r="MFF39" s="172"/>
      <c r="MFG39" s="172"/>
      <c r="MFH39" s="172"/>
      <c r="MFI39" s="172"/>
      <c r="MFJ39" s="172"/>
      <c r="MFK39" s="172"/>
      <c r="MFL39" s="172"/>
      <c r="MFM39" s="172"/>
      <c r="MFN39" s="172"/>
      <c r="MFO39" s="172"/>
      <c r="MFP39" s="172"/>
      <c r="MFQ39" s="172"/>
      <c r="MFR39" s="172"/>
      <c r="MFS39" s="172"/>
      <c r="MFT39" s="172"/>
      <c r="MFU39" s="172"/>
      <c r="MFV39" s="172"/>
      <c r="MFW39" s="172"/>
      <c r="MFX39" s="172"/>
      <c r="MFY39" s="172"/>
      <c r="MFZ39" s="172"/>
      <c r="MGA39" s="172"/>
      <c r="MGB39" s="172"/>
      <c r="MGC39" s="172"/>
      <c r="MGD39" s="172"/>
      <c r="MGE39" s="172"/>
      <c r="MGF39" s="172"/>
      <c r="MGG39" s="172"/>
      <c r="MGH39" s="172"/>
      <c r="MGI39" s="172"/>
      <c r="MGJ39" s="172"/>
      <c r="MGK39" s="172"/>
      <c r="MGL39" s="172"/>
      <c r="MGM39" s="172"/>
      <c r="MGN39" s="172"/>
      <c r="MGO39" s="172"/>
      <c r="MGP39" s="172"/>
      <c r="MGQ39" s="172"/>
      <c r="MGR39" s="172"/>
      <c r="MGS39" s="172"/>
      <c r="MGT39" s="172"/>
      <c r="MGU39" s="172"/>
      <c r="MGV39" s="172"/>
      <c r="MGW39" s="172"/>
      <c r="MGX39" s="172"/>
      <c r="MGY39" s="172"/>
      <c r="MGZ39" s="172"/>
      <c r="MHA39" s="172"/>
      <c r="MHB39" s="172"/>
      <c r="MHC39" s="172"/>
      <c r="MHD39" s="172"/>
      <c r="MHE39" s="172"/>
      <c r="MHF39" s="172"/>
      <c r="MHG39" s="172"/>
      <c r="MHH39" s="172"/>
      <c r="MHI39" s="172"/>
      <c r="MHJ39" s="172"/>
      <c r="MHK39" s="172"/>
      <c r="MHL39" s="172"/>
      <c r="MHM39" s="172"/>
      <c r="MHN39" s="172"/>
      <c r="MHO39" s="172"/>
      <c r="MHP39" s="172"/>
      <c r="MHQ39" s="172"/>
      <c r="MHR39" s="172"/>
      <c r="MHS39" s="172"/>
      <c r="MHT39" s="172"/>
      <c r="MHU39" s="172"/>
      <c r="MHV39" s="172"/>
      <c r="MHW39" s="172"/>
      <c r="MHX39" s="172"/>
      <c r="MHY39" s="172"/>
      <c r="MHZ39" s="172"/>
      <c r="MIA39" s="172"/>
      <c r="MIB39" s="172"/>
      <c r="MIC39" s="172"/>
      <c r="MID39" s="172"/>
      <c r="MIE39" s="172"/>
      <c r="MIF39" s="172"/>
      <c r="MIG39" s="172"/>
      <c r="MIH39" s="172"/>
      <c r="MII39" s="172"/>
      <c r="MIJ39" s="172"/>
      <c r="MIK39" s="172"/>
      <c r="MIL39" s="172"/>
      <c r="MIM39" s="172"/>
      <c r="MIN39" s="172"/>
      <c r="MIO39" s="172"/>
      <c r="MIP39" s="172"/>
      <c r="MIQ39" s="172"/>
      <c r="MIR39" s="172"/>
      <c r="MIS39" s="172"/>
      <c r="MIT39" s="172"/>
      <c r="MIU39" s="172"/>
      <c r="MIV39" s="172"/>
      <c r="MIW39" s="172"/>
      <c r="MIX39" s="172"/>
      <c r="MIY39" s="172"/>
      <c r="MIZ39" s="172"/>
      <c r="MJA39" s="172"/>
      <c r="MJB39" s="172"/>
      <c r="MJC39" s="172"/>
      <c r="MJD39" s="172"/>
      <c r="MJE39" s="172"/>
      <c r="MJF39" s="172"/>
      <c r="MJG39" s="172"/>
      <c r="MJH39" s="172"/>
      <c r="MJI39" s="172"/>
      <c r="MJJ39" s="172"/>
      <c r="MJK39" s="172"/>
      <c r="MJL39" s="172"/>
      <c r="MJM39" s="172"/>
      <c r="MJN39" s="172"/>
      <c r="MJO39" s="172"/>
      <c r="MJP39" s="172"/>
      <c r="MJQ39" s="172"/>
      <c r="MJR39" s="172"/>
      <c r="MJS39" s="172"/>
      <c r="MJT39" s="172"/>
      <c r="MJU39" s="172"/>
      <c r="MJV39" s="172"/>
      <c r="MJW39" s="172"/>
      <c r="MJX39" s="172"/>
      <c r="MJY39" s="172"/>
      <c r="MJZ39" s="172"/>
      <c r="MKA39" s="172"/>
      <c r="MKB39" s="172"/>
      <c r="MKC39" s="172"/>
      <c r="MKD39" s="172"/>
      <c r="MKE39" s="172"/>
      <c r="MKF39" s="172"/>
      <c r="MKG39" s="172"/>
      <c r="MKH39" s="172"/>
      <c r="MKI39" s="172"/>
      <c r="MKJ39" s="172"/>
      <c r="MKK39" s="172"/>
      <c r="MKL39" s="172"/>
      <c r="MKM39" s="172"/>
      <c r="MKN39" s="172"/>
      <c r="MKO39" s="172"/>
      <c r="MKP39" s="172"/>
      <c r="MKQ39" s="172"/>
      <c r="MKR39" s="172"/>
      <c r="MKS39" s="172"/>
      <c r="MKT39" s="172"/>
      <c r="MKU39" s="172"/>
      <c r="MKV39" s="172"/>
      <c r="MKW39" s="172"/>
      <c r="MKX39" s="172"/>
      <c r="MKY39" s="172"/>
      <c r="MKZ39" s="172"/>
      <c r="MLA39" s="172"/>
      <c r="MLB39" s="172"/>
      <c r="MLC39" s="172"/>
      <c r="MLD39" s="172"/>
      <c r="MLE39" s="172"/>
      <c r="MLF39" s="172"/>
      <c r="MLG39" s="172"/>
      <c r="MLH39" s="172"/>
      <c r="MLI39" s="172"/>
      <c r="MLJ39" s="172"/>
      <c r="MLK39" s="172"/>
      <c r="MLL39" s="172"/>
      <c r="MLM39" s="172"/>
      <c r="MLN39" s="172"/>
      <c r="MLO39" s="172"/>
      <c r="MLP39" s="172"/>
      <c r="MLQ39" s="172"/>
      <c r="MLR39" s="172"/>
      <c r="MLS39" s="172"/>
      <c r="MLT39" s="172"/>
      <c r="MLU39" s="172"/>
      <c r="MLV39" s="172"/>
      <c r="MLW39" s="172"/>
      <c r="MLX39" s="172"/>
      <c r="MLY39" s="172"/>
      <c r="MLZ39" s="172"/>
      <c r="MMA39" s="172"/>
      <c r="MMB39" s="172"/>
      <c r="MMC39" s="172"/>
      <c r="MMD39" s="172"/>
      <c r="MME39" s="172"/>
      <c r="MMF39" s="172"/>
      <c r="MMG39" s="172"/>
      <c r="MMH39" s="172"/>
      <c r="MMI39" s="172"/>
      <c r="MMJ39" s="172"/>
      <c r="MMK39" s="172"/>
      <c r="MML39" s="172"/>
      <c r="MMM39" s="172"/>
      <c r="MMN39" s="172"/>
      <c r="MMO39" s="172"/>
      <c r="MMP39" s="172"/>
      <c r="MMQ39" s="172"/>
      <c r="MMR39" s="172"/>
      <c r="MMS39" s="172"/>
      <c r="MMT39" s="172"/>
      <c r="MMU39" s="172"/>
      <c r="MMV39" s="172"/>
      <c r="MMW39" s="172"/>
      <c r="MMX39" s="172"/>
      <c r="MMY39" s="172"/>
      <c r="MMZ39" s="172"/>
      <c r="MNA39" s="172"/>
      <c r="MNB39" s="172"/>
      <c r="MNC39" s="172"/>
      <c r="MND39" s="172"/>
      <c r="MNE39" s="172"/>
      <c r="MNF39" s="172"/>
      <c r="MNG39" s="172"/>
      <c r="MNH39" s="172"/>
      <c r="MNI39" s="172"/>
      <c r="MNJ39" s="172"/>
      <c r="MNK39" s="172"/>
      <c r="MNL39" s="172"/>
      <c r="MNM39" s="172"/>
      <c r="MNN39" s="172"/>
      <c r="MNO39" s="172"/>
      <c r="MNP39" s="172"/>
      <c r="MNQ39" s="172"/>
      <c r="MNR39" s="172"/>
      <c r="MNS39" s="172"/>
      <c r="MNT39" s="172"/>
      <c r="MNU39" s="172"/>
      <c r="MNV39" s="172"/>
      <c r="MNW39" s="172"/>
      <c r="MNX39" s="172"/>
      <c r="MNY39" s="172"/>
      <c r="MNZ39" s="172"/>
      <c r="MOA39" s="172"/>
      <c r="MOB39" s="172"/>
      <c r="MOC39" s="172"/>
      <c r="MOD39" s="172"/>
      <c r="MOE39" s="172"/>
      <c r="MOF39" s="172"/>
      <c r="MOG39" s="172"/>
      <c r="MOH39" s="172"/>
      <c r="MOI39" s="172"/>
      <c r="MOJ39" s="172"/>
      <c r="MOK39" s="172"/>
      <c r="MOL39" s="172"/>
      <c r="MOM39" s="172"/>
      <c r="MON39" s="172"/>
      <c r="MOO39" s="172"/>
      <c r="MOP39" s="172"/>
      <c r="MOQ39" s="172"/>
      <c r="MOR39" s="172"/>
      <c r="MOS39" s="172"/>
      <c r="MOT39" s="172"/>
      <c r="MOU39" s="172"/>
      <c r="MOV39" s="172"/>
      <c r="MOW39" s="172"/>
      <c r="MOX39" s="172"/>
      <c r="MOY39" s="172"/>
      <c r="MOZ39" s="172"/>
      <c r="MPA39" s="172"/>
      <c r="MPB39" s="172"/>
      <c r="MPC39" s="172"/>
      <c r="MPD39" s="172"/>
      <c r="MPE39" s="172"/>
      <c r="MPF39" s="172"/>
      <c r="MPG39" s="172"/>
      <c r="MPH39" s="172"/>
      <c r="MPI39" s="172"/>
      <c r="MPJ39" s="172"/>
      <c r="MPK39" s="172"/>
      <c r="MPL39" s="172"/>
      <c r="MPM39" s="172"/>
      <c r="MPN39" s="172"/>
      <c r="MPO39" s="172"/>
      <c r="MPP39" s="172"/>
      <c r="MPQ39" s="172"/>
      <c r="MPR39" s="172"/>
      <c r="MPS39" s="172"/>
      <c r="MPT39" s="172"/>
      <c r="MPU39" s="172"/>
      <c r="MPV39" s="172"/>
      <c r="MPW39" s="172"/>
      <c r="MPX39" s="172"/>
      <c r="MPY39" s="172"/>
      <c r="MPZ39" s="172"/>
      <c r="MQA39" s="172"/>
      <c r="MQB39" s="172"/>
      <c r="MQC39" s="172"/>
      <c r="MQD39" s="172"/>
      <c r="MQE39" s="172"/>
      <c r="MQF39" s="172"/>
      <c r="MQG39" s="172"/>
      <c r="MQH39" s="172"/>
      <c r="MQI39" s="172"/>
      <c r="MQJ39" s="172"/>
      <c r="MQK39" s="172"/>
      <c r="MQL39" s="172"/>
      <c r="MQM39" s="172"/>
      <c r="MQN39" s="172"/>
      <c r="MQO39" s="172"/>
      <c r="MQP39" s="172"/>
      <c r="MQQ39" s="172"/>
      <c r="MQR39" s="172"/>
      <c r="MQS39" s="172"/>
      <c r="MQT39" s="172"/>
      <c r="MQU39" s="172"/>
      <c r="MQV39" s="172"/>
      <c r="MQW39" s="172"/>
      <c r="MQX39" s="172"/>
      <c r="MQY39" s="172"/>
      <c r="MQZ39" s="172"/>
      <c r="MRA39" s="172"/>
      <c r="MRB39" s="172"/>
      <c r="MRC39" s="172"/>
      <c r="MRD39" s="172"/>
      <c r="MRE39" s="172"/>
      <c r="MRF39" s="172"/>
      <c r="MRG39" s="172"/>
      <c r="MRH39" s="172"/>
      <c r="MRI39" s="172"/>
      <c r="MRJ39" s="172"/>
      <c r="MRK39" s="172"/>
      <c r="MRL39" s="172"/>
      <c r="MRM39" s="172"/>
      <c r="MRN39" s="172"/>
      <c r="MRO39" s="172"/>
      <c r="MRP39" s="172"/>
      <c r="MRQ39" s="172"/>
      <c r="MRR39" s="172"/>
      <c r="MRS39" s="172"/>
      <c r="MRT39" s="172"/>
      <c r="MRU39" s="172"/>
      <c r="MRV39" s="172"/>
      <c r="MRW39" s="172"/>
      <c r="MRX39" s="172"/>
      <c r="MRY39" s="172"/>
      <c r="MRZ39" s="172"/>
      <c r="MSA39" s="172"/>
      <c r="MSB39" s="172"/>
      <c r="MSC39" s="172"/>
      <c r="MSD39" s="172"/>
      <c r="MSE39" s="172"/>
      <c r="MSF39" s="172"/>
      <c r="MSG39" s="172"/>
      <c r="MSH39" s="172"/>
      <c r="MSI39" s="172"/>
      <c r="MSJ39" s="172"/>
      <c r="MSK39" s="172"/>
      <c r="MSL39" s="172"/>
      <c r="MSM39" s="172"/>
      <c r="MSN39" s="172"/>
      <c r="MSO39" s="172"/>
      <c r="MSP39" s="172"/>
      <c r="MSQ39" s="172"/>
      <c r="MSR39" s="172"/>
      <c r="MSS39" s="172"/>
      <c r="MST39" s="172"/>
      <c r="MSU39" s="172"/>
      <c r="MSV39" s="172"/>
      <c r="MSW39" s="172"/>
      <c r="MSX39" s="172"/>
      <c r="MSY39" s="172"/>
      <c r="MSZ39" s="172"/>
      <c r="MTA39" s="172"/>
      <c r="MTB39" s="172"/>
      <c r="MTC39" s="172"/>
      <c r="MTD39" s="172"/>
      <c r="MTE39" s="172"/>
      <c r="MTF39" s="172"/>
      <c r="MTG39" s="172"/>
      <c r="MTH39" s="172"/>
      <c r="MTI39" s="172"/>
      <c r="MTJ39" s="172"/>
      <c r="MTK39" s="172"/>
      <c r="MTL39" s="172"/>
      <c r="MTM39" s="172"/>
      <c r="MTN39" s="172"/>
      <c r="MTO39" s="172"/>
      <c r="MTP39" s="172"/>
      <c r="MTQ39" s="172"/>
      <c r="MTR39" s="172"/>
      <c r="MTS39" s="172"/>
      <c r="MTT39" s="172"/>
      <c r="MTU39" s="172"/>
      <c r="MTV39" s="172"/>
      <c r="MTW39" s="172"/>
      <c r="MTX39" s="172"/>
      <c r="MTY39" s="172"/>
      <c r="MTZ39" s="172"/>
      <c r="MUA39" s="172"/>
      <c r="MUB39" s="172"/>
      <c r="MUC39" s="172"/>
      <c r="MUD39" s="172"/>
      <c r="MUE39" s="172"/>
      <c r="MUF39" s="172"/>
      <c r="MUG39" s="172"/>
      <c r="MUH39" s="172"/>
      <c r="MUI39" s="172"/>
      <c r="MUJ39" s="172"/>
      <c r="MUK39" s="172"/>
      <c r="MUL39" s="172"/>
      <c r="MUM39" s="172"/>
      <c r="MUN39" s="172"/>
      <c r="MUO39" s="172"/>
      <c r="MUP39" s="172"/>
      <c r="MUQ39" s="172"/>
      <c r="MUR39" s="172"/>
      <c r="MUS39" s="172"/>
      <c r="MUT39" s="172"/>
      <c r="MUU39" s="172"/>
      <c r="MUV39" s="172"/>
      <c r="MUW39" s="172"/>
      <c r="MUX39" s="172"/>
      <c r="MUY39" s="172"/>
      <c r="MUZ39" s="172"/>
      <c r="MVA39" s="172"/>
      <c r="MVB39" s="172"/>
      <c r="MVC39" s="172"/>
      <c r="MVD39" s="172"/>
      <c r="MVE39" s="172"/>
      <c r="MVF39" s="172"/>
      <c r="MVG39" s="172"/>
      <c r="MVH39" s="172"/>
      <c r="MVI39" s="172"/>
      <c r="MVJ39" s="172"/>
      <c r="MVK39" s="172"/>
      <c r="MVL39" s="172"/>
      <c r="MVM39" s="172"/>
      <c r="MVN39" s="172"/>
      <c r="MVO39" s="172"/>
      <c r="MVP39" s="172"/>
      <c r="MVQ39" s="172"/>
      <c r="MVR39" s="172"/>
      <c r="MVS39" s="172"/>
      <c r="MVT39" s="172"/>
      <c r="MVU39" s="172"/>
      <c r="MVV39" s="172"/>
      <c r="MVW39" s="172"/>
      <c r="MVX39" s="172"/>
      <c r="MVY39" s="172"/>
      <c r="MVZ39" s="172"/>
      <c r="MWA39" s="172"/>
      <c r="MWB39" s="172"/>
      <c r="MWC39" s="172"/>
      <c r="MWD39" s="172"/>
      <c r="MWE39" s="172"/>
      <c r="MWF39" s="172"/>
      <c r="MWG39" s="172"/>
      <c r="MWH39" s="172"/>
      <c r="MWI39" s="172"/>
      <c r="MWJ39" s="172"/>
      <c r="MWK39" s="172"/>
      <c r="MWL39" s="172"/>
      <c r="MWM39" s="172"/>
      <c r="MWN39" s="172"/>
      <c r="MWO39" s="172"/>
      <c r="MWP39" s="172"/>
      <c r="MWQ39" s="172"/>
      <c r="MWR39" s="172"/>
      <c r="MWS39" s="172"/>
      <c r="MWT39" s="172"/>
      <c r="MWU39" s="172"/>
      <c r="MWV39" s="172"/>
      <c r="MWW39" s="172"/>
      <c r="MWX39" s="172"/>
      <c r="MWY39" s="172"/>
      <c r="MWZ39" s="172"/>
      <c r="MXA39" s="172"/>
      <c r="MXB39" s="172"/>
      <c r="MXC39" s="172"/>
      <c r="MXD39" s="172"/>
      <c r="MXE39" s="172"/>
      <c r="MXF39" s="172"/>
      <c r="MXG39" s="172"/>
      <c r="MXH39" s="172"/>
      <c r="MXI39" s="172"/>
      <c r="MXJ39" s="172"/>
      <c r="MXK39" s="172"/>
      <c r="MXL39" s="172"/>
      <c r="MXM39" s="172"/>
      <c r="MXN39" s="172"/>
      <c r="MXO39" s="172"/>
      <c r="MXP39" s="172"/>
      <c r="MXQ39" s="172"/>
      <c r="MXR39" s="172"/>
      <c r="MXS39" s="172"/>
      <c r="MXT39" s="172"/>
      <c r="MXU39" s="172"/>
      <c r="MXV39" s="172"/>
      <c r="MXW39" s="172"/>
      <c r="MXX39" s="172"/>
      <c r="MXY39" s="172"/>
      <c r="MXZ39" s="172"/>
      <c r="MYA39" s="172"/>
      <c r="MYB39" s="172"/>
      <c r="MYC39" s="172"/>
      <c r="MYD39" s="172"/>
      <c r="MYE39" s="172"/>
      <c r="MYF39" s="172"/>
      <c r="MYG39" s="172"/>
      <c r="MYH39" s="172"/>
      <c r="MYI39" s="172"/>
      <c r="MYJ39" s="172"/>
      <c r="MYK39" s="172"/>
      <c r="MYL39" s="172"/>
      <c r="MYM39" s="172"/>
      <c r="MYN39" s="172"/>
      <c r="MYO39" s="172"/>
      <c r="MYP39" s="172"/>
      <c r="MYQ39" s="172"/>
      <c r="MYR39" s="172"/>
      <c r="MYS39" s="172"/>
      <c r="MYT39" s="172"/>
      <c r="MYU39" s="172"/>
      <c r="MYV39" s="172"/>
      <c r="MYW39" s="172"/>
      <c r="MYX39" s="172"/>
      <c r="MYY39" s="172"/>
      <c r="MYZ39" s="172"/>
      <c r="MZA39" s="172"/>
      <c r="MZB39" s="172"/>
      <c r="MZC39" s="172"/>
      <c r="MZD39" s="172"/>
      <c r="MZE39" s="172"/>
      <c r="MZF39" s="172"/>
      <c r="MZG39" s="172"/>
      <c r="MZH39" s="172"/>
      <c r="MZI39" s="172"/>
      <c r="MZJ39" s="172"/>
      <c r="MZK39" s="172"/>
      <c r="MZL39" s="172"/>
      <c r="MZM39" s="172"/>
      <c r="MZN39" s="172"/>
      <c r="MZO39" s="172"/>
      <c r="MZP39" s="172"/>
      <c r="MZQ39" s="172"/>
      <c r="MZR39" s="172"/>
      <c r="MZS39" s="172"/>
      <c r="MZT39" s="172"/>
      <c r="MZU39" s="172"/>
      <c r="MZV39" s="172"/>
      <c r="MZW39" s="172"/>
      <c r="MZX39" s="172"/>
      <c r="MZY39" s="172"/>
      <c r="MZZ39" s="172"/>
      <c r="NAA39" s="172"/>
      <c r="NAB39" s="172"/>
      <c r="NAC39" s="172"/>
      <c r="NAD39" s="172"/>
      <c r="NAE39" s="172"/>
      <c r="NAF39" s="172"/>
      <c r="NAG39" s="172"/>
      <c r="NAH39" s="172"/>
      <c r="NAI39" s="172"/>
      <c r="NAJ39" s="172"/>
      <c r="NAK39" s="172"/>
      <c r="NAL39" s="172"/>
      <c r="NAM39" s="172"/>
      <c r="NAN39" s="172"/>
      <c r="NAO39" s="172"/>
      <c r="NAP39" s="172"/>
      <c r="NAQ39" s="172"/>
      <c r="NAR39" s="172"/>
      <c r="NAS39" s="172"/>
      <c r="NAT39" s="172"/>
      <c r="NAU39" s="172"/>
      <c r="NAV39" s="172"/>
      <c r="NAW39" s="172"/>
      <c r="NAX39" s="172"/>
      <c r="NAY39" s="172"/>
      <c r="NAZ39" s="172"/>
      <c r="NBA39" s="172"/>
      <c r="NBB39" s="172"/>
      <c r="NBC39" s="172"/>
      <c r="NBD39" s="172"/>
      <c r="NBE39" s="172"/>
      <c r="NBF39" s="172"/>
      <c r="NBG39" s="172"/>
      <c r="NBH39" s="172"/>
      <c r="NBI39" s="172"/>
      <c r="NBJ39" s="172"/>
      <c r="NBK39" s="172"/>
      <c r="NBL39" s="172"/>
      <c r="NBM39" s="172"/>
      <c r="NBN39" s="172"/>
      <c r="NBO39" s="172"/>
      <c r="NBP39" s="172"/>
      <c r="NBQ39" s="172"/>
      <c r="NBR39" s="172"/>
      <c r="NBS39" s="172"/>
      <c r="NBT39" s="172"/>
      <c r="NBU39" s="172"/>
      <c r="NBV39" s="172"/>
      <c r="NBW39" s="172"/>
      <c r="NBX39" s="172"/>
      <c r="NBY39" s="172"/>
      <c r="NBZ39" s="172"/>
      <c r="NCA39" s="172"/>
      <c r="NCB39" s="172"/>
      <c r="NCC39" s="172"/>
      <c r="NCD39" s="172"/>
      <c r="NCE39" s="172"/>
      <c r="NCF39" s="172"/>
      <c r="NCG39" s="172"/>
      <c r="NCH39" s="172"/>
      <c r="NCI39" s="172"/>
      <c r="NCJ39" s="172"/>
      <c r="NCK39" s="172"/>
      <c r="NCL39" s="172"/>
      <c r="NCM39" s="172"/>
      <c r="NCN39" s="172"/>
      <c r="NCO39" s="172"/>
      <c r="NCP39" s="172"/>
      <c r="NCQ39" s="172"/>
      <c r="NCR39" s="172"/>
      <c r="NCS39" s="172"/>
      <c r="NCT39" s="172"/>
      <c r="NCU39" s="172"/>
      <c r="NCV39" s="172"/>
      <c r="NCW39" s="172"/>
      <c r="NCX39" s="172"/>
      <c r="NCY39" s="172"/>
      <c r="NCZ39" s="172"/>
      <c r="NDA39" s="172"/>
      <c r="NDB39" s="172"/>
      <c r="NDC39" s="172"/>
      <c r="NDD39" s="172"/>
      <c r="NDE39" s="172"/>
      <c r="NDF39" s="172"/>
      <c r="NDG39" s="172"/>
      <c r="NDH39" s="172"/>
      <c r="NDI39" s="172"/>
      <c r="NDJ39" s="172"/>
      <c r="NDK39" s="172"/>
      <c r="NDL39" s="172"/>
      <c r="NDM39" s="172"/>
      <c r="NDN39" s="172"/>
      <c r="NDO39" s="172"/>
      <c r="NDP39" s="172"/>
      <c r="NDQ39" s="172"/>
      <c r="NDR39" s="172"/>
      <c r="NDS39" s="172"/>
      <c r="NDT39" s="172"/>
      <c r="NDU39" s="172"/>
      <c r="NDV39" s="172"/>
      <c r="NDW39" s="172"/>
      <c r="NDX39" s="172"/>
      <c r="NDY39" s="172"/>
      <c r="NDZ39" s="172"/>
      <c r="NEA39" s="172"/>
      <c r="NEB39" s="172"/>
      <c r="NEC39" s="172"/>
      <c r="NED39" s="172"/>
      <c r="NEE39" s="172"/>
      <c r="NEF39" s="172"/>
      <c r="NEG39" s="172"/>
      <c r="NEH39" s="172"/>
      <c r="NEI39" s="172"/>
      <c r="NEJ39" s="172"/>
      <c r="NEK39" s="172"/>
      <c r="NEL39" s="172"/>
      <c r="NEM39" s="172"/>
      <c r="NEN39" s="172"/>
      <c r="NEO39" s="172"/>
      <c r="NEP39" s="172"/>
      <c r="NEQ39" s="172"/>
      <c r="NER39" s="172"/>
      <c r="NES39" s="172"/>
      <c r="NET39" s="172"/>
      <c r="NEU39" s="172"/>
      <c r="NEV39" s="172"/>
      <c r="NEW39" s="172"/>
      <c r="NEX39" s="172"/>
      <c r="NEY39" s="172"/>
      <c r="NEZ39" s="172"/>
      <c r="NFA39" s="172"/>
      <c r="NFB39" s="172"/>
      <c r="NFC39" s="172"/>
      <c r="NFD39" s="172"/>
      <c r="NFE39" s="172"/>
      <c r="NFF39" s="172"/>
      <c r="NFG39" s="172"/>
      <c r="NFH39" s="172"/>
      <c r="NFI39" s="172"/>
      <c r="NFJ39" s="172"/>
      <c r="NFK39" s="172"/>
      <c r="NFL39" s="172"/>
      <c r="NFM39" s="172"/>
      <c r="NFN39" s="172"/>
      <c r="NFO39" s="172"/>
      <c r="NFP39" s="172"/>
      <c r="NFQ39" s="172"/>
      <c r="NFR39" s="172"/>
      <c r="NFS39" s="172"/>
      <c r="NFT39" s="172"/>
      <c r="NFU39" s="172"/>
      <c r="NFV39" s="172"/>
      <c r="NFW39" s="172"/>
      <c r="NFX39" s="172"/>
      <c r="NFY39" s="172"/>
      <c r="NFZ39" s="172"/>
      <c r="NGA39" s="172"/>
      <c r="NGB39" s="172"/>
      <c r="NGC39" s="172"/>
      <c r="NGD39" s="172"/>
      <c r="NGE39" s="172"/>
      <c r="NGF39" s="172"/>
      <c r="NGG39" s="172"/>
      <c r="NGH39" s="172"/>
      <c r="NGI39" s="172"/>
      <c r="NGJ39" s="172"/>
      <c r="NGK39" s="172"/>
      <c r="NGL39" s="172"/>
      <c r="NGM39" s="172"/>
      <c r="NGN39" s="172"/>
      <c r="NGO39" s="172"/>
      <c r="NGP39" s="172"/>
      <c r="NGQ39" s="172"/>
      <c r="NGR39" s="172"/>
      <c r="NGS39" s="172"/>
      <c r="NGT39" s="172"/>
      <c r="NGU39" s="172"/>
      <c r="NGV39" s="172"/>
      <c r="NGW39" s="172"/>
      <c r="NGX39" s="172"/>
      <c r="NGY39" s="172"/>
      <c r="NGZ39" s="172"/>
      <c r="NHA39" s="172"/>
      <c r="NHB39" s="172"/>
      <c r="NHC39" s="172"/>
      <c r="NHD39" s="172"/>
      <c r="NHE39" s="172"/>
      <c r="NHF39" s="172"/>
      <c r="NHG39" s="172"/>
      <c r="NHH39" s="172"/>
      <c r="NHI39" s="172"/>
      <c r="NHJ39" s="172"/>
      <c r="NHK39" s="172"/>
      <c r="NHL39" s="172"/>
      <c r="NHM39" s="172"/>
      <c r="NHN39" s="172"/>
      <c r="NHO39" s="172"/>
      <c r="NHP39" s="172"/>
      <c r="NHQ39" s="172"/>
      <c r="NHR39" s="172"/>
      <c r="NHS39" s="172"/>
      <c r="NHT39" s="172"/>
      <c r="NHU39" s="172"/>
      <c r="NHV39" s="172"/>
      <c r="NHW39" s="172"/>
      <c r="NHX39" s="172"/>
      <c r="NHY39" s="172"/>
      <c r="NHZ39" s="172"/>
      <c r="NIA39" s="172"/>
      <c r="NIB39" s="172"/>
      <c r="NIC39" s="172"/>
      <c r="NID39" s="172"/>
      <c r="NIE39" s="172"/>
      <c r="NIF39" s="172"/>
      <c r="NIG39" s="172"/>
      <c r="NIH39" s="172"/>
      <c r="NII39" s="172"/>
      <c r="NIJ39" s="172"/>
      <c r="NIK39" s="172"/>
      <c r="NIL39" s="172"/>
      <c r="NIM39" s="172"/>
      <c r="NIN39" s="172"/>
      <c r="NIO39" s="172"/>
      <c r="NIP39" s="172"/>
      <c r="NIQ39" s="172"/>
      <c r="NIR39" s="172"/>
      <c r="NIS39" s="172"/>
      <c r="NIT39" s="172"/>
      <c r="NIU39" s="172"/>
      <c r="NIV39" s="172"/>
      <c r="NIW39" s="172"/>
      <c r="NIX39" s="172"/>
      <c r="NIY39" s="172"/>
      <c r="NIZ39" s="172"/>
      <c r="NJA39" s="172"/>
      <c r="NJB39" s="172"/>
      <c r="NJC39" s="172"/>
      <c r="NJD39" s="172"/>
      <c r="NJE39" s="172"/>
      <c r="NJF39" s="172"/>
      <c r="NJG39" s="172"/>
      <c r="NJH39" s="172"/>
      <c r="NJI39" s="172"/>
      <c r="NJJ39" s="172"/>
      <c r="NJK39" s="172"/>
      <c r="NJL39" s="172"/>
      <c r="NJM39" s="172"/>
      <c r="NJN39" s="172"/>
      <c r="NJO39" s="172"/>
      <c r="NJP39" s="172"/>
      <c r="NJQ39" s="172"/>
      <c r="NJR39" s="172"/>
      <c r="NJS39" s="172"/>
      <c r="NJT39" s="172"/>
      <c r="NJU39" s="172"/>
      <c r="NJV39" s="172"/>
      <c r="NJW39" s="172"/>
      <c r="NJX39" s="172"/>
      <c r="NJY39" s="172"/>
      <c r="NJZ39" s="172"/>
      <c r="NKA39" s="172"/>
      <c r="NKB39" s="172"/>
      <c r="NKC39" s="172"/>
      <c r="NKD39" s="172"/>
      <c r="NKE39" s="172"/>
      <c r="NKF39" s="172"/>
      <c r="NKG39" s="172"/>
      <c r="NKH39" s="172"/>
      <c r="NKI39" s="172"/>
      <c r="NKJ39" s="172"/>
      <c r="NKK39" s="172"/>
      <c r="NKL39" s="172"/>
      <c r="NKM39" s="172"/>
      <c r="NKN39" s="172"/>
      <c r="NKO39" s="172"/>
      <c r="NKP39" s="172"/>
      <c r="NKQ39" s="172"/>
      <c r="NKR39" s="172"/>
      <c r="NKS39" s="172"/>
      <c r="NKT39" s="172"/>
      <c r="NKU39" s="172"/>
      <c r="NKV39" s="172"/>
      <c r="NKW39" s="172"/>
      <c r="NKX39" s="172"/>
      <c r="NKY39" s="172"/>
      <c r="NKZ39" s="172"/>
      <c r="NLA39" s="172"/>
      <c r="NLB39" s="172"/>
      <c r="NLC39" s="172"/>
      <c r="NLD39" s="172"/>
      <c r="NLE39" s="172"/>
      <c r="NLF39" s="172"/>
      <c r="NLG39" s="172"/>
      <c r="NLH39" s="172"/>
      <c r="NLI39" s="172"/>
      <c r="NLJ39" s="172"/>
      <c r="NLK39" s="172"/>
      <c r="NLL39" s="172"/>
      <c r="NLM39" s="172"/>
      <c r="NLN39" s="172"/>
      <c r="NLO39" s="172"/>
      <c r="NLP39" s="172"/>
      <c r="NLQ39" s="172"/>
      <c r="NLR39" s="172"/>
      <c r="NLS39" s="172"/>
      <c r="NLT39" s="172"/>
      <c r="NLU39" s="172"/>
      <c r="NLV39" s="172"/>
      <c r="NLW39" s="172"/>
      <c r="NLX39" s="172"/>
      <c r="NLY39" s="172"/>
      <c r="NLZ39" s="172"/>
      <c r="NMA39" s="172"/>
      <c r="NMB39" s="172"/>
      <c r="NMC39" s="172"/>
      <c r="NMD39" s="172"/>
      <c r="NME39" s="172"/>
      <c r="NMF39" s="172"/>
      <c r="NMG39" s="172"/>
      <c r="NMH39" s="172"/>
      <c r="NMI39" s="172"/>
      <c r="NMJ39" s="172"/>
      <c r="NMK39" s="172"/>
      <c r="NML39" s="172"/>
      <c r="NMM39" s="172"/>
      <c r="NMN39" s="172"/>
      <c r="NMO39" s="172"/>
      <c r="NMP39" s="172"/>
      <c r="NMQ39" s="172"/>
      <c r="NMR39" s="172"/>
      <c r="NMS39" s="172"/>
      <c r="NMT39" s="172"/>
      <c r="NMU39" s="172"/>
      <c r="NMV39" s="172"/>
      <c r="NMW39" s="172"/>
      <c r="NMX39" s="172"/>
      <c r="NMY39" s="172"/>
      <c r="NMZ39" s="172"/>
      <c r="NNA39" s="172"/>
      <c r="NNB39" s="172"/>
      <c r="NNC39" s="172"/>
      <c r="NND39" s="172"/>
      <c r="NNE39" s="172"/>
      <c r="NNF39" s="172"/>
      <c r="NNG39" s="172"/>
      <c r="NNH39" s="172"/>
      <c r="NNI39" s="172"/>
      <c r="NNJ39" s="172"/>
      <c r="NNK39" s="172"/>
      <c r="NNL39" s="172"/>
      <c r="NNM39" s="172"/>
      <c r="NNN39" s="172"/>
      <c r="NNO39" s="172"/>
      <c r="NNP39" s="172"/>
      <c r="NNQ39" s="172"/>
      <c r="NNR39" s="172"/>
      <c r="NNS39" s="172"/>
      <c r="NNT39" s="172"/>
      <c r="NNU39" s="172"/>
      <c r="NNV39" s="172"/>
      <c r="NNW39" s="172"/>
      <c r="NNX39" s="172"/>
      <c r="NNY39" s="172"/>
      <c r="NNZ39" s="172"/>
      <c r="NOA39" s="172"/>
      <c r="NOB39" s="172"/>
      <c r="NOC39" s="172"/>
      <c r="NOD39" s="172"/>
      <c r="NOE39" s="172"/>
      <c r="NOF39" s="172"/>
      <c r="NOG39" s="172"/>
      <c r="NOH39" s="172"/>
      <c r="NOI39" s="172"/>
      <c r="NOJ39" s="172"/>
      <c r="NOK39" s="172"/>
      <c r="NOL39" s="172"/>
      <c r="NOM39" s="172"/>
      <c r="NON39" s="172"/>
      <c r="NOO39" s="172"/>
      <c r="NOP39" s="172"/>
      <c r="NOQ39" s="172"/>
      <c r="NOR39" s="172"/>
      <c r="NOS39" s="172"/>
      <c r="NOT39" s="172"/>
      <c r="NOU39" s="172"/>
      <c r="NOV39" s="172"/>
      <c r="NOW39" s="172"/>
      <c r="NOX39" s="172"/>
      <c r="NOY39" s="172"/>
      <c r="NOZ39" s="172"/>
      <c r="NPA39" s="172"/>
      <c r="NPB39" s="172"/>
      <c r="NPC39" s="172"/>
      <c r="NPD39" s="172"/>
      <c r="NPE39" s="172"/>
      <c r="NPF39" s="172"/>
      <c r="NPG39" s="172"/>
      <c r="NPH39" s="172"/>
      <c r="NPI39" s="172"/>
      <c r="NPJ39" s="172"/>
      <c r="NPK39" s="172"/>
      <c r="NPL39" s="172"/>
      <c r="NPM39" s="172"/>
      <c r="NPN39" s="172"/>
      <c r="NPO39" s="172"/>
      <c r="NPP39" s="172"/>
      <c r="NPQ39" s="172"/>
      <c r="NPR39" s="172"/>
      <c r="NPS39" s="172"/>
      <c r="NPT39" s="172"/>
      <c r="NPU39" s="172"/>
      <c r="NPV39" s="172"/>
      <c r="NPW39" s="172"/>
      <c r="NPX39" s="172"/>
      <c r="NPY39" s="172"/>
      <c r="NPZ39" s="172"/>
      <c r="NQA39" s="172"/>
      <c r="NQB39" s="172"/>
      <c r="NQC39" s="172"/>
      <c r="NQD39" s="172"/>
      <c r="NQE39" s="172"/>
      <c r="NQF39" s="172"/>
      <c r="NQG39" s="172"/>
      <c r="NQH39" s="172"/>
      <c r="NQI39" s="172"/>
      <c r="NQJ39" s="172"/>
      <c r="NQK39" s="172"/>
      <c r="NQL39" s="172"/>
      <c r="NQM39" s="172"/>
      <c r="NQN39" s="172"/>
      <c r="NQO39" s="172"/>
      <c r="NQP39" s="172"/>
      <c r="NQQ39" s="172"/>
      <c r="NQR39" s="172"/>
      <c r="NQS39" s="172"/>
      <c r="NQT39" s="172"/>
      <c r="NQU39" s="172"/>
      <c r="NQV39" s="172"/>
      <c r="NQW39" s="172"/>
      <c r="NQX39" s="172"/>
      <c r="NQY39" s="172"/>
      <c r="NQZ39" s="172"/>
      <c r="NRA39" s="172"/>
      <c r="NRB39" s="172"/>
      <c r="NRC39" s="172"/>
      <c r="NRD39" s="172"/>
      <c r="NRE39" s="172"/>
      <c r="NRF39" s="172"/>
      <c r="NRG39" s="172"/>
      <c r="NRH39" s="172"/>
      <c r="NRI39" s="172"/>
      <c r="NRJ39" s="172"/>
      <c r="NRK39" s="172"/>
      <c r="NRL39" s="172"/>
      <c r="NRM39" s="172"/>
      <c r="NRN39" s="172"/>
      <c r="NRO39" s="172"/>
      <c r="NRP39" s="172"/>
      <c r="NRQ39" s="172"/>
      <c r="NRR39" s="172"/>
      <c r="NRS39" s="172"/>
      <c r="NRT39" s="172"/>
      <c r="NRU39" s="172"/>
      <c r="NRV39" s="172"/>
      <c r="NRW39" s="172"/>
      <c r="NRX39" s="172"/>
      <c r="NRY39" s="172"/>
      <c r="NRZ39" s="172"/>
      <c r="NSA39" s="172"/>
      <c r="NSB39" s="172"/>
      <c r="NSC39" s="172"/>
      <c r="NSD39" s="172"/>
      <c r="NSE39" s="172"/>
      <c r="NSF39" s="172"/>
      <c r="NSG39" s="172"/>
      <c r="NSH39" s="172"/>
      <c r="NSI39" s="172"/>
      <c r="NSJ39" s="172"/>
      <c r="NSK39" s="172"/>
      <c r="NSL39" s="172"/>
      <c r="NSM39" s="172"/>
      <c r="NSN39" s="172"/>
      <c r="NSO39" s="172"/>
      <c r="NSP39" s="172"/>
      <c r="NSQ39" s="172"/>
      <c r="NSR39" s="172"/>
      <c r="NSS39" s="172"/>
      <c r="NST39" s="172"/>
      <c r="NSU39" s="172"/>
      <c r="NSV39" s="172"/>
      <c r="NSW39" s="172"/>
      <c r="NSX39" s="172"/>
      <c r="NSY39" s="172"/>
      <c r="NSZ39" s="172"/>
      <c r="NTA39" s="172"/>
      <c r="NTB39" s="172"/>
      <c r="NTC39" s="172"/>
      <c r="NTD39" s="172"/>
      <c r="NTE39" s="172"/>
      <c r="NTF39" s="172"/>
      <c r="NTG39" s="172"/>
      <c r="NTH39" s="172"/>
      <c r="NTI39" s="172"/>
      <c r="NTJ39" s="172"/>
      <c r="NTK39" s="172"/>
      <c r="NTL39" s="172"/>
      <c r="NTM39" s="172"/>
      <c r="NTN39" s="172"/>
      <c r="NTO39" s="172"/>
      <c r="NTP39" s="172"/>
      <c r="NTQ39" s="172"/>
      <c r="NTR39" s="172"/>
      <c r="NTS39" s="172"/>
      <c r="NTT39" s="172"/>
      <c r="NTU39" s="172"/>
      <c r="NTV39" s="172"/>
      <c r="NTW39" s="172"/>
      <c r="NTX39" s="172"/>
      <c r="NTY39" s="172"/>
      <c r="NTZ39" s="172"/>
      <c r="NUA39" s="172"/>
      <c r="NUB39" s="172"/>
      <c r="NUC39" s="172"/>
      <c r="NUD39" s="172"/>
      <c r="NUE39" s="172"/>
      <c r="NUF39" s="172"/>
      <c r="NUG39" s="172"/>
      <c r="NUH39" s="172"/>
      <c r="NUI39" s="172"/>
      <c r="NUJ39" s="172"/>
      <c r="NUK39" s="172"/>
      <c r="NUL39" s="172"/>
      <c r="NUM39" s="172"/>
      <c r="NUN39" s="172"/>
      <c r="NUO39" s="172"/>
      <c r="NUP39" s="172"/>
      <c r="NUQ39" s="172"/>
      <c r="NUR39" s="172"/>
      <c r="NUS39" s="172"/>
      <c r="NUT39" s="172"/>
      <c r="NUU39" s="172"/>
      <c r="NUV39" s="172"/>
      <c r="NUW39" s="172"/>
      <c r="NUX39" s="172"/>
      <c r="NUY39" s="172"/>
      <c r="NUZ39" s="172"/>
      <c r="NVA39" s="172"/>
      <c r="NVB39" s="172"/>
      <c r="NVC39" s="172"/>
      <c r="NVD39" s="172"/>
      <c r="NVE39" s="172"/>
      <c r="NVF39" s="172"/>
      <c r="NVG39" s="172"/>
      <c r="NVH39" s="172"/>
      <c r="NVI39" s="172"/>
      <c r="NVJ39" s="172"/>
      <c r="NVK39" s="172"/>
      <c r="NVL39" s="172"/>
      <c r="NVM39" s="172"/>
      <c r="NVN39" s="172"/>
      <c r="NVO39" s="172"/>
      <c r="NVP39" s="172"/>
      <c r="NVQ39" s="172"/>
      <c r="NVR39" s="172"/>
      <c r="NVS39" s="172"/>
      <c r="NVT39" s="172"/>
      <c r="NVU39" s="172"/>
      <c r="NVV39" s="172"/>
      <c r="NVW39" s="172"/>
      <c r="NVX39" s="172"/>
      <c r="NVY39" s="172"/>
      <c r="NVZ39" s="172"/>
      <c r="NWA39" s="172"/>
      <c r="NWB39" s="172"/>
      <c r="NWC39" s="172"/>
      <c r="NWD39" s="172"/>
      <c r="NWE39" s="172"/>
      <c r="NWF39" s="172"/>
      <c r="NWG39" s="172"/>
      <c r="NWH39" s="172"/>
      <c r="NWI39" s="172"/>
      <c r="NWJ39" s="172"/>
      <c r="NWK39" s="172"/>
      <c r="NWL39" s="172"/>
      <c r="NWM39" s="172"/>
      <c r="NWN39" s="172"/>
      <c r="NWO39" s="172"/>
      <c r="NWP39" s="172"/>
      <c r="NWQ39" s="172"/>
      <c r="NWR39" s="172"/>
      <c r="NWS39" s="172"/>
      <c r="NWT39" s="172"/>
      <c r="NWU39" s="172"/>
      <c r="NWV39" s="172"/>
      <c r="NWW39" s="172"/>
      <c r="NWX39" s="172"/>
      <c r="NWY39" s="172"/>
      <c r="NWZ39" s="172"/>
      <c r="NXA39" s="172"/>
      <c r="NXB39" s="172"/>
      <c r="NXC39" s="172"/>
      <c r="NXD39" s="172"/>
      <c r="NXE39" s="172"/>
      <c r="NXF39" s="172"/>
      <c r="NXG39" s="172"/>
      <c r="NXH39" s="172"/>
      <c r="NXI39" s="172"/>
      <c r="NXJ39" s="172"/>
      <c r="NXK39" s="172"/>
      <c r="NXL39" s="172"/>
      <c r="NXM39" s="172"/>
      <c r="NXN39" s="172"/>
      <c r="NXO39" s="172"/>
      <c r="NXP39" s="172"/>
      <c r="NXQ39" s="172"/>
      <c r="NXR39" s="172"/>
      <c r="NXS39" s="172"/>
      <c r="NXT39" s="172"/>
      <c r="NXU39" s="172"/>
      <c r="NXV39" s="172"/>
      <c r="NXW39" s="172"/>
      <c r="NXX39" s="172"/>
      <c r="NXY39" s="172"/>
      <c r="NXZ39" s="172"/>
      <c r="NYA39" s="172"/>
      <c r="NYB39" s="172"/>
      <c r="NYC39" s="172"/>
      <c r="NYD39" s="172"/>
      <c r="NYE39" s="172"/>
      <c r="NYF39" s="172"/>
      <c r="NYG39" s="172"/>
      <c r="NYH39" s="172"/>
      <c r="NYI39" s="172"/>
      <c r="NYJ39" s="172"/>
      <c r="NYK39" s="172"/>
      <c r="NYL39" s="172"/>
      <c r="NYM39" s="172"/>
      <c r="NYN39" s="172"/>
      <c r="NYO39" s="172"/>
      <c r="NYP39" s="172"/>
      <c r="NYQ39" s="172"/>
      <c r="NYR39" s="172"/>
      <c r="NYS39" s="172"/>
      <c r="NYT39" s="172"/>
      <c r="NYU39" s="172"/>
      <c r="NYV39" s="172"/>
      <c r="NYW39" s="172"/>
      <c r="NYX39" s="172"/>
      <c r="NYY39" s="172"/>
      <c r="NYZ39" s="172"/>
      <c r="NZA39" s="172"/>
      <c r="NZB39" s="172"/>
      <c r="NZC39" s="172"/>
      <c r="NZD39" s="172"/>
      <c r="NZE39" s="172"/>
      <c r="NZF39" s="172"/>
      <c r="NZG39" s="172"/>
      <c r="NZH39" s="172"/>
      <c r="NZI39" s="172"/>
      <c r="NZJ39" s="172"/>
      <c r="NZK39" s="172"/>
      <c r="NZL39" s="172"/>
      <c r="NZM39" s="172"/>
      <c r="NZN39" s="172"/>
      <c r="NZO39" s="172"/>
      <c r="NZP39" s="172"/>
      <c r="NZQ39" s="172"/>
      <c r="NZR39" s="172"/>
      <c r="NZS39" s="172"/>
      <c r="NZT39" s="172"/>
      <c r="NZU39" s="172"/>
      <c r="NZV39" s="172"/>
      <c r="NZW39" s="172"/>
      <c r="NZX39" s="172"/>
      <c r="NZY39" s="172"/>
      <c r="NZZ39" s="172"/>
      <c r="OAA39" s="172"/>
      <c r="OAB39" s="172"/>
      <c r="OAC39" s="172"/>
      <c r="OAD39" s="172"/>
      <c r="OAE39" s="172"/>
      <c r="OAF39" s="172"/>
      <c r="OAG39" s="172"/>
      <c r="OAH39" s="172"/>
      <c r="OAI39" s="172"/>
      <c r="OAJ39" s="172"/>
      <c r="OAK39" s="172"/>
      <c r="OAL39" s="172"/>
      <c r="OAM39" s="172"/>
      <c r="OAN39" s="172"/>
      <c r="OAO39" s="172"/>
      <c r="OAP39" s="172"/>
      <c r="OAQ39" s="172"/>
      <c r="OAR39" s="172"/>
      <c r="OAS39" s="172"/>
      <c r="OAT39" s="172"/>
      <c r="OAU39" s="172"/>
      <c r="OAV39" s="172"/>
      <c r="OAW39" s="172"/>
      <c r="OAX39" s="172"/>
      <c r="OAY39" s="172"/>
      <c r="OAZ39" s="172"/>
      <c r="OBA39" s="172"/>
      <c r="OBB39" s="172"/>
      <c r="OBC39" s="172"/>
      <c r="OBD39" s="172"/>
      <c r="OBE39" s="172"/>
      <c r="OBF39" s="172"/>
      <c r="OBG39" s="172"/>
      <c r="OBH39" s="172"/>
      <c r="OBI39" s="172"/>
      <c r="OBJ39" s="172"/>
      <c r="OBK39" s="172"/>
      <c r="OBL39" s="172"/>
      <c r="OBM39" s="172"/>
      <c r="OBN39" s="172"/>
      <c r="OBO39" s="172"/>
      <c r="OBP39" s="172"/>
      <c r="OBQ39" s="172"/>
      <c r="OBR39" s="172"/>
      <c r="OBS39" s="172"/>
      <c r="OBT39" s="172"/>
      <c r="OBU39" s="172"/>
      <c r="OBV39" s="172"/>
      <c r="OBW39" s="172"/>
      <c r="OBX39" s="172"/>
      <c r="OBY39" s="172"/>
      <c r="OBZ39" s="172"/>
      <c r="OCA39" s="172"/>
      <c r="OCB39" s="172"/>
      <c r="OCC39" s="172"/>
      <c r="OCD39" s="172"/>
      <c r="OCE39" s="172"/>
      <c r="OCF39" s="172"/>
      <c r="OCG39" s="172"/>
      <c r="OCH39" s="172"/>
      <c r="OCI39" s="172"/>
      <c r="OCJ39" s="172"/>
      <c r="OCK39" s="172"/>
      <c r="OCL39" s="172"/>
      <c r="OCM39" s="172"/>
      <c r="OCN39" s="172"/>
      <c r="OCO39" s="172"/>
      <c r="OCP39" s="172"/>
      <c r="OCQ39" s="172"/>
      <c r="OCR39" s="172"/>
      <c r="OCS39" s="172"/>
      <c r="OCT39" s="172"/>
      <c r="OCU39" s="172"/>
      <c r="OCV39" s="172"/>
      <c r="OCW39" s="172"/>
      <c r="OCX39" s="172"/>
      <c r="OCY39" s="172"/>
      <c r="OCZ39" s="172"/>
      <c r="ODA39" s="172"/>
      <c r="ODB39" s="172"/>
      <c r="ODC39" s="172"/>
      <c r="ODD39" s="172"/>
      <c r="ODE39" s="172"/>
      <c r="ODF39" s="172"/>
      <c r="ODG39" s="172"/>
      <c r="ODH39" s="172"/>
      <c r="ODI39" s="172"/>
      <c r="ODJ39" s="172"/>
      <c r="ODK39" s="172"/>
      <c r="ODL39" s="172"/>
      <c r="ODM39" s="172"/>
      <c r="ODN39" s="172"/>
      <c r="ODO39" s="172"/>
      <c r="ODP39" s="172"/>
      <c r="ODQ39" s="172"/>
      <c r="ODR39" s="172"/>
      <c r="ODS39" s="172"/>
      <c r="ODT39" s="172"/>
      <c r="ODU39" s="172"/>
      <c r="ODV39" s="172"/>
      <c r="ODW39" s="172"/>
      <c r="ODX39" s="172"/>
      <c r="ODY39" s="172"/>
      <c r="ODZ39" s="172"/>
      <c r="OEA39" s="172"/>
      <c r="OEB39" s="172"/>
      <c r="OEC39" s="172"/>
      <c r="OED39" s="172"/>
      <c r="OEE39" s="172"/>
      <c r="OEF39" s="172"/>
      <c r="OEG39" s="172"/>
      <c r="OEH39" s="172"/>
      <c r="OEI39" s="172"/>
      <c r="OEJ39" s="172"/>
      <c r="OEK39" s="172"/>
      <c r="OEL39" s="172"/>
      <c r="OEM39" s="172"/>
      <c r="OEN39" s="172"/>
      <c r="OEO39" s="172"/>
      <c r="OEP39" s="172"/>
      <c r="OEQ39" s="172"/>
      <c r="OER39" s="172"/>
      <c r="OES39" s="172"/>
      <c r="OET39" s="172"/>
      <c r="OEU39" s="172"/>
      <c r="OEV39" s="172"/>
      <c r="OEW39" s="172"/>
      <c r="OEX39" s="172"/>
      <c r="OEY39" s="172"/>
      <c r="OEZ39" s="172"/>
      <c r="OFA39" s="172"/>
      <c r="OFB39" s="172"/>
      <c r="OFC39" s="172"/>
      <c r="OFD39" s="172"/>
      <c r="OFE39" s="172"/>
      <c r="OFF39" s="172"/>
      <c r="OFG39" s="172"/>
      <c r="OFH39" s="172"/>
      <c r="OFI39" s="172"/>
      <c r="OFJ39" s="172"/>
      <c r="OFK39" s="172"/>
      <c r="OFL39" s="172"/>
      <c r="OFM39" s="172"/>
      <c r="OFN39" s="172"/>
      <c r="OFO39" s="172"/>
      <c r="OFP39" s="172"/>
      <c r="OFQ39" s="172"/>
      <c r="OFR39" s="172"/>
      <c r="OFS39" s="172"/>
      <c r="OFT39" s="172"/>
      <c r="OFU39" s="172"/>
      <c r="OFV39" s="172"/>
      <c r="OFW39" s="172"/>
      <c r="OFX39" s="172"/>
      <c r="OFY39" s="172"/>
      <c r="OFZ39" s="172"/>
      <c r="OGA39" s="172"/>
      <c r="OGB39" s="172"/>
      <c r="OGC39" s="172"/>
      <c r="OGD39" s="172"/>
      <c r="OGE39" s="172"/>
      <c r="OGF39" s="172"/>
      <c r="OGG39" s="172"/>
      <c r="OGH39" s="172"/>
      <c r="OGI39" s="172"/>
      <c r="OGJ39" s="172"/>
      <c r="OGK39" s="172"/>
      <c r="OGL39" s="172"/>
      <c r="OGM39" s="172"/>
      <c r="OGN39" s="172"/>
      <c r="OGO39" s="172"/>
      <c r="OGP39" s="172"/>
      <c r="OGQ39" s="172"/>
      <c r="OGR39" s="172"/>
      <c r="OGS39" s="172"/>
      <c r="OGT39" s="172"/>
      <c r="OGU39" s="172"/>
      <c r="OGV39" s="172"/>
      <c r="OGW39" s="172"/>
      <c r="OGX39" s="172"/>
      <c r="OGY39" s="172"/>
      <c r="OGZ39" s="172"/>
      <c r="OHA39" s="172"/>
      <c r="OHB39" s="172"/>
      <c r="OHC39" s="172"/>
      <c r="OHD39" s="172"/>
      <c r="OHE39" s="172"/>
      <c r="OHF39" s="172"/>
      <c r="OHG39" s="172"/>
      <c r="OHH39" s="172"/>
      <c r="OHI39" s="172"/>
      <c r="OHJ39" s="172"/>
      <c r="OHK39" s="172"/>
      <c r="OHL39" s="172"/>
      <c r="OHM39" s="172"/>
      <c r="OHN39" s="172"/>
      <c r="OHO39" s="172"/>
      <c r="OHP39" s="172"/>
      <c r="OHQ39" s="172"/>
      <c r="OHR39" s="172"/>
      <c r="OHS39" s="172"/>
      <c r="OHT39" s="172"/>
      <c r="OHU39" s="172"/>
      <c r="OHV39" s="172"/>
      <c r="OHW39" s="172"/>
      <c r="OHX39" s="172"/>
      <c r="OHY39" s="172"/>
      <c r="OHZ39" s="172"/>
      <c r="OIA39" s="172"/>
      <c r="OIB39" s="172"/>
      <c r="OIC39" s="172"/>
      <c r="OID39" s="172"/>
      <c r="OIE39" s="172"/>
      <c r="OIF39" s="172"/>
      <c r="OIG39" s="172"/>
      <c r="OIH39" s="172"/>
      <c r="OII39" s="172"/>
      <c r="OIJ39" s="172"/>
      <c r="OIK39" s="172"/>
      <c r="OIL39" s="172"/>
      <c r="OIM39" s="172"/>
      <c r="OIN39" s="172"/>
      <c r="OIO39" s="172"/>
      <c r="OIP39" s="172"/>
      <c r="OIQ39" s="172"/>
      <c r="OIR39" s="172"/>
      <c r="OIS39" s="172"/>
      <c r="OIT39" s="172"/>
      <c r="OIU39" s="172"/>
      <c r="OIV39" s="172"/>
      <c r="OIW39" s="172"/>
      <c r="OIX39" s="172"/>
      <c r="OIY39" s="172"/>
      <c r="OIZ39" s="172"/>
      <c r="OJA39" s="172"/>
      <c r="OJB39" s="172"/>
      <c r="OJC39" s="172"/>
      <c r="OJD39" s="172"/>
      <c r="OJE39" s="172"/>
      <c r="OJF39" s="172"/>
      <c r="OJG39" s="172"/>
      <c r="OJH39" s="172"/>
      <c r="OJI39" s="172"/>
      <c r="OJJ39" s="172"/>
      <c r="OJK39" s="172"/>
      <c r="OJL39" s="172"/>
      <c r="OJM39" s="172"/>
      <c r="OJN39" s="172"/>
      <c r="OJO39" s="172"/>
      <c r="OJP39" s="172"/>
      <c r="OJQ39" s="172"/>
      <c r="OJR39" s="172"/>
      <c r="OJS39" s="172"/>
      <c r="OJT39" s="172"/>
      <c r="OJU39" s="172"/>
      <c r="OJV39" s="172"/>
      <c r="OJW39" s="172"/>
      <c r="OJX39" s="172"/>
      <c r="OJY39" s="172"/>
      <c r="OJZ39" s="172"/>
      <c r="OKA39" s="172"/>
      <c r="OKB39" s="172"/>
      <c r="OKC39" s="172"/>
      <c r="OKD39" s="172"/>
      <c r="OKE39" s="172"/>
      <c r="OKF39" s="172"/>
      <c r="OKG39" s="172"/>
      <c r="OKH39" s="172"/>
      <c r="OKI39" s="172"/>
      <c r="OKJ39" s="172"/>
      <c r="OKK39" s="172"/>
      <c r="OKL39" s="172"/>
      <c r="OKM39" s="172"/>
      <c r="OKN39" s="172"/>
      <c r="OKO39" s="172"/>
      <c r="OKP39" s="172"/>
      <c r="OKQ39" s="172"/>
      <c r="OKR39" s="172"/>
      <c r="OKS39" s="172"/>
      <c r="OKT39" s="172"/>
      <c r="OKU39" s="172"/>
      <c r="OKV39" s="172"/>
      <c r="OKW39" s="172"/>
      <c r="OKX39" s="172"/>
      <c r="OKY39" s="172"/>
      <c r="OKZ39" s="172"/>
      <c r="OLA39" s="172"/>
      <c r="OLB39" s="172"/>
      <c r="OLC39" s="172"/>
      <c r="OLD39" s="172"/>
      <c r="OLE39" s="172"/>
      <c r="OLF39" s="172"/>
      <c r="OLG39" s="172"/>
      <c r="OLH39" s="172"/>
      <c r="OLI39" s="172"/>
      <c r="OLJ39" s="172"/>
      <c r="OLK39" s="172"/>
      <c r="OLL39" s="172"/>
      <c r="OLM39" s="172"/>
      <c r="OLN39" s="172"/>
      <c r="OLO39" s="172"/>
      <c r="OLP39" s="172"/>
      <c r="OLQ39" s="172"/>
      <c r="OLR39" s="172"/>
      <c r="OLS39" s="172"/>
      <c r="OLT39" s="172"/>
      <c r="OLU39" s="172"/>
      <c r="OLV39" s="172"/>
      <c r="OLW39" s="172"/>
      <c r="OLX39" s="172"/>
      <c r="OLY39" s="172"/>
      <c r="OLZ39" s="172"/>
      <c r="OMA39" s="172"/>
      <c r="OMB39" s="172"/>
      <c r="OMC39" s="172"/>
      <c r="OMD39" s="172"/>
      <c r="OME39" s="172"/>
      <c r="OMF39" s="172"/>
      <c r="OMG39" s="172"/>
      <c r="OMH39" s="172"/>
      <c r="OMI39" s="172"/>
      <c r="OMJ39" s="172"/>
      <c r="OMK39" s="172"/>
      <c r="OML39" s="172"/>
      <c r="OMM39" s="172"/>
      <c r="OMN39" s="172"/>
      <c r="OMO39" s="172"/>
      <c r="OMP39" s="172"/>
      <c r="OMQ39" s="172"/>
      <c r="OMR39" s="172"/>
      <c r="OMS39" s="172"/>
      <c r="OMT39" s="172"/>
      <c r="OMU39" s="172"/>
      <c r="OMV39" s="172"/>
      <c r="OMW39" s="172"/>
      <c r="OMX39" s="172"/>
      <c r="OMY39" s="172"/>
      <c r="OMZ39" s="172"/>
      <c r="ONA39" s="172"/>
      <c r="ONB39" s="172"/>
      <c r="ONC39" s="172"/>
      <c r="OND39" s="172"/>
      <c r="ONE39" s="172"/>
      <c r="ONF39" s="172"/>
      <c r="ONG39" s="172"/>
      <c r="ONH39" s="172"/>
      <c r="ONI39" s="172"/>
      <c r="ONJ39" s="172"/>
      <c r="ONK39" s="172"/>
      <c r="ONL39" s="172"/>
      <c r="ONM39" s="172"/>
      <c r="ONN39" s="172"/>
      <c r="ONO39" s="172"/>
      <c r="ONP39" s="172"/>
      <c r="ONQ39" s="172"/>
      <c r="ONR39" s="172"/>
      <c r="ONS39" s="172"/>
      <c r="ONT39" s="172"/>
      <c r="ONU39" s="172"/>
      <c r="ONV39" s="172"/>
      <c r="ONW39" s="172"/>
      <c r="ONX39" s="172"/>
      <c r="ONY39" s="172"/>
      <c r="ONZ39" s="172"/>
      <c r="OOA39" s="172"/>
      <c r="OOB39" s="172"/>
      <c r="OOC39" s="172"/>
      <c r="OOD39" s="172"/>
      <c r="OOE39" s="172"/>
      <c r="OOF39" s="172"/>
      <c r="OOG39" s="172"/>
      <c r="OOH39" s="172"/>
      <c r="OOI39" s="172"/>
      <c r="OOJ39" s="172"/>
      <c r="OOK39" s="172"/>
      <c r="OOL39" s="172"/>
      <c r="OOM39" s="172"/>
      <c r="OON39" s="172"/>
      <c r="OOO39" s="172"/>
      <c r="OOP39" s="172"/>
      <c r="OOQ39" s="172"/>
      <c r="OOR39" s="172"/>
      <c r="OOS39" s="172"/>
      <c r="OOT39" s="172"/>
      <c r="OOU39" s="172"/>
      <c r="OOV39" s="172"/>
      <c r="OOW39" s="172"/>
      <c r="OOX39" s="172"/>
      <c r="OOY39" s="172"/>
      <c r="OOZ39" s="172"/>
      <c r="OPA39" s="172"/>
      <c r="OPB39" s="172"/>
      <c r="OPC39" s="172"/>
      <c r="OPD39" s="172"/>
      <c r="OPE39" s="172"/>
      <c r="OPF39" s="172"/>
      <c r="OPG39" s="172"/>
      <c r="OPH39" s="172"/>
      <c r="OPI39" s="172"/>
      <c r="OPJ39" s="172"/>
      <c r="OPK39" s="172"/>
      <c r="OPL39" s="172"/>
      <c r="OPM39" s="172"/>
      <c r="OPN39" s="172"/>
      <c r="OPO39" s="172"/>
      <c r="OPP39" s="172"/>
      <c r="OPQ39" s="172"/>
      <c r="OPR39" s="172"/>
      <c r="OPS39" s="172"/>
      <c r="OPT39" s="172"/>
      <c r="OPU39" s="172"/>
      <c r="OPV39" s="172"/>
      <c r="OPW39" s="172"/>
      <c r="OPX39" s="172"/>
      <c r="OPY39" s="172"/>
      <c r="OPZ39" s="172"/>
      <c r="OQA39" s="172"/>
      <c r="OQB39" s="172"/>
      <c r="OQC39" s="172"/>
      <c r="OQD39" s="172"/>
      <c r="OQE39" s="172"/>
      <c r="OQF39" s="172"/>
      <c r="OQG39" s="172"/>
      <c r="OQH39" s="172"/>
      <c r="OQI39" s="172"/>
      <c r="OQJ39" s="172"/>
      <c r="OQK39" s="172"/>
      <c r="OQL39" s="172"/>
      <c r="OQM39" s="172"/>
      <c r="OQN39" s="172"/>
      <c r="OQO39" s="172"/>
      <c r="OQP39" s="172"/>
      <c r="OQQ39" s="172"/>
      <c r="OQR39" s="172"/>
      <c r="OQS39" s="172"/>
      <c r="OQT39" s="172"/>
      <c r="OQU39" s="172"/>
      <c r="OQV39" s="172"/>
      <c r="OQW39" s="172"/>
      <c r="OQX39" s="172"/>
      <c r="OQY39" s="172"/>
      <c r="OQZ39" s="172"/>
      <c r="ORA39" s="172"/>
      <c r="ORB39" s="172"/>
      <c r="ORC39" s="172"/>
      <c r="ORD39" s="172"/>
      <c r="ORE39" s="172"/>
      <c r="ORF39" s="172"/>
      <c r="ORG39" s="172"/>
      <c r="ORH39" s="172"/>
      <c r="ORI39" s="172"/>
      <c r="ORJ39" s="172"/>
      <c r="ORK39" s="172"/>
      <c r="ORL39" s="172"/>
      <c r="ORM39" s="172"/>
      <c r="ORN39" s="172"/>
      <c r="ORO39" s="172"/>
      <c r="ORP39" s="172"/>
      <c r="ORQ39" s="172"/>
      <c r="ORR39" s="172"/>
      <c r="ORS39" s="172"/>
      <c r="ORT39" s="172"/>
      <c r="ORU39" s="172"/>
      <c r="ORV39" s="172"/>
      <c r="ORW39" s="172"/>
      <c r="ORX39" s="172"/>
      <c r="ORY39" s="172"/>
      <c r="ORZ39" s="172"/>
      <c r="OSA39" s="172"/>
      <c r="OSB39" s="172"/>
      <c r="OSC39" s="172"/>
      <c r="OSD39" s="172"/>
      <c r="OSE39" s="172"/>
      <c r="OSF39" s="172"/>
      <c r="OSG39" s="172"/>
      <c r="OSH39" s="172"/>
      <c r="OSI39" s="172"/>
      <c r="OSJ39" s="172"/>
      <c r="OSK39" s="172"/>
      <c r="OSL39" s="172"/>
      <c r="OSM39" s="172"/>
      <c r="OSN39" s="172"/>
      <c r="OSO39" s="172"/>
      <c r="OSP39" s="172"/>
      <c r="OSQ39" s="172"/>
      <c r="OSR39" s="172"/>
      <c r="OSS39" s="172"/>
      <c r="OST39" s="172"/>
      <c r="OSU39" s="172"/>
      <c r="OSV39" s="172"/>
      <c r="OSW39" s="172"/>
      <c r="OSX39" s="172"/>
      <c r="OSY39" s="172"/>
      <c r="OSZ39" s="172"/>
      <c r="OTA39" s="172"/>
      <c r="OTB39" s="172"/>
      <c r="OTC39" s="172"/>
      <c r="OTD39" s="172"/>
      <c r="OTE39" s="172"/>
      <c r="OTF39" s="172"/>
      <c r="OTG39" s="172"/>
      <c r="OTH39" s="172"/>
      <c r="OTI39" s="172"/>
      <c r="OTJ39" s="172"/>
      <c r="OTK39" s="172"/>
      <c r="OTL39" s="172"/>
      <c r="OTM39" s="172"/>
      <c r="OTN39" s="172"/>
      <c r="OTO39" s="172"/>
      <c r="OTP39" s="172"/>
      <c r="OTQ39" s="172"/>
      <c r="OTR39" s="172"/>
      <c r="OTS39" s="172"/>
      <c r="OTT39" s="172"/>
      <c r="OTU39" s="172"/>
      <c r="OTV39" s="172"/>
      <c r="OTW39" s="172"/>
      <c r="OTX39" s="172"/>
      <c r="OTY39" s="172"/>
      <c r="OTZ39" s="172"/>
      <c r="OUA39" s="172"/>
      <c r="OUB39" s="172"/>
      <c r="OUC39" s="172"/>
      <c r="OUD39" s="172"/>
      <c r="OUE39" s="172"/>
      <c r="OUF39" s="172"/>
      <c r="OUG39" s="172"/>
      <c r="OUH39" s="172"/>
      <c r="OUI39" s="172"/>
      <c r="OUJ39" s="172"/>
      <c r="OUK39" s="172"/>
      <c r="OUL39" s="172"/>
      <c r="OUM39" s="172"/>
      <c r="OUN39" s="172"/>
      <c r="OUO39" s="172"/>
      <c r="OUP39" s="172"/>
      <c r="OUQ39" s="172"/>
      <c r="OUR39" s="172"/>
      <c r="OUS39" s="172"/>
      <c r="OUT39" s="172"/>
      <c r="OUU39" s="172"/>
      <c r="OUV39" s="172"/>
      <c r="OUW39" s="172"/>
      <c r="OUX39" s="172"/>
      <c r="OUY39" s="172"/>
      <c r="OUZ39" s="172"/>
      <c r="OVA39" s="172"/>
      <c r="OVB39" s="172"/>
      <c r="OVC39" s="172"/>
      <c r="OVD39" s="172"/>
      <c r="OVE39" s="172"/>
      <c r="OVF39" s="172"/>
      <c r="OVG39" s="172"/>
      <c r="OVH39" s="172"/>
      <c r="OVI39" s="172"/>
      <c r="OVJ39" s="172"/>
      <c r="OVK39" s="172"/>
      <c r="OVL39" s="172"/>
      <c r="OVM39" s="172"/>
      <c r="OVN39" s="172"/>
      <c r="OVO39" s="172"/>
      <c r="OVP39" s="172"/>
      <c r="OVQ39" s="172"/>
      <c r="OVR39" s="172"/>
      <c r="OVS39" s="172"/>
      <c r="OVT39" s="172"/>
      <c r="OVU39" s="172"/>
      <c r="OVV39" s="172"/>
      <c r="OVW39" s="172"/>
      <c r="OVX39" s="172"/>
      <c r="OVY39" s="172"/>
      <c r="OVZ39" s="172"/>
      <c r="OWA39" s="172"/>
      <c r="OWB39" s="172"/>
      <c r="OWC39" s="172"/>
      <c r="OWD39" s="172"/>
      <c r="OWE39" s="172"/>
      <c r="OWF39" s="172"/>
      <c r="OWG39" s="172"/>
      <c r="OWH39" s="172"/>
      <c r="OWI39" s="172"/>
      <c r="OWJ39" s="172"/>
      <c r="OWK39" s="172"/>
      <c r="OWL39" s="172"/>
      <c r="OWM39" s="172"/>
      <c r="OWN39" s="172"/>
      <c r="OWO39" s="172"/>
      <c r="OWP39" s="172"/>
      <c r="OWQ39" s="172"/>
      <c r="OWR39" s="172"/>
      <c r="OWS39" s="172"/>
      <c r="OWT39" s="172"/>
      <c r="OWU39" s="172"/>
      <c r="OWV39" s="172"/>
      <c r="OWW39" s="172"/>
      <c r="OWX39" s="172"/>
      <c r="OWY39" s="172"/>
      <c r="OWZ39" s="172"/>
      <c r="OXA39" s="172"/>
      <c r="OXB39" s="172"/>
      <c r="OXC39" s="172"/>
      <c r="OXD39" s="172"/>
      <c r="OXE39" s="172"/>
      <c r="OXF39" s="172"/>
      <c r="OXG39" s="172"/>
      <c r="OXH39" s="172"/>
      <c r="OXI39" s="172"/>
      <c r="OXJ39" s="172"/>
      <c r="OXK39" s="172"/>
      <c r="OXL39" s="172"/>
      <c r="OXM39" s="172"/>
      <c r="OXN39" s="172"/>
      <c r="OXO39" s="172"/>
      <c r="OXP39" s="172"/>
      <c r="OXQ39" s="172"/>
      <c r="OXR39" s="172"/>
      <c r="OXS39" s="172"/>
      <c r="OXT39" s="172"/>
      <c r="OXU39" s="172"/>
      <c r="OXV39" s="172"/>
      <c r="OXW39" s="172"/>
      <c r="OXX39" s="172"/>
      <c r="OXY39" s="172"/>
      <c r="OXZ39" s="172"/>
      <c r="OYA39" s="172"/>
      <c r="OYB39" s="172"/>
      <c r="OYC39" s="172"/>
      <c r="OYD39" s="172"/>
      <c r="OYE39" s="172"/>
      <c r="OYF39" s="172"/>
      <c r="OYG39" s="172"/>
      <c r="OYH39" s="172"/>
      <c r="OYI39" s="172"/>
      <c r="OYJ39" s="172"/>
      <c r="OYK39" s="172"/>
      <c r="OYL39" s="172"/>
      <c r="OYM39" s="172"/>
      <c r="OYN39" s="172"/>
      <c r="OYO39" s="172"/>
      <c r="OYP39" s="172"/>
      <c r="OYQ39" s="172"/>
      <c r="OYR39" s="172"/>
      <c r="OYS39" s="172"/>
      <c r="OYT39" s="172"/>
      <c r="OYU39" s="172"/>
      <c r="OYV39" s="172"/>
      <c r="OYW39" s="172"/>
      <c r="OYX39" s="172"/>
      <c r="OYY39" s="172"/>
      <c r="OYZ39" s="172"/>
      <c r="OZA39" s="172"/>
      <c r="OZB39" s="172"/>
      <c r="OZC39" s="172"/>
      <c r="OZD39" s="172"/>
      <c r="OZE39" s="172"/>
      <c r="OZF39" s="172"/>
      <c r="OZG39" s="172"/>
      <c r="OZH39" s="172"/>
      <c r="OZI39" s="172"/>
      <c r="OZJ39" s="172"/>
      <c r="OZK39" s="172"/>
      <c r="OZL39" s="172"/>
      <c r="OZM39" s="172"/>
      <c r="OZN39" s="172"/>
      <c r="OZO39" s="172"/>
      <c r="OZP39" s="172"/>
      <c r="OZQ39" s="172"/>
      <c r="OZR39" s="172"/>
      <c r="OZS39" s="172"/>
      <c r="OZT39" s="172"/>
      <c r="OZU39" s="172"/>
      <c r="OZV39" s="172"/>
      <c r="OZW39" s="172"/>
      <c r="OZX39" s="172"/>
      <c r="OZY39" s="172"/>
      <c r="OZZ39" s="172"/>
      <c r="PAA39" s="172"/>
      <c r="PAB39" s="172"/>
      <c r="PAC39" s="172"/>
      <c r="PAD39" s="172"/>
      <c r="PAE39" s="172"/>
      <c r="PAF39" s="172"/>
      <c r="PAG39" s="172"/>
      <c r="PAH39" s="172"/>
      <c r="PAI39" s="172"/>
      <c r="PAJ39" s="172"/>
      <c r="PAK39" s="172"/>
      <c r="PAL39" s="172"/>
      <c r="PAM39" s="172"/>
      <c r="PAN39" s="172"/>
      <c r="PAO39" s="172"/>
      <c r="PAP39" s="172"/>
      <c r="PAQ39" s="172"/>
      <c r="PAR39" s="172"/>
      <c r="PAS39" s="172"/>
      <c r="PAT39" s="172"/>
      <c r="PAU39" s="172"/>
      <c r="PAV39" s="172"/>
      <c r="PAW39" s="172"/>
      <c r="PAX39" s="172"/>
      <c r="PAY39" s="172"/>
      <c r="PAZ39" s="172"/>
      <c r="PBA39" s="172"/>
      <c r="PBB39" s="172"/>
      <c r="PBC39" s="172"/>
      <c r="PBD39" s="172"/>
      <c r="PBE39" s="172"/>
      <c r="PBF39" s="172"/>
      <c r="PBG39" s="172"/>
      <c r="PBH39" s="172"/>
      <c r="PBI39" s="172"/>
      <c r="PBJ39" s="172"/>
      <c r="PBK39" s="172"/>
      <c r="PBL39" s="172"/>
      <c r="PBM39" s="172"/>
      <c r="PBN39" s="172"/>
      <c r="PBO39" s="172"/>
      <c r="PBP39" s="172"/>
      <c r="PBQ39" s="172"/>
      <c r="PBR39" s="172"/>
      <c r="PBS39" s="172"/>
      <c r="PBT39" s="172"/>
      <c r="PBU39" s="172"/>
      <c r="PBV39" s="172"/>
      <c r="PBW39" s="172"/>
      <c r="PBX39" s="172"/>
      <c r="PBY39" s="172"/>
      <c r="PBZ39" s="172"/>
      <c r="PCA39" s="172"/>
      <c r="PCB39" s="172"/>
      <c r="PCC39" s="172"/>
      <c r="PCD39" s="172"/>
      <c r="PCE39" s="172"/>
      <c r="PCF39" s="172"/>
      <c r="PCG39" s="172"/>
      <c r="PCH39" s="172"/>
      <c r="PCI39" s="172"/>
      <c r="PCJ39" s="172"/>
      <c r="PCK39" s="172"/>
      <c r="PCL39" s="172"/>
      <c r="PCM39" s="172"/>
      <c r="PCN39" s="172"/>
      <c r="PCO39" s="172"/>
      <c r="PCP39" s="172"/>
      <c r="PCQ39" s="172"/>
      <c r="PCR39" s="172"/>
      <c r="PCS39" s="172"/>
      <c r="PCT39" s="172"/>
      <c r="PCU39" s="172"/>
      <c r="PCV39" s="172"/>
      <c r="PCW39" s="172"/>
      <c r="PCX39" s="172"/>
      <c r="PCY39" s="172"/>
      <c r="PCZ39" s="172"/>
      <c r="PDA39" s="172"/>
      <c r="PDB39" s="172"/>
      <c r="PDC39" s="172"/>
      <c r="PDD39" s="172"/>
      <c r="PDE39" s="172"/>
      <c r="PDF39" s="172"/>
      <c r="PDG39" s="172"/>
      <c r="PDH39" s="172"/>
      <c r="PDI39" s="172"/>
      <c r="PDJ39" s="172"/>
      <c r="PDK39" s="172"/>
      <c r="PDL39" s="172"/>
      <c r="PDM39" s="172"/>
      <c r="PDN39" s="172"/>
      <c r="PDO39" s="172"/>
      <c r="PDP39" s="172"/>
      <c r="PDQ39" s="172"/>
      <c r="PDR39" s="172"/>
      <c r="PDS39" s="172"/>
      <c r="PDT39" s="172"/>
      <c r="PDU39" s="172"/>
      <c r="PDV39" s="172"/>
      <c r="PDW39" s="172"/>
      <c r="PDX39" s="172"/>
      <c r="PDY39" s="172"/>
      <c r="PDZ39" s="172"/>
      <c r="PEA39" s="172"/>
      <c r="PEB39" s="172"/>
      <c r="PEC39" s="172"/>
      <c r="PED39" s="172"/>
      <c r="PEE39" s="172"/>
      <c r="PEF39" s="172"/>
      <c r="PEG39" s="172"/>
      <c r="PEH39" s="172"/>
      <c r="PEI39" s="172"/>
      <c r="PEJ39" s="172"/>
      <c r="PEK39" s="172"/>
      <c r="PEL39" s="172"/>
      <c r="PEM39" s="172"/>
      <c r="PEN39" s="172"/>
      <c r="PEO39" s="172"/>
      <c r="PEP39" s="172"/>
      <c r="PEQ39" s="172"/>
      <c r="PER39" s="172"/>
      <c r="PES39" s="172"/>
      <c r="PET39" s="172"/>
      <c r="PEU39" s="172"/>
      <c r="PEV39" s="172"/>
      <c r="PEW39" s="172"/>
      <c r="PEX39" s="172"/>
      <c r="PEY39" s="172"/>
      <c r="PEZ39" s="172"/>
      <c r="PFA39" s="172"/>
      <c r="PFB39" s="172"/>
      <c r="PFC39" s="172"/>
      <c r="PFD39" s="172"/>
      <c r="PFE39" s="172"/>
      <c r="PFF39" s="172"/>
      <c r="PFG39" s="172"/>
      <c r="PFH39" s="172"/>
      <c r="PFI39" s="172"/>
      <c r="PFJ39" s="172"/>
      <c r="PFK39" s="172"/>
      <c r="PFL39" s="172"/>
      <c r="PFM39" s="172"/>
      <c r="PFN39" s="172"/>
      <c r="PFO39" s="172"/>
      <c r="PFP39" s="172"/>
      <c r="PFQ39" s="172"/>
      <c r="PFR39" s="172"/>
      <c r="PFS39" s="172"/>
      <c r="PFT39" s="172"/>
      <c r="PFU39" s="172"/>
      <c r="PFV39" s="172"/>
      <c r="PFW39" s="172"/>
      <c r="PFX39" s="172"/>
      <c r="PFY39" s="172"/>
      <c r="PFZ39" s="172"/>
      <c r="PGA39" s="172"/>
      <c r="PGB39" s="172"/>
      <c r="PGC39" s="172"/>
      <c r="PGD39" s="172"/>
      <c r="PGE39" s="172"/>
      <c r="PGF39" s="172"/>
      <c r="PGG39" s="172"/>
      <c r="PGH39" s="172"/>
      <c r="PGI39" s="172"/>
      <c r="PGJ39" s="172"/>
      <c r="PGK39" s="172"/>
      <c r="PGL39" s="172"/>
      <c r="PGM39" s="172"/>
      <c r="PGN39" s="172"/>
      <c r="PGO39" s="172"/>
      <c r="PGP39" s="172"/>
      <c r="PGQ39" s="172"/>
      <c r="PGR39" s="172"/>
      <c r="PGS39" s="172"/>
      <c r="PGT39" s="172"/>
      <c r="PGU39" s="172"/>
      <c r="PGV39" s="172"/>
      <c r="PGW39" s="172"/>
      <c r="PGX39" s="172"/>
      <c r="PGY39" s="172"/>
      <c r="PGZ39" s="172"/>
      <c r="PHA39" s="172"/>
      <c r="PHB39" s="172"/>
      <c r="PHC39" s="172"/>
      <c r="PHD39" s="172"/>
      <c r="PHE39" s="172"/>
      <c r="PHF39" s="172"/>
      <c r="PHG39" s="172"/>
      <c r="PHH39" s="172"/>
      <c r="PHI39" s="172"/>
      <c r="PHJ39" s="172"/>
      <c r="PHK39" s="172"/>
      <c r="PHL39" s="172"/>
      <c r="PHM39" s="172"/>
      <c r="PHN39" s="172"/>
      <c r="PHO39" s="172"/>
      <c r="PHP39" s="172"/>
      <c r="PHQ39" s="172"/>
      <c r="PHR39" s="172"/>
      <c r="PHS39" s="172"/>
      <c r="PHT39" s="172"/>
      <c r="PHU39" s="172"/>
      <c r="PHV39" s="172"/>
      <c r="PHW39" s="172"/>
      <c r="PHX39" s="172"/>
      <c r="PHY39" s="172"/>
      <c r="PHZ39" s="172"/>
      <c r="PIA39" s="172"/>
      <c r="PIB39" s="172"/>
      <c r="PIC39" s="172"/>
      <c r="PID39" s="172"/>
      <c r="PIE39" s="172"/>
      <c r="PIF39" s="172"/>
      <c r="PIG39" s="172"/>
      <c r="PIH39" s="172"/>
      <c r="PII39" s="172"/>
      <c r="PIJ39" s="172"/>
      <c r="PIK39" s="172"/>
      <c r="PIL39" s="172"/>
      <c r="PIM39" s="172"/>
      <c r="PIN39" s="172"/>
      <c r="PIO39" s="172"/>
      <c r="PIP39" s="172"/>
      <c r="PIQ39" s="172"/>
      <c r="PIR39" s="172"/>
      <c r="PIS39" s="172"/>
      <c r="PIT39" s="172"/>
      <c r="PIU39" s="172"/>
      <c r="PIV39" s="172"/>
      <c r="PIW39" s="172"/>
      <c r="PIX39" s="172"/>
      <c r="PIY39" s="172"/>
      <c r="PIZ39" s="172"/>
      <c r="PJA39" s="172"/>
      <c r="PJB39" s="172"/>
      <c r="PJC39" s="172"/>
      <c r="PJD39" s="172"/>
      <c r="PJE39" s="172"/>
      <c r="PJF39" s="172"/>
      <c r="PJG39" s="172"/>
      <c r="PJH39" s="172"/>
      <c r="PJI39" s="172"/>
      <c r="PJJ39" s="172"/>
      <c r="PJK39" s="172"/>
      <c r="PJL39" s="172"/>
      <c r="PJM39" s="172"/>
      <c r="PJN39" s="172"/>
      <c r="PJO39" s="172"/>
      <c r="PJP39" s="172"/>
      <c r="PJQ39" s="172"/>
      <c r="PJR39" s="172"/>
      <c r="PJS39" s="172"/>
      <c r="PJT39" s="172"/>
      <c r="PJU39" s="172"/>
      <c r="PJV39" s="172"/>
      <c r="PJW39" s="172"/>
      <c r="PJX39" s="172"/>
      <c r="PJY39" s="172"/>
      <c r="PJZ39" s="172"/>
      <c r="PKA39" s="172"/>
      <c r="PKB39" s="172"/>
      <c r="PKC39" s="172"/>
      <c r="PKD39" s="172"/>
      <c r="PKE39" s="172"/>
      <c r="PKF39" s="172"/>
      <c r="PKG39" s="172"/>
      <c r="PKH39" s="172"/>
      <c r="PKI39" s="172"/>
      <c r="PKJ39" s="172"/>
      <c r="PKK39" s="172"/>
      <c r="PKL39" s="172"/>
      <c r="PKM39" s="172"/>
      <c r="PKN39" s="172"/>
      <c r="PKO39" s="172"/>
      <c r="PKP39" s="172"/>
      <c r="PKQ39" s="172"/>
      <c r="PKR39" s="172"/>
      <c r="PKS39" s="172"/>
      <c r="PKT39" s="172"/>
      <c r="PKU39" s="172"/>
      <c r="PKV39" s="172"/>
      <c r="PKW39" s="172"/>
      <c r="PKX39" s="172"/>
      <c r="PKY39" s="172"/>
      <c r="PKZ39" s="172"/>
      <c r="PLA39" s="172"/>
      <c r="PLB39" s="172"/>
      <c r="PLC39" s="172"/>
      <c r="PLD39" s="172"/>
      <c r="PLE39" s="172"/>
      <c r="PLF39" s="172"/>
      <c r="PLG39" s="172"/>
      <c r="PLH39" s="172"/>
      <c r="PLI39" s="172"/>
      <c r="PLJ39" s="172"/>
      <c r="PLK39" s="172"/>
      <c r="PLL39" s="172"/>
      <c r="PLM39" s="172"/>
      <c r="PLN39" s="172"/>
      <c r="PLO39" s="172"/>
      <c r="PLP39" s="172"/>
      <c r="PLQ39" s="172"/>
      <c r="PLR39" s="172"/>
      <c r="PLS39" s="172"/>
      <c r="PLT39" s="172"/>
      <c r="PLU39" s="172"/>
      <c r="PLV39" s="172"/>
      <c r="PLW39" s="172"/>
      <c r="PLX39" s="172"/>
      <c r="PLY39" s="172"/>
      <c r="PLZ39" s="172"/>
      <c r="PMA39" s="172"/>
      <c r="PMB39" s="172"/>
      <c r="PMC39" s="172"/>
      <c r="PMD39" s="172"/>
      <c r="PME39" s="172"/>
      <c r="PMF39" s="172"/>
      <c r="PMG39" s="172"/>
      <c r="PMH39" s="172"/>
      <c r="PMI39" s="172"/>
      <c r="PMJ39" s="172"/>
      <c r="PMK39" s="172"/>
      <c r="PML39" s="172"/>
      <c r="PMM39" s="172"/>
      <c r="PMN39" s="172"/>
      <c r="PMO39" s="172"/>
      <c r="PMP39" s="172"/>
      <c r="PMQ39" s="172"/>
      <c r="PMR39" s="172"/>
      <c r="PMS39" s="172"/>
      <c r="PMT39" s="172"/>
      <c r="PMU39" s="172"/>
      <c r="PMV39" s="172"/>
      <c r="PMW39" s="172"/>
      <c r="PMX39" s="172"/>
      <c r="PMY39" s="172"/>
      <c r="PMZ39" s="172"/>
      <c r="PNA39" s="172"/>
      <c r="PNB39" s="172"/>
      <c r="PNC39" s="172"/>
      <c r="PND39" s="172"/>
      <c r="PNE39" s="172"/>
      <c r="PNF39" s="172"/>
      <c r="PNG39" s="172"/>
      <c r="PNH39" s="172"/>
      <c r="PNI39" s="172"/>
      <c r="PNJ39" s="172"/>
      <c r="PNK39" s="172"/>
      <c r="PNL39" s="172"/>
      <c r="PNM39" s="172"/>
      <c r="PNN39" s="172"/>
      <c r="PNO39" s="172"/>
      <c r="PNP39" s="172"/>
      <c r="PNQ39" s="172"/>
      <c r="PNR39" s="172"/>
      <c r="PNS39" s="172"/>
      <c r="PNT39" s="172"/>
      <c r="PNU39" s="172"/>
      <c r="PNV39" s="172"/>
      <c r="PNW39" s="172"/>
      <c r="PNX39" s="172"/>
      <c r="PNY39" s="172"/>
      <c r="PNZ39" s="172"/>
      <c r="POA39" s="172"/>
      <c r="POB39" s="172"/>
      <c r="POC39" s="172"/>
      <c r="POD39" s="172"/>
      <c r="POE39" s="172"/>
      <c r="POF39" s="172"/>
      <c r="POG39" s="172"/>
      <c r="POH39" s="172"/>
      <c r="POI39" s="172"/>
      <c r="POJ39" s="172"/>
      <c r="POK39" s="172"/>
      <c r="POL39" s="172"/>
      <c r="POM39" s="172"/>
      <c r="PON39" s="172"/>
      <c r="POO39" s="172"/>
      <c r="POP39" s="172"/>
      <c r="POQ39" s="172"/>
      <c r="POR39" s="172"/>
      <c r="POS39" s="172"/>
      <c r="POT39" s="172"/>
      <c r="POU39" s="172"/>
      <c r="POV39" s="172"/>
      <c r="POW39" s="172"/>
      <c r="POX39" s="172"/>
      <c r="POY39" s="172"/>
      <c r="POZ39" s="172"/>
      <c r="PPA39" s="172"/>
      <c r="PPB39" s="172"/>
      <c r="PPC39" s="172"/>
      <c r="PPD39" s="172"/>
      <c r="PPE39" s="172"/>
      <c r="PPF39" s="172"/>
      <c r="PPG39" s="172"/>
      <c r="PPH39" s="172"/>
      <c r="PPI39" s="172"/>
      <c r="PPJ39" s="172"/>
      <c r="PPK39" s="172"/>
      <c r="PPL39" s="172"/>
      <c r="PPM39" s="172"/>
      <c r="PPN39" s="172"/>
      <c r="PPO39" s="172"/>
      <c r="PPP39" s="172"/>
      <c r="PPQ39" s="172"/>
      <c r="PPR39" s="172"/>
      <c r="PPS39" s="172"/>
      <c r="PPT39" s="172"/>
      <c r="PPU39" s="172"/>
      <c r="PPV39" s="172"/>
      <c r="PPW39" s="172"/>
      <c r="PPX39" s="172"/>
      <c r="PPY39" s="172"/>
      <c r="PPZ39" s="172"/>
      <c r="PQA39" s="172"/>
      <c r="PQB39" s="172"/>
      <c r="PQC39" s="172"/>
      <c r="PQD39" s="172"/>
      <c r="PQE39" s="172"/>
      <c r="PQF39" s="172"/>
      <c r="PQG39" s="172"/>
      <c r="PQH39" s="172"/>
      <c r="PQI39" s="172"/>
      <c r="PQJ39" s="172"/>
      <c r="PQK39" s="172"/>
      <c r="PQL39" s="172"/>
      <c r="PQM39" s="172"/>
      <c r="PQN39" s="172"/>
      <c r="PQO39" s="172"/>
      <c r="PQP39" s="172"/>
      <c r="PQQ39" s="172"/>
      <c r="PQR39" s="172"/>
      <c r="PQS39" s="172"/>
      <c r="PQT39" s="172"/>
      <c r="PQU39" s="172"/>
      <c r="PQV39" s="172"/>
      <c r="PQW39" s="172"/>
      <c r="PQX39" s="172"/>
      <c r="PQY39" s="172"/>
      <c r="PQZ39" s="172"/>
      <c r="PRA39" s="172"/>
      <c r="PRB39" s="172"/>
      <c r="PRC39" s="172"/>
      <c r="PRD39" s="172"/>
      <c r="PRE39" s="172"/>
      <c r="PRF39" s="172"/>
      <c r="PRG39" s="172"/>
      <c r="PRH39" s="172"/>
      <c r="PRI39" s="172"/>
      <c r="PRJ39" s="172"/>
      <c r="PRK39" s="172"/>
      <c r="PRL39" s="172"/>
      <c r="PRM39" s="172"/>
      <c r="PRN39" s="172"/>
      <c r="PRO39" s="172"/>
      <c r="PRP39" s="172"/>
      <c r="PRQ39" s="172"/>
      <c r="PRR39" s="172"/>
      <c r="PRS39" s="172"/>
      <c r="PRT39" s="172"/>
      <c r="PRU39" s="172"/>
      <c r="PRV39" s="172"/>
      <c r="PRW39" s="172"/>
      <c r="PRX39" s="172"/>
      <c r="PRY39" s="172"/>
      <c r="PRZ39" s="172"/>
      <c r="PSA39" s="172"/>
      <c r="PSB39" s="172"/>
      <c r="PSC39" s="172"/>
      <c r="PSD39" s="172"/>
      <c r="PSE39" s="172"/>
      <c r="PSF39" s="172"/>
      <c r="PSG39" s="172"/>
      <c r="PSH39" s="172"/>
      <c r="PSI39" s="172"/>
      <c r="PSJ39" s="172"/>
      <c r="PSK39" s="172"/>
      <c r="PSL39" s="172"/>
      <c r="PSM39" s="172"/>
      <c r="PSN39" s="172"/>
      <c r="PSO39" s="172"/>
      <c r="PSP39" s="172"/>
      <c r="PSQ39" s="172"/>
      <c r="PSR39" s="172"/>
      <c r="PSS39" s="172"/>
      <c r="PST39" s="172"/>
      <c r="PSU39" s="172"/>
      <c r="PSV39" s="172"/>
      <c r="PSW39" s="172"/>
      <c r="PSX39" s="172"/>
      <c r="PSY39" s="172"/>
      <c r="PSZ39" s="172"/>
      <c r="PTA39" s="172"/>
      <c r="PTB39" s="172"/>
      <c r="PTC39" s="172"/>
      <c r="PTD39" s="172"/>
      <c r="PTE39" s="172"/>
      <c r="PTF39" s="172"/>
      <c r="PTG39" s="172"/>
      <c r="PTH39" s="172"/>
      <c r="PTI39" s="172"/>
      <c r="PTJ39" s="172"/>
      <c r="PTK39" s="172"/>
      <c r="PTL39" s="172"/>
      <c r="PTM39" s="172"/>
      <c r="PTN39" s="172"/>
      <c r="PTO39" s="172"/>
      <c r="PTP39" s="172"/>
      <c r="PTQ39" s="172"/>
      <c r="PTR39" s="172"/>
      <c r="PTS39" s="172"/>
      <c r="PTT39" s="172"/>
      <c r="PTU39" s="172"/>
      <c r="PTV39" s="172"/>
      <c r="PTW39" s="172"/>
      <c r="PTX39" s="172"/>
      <c r="PTY39" s="172"/>
      <c r="PTZ39" s="172"/>
      <c r="PUA39" s="172"/>
      <c r="PUB39" s="172"/>
      <c r="PUC39" s="172"/>
      <c r="PUD39" s="172"/>
      <c r="PUE39" s="172"/>
      <c r="PUF39" s="172"/>
      <c r="PUG39" s="172"/>
      <c r="PUH39" s="172"/>
      <c r="PUI39" s="172"/>
      <c r="PUJ39" s="172"/>
      <c r="PUK39" s="172"/>
      <c r="PUL39" s="172"/>
      <c r="PUM39" s="172"/>
      <c r="PUN39" s="172"/>
      <c r="PUO39" s="172"/>
      <c r="PUP39" s="172"/>
      <c r="PUQ39" s="172"/>
      <c r="PUR39" s="172"/>
      <c r="PUS39" s="172"/>
      <c r="PUT39" s="172"/>
      <c r="PUU39" s="172"/>
      <c r="PUV39" s="172"/>
      <c r="PUW39" s="172"/>
      <c r="PUX39" s="172"/>
      <c r="PUY39" s="172"/>
      <c r="PUZ39" s="172"/>
      <c r="PVA39" s="172"/>
      <c r="PVB39" s="172"/>
      <c r="PVC39" s="172"/>
      <c r="PVD39" s="172"/>
      <c r="PVE39" s="172"/>
      <c r="PVF39" s="172"/>
      <c r="PVG39" s="172"/>
      <c r="PVH39" s="172"/>
      <c r="PVI39" s="172"/>
      <c r="PVJ39" s="172"/>
      <c r="PVK39" s="172"/>
      <c r="PVL39" s="172"/>
      <c r="PVM39" s="172"/>
      <c r="PVN39" s="172"/>
      <c r="PVO39" s="172"/>
      <c r="PVP39" s="172"/>
      <c r="PVQ39" s="172"/>
      <c r="PVR39" s="172"/>
      <c r="PVS39" s="172"/>
      <c r="PVT39" s="172"/>
      <c r="PVU39" s="172"/>
      <c r="PVV39" s="172"/>
      <c r="PVW39" s="172"/>
      <c r="PVX39" s="172"/>
      <c r="PVY39" s="172"/>
      <c r="PVZ39" s="172"/>
      <c r="PWA39" s="172"/>
      <c r="PWB39" s="172"/>
      <c r="PWC39" s="172"/>
      <c r="PWD39" s="172"/>
      <c r="PWE39" s="172"/>
      <c r="PWF39" s="172"/>
      <c r="PWG39" s="172"/>
      <c r="PWH39" s="172"/>
      <c r="PWI39" s="172"/>
      <c r="PWJ39" s="172"/>
      <c r="PWK39" s="172"/>
      <c r="PWL39" s="172"/>
      <c r="PWM39" s="172"/>
      <c r="PWN39" s="172"/>
      <c r="PWO39" s="172"/>
      <c r="PWP39" s="172"/>
      <c r="PWQ39" s="172"/>
      <c r="PWR39" s="172"/>
      <c r="PWS39" s="172"/>
      <c r="PWT39" s="172"/>
      <c r="PWU39" s="172"/>
      <c r="PWV39" s="172"/>
      <c r="PWW39" s="172"/>
      <c r="PWX39" s="172"/>
      <c r="PWY39" s="172"/>
      <c r="PWZ39" s="172"/>
      <c r="PXA39" s="172"/>
      <c r="PXB39" s="172"/>
      <c r="PXC39" s="172"/>
      <c r="PXD39" s="172"/>
      <c r="PXE39" s="172"/>
      <c r="PXF39" s="172"/>
      <c r="PXG39" s="172"/>
      <c r="PXH39" s="172"/>
      <c r="PXI39" s="172"/>
      <c r="PXJ39" s="172"/>
      <c r="PXK39" s="172"/>
      <c r="PXL39" s="172"/>
      <c r="PXM39" s="172"/>
      <c r="PXN39" s="172"/>
      <c r="PXO39" s="172"/>
      <c r="PXP39" s="172"/>
      <c r="PXQ39" s="172"/>
      <c r="PXR39" s="172"/>
      <c r="PXS39" s="172"/>
      <c r="PXT39" s="172"/>
      <c r="PXU39" s="172"/>
      <c r="PXV39" s="172"/>
      <c r="PXW39" s="172"/>
      <c r="PXX39" s="172"/>
      <c r="PXY39" s="172"/>
      <c r="PXZ39" s="172"/>
      <c r="PYA39" s="172"/>
      <c r="PYB39" s="172"/>
      <c r="PYC39" s="172"/>
      <c r="PYD39" s="172"/>
      <c r="PYE39" s="172"/>
      <c r="PYF39" s="172"/>
      <c r="PYG39" s="172"/>
      <c r="PYH39" s="172"/>
      <c r="PYI39" s="172"/>
      <c r="PYJ39" s="172"/>
      <c r="PYK39" s="172"/>
      <c r="PYL39" s="172"/>
      <c r="PYM39" s="172"/>
      <c r="PYN39" s="172"/>
      <c r="PYO39" s="172"/>
      <c r="PYP39" s="172"/>
      <c r="PYQ39" s="172"/>
      <c r="PYR39" s="172"/>
      <c r="PYS39" s="172"/>
      <c r="PYT39" s="172"/>
      <c r="PYU39" s="172"/>
      <c r="PYV39" s="172"/>
      <c r="PYW39" s="172"/>
      <c r="PYX39" s="172"/>
      <c r="PYY39" s="172"/>
      <c r="PYZ39" s="172"/>
      <c r="PZA39" s="172"/>
      <c r="PZB39" s="172"/>
      <c r="PZC39" s="172"/>
      <c r="PZD39" s="172"/>
      <c r="PZE39" s="172"/>
      <c r="PZF39" s="172"/>
      <c r="PZG39" s="172"/>
      <c r="PZH39" s="172"/>
      <c r="PZI39" s="172"/>
      <c r="PZJ39" s="172"/>
      <c r="PZK39" s="172"/>
      <c r="PZL39" s="172"/>
      <c r="PZM39" s="172"/>
      <c r="PZN39" s="172"/>
      <c r="PZO39" s="172"/>
      <c r="PZP39" s="172"/>
      <c r="PZQ39" s="172"/>
      <c r="PZR39" s="172"/>
      <c r="PZS39" s="172"/>
      <c r="PZT39" s="172"/>
      <c r="PZU39" s="172"/>
      <c r="PZV39" s="172"/>
      <c r="PZW39" s="172"/>
      <c r="PZX39" s="172"/>
      <c r="PZY39" s="172"/>
      <c r="PZZ39" s="172"/>
      <c r="QAA39" s="172"/>
      <c r="QAB39" s="172"/>
      <c r="QAC39" s="172"/>
      <c r="QAD39" s="172"/>
      <c r="QAE39" s="172"/>
      <c r="QAF39" s="172"/>
      <c r="QAG39" s="172"/>
      <c r="QAH39" s="172"/>
      <c r="QAI39" s="172"/>
      <c r="QAJ39" s="172"/>
      <c r="QAK39" s="172"/>
      <c r="QAL39" s="172"/>
      <c r="QAM39" s="172"/>
      <c r="QAN39" s="172"/>
      <c r="QAO39" s="172"/>
      <c r="QAP39" s="172"/>
      <c r="QAQ39" s="172"/>
      <c r="QAR39" s="172"/>
      <c r="QAS39" s="172"/>
      <c r="QAT39" s="172"/>
      <c r="QAU39" s="172"/>
      <c r="QAV39" s="172"/>
      <c r="QAW39" s="172"/>
      <c r="QAX39" s="172"/>
      <c r="QAY39" s="172"/>
      <c r="QAZ39" s="172"/>
      <c r="QBA39" s="172"/>
      <c r="QBB39" s="172"/>
      <c r="QBC39" s="172"/>
      <c r="QBD39" s="172"/>
      <c r="QBE39" s="172"/>
      <c r="QBF39" s="172"/>
      <c r="QBG39" s="172"/>
      <c r="QBH39" s="172"/>
      <c r="QBI39" s="172"/>
      <c r="QBJ39" s="172"/>
      <c r="QBK39" s="172"/>
      <c r="QBL39" s="172"/>
      <c r="QBM39" s="172"/>
      <c r="QBN39" s="172"/>
      <c r="QBO39" s="172"/>
      <c r="QBP39" s="172"/>
      <c r="QBQ39" s="172"/>
      <c r="QBR39" s="172"/>
      <c r="QBS39" s="172"/>
      <c r="QBT39" s="172"/>
      <c r="QBU39" s="172"/>
      <c r="QBV39" s="172"/>
      <c r="QBW39" s="172"/>
      <c r="QBX39" s="172"/>
      <c r="QBY39" s="172"/>
      <c r="QBZ39" s="172"/>
      <c r="QCA39" s="172"/>
      <c r="QCB39" s="172"/>
      <c r="QCC39" s="172"/>
      <c r="QCD39" s="172"/>
      <c r="QCE39" s="172"/>
      <c r="QCF39" s="172"/>
      <c r="QCG39" s="172"/>
      <c r="QCH39" s="172"/>
      <c r="QCI39" s="172"/>
      <c r="QCJ39" s="172"/>
      <c r="QCK39" s="172"/>
      <c r="QCL39" s="172"/>
      <c r="QCM39" s="172"/>
      <c r="QCN39" s="172"/>
      <c r="QCO39" s="172"/>
      <c r="QCP39" s="172"/>
      <c r="QCQ39" s="172"/>
      <c r="QCR39" s="172"/>
      <c r="QCS39" s="172"/>
      <c r="QCT39" s="172"/>
      <c r="QCU39" s="172"/>
      <c r="QCV39" s="172"/>
      <c r="QCW39" s="172"/>
      <c r="QCX39" s="172"/>
      <c r="QCY39" s="172"/>
      <c r="QCZ39" s="172"/>
      <c r="QDA39" s="172"/>
      <c r="QDB39" s="172"/>
      <c r="QDC39" s="172"/>
      <c r="QDD39" s="172"/>
      <c r="QDE39" s="172"/>
      <c r="QDF39" s="172"/>
      <c r="QDG39" s="172"/>
      <c r="QDH39" s="172"/>
      <c r="QDI39" s="172"/>
      <c r="QDJ39" s="172"/>
      <c r="QDK39" s="172"/>
      <c r="QDL39" s="172"/>
      <c r="QDM39" s="172"/>
      <c r="QDN39" s="172"/>
      <c r="QDO39" s="172"/>
      <c r="QDP39" s="172"/>
      <c r="QDQ39" s="172"/>
      <c r="QDR39" s="172"/>
      <c r="QDS39" s="172"/>
      <c r="QDT39" s="172"/>
      <c r="QDU39" s="172"/>
      <c r="QDV39" s="172"/>
      <c r="QDW39" s="172"/>
      <c r="QDX39" s="172"/>
      <c r="QDY39" s="172"/>
      <c r="QDZ39" s="172"/>
      <c r="QEA39" s="172"/>
      <c r="QEB39" s="172"/>
      <c r="QEC39" s="172"/>
      <c r="QED39" s="172"/>
      <c r="QEE39" s="172"/>
      <c r="QEF39" s="172"/>
      <c r="QEG39" s="172"/>
      <c r="QEH39" s="172"/>
      <c r="QEI39" s="172"/>
      <c r="QEJ39" s="172"/>
      <c r="QEK39" s="172"/>
      <c r="QEL39" s="172"/>
      <c r="QEM39" s="172"/>
      <c r="QEN39" s="172"/>
      <c r="QEO39" s="172"/>
      <c r="QEP39" s="172"/>
      <c r="QEQ39" s="172"/>
      <c r="QER39" s="172"/>
      <c r="QES39" s="172"/>
      <c r="QET39" s="172"/>
      <c r="QEU39" s="172"/>
      <c r="QEV39" s="172"/>
      <c r="QEW39" s="172"/>
      <c r="QEX39" s="172"/>
      <c r="QEY39" s="172"/>
      <c r="QEZ39" s="172"/>
      <c r="QFA39" s="172"/>
      <c r="QFB39" s="172"/>
      <c r="QFC39" s="172"/>
      <c r="QFD39" s="172"/>
      <c r="QFE39" s="172"/>
      <c r="QFF39" s="172"/>
      <c r="QFG39" s="172"/>
      <c r="QFH39" s="172"/>
      <c r="QFI39" s="172"/>
      <c r="QFJ39" s="172"/>
      <c r="QFK39" s="172"/>
      <c r="QFL39" s="172"/>
      <c r="QFM39" s="172"/>
      <c r="QFN39" s="172"/>
      <c r="QFO39" s="172"/>
      <c r="QFP39" s="172"/>
      <c r="QFQ39" s="172"/>
      <c r="QFR39" s="172"/>
      <c r="QFS39" s="172"/>
      <c r="QFT39" s="172"/>
      <c r="QFU39" s="172"/>
      <c r="QFV39" s="172"/>
      <c r="QFW39" s="172"/>
      <c r="QFX39" s="172"/>
      <c r="QFY39" s="172"/>
      <c r="QFZ39" s="172"/>
      <c r="QGA39" s="172"/>
      <c r="QGB39" s="172"/>
      <c r="QGC39" s="172"/>
      <c r="QGD39" s="172"/>
      <c r="QGE39" s="172"/>
      <c r="QGF39" s="172"/>
      <c r="QGG39" s="172"/>
      <c r="QGH39" s="172"/>
      <c r="QGI39" s="172"/>
      <c r="QGJ39" s="172"/>
      <c r="QGK39" s="172"/>
      <c r="QGL39" s="172"/>
      <c r="QGM39" s="172"/>
      <c r="QGN39" s="172"/>
      <c r="QGO39" s="172"/>
      <c r="QGP39" s="172"/>
      <c r="QGQ39" s="172"/>
      <c r="QGR39" s="172"/>
      <c r="QGS39" s="172"/>
      <c r="QGT39" s="172"/>
      <c r="QGU39" s="172"/>
      <c r="QGV39" s="172"/>
      <c r="QGW39" s="172"/>
      <c r="QGX39" s="172"/>
      <c r="QGY39" s="172"/>
      <c r="QGZ39" s="172"/>
      <c r="QHA39" s="172"/>
      <c r="QHB39" s="172"/>
      <c r="QHC39" s="172"/>
      <c r="QHD39" s="172"/>
      <c r="QHE39" s="172"/>
      <c r="QHF39" s="172"/>
      <c r="QHG39" s="172"/>
      <c r="QHH39" s="172"/>
      <c r="QHI39" s="172"/>
      <c r="QHJ39" s="172"/>
      <c r="QHK39" s="172"/>
      <c r="QHL39" s="172"/>
      <c r="QHM39" s="172"/>
      <c r="QHN39" s="172"/>
      <c r="QHO39" s="172"/>
      <c r="QHP39" s="172"/>
      <c r="QHQ39" s="172"/>
      <c r="QHR39" s="172"/>
      <c r="QHS39" s="172"/>
      <c r="QHT39" s="172"/>
      <c r="QHU39" s="172"/>
      <c r="QHV39" s="172"/>
      <c r="QHW39" s="172"/>
      <c r="QHX39" s="172"/>
      <c r="QHY39" s="172"/>
      <c r="QHZ39" s="172"/>
      <c r="QIA39" s="172"/>
      <c r="QIB39" s="172"/>
      <c r="QIC39" s="172"/>
      <c r="QID39" s="172"/>
      <c r="QIE39" s="172"/>
      <c r="QIF39" s="172"/>
      <c r="QIG39" s="172"/>
      <c r="QIH39" s="172"/>
      <c r="QII39" s="172"/>
      <c r="QIJ39" s="172"/>
      <c r="QIK39" s="172"/>
      <c r="QIL39" s="172"/>
      <c r="QIM39" s="172"/>
      <c r="QIN39" s="172"/>
      <c r="QIO39" s="172"/>
      <c r="QIP39" s="172"/>
      <c r="QIQ39" s="172"/>
      <c r="QIR39" s="172"/>
      <c r="QIS39" s="172"/>
      <c r="QIT39" s="172"/>
      <c r="QIU39" s="172"/>
      <c r="QIV39" s="172"/>
      <c r="QIW39" s="172"/>
      <c r="QIX39" s="172"/>
      <c r="QIY39" s="172"/>
      <c r="QIZ39" s="172"/>
      <c r="QJA39" s="172"/>
      <c r="QJB39" s="172"/>
      <c r="QJC39" s="172"/>
      <c r="QJD39" s="172"/>
      <c r="QJE39" s="172"/>
      <c r="QJF39" s="172"/>
      <c r="QJG39" s="172"/>
      <c r="QJH39" s="172"/>
      <c r="QJI39" s="172"/>
      <c r="QJJ39" s="172"/>
      <c r="QJK39" s="172"/>
      <c r="QJL39" s="172"/>
      <c r="QJM39" s="172"/>
      <c r="QJN39" s="172"/>
      <c r="QJO39" s="172"/>
      <c r="QJP39" s="172"/>
      <c r="QJQ39" s="172"/>
      <c r="QJR39" s="172"/>
      <c r="QJS39" s="172"/>
      <c r="QJT39" s="172"/>
      <c r="QJU39" s="172"/>
      <c r="QJV39" s="172"/>
      <c r="QJW39" s="172"/>
      <c r="QJX39" s="172"/>
      <c r="QJY39" s="172"/>
      <c r="QJZ39" s="172"/>
      <c r="QKA39" s="172"/>
      <c r="QKB39" s="172"/>
      <c r="QKC39" s="172"/>
      <c r="QKD39" s="172"/>
      <c r="QKE39" s="172"/>
      <c r="QKF39" s="172"/>
      <c r="QKG39" s="172"/>
      <c r="QKH39" s="172"/>
      <c r="QKI39" s="172"/>
      <c r="QKJ39" s="172"/>
      <c r="QKK39" s="172"/>
      <c r="QKL39" s="172"/>
      <c r="QKM39" s="172"/>
      <c r="QKN39" s="172"/>
      <c r="QKO39" s="172"/>
      <c r="QKP39" s="172"/>
      <c r="QKQ39" s="172"/>
      <c r="QKR39" s="172"/>
      <c r="QKS39" s="172"/>
      <c r="QKT39" s="172"/>
      <c r="QKU39" s="172"/>
      <c r="QKV39" s="172"/>
      <c r="QKW39" s="172"/>
      <c r="QKX39" s="172"/>
      <c r="QKY39" s="172"/>
      <c r="QKZ39" s="172"/>
      <c r="QLA39" s="172"/>
      <c r="QLB39" s="172"/>
      <c r="QLC39" s="172"/>
      <c r="QLD39" s="172"/>
      <c r="QLE39" s="172"/>
      <c r="QLF39" s="172"/>
      <c r="QLG39" s="172"/>
      <c r="QLH39" s="172"/>
      <c r="QLI39" s="172"/>
      <c r="QLJ39" s="172"/>
      <c r="QLK39" s="172"/>
      <c r="QLL39" s="172"/>
      <c r="QLM39" s="172"/>
      <c r="QLN39" s="172"/>
      <c r="QLO39" s="172"/>
      <c r="QLP39" s="172"/>
      <c r="QLQ39" s="172"/>
      <c r="QLR39" s="172"/>
      <c r="QLS39" s="172"/>
      <c r="QLT39" s="172"/>
      <c r="QLU39" s="172"/>
      <c r="QLV39" s="172"/>
      <c r="QLW39" s="172"/>
      <c r="QLX39" s="172"/>
      <c r="QLY39" s="172"/>
      <c r="QLZ39" s="172"/>
      <c r="QMA39" s="172"/>
      <c r="QMB39" s="172"/>
      <c r="QMC39" s="172"/>
      <c r="QMD39" s="172"/>
      <c r="QME39" s="172"/>
      <c r="QMF39" s="172"/>
      <c r="QMG39" s="172"/>
      <c r="QMH39" s="172"/>
      <c r="QMI39" s="172"/>
      <c r="QMJ39" s="172"/>
      <c r="QMK39" s="172"/>
      <c r="QML39" s="172"/>
      <c r="QMM39" s="172"/>
      <c r="QMN39" s="172"/>
      <c r="QMO39" s="172"/>
      <c r="QMP39" s="172"/>
      <c r="QMQ39" s="172"/>
      <c r="QMR39" s="172"/>
      <c r="QMS39" s="172"/>
      <c r="QMT39" s="172"/>
      <c r="QMU39" s="172"/>
      <c r="QMV39" s="172"/>
      <c r="QMW39" s="172"/>
      <c r="QMX39" s="172"/>
      <c r="QMY39" s="172"/>
      <c r="QMZ39" s="172"/>
      <c r="QNA39" s="172"/>
      <c r="QNB39" s="172"/>
      <c r="QNC39" s="172"/>
      <c r="QND39" s="172"/>
      <c r="QNE39" s="172"/>
      <c r="QNF39" s="172"/>
      <c r="QNG39" s="172"/>
      <c r="QNH39" s="172"/>
      <c r="QNI39" s="172"/>
      <c r="QNJ39" s="172"/>
      <c r="QNK39" s="172"/>
      <c r="QNL39" s="172"/>
      <c r="QNM39" s="172"/>
      <c r="QNN39" s="172"/>
      <c r="QNO39" s="172"/>
      <c r="QNP39" s="172"/>
      <c r="QNQ39" s="172"/>
      <c r="QNR39" s="172"/>
      <c r="QNS39" s="172"/>
      <c r="QNT39" s="172"/>
      <c r="QNU39" s="172"/>
      <c r="QNV39" s="172"/>
      <c r="QNW39" s="172"/>
      <c r="QNX39" s="172"/>
      <c r="QNY39" s="172"/>
      <c r="QNZ39" s="172"/>
      <c r="QOA39" s="172"/>
      <c r="QOB39" s="172"/>
      <c r="QOC39" s="172"/>
      <c r="QOD39" s="172"/>
      <c r="QOE39" s="172"/>
      <c r="QOF39" s="172"/>
      <c r="QOG39" s="172"/>
      <c r="QOH39" s="172"/>
      <c r="QOI39" s="172"/>
      <c r="QOJ39" s="172"/>
      <c r="QOK39" s="172"/>
      <c r="QOL39" s="172"/>
      <c r="QOM39" s="172"/>
      <c r="QON39" s="172"/>
      <c r="QOO39" s="172"/>
      <c r="QOP39" s="172"/>
      <c r="QOQ39" s="172"/>
      <c r="QOR39" s="172"/>
      <c r="QOS39" s="172"/>
      <c r="QOT39" s="172"/>
      <c r="QOU39" s="172"/>
      <c r="QOV39" s="172"/>
      <c r="QOW39" s="172"/>
      <c r="QOX39" s="172"/>
      <c r="QOY39" s="172"/>
      <c r="QOZ39" s="172"/>
      <c r="QPA39" s="172"/>
      <c r="QPB39" s="172"/>
      <c r="QPC39" s="172"/>
      <c r="QPD39" s="172"/>
      <c r="QPE39" s="172"/>
      <c r="QPF39" s="172"/>
      <c r="QPG39" s="172"/>
      <c r="QPH39" s="172"/>
      <c r="QPI39" s="172"/>
      <c r="QPJ39" s="172"/>
      <c r="QPK39" s="172"/>
      <c r="QPL39" s="172"/>
      <c r="QPM39" s="172"/>
      <c r="QPN39" s="172"/>
      <c r="QPO39" s="172"/>
      <c r="QPP39" s="172"/>
      <c r="QPQ39" s="172"/>
      <c r="QPR39" s="172"/>
      <c r="QPS39" s="172"/>
      <c r="QPT39" s="172"/>
      <c r="QPU39" s="172"/>
      <c r="QPV39" s="172"/>
      <c r="QPW39" s="172"/>
      <c r="QPX39" s="172"/>
      <c r="QPY39" s="172"/>
      <c r="QPZ39" s="172"/>
      <c r="QQA39" s="172"/>
      <c r="QQB39" s="172"/>
      <c r="QQC39" s="172"/>
      <c r="QQD39" s="172"/>
      <c r="QQE39" s="172"/>
      <c r="QQF39" s="172"/>
      <c r="QQG39" s="172"/>
      <c r="QQH39" s="172"/>
      <c r="QQI39" s="172"/>
      <c r="QQJ39" s="172"/>
      <c r="QQK39" s="172"/>
      <c r="QQL39" s="172"/>
      <c r="QQM39" s="172"/>
      <c r="QQN39" s="172"/>
      <c r="QQO39" s="172"/>
      <c r="QQP39" s="172"/>
      <c r="QQQ39" s="172"/>
      <c r="QQR39" s="172"/>
      <c r="QQS39" s="172"/>
      <c r="QQT39" s="172"/>
      <c r="QQU39" s="172"/>
      <c r="QQV39" s="172"/>
      <c r="QQW39" s="172"/>
      <c r="QQX39" s="172"/>
      <c r="QQY39" s="172"/>
      <c r="QQZ39" s="172"/>
      <c r="QRA39" s="172"/>
      <c r="QRB39" s="172"/>
      <c r="QRC39" s="172"/>
      <c r="QRD39" s="172"/>
      <c r="QRE39" s="172"/>
      <c r="QRF39" s="172"/>
      <c r="QRG39" s="172"/>
      <c r="QRH39" s="172"/>
      <c r="QRI39" s="172"/>
      <c r="QRJ39" s="172"/>
      <c r="QRK39" s="172"/>
      <c r="QRL39" s="172"/>
      <c r="QRM39" s="172"/>
      <c r="QRN39" s="172"/>
      <c r="QRO39" s="172"/>
      <c r="QRP39" s="172"/>
      <c r="QRQ39" s="172"/>
      <c r="QRR39" s="172"/>
      <c r="QRS39" s="172"/>
      <c r="QRT39" s="172"/>
      <c r="QRU39" s="172"/>
      <c r="QRV39" s="172"/>
      <c r="QRW39" s="172"/>
      <c r="QRX39" s="172"/>
      <c r="QRY39" s="172"/>
      <c r="QRZ39" s="172"/>
      <c r="QSA39" s="172"/>
      <c r="QSB39" s="172"/>
      <c r="QSC39" s="172"/>
      <c r="QSD39" s="172"/>
      <c r="QSE39" s="172"/>
      <c r="QSF39" s="172"/>
      <c r="QSG39" s="172"/>
      <c r="QSH39" s="172"/>
      <c r="QSI39" s="172"/>
      <c r="QSJ39" s="172"/>
      <c r="QSK39" s="172"/>
      <c r="QSL39" s="172"/>
      <c r="QSM39" s="172"/>
      <c r="QSN39" s="172"/>
      <c r="QSO39" s="172"/>
      <c r="QSP39" s="172"/>
      <c r="QSQ39" s="172"/>
      <c r="QSR39" s="172"/>
      <c r="QSS39" s="172"/>
      <c r="QST39" s="172"/>
      <c r="QSU39" s="172"/>
      <c r="QSV39" s="172"/>
      <c r="QSW39" s="172"/>
      <c r="QSX39" s="172"/>
      <c r="QSY39" s="172"/>
      <c r="QSZ39" s="172"/>
      <c r="QTA39" s="172"/>
      <c r="QTB39" s="172"/>
      <c r="QTC39" s="172"/>
      <c r="QTD39" s="172"/>
      <c r="QTE39" s="172"/>
      <c r="QTF39" s="172"/>
      <c r="QTG39" s="172"/>
      <c r="QTH39" s="172"/>
      <c r="QTI39" s="172"/>
      <c r="QTJ39" s="172"/>
      <c r="QTK39" s="172"/>
      <c r="QTL39" s="172"/>
      <c r="QTM39" s="172"/>
      <c r="QTN39" s="172"/>
      <c r="QTO39" s="172"/>
      <c r="QTP39" s="172"/>
      <c r="QTQ39" s="172"/>
      <c r="QTR39" s="172"/>
      <c r="QTS39" s="172"/>
      <c r="QTT39" s="172"/>
      <c r="QTU39" s="172"/>
      <c r="QTV39" s="172"/>
      <c r="QTW39" s="172"/>
      <c r="QTX39" s="172"/>
      <c r="QTY39" s="172"/>
      <c r="QTZ39" s="172"/>
      <c r="QUA39" s="172"/>
      <c r="QUB39" s="172"/>
      <c r="QUC39" s="172"/>
      <c r="QUD39" s="172"/>
      <c r="QUE39" s="172"/>
      <c r="QUF39" s="172"/>
      <c r="QUG39" s="172"/>
      <c r="QUH39" s="172"/>
      <c r="QUI39" s="172"/>
      <c r="QUJ39" s="172"/>
      <c r="QUK39" s="172"/>
      <c r="QUL39" s="172"/>
      <c r="QUM39" s="172"/>
      <c r="QUN39" s="172"/>
      <c r="QUO39" s="172"/>
      <c r="QUP39" s="172"/>
      <c r="QUQ39" s="172"/>
      <c r="QUR39" s="172"/>
      <c r="QUS39" s="172"/>
      <c r="QUT39" s="172"/>
      <c r="QUU39" s="172"/>
      <c r="QUV39" s="172"/>
      <c r="QUW39" s="172"/>
      <c r="QUX39" s="172"/>
      <c r="QUY39" s="172"/>
      <c r="QUZ39" s="172"/>
      <c r="QVA39" s="172"/>
      <c r="QVB39" s="172"/>
      <c r="QVC39" s="172"/>
      <c r="QVD39" s="172"/>
      <c r="QVE39" s="172"/>
      <c r="QVF39" s="172"/>
      <c r="QVG39" s="172"/>
      <c r="QVH39" s="172"/>
      <c r="QVI39" s="172"/>
      <c r="QVJ39" s="172"/>
      <c r="QVK39" s="172"/>
      <c r="QVL39" s="172"/>
      <c r="QVM39" s="172"/>
      <c r="QVN39" s="172"/>
      <c r="QVO39" s="172"/>
      <c r="QVP39" s="172"/>
      <c r="QVQ39" s="172"/>
      <c r="QVR39" s="172"/>
      <c r="QVS39" s="172"/>
      <c r="QVT39" s="172"/>
      <c r="QVU39" s="172"/>
      <c r="QVV39" s="172"/>
      <c r="QVW39" s="172"/>
      <c r="QVX39" s="172"/>
      <c r="QVY39" s="172"/>
      <c r="QVZ39" s="172"/>
      <c r="QWA39" s="172"/>
      <c r="QWB39" s="172"/>
      <c r="QWC39" s="172"/>
      <c r="QWD39" s="172"/>
      <c r="QWE39" s="172"/>
      <c r="QWF39" s="172"/>
      <c r="QWG39" s="172"/>
      <c r="QWH39" s="172"/>
      <c r="QWI39" s="172"/>
      <c r="QWJ39" s="172"/>
      <c r="QWK39" s="172"/>
      <c r="QWL39" s="172"/>
      <c r="QWM39" s="172"/>
      <c r="QWN39" s="172"/>
      <c r="QWO39" s="172"/>
      <c r="QWP39" s="172"/>
      <c r="QWQ39" s="172"/>
      <c r="QWR39" s="172"/>
      <c r="QWS39" s="172"/>
      <c r="QWT39" s="172"/>
      <c r="QWU39" s="172"/>
      <c r="QWV39" s="172"/>
      <c r="QWW39" s="172"/>
      <c r="QWX39" s="172"/>
      <c r="QWY39" s="172"/>
      <c r="QWZ39" s="172"/>
      <c r="QXA39" s="172"/>
      <c r="QXB39" s="172"/>
      <c r="QXC39" s="172"/>
      <c r="QXD39" s="172"/>
      <c r="QXE39" s="172"/>
      <c r="QXF39" s="172"/>
      <c r="QXG39" s="172"/>
      <c r="QXH39" s="172"/>
      <c r="QXI39" s="172"/>
      <c r="QXJ39" s="172"/>
      <c r="QXK39" s="172"/>
      <c r="QXL39" s="172"/>
      <c r="QXM39" s="172"/>
      <c r="QXN39" s="172"/>
      <c r="QXO39" s="172"/>
      <c r="QXP39" s="172"/>
      <c r="QXQ39" s="172"/>
      <c r="QXR39" s="172"/>
      <c r="QXS39" s="172"/>
      <c r="QXT39" s="172"/>
      <c r="QXU39" s="172"/>
      <c r="QXV39" s="172"/>
      <c r="QXW39" s="172"/>
      <c r="QXX39" s="172"/>
      <c r="QXY39" s="172"/>
      <c r="QXZ39" s="172"/>
      <c r="QYA39" s="172"/>
      <c r="QYB39" s="172"/>
      <c r="QYC39" s="172"/>
      <c r="QYD39" s="172"/>
      <c r="QYE39" s="172"/>
      <c r="QYF39" s="172"/>
      <c r="QYG39" s="172"/>
      <c r="QYH39" s="172"/>
      <c r="QYI39" s="172"/>
      <c r="QYJ39" s="172"/>
      <c r="QYK39" s="172"/>
      <c r="QYL39" s="172"/>
      <c r="QYM39" s="172"/>
      <c r="QYN39" s="172"/>
      <c r="QYO39" s="172"/>
      <c r="QYP39" s="172"/>
      <c r="QYQ39" s="172"/>
      <c r="QYR39" s="172"/>
      <c r="QYS39" s="172"/>
      <c r="QYT39" s="172"/>
      <c r="QYU39" s="172"/>
      <c r="QYV39" s="172"/>
      <c r="QYW39" s="172"/>
      <c r="QYX39" s="172"/>
      <c r="QYY39" s="172"/>
      <c r="QYZ39" s="172"/>
      <c r="QZA39" s="172"/>
      <c r="QZB39" s="172"/>
      <c r="QZC39" s="172"/>
      <c r="QZD39" s="172"/>
      <c r="QZE39" s="172"/>
      <c r="QZF39" s="172"/>
      <c r="QZG39" s="172"/>
      <c r="QZH39" s="172"/>
      <c r="QZI39" s="172"/>
      <c r="QZJ39" s="172"/>
      <c r="QZK39" s="172"/>
      <c r="QZL39" s="172"/>
      <c r="QZM39" s="172"/>
      <c r="QZN39" s="172"/>
      <c r="QZO39" s="172"/>
      <c r="QZP39" s="172"/>
      <c r="QZQ39" s="172"/>
      <c r="QZR39" s="172"/>
      <c r="QZS39" s="172"/>
      <c r="QZT39" s="172"/>
      <c r="QZU39" s="172"/>
      <c r="QZV39" s="172"/>
      <c r="QZW39" s="172"/>
      <c r="QZX39" s="172"/>
      <c r="QZY39" s="172"/>
      <c r="QZZ39" s="172"/>
      <c r="RAA39" s="172"/>
      <c r="RAB39" s="172"/>
      <c r="RAC39" s="172"/>
      <c r="RAD39" s="172"/>
      <c r="RAE39" s="172"/>
      <c r="RAF39" s="172"/>
      <c r="RAG39" s="172"/>
      <c r="RAH39" s="172"/>
      <c r="RAI39" s="172"/>
      <c r="RAJ39" s="172"/>
      <c r="RAK39" s="172"/>
      <c r="RAL39" s="172"/>
      <c r="RAM39" s="172"/>
      <c r="RAN39" s="172"/>
      <c r="RAO39" s="172"/>
      <c r="RAP39" s="172"/>
      <c r="RAQ39" s="172"/>
      <c r="RAR39" s="172"/>
      <c r="RAS39" s="172"/>
      <c r="RAT39" s="172"/>
      <c r="RAU39" s="172"/>
      <c r="RAV39" s="172"/>
      <c r="RAW39" s="172"/>
      <c r="RAX39" s="172"/>
      <c r="RAY39" s="172"/>
      <c r="RAZ39" s="172"/>
      <c r="RBA39" s="172"/>
      <c r="RBB39" s="172"/>
      <c r="RBC39" s="172"/>
      <c r="RBD39" s="172"/>
      <c r="RBE39" s="172"/>
      <c r="RBF39" s="172"/>
      <c r="RBG39" s="172"/>
      <c r="RBH39" s="172"/>
      <c r="RBI39" s="172"/>
      <c r="RBJ39" s="172"/>
      <c r="RBK39" s="172"/>
      <c r="RBL39" s="172"/>
      <c r="RBM39" s="172"/>
      <c r="RBN39" s="172"/>
      <c r="RBO39" s="172"/>
      <c r="RBP39" s="172"/>
      <c r="RBQ39" s="172"/>
      <c r="RBR39" s="172"/>
      <c r="RBS39" s="172"/>
      <c r="RBT39" s="172"/>
      <c r="RBU39" s="172"/>
      <c r="RBV39" s="172"/>
      <c r="RBW39" s="172"/>
      <c r="RBX39" s="172"/>
      <c r="RBY39" s="172"/>
      <c r="RBZ39" s="172"/>
      <c r="RCA39" s="172"/>
      <c r="RCB39" s="172"/>
      <c r="RCC39" s="172"/>
      <c r="RCD39" s="172"/>
      <c r="RCE39" s="172"/>
      <c r="RCF39" s="172"/>
      <c r="RCG39" s="172"/>
      <c r="RCH39" s="172"/>
      <c r="RCI39" s="172"/>
      <c r="RCJ39" s="172"/>
      <c r="RCK39" s="172"/>
      <c r="RCL39" s="172"/>
      <c r="RCM39" s="172"/>
      <c r="RCN39" s="172"/>
      <c r="RCO39" s="172"/>
      <c r="RCP39" s="172"/>
      <c r="RCQ39" s="172"/>
      <c r="RCR39" s="172"/>
      <c r="RCS39" s="172"/>
      <c r="RCT39" s="172"/>
      <c r="RCU39" s="172"/>
      <c r="RCV39" s="172"/>
      <c r="RCW39" s="172"/>
      <c r="RCX39" s="172"/>
      <c r="RCY39" s="172"/>
      <c r="RCZ39" s="172"/>
      <c r="RDA39" s="172"/>
      <c r="RDB39" s="172"/>
      <c r="RDC39" s="172"/>
      <c r="RDD39" s="172"/>
      <c r="RDE39" s="172"/>
      <c r="RDF39" s="172"/>
      <c r="RDG39" s="172"/>
      <c r="RDH39" s="172"/>
      <c r="RDI39" s="172"/>
      <c r="RDJ39" s="172"/>
      <c r="RDK39" s="172"/>
      <c r="RDL39" s="172"/>
      <c r="RDM39" s="172"/>
      <c r="RDN39" s="172"/>
      <c r="RDO39" s="172"/>
      <c r="RDP39" s="172"/>
      <c r="RDQ39" s="172"/>
      <c r="RDR39" s="172"/>
      <c r="RDS39" s="172"/>
      <c r="RDT39" s="172"/>
      <c r="RDU39" s="172"/>
      <c r="RDV39" s="172"/>
      <c r="RDW39" s="172"/>
      <c r="RDX39" s="172"/>
      <c r="RDY39" s="172"/>
      <c r="RDZ39" s="172"/>
      <c r="REA39" s="172"/>
      <c r="REB39" s="172"/>
      <c r="REC39" s="172"/>
      <c r="RED39" s="172"/>
      <c r="REE39" s="172"/>
      <c r="REF39" s="172"/>
      <c r="REG39" s="172"/>
      <c r="REH39" s="172"/>
      <c r="REI39" s="172"/>
      <c r="REJ39" s="172"/>
      <c r="REK39" s="172"/>
      <c r="REL39" s="172"/>
      <c r="REM39" s="172"/>
      <c r="REN39" s="172"/>
      <c r="REO39" s="172"/>
      <c r="REP39" s="172"/>
      <c r="REQ39" s="172"/>
      <c r="RER39" s="172"/>
      <c r="RES39" s="172"/>
      <c r="RET39" s="172"/>
      <c r="REU39" s="172"/>
      <c r="REV39" s="172"/>
      <c r="REW39" s="172"/>
      <c r="REX39" s="172"/>
      <c r="REY39" s="172"/>
      <c r="REZ39" s="172"/>
      <c r="RFA39" s="172"/>
      <c r="RFB39" s="172"/>
      <c r="RFC39" s="172"/>
      <c r="RFD39" s="172"/>
      <c r="RFE39" s="172"/>
      <c r="RFF39" s="172"/>
      <c r="RFG39" s="172"/>
      <c r="RFH39" s="172"/>
      <c r="RFI39" s="172"/>
      <c r="RFJ39" s="172"/>
      <c r="RFK39" s="172"/>
      <c r="RFL39" s="172"/>
      <c r="RFM39" s="172"/>
      <c r="RFN39" s="172"/>
      <c r="RFO39" s="172"/>
      <c r="RFP39" s="172"/>
      <c r="RFQ39" s="172"/>
      <c r="RFR39" s="172"/>
      <c r="RFS39" s="172"/>
      <c r="RFT39" s="172"/>
      <c r="RFU39" s="172"/>
      <c r="RFV39" s="172"/>
      <c r="RFW39" s="172"/>
      <c r="RFX39" s="172"/>
      <c r="RFY39" s="172"/>
      <c r="RFZ39" s="172"/>
      <c r="RGA39" s="172"/>
      <c r="RGB39" s="172"/>
      <c r="RGC39" s="172"/>
      <c r="RGD39" s="172"/>
      <c r="RGE39" s="172"/>
      <c r="RGF39" s="172"/>
      <c r="RGG39" s="172"/>
      <c r="RGH39" s="172"/>
      <c r="RGI39" s="172"/>
      <c r="RGJ39" s="172"/>
      <c r="RGK39" s="172"/>
      <c r="RGL39" s="172"/>
      <c r="RGM39" s="172"/>
      <c r="RGN39" s="172"/>
      <c r="RGO39" s="172"/>
      <c r="RGP39" s="172"/>
      <c r="RGQ39" s="172"/>
      <c r="RGR39" s="172"/>
      <c r="RGS39" s="172"/>
      <c r="RGT39" s="172"/>
      <c r="RGU39" s="172"/>
      <c r="RGV39" s="172"/>
      <c r="RGW39" s="172"/>
      <c r="RGX39" s="172"/>
      <c r="RGY39" s="172"/>
      <c r="RGZ39" s="172"/>
      <c r="RHA39" s="172"/>
      <c r="RHB39" s="172"/>
      <c r="RHC39" s="172"/>
      <c r="RHD39" s="172"/>
      <c r="RHE39" s="172"/>
      <c r="RHF39" s="172"/>
      <c r="RHG39" s="172"/>
      <c r="RHH39" s="172"/>
      <c r="RHI39" s="172"/>
      <c r="RHJ39" s="172"/>
      <c r="RHK39" s="172"/>
      <c r="RHL39" s="172"/>
      <c r="RHM39" s="172"/>
      <c r="RHN39" s="172"/>
      <c r="RHO39" s="172"/>
      <c r="RHP39" s="172"/>
      <c r="RHQ39" s="172"/>
      <c r="RHR39" s="172"/>
      <c r="RHS39" s="172"/>
      <c r="RHT39" s="172"/>
      <c r="RHU39" s="172"/>
      <c r="RHV39" s="172"/>
      <c r="RHW39" s="172"/>
      <c r="RHX39" s="172"/>
      <c r="RHY39" s="172"/>
      <c r="RHZ39" s="172"/>
      <c r="RIA39" s="172"/>
      <c r="RIB39" s="172"/>
      <c r="RIC39" s="172"/>
      <c r="RID39" s="172"/>
      <c r="RIE39" s="172"/>
      <c r="RIF39" s="172"/>
      <c r="RIG39" s="172"/>
      <c r="RIH39" s="172"/>
      <c r="RII39" s="172"/>
      <c r="RIJ39" s="172"/>
      <c r="RIK39" s="172"/>
      <c r="RIL39" s="172"/>
      <c r="RIM39" s="172"/>
      <c r="RIN39" s="172"/>
      <c r="RIO39" s="172"/>
      <c r="RIP39" s="172"/>
      <c r="RIQ39" s="172"/>
      <c r="RIR39" s="172"/>
      <c r="RIS39" s="172"/>
      <c r="RIT39" s="172"/>
      <c r="RIU39" s="172"/>
      <c r="RIV39" s="172"/>
      <c r="RIW39" s="172"/>
      <c r="RIX39" s="172"/>
      <c r="RIY39" s="172"/>
      <c r="RIZ39" s="172"/>
      <c r="RJA39" s="172"/>
      <c r="RJB39" s="172"/>
      <c r="RJC39" s="172"/>
      <c r="RJD39" s="172"/>
      <c r="RJE39" s="172"/>
      <c r="RJF39" s="172"/>
      <c r="RJG39" s="172"/>
      <c r="RJH39" s="172"/>
      <c r="RJI39" s="172"/>
      <c r="RJJ39" s="172"/>
      <c r="RJK39" s="172"/>
      <c r="RJL39" s="172"/>
      <c r="RJM39" s="172"/>
      <c r="RJN39" s="172"/>
      <c r="RJO39" s="172"/>
      <c r="RJP39" s="172"/>
      <c r="RJQ39" s="172"/>
      <c r="RJR39" s="172"/>
      <c r="RJS39" s="172"/>
      <c r="RJT39" s="172"/>
      <c r="RJU39" s="172"/>
      <c r="RJV39" s="172"/>
      <c r="RJW39" s="172"/>
      <c r="RJX39" s="172"/>
      <c r="RJY39" s="172"/>
      <c r="RJZ39" s="172"/>
      <c r="RKA39" s="172"/>
      <c r="RKB39" s="172"/>
      <c r="RKC39" s="172"/>
      <c r="RKD39" s="172"/>
      <c r="RKE39" s="172"/>
      <c r="RKF39" s="172"/>
      <c r="RKG39" s="172"/>
      <c r="RKH39" s="172"/>
      <c r="RKI39" s="172"/>
      <c r="RKJ39" s="172"/>
      <c r="RKK39" s="172"/>
      <c r="RKL39" s="172"/>
      <c r="RKM39" s="172"/>
      <c r="RKN39" s="172"/>
      <c r="RKO39" s="172"/>
      <c r="RKP39" s="172"/>
      <c r="RKQ39" s="172"/>
      <c r="RKR39" s="172"/>
      <c r="RKS39" s="172"/>
      <c r="RKT39" s="172"/>
      <c r="RKU39" s="172"/>
      <c r="RKV39" s="172"/>
      <c r="RKW39" s="172"/>
      <c r="RKX39" s="172"/>
      <c r="RKY39" s="172"/>
      <c r="RKZ39" s="172"/>
      <c r="RLA39" s="172"/>
      <c r="RLB39" s="172"/>
      <c r="RLC39" s="172"/>
      <c r="RLD39" s="172"/>
      <c r="RLE39" s="172"/>
      <c r="RLF39" s="172"/>
      <c r="RLG39" s="172"/>
      <c r="RLH39" s="172"/>
      <c r="RLI39" s="172"/>
      <c r="RLJ39" s="172"/>
      <c r="RLK39" s="172"/>
      <c r="RLL39" s="172"/>
      <c r="RLM39" s="172"/>
      <c r="RLN39" s="172"/>
      <c r="RLO39" s="172"/>
      <c r="RLP39" s="172"/>
      <c r="RLQ39" s="172"/>
      <c r="RLR39" s="172"/>
      <c r="RLS39" s="172"/>
      <c r="RLT39" s="172"/>
      <c r="RLU39" s="172"/>
      <c r="RLV39" s="172"/>
      <c r="RLW39" s="172"/>
      <c r="RLX39" s="172"/>
      <c r="RLY39" s="172"/>
      <c r="RLZ39" s="172"/>
      <c r="RMA39" s="172"/>
      <c r="RMB39" s="172"/>
      <c r="RMC39" s="172"/>
      <c r="RMD39" s="172"/>
      <c r="RME39" s="172"/>
      <c r="RMF39" s="172"/>
      <c r="RMG39" s="172"/>
      <c r="RMH39" s="172"/>
      <c r="RMI39" s="172"/>
      <c r="RMJ39" s="172"/>
      <c r="RMK39" s="172"/>
      <c r="RML39" s="172"/>
      <c r="RMM39" s="172"/>
      <c r="RMN39" s="172"/>
      <c r="RMO39" s="172"/>
      <c r="RMP39" s="172"/>
      <c r="RMQ39" s="172"/>
      <c r="RMR39" s="172"/>
      <c r="RMS39" s="172"/>
      <c r="RMT39" s="172"/>
      <c r="RMU39" s="172"/>
      <c r="RMV39" s="172"/>
      <c r="RMW39" s="172"/>
      <c r="RMX39" s="172"/>
      <c r="RMY39" s="172"/>
      <c r="RMZ39" s="172"/>
      <c r="RNA39" s="172"/>
      <c r="RNB39" s="172"/>
      <c r="RNC39" s="172"/>
      <c r="RND39" s="172"/>
      <c r="RNE39" s="172"/>
      <c r="RNF39" s="172"/>
      <c r="RNG39" s="172"/>
      <c r="RNH39" s="172"/>
      <c r="RNI39" s="172"/>
      <c r="RNJ39" s="172"/>
      <c r="RNK39" s="172"/>
      <c r="RNL39" s="172"/>
      <c r="RNM39" s="172"/>
      <c r="RNN39" s="172"/>
      <c r="RNO39" s="172"/>
      <c r="RNP39" s="172"/>
      <c r="RNQ39" s="172"/>
      <c r="RNR39" s="172"/>
      <c r="RNS39" s="172"/>
      <c r="RNT39" s="172"/>
      <c r="RNU39" s="172"/>
      <c r="RNV39" s="172"/>
      <c r="RNW39" s="172"/>
      <c r="RNX39" s="172"/>
      <c r="RNY39" s="172"/>
      <c r="RNZ39" s="172"/>
      <c r="ROA39" s="172"/>
      <c r="ROB39" s="172"/>
      <c r="ROC39" s="172"/>
      <c r="ROD39" s="172"/>
      <c r="ROE39" s="172"/>
      <c r="ROF39" s="172"/>
      <c r="ROG39" s="172"/>
      <c r="ROH39" s="172"/>
      <c r="ROI39" s="172"/>
      <c r="ROJ39" s="172"/>
      <c r="ROK39" s="172"/>
      <c r="ROL39" s="172"/>
      <c r="ROM39" s="172"/>
      <c r="RON39" s="172"/>
      <c r="ROO39" s="172"/>
      <c r="ROP39" s="172"/>
      <c r="ROQ39" s="172"/>
      <c r="ROR39" s="172"/>
      <c r="ROS39" s="172"/>
      <c r="ROT39" s="172"/>
      <c r="ROU39" s="172"/>
      <c r="ROV39" s="172"/>
      <c r="ROW39" s="172"/>
      <c r="ROX39" s="172"/>
      <c r="ROY39" s="172"/>
      <c r="ROZ39" s="172"/>
      <c r="RPA39" s="172"/>
      <c r="RPB39" s="172"/>
      <c r="RPC39" s="172"/>
      <c r="RPD39" s="172"/>
      <c r="RPE39" s="172"/>
      <c r="RPF39" s="172"/>
      <c r="RPG39" s="172"/>
      <c r="RPH39" s="172"/>
      <c r="RPI39" s="172"/>
      <c r="RPJ39" s="172"/>
      <c r="RPK39" s="172"/>
      <c r="RPL39" s="172"/>
      <c r="RPM39" s="172"/>
      <c r="RPN39" s="172"/>
      <c r="RPO39" s="172"/>
      <c r="RPP39" s="172"/>
      <c r="RPQ39" s="172"/>
      <c r="RPR39" s="172"/>
      <c r="RPS39" s="172"/>
      <c r="RPT39" s="172"/>
      <c r="RPU39" s="172"/>
      <c r="RPV39" s="172"/>
      <c r="RPW39" s="172"/>
      <c r="RPX39" s="172"/>
      <c r="RPY39" s="172"/>
      <c r="RPZ39" s="172"/>
      <c r="RQA39" s="172"/>
      <c r="RQB39" s="172"/>
      <c r="RQC39" s="172"/>
      <c r="RQD39" s="172"/>
      <c r="RQE39" s="172"/>
      <c r="RQF39" s="172"/>
      <c r="RQG39" s="172"/>
      <c r="RQH39" s="172"/>
      <c r="RQI39" s="172"/>
      <c r="RQJ39" s="172"/>
      <c r="RQK39" s="172"/>
      <c r="RQL39" s="172"/>
      <c r="RQM39" s="172"/>
      <c r="RQN39" s="172"/>
      <c r="RQO39" s="172"/>
      <c r="RQP39" s="172"/>
      <c r="RQQ39" s="172"/>
      <c r="RQR39" s="172"/>
      <c r="RQS39" s="172"/>
      <c r="RQT39" s="172"/>
      <c r="RQU39" s="172"/>
      <c r="RQV39" s="172"/>
      <c r="RQW39" s="172"/>
      <c r="RQX39" s="172"/>
      <c r="RQY39" s="172"/>
      <c r="RQZ39" s="172"/>
      <c r="RRA39" s="172"/>
      <c r="RRB39" s="172"/>
      <c r="RRC39" s="172"/>
      <c r="RRD39" s="172"/>
      <c r="RRE39" s="172"/>
      <c r="RRF39" s="172"/>
      <c r="RRG39" s="172"/>
      <c r="RRH39" s="172"/>
      <c r="RRI39" s="172"/>
      <c r="RRJ39" s="172"/>
      <c r="RRK39" s="172"/>
      <c r="RRL39" s="172"/>
      <c r="RRM39" s="172"/>
      <c r="RRN39" s="172"/>
      <c r="RRO39" s="172"/>
      <c r="RRP39" s="172"/>
      <c r="RRQ39" s="172"/>
      <c r="RRR39" s="172"/>
      <c r="RRS39" s="172"/>
      <c r="RRT39" s="172"/>
      <c r="RRU39" s="172"/>
      <c r="RRV39" s="172"/>
      <c r="RRW39" s="172"/>
      <c r="RRX39" s="172"/>
      <c r="RRY39" s="172"/>
      <c r="RRZ39" s="172"/>
      <c r="RSA39" s="172"/>
      <c r="RSB39" s="172"/>
      <c r="RSC39" s="172"/>
      <c r="RSD39" s="172"/>
      <c r="RSE39" s="172"/>
      <c r="RSF39" s="172"/>
      <c r="RSG39" s="172"/>
      <c r="RSH39" s="172"/>
      <c r="RSI39" s="172"/>
      <c r="RSJ39" s="172"/>
      <c r="RSK39" s="172"/>
      <c r="RSL39" s="172"/>
      <c r="RSM39" s="172"/>
      <c r="RSN39" s="172"/>
      <c r="RSO39" s="172"/>
      <c r="RSP39" s="172"/>
      <c r="RSQ39" s="172"/>
      <c r="RSR39" s="172"/>
      <c r="RSS39" s="172"/>
      <c r="RST39" s="172"/>
      <c r="RSU39" s="172"/>
      <c r="RSV39" s="172"/>
      <c r="RSW39" s="172"/>
      <c r="RSX39" s="172"/>
      <c r="RSY39" s="172"/>
      <c r="RSZ39" s="172"/>
      <c r="RTA39" s="172"/>
      <c r="RTB39" s="172"/>
      <c r="RTC39" s="172"/>
      <c r="RTD39" s="172"/>
      <c r="RTE39" s="172"/>
      <c r="RTF39" s="172"/>
      <c r="RTG39" s="172"/>
      <c r="RTH39" s="172"/>
      <c r="RTI39" s="172"/>
      <c r="RTJ39" s="172"/>
      <c r="RTK39" s="172"/>
      <c r="RTL39" s="172"/>
      <c r="RTM39" s="172"/>
      <c r="RTN39" s="172"/>
      <c r="RTO39" s="172"/>
      <c r="RTP39" s="172"/>
      <c r="RTQ39" s="172"/>
      <c r="RTR39" s="172"/>
      <c r="RTS39" s="172"/>
      <c r="RTT39" s="172"/>
      <c r="RTU39" s="172"/>
      <c r="RTV39" s="172"/>
      <c r="RTW39" s="172"/>
      <c r="RTX39" s="172"/>
      <c r="RTY39" s="172"/>
      <c r="RTZ39" s="172"/>
      <c r="RUA39" s="172"/>
      <c r="RUB39" s="172"/>
      <c r="RUC39" s="172"/>
      <c r="RUD39" s="172"/>
      <c r="RUE39" s="172"/>
      <c r="RUF39" s="172"/>
      <c r="RUG39" s="172"/>
      <c r="RUH39" s="172"/>
      <c r="RUI39" s="172"/>
      <c r="RUJ39" s="172"/>
      <c r="RUK39" s="172"/>
      <c r="RUL39" s="172"/>
      <c r="RUM39" s="172"/>
      <c r="RUN39" s="172"/>
      <c r="RUO39" s="172"/>
      <c r="RUP39" s="172"/>
      <c r="RUQ39" s="172"/>
      <c r="RUR39" s="172"/>
      <c r="RUS39" s="172"/>
      <c r="RUT39" s="172"/>
      <c r="RUU39" s="172"/>
      <c r="RUV39" s="172"/>
      <c r="RUW39" s="172"/>
      <c r="RUX39" s="172"/>
      <c r="RUY39" s="172"/>
      <c r="RUZ39" s="172"/>
      <c r="RVA39" s="172"/>
      <c r="RVB39" s="172"/>
      <c r="RVC39" s="172"/>
      <c r="RVD39" s="172"/>
      <c r="RVE39" s="172"/>
      <c r="RVF39" s="172"/>
      <c r="RVG39" s="172"/>
      <c r="RVH39" s="172"/>
      <c r="RVI39" s="172"/>
      <c r="RVJ39" s="172"/>
      <c r="RVK39" s="172"/>
      <c r="RVL39" s="172"/>
      <c r="RVM39" s="172"/>
      <c r="RVN39" s="172"/>
      <c r="RVO39" s="172"/>
      <c r="RVP39" s="172"/>
      <c r="RVQ39" s="172"/>
      <c r="RVR39" s="172"/>
      <c r="RVS39" s="172"/>
      <c r="RVT39" s="172"/>
      <c r="RVU39" s="172"/>
      <c r="RVV39" s="172"/>
      <c r="RVW39" s="172"/>
      <c r="RVX39" s="172"/>
      <c r="RVY39" s="172"/>
      <c r="RVZ39" s="172"/>
      <c r="RWA39" s="172"/>
      <c r="RWB39" s="172"/>
      <c r="RWC39" s="172"/>
      <c r="RWD39" s="172"/>
      <c r="RWE39" s="172"/>
      <c r="RWF39" s="172"/>
      <c r="RWG39" s="172"/>
      <c r="RWH39" s="172"/>
      <c r="RWI39" s="172"/>
      <c r="RWJ39" s="172"/>
      <c r="RWK39" s="172"/>
      <c r="RWL39" s="172"/>
      <c r="RWM39" s="172"/>
      <c r="RWN39" s="172"/>
      <c r="RWO39" s="172"/>
      <c r="RWP39" s="172"/>
      <c r="RWQ39" s="172"/>
      <c r="RWR39" s="172"/>
      <c r="RWS39" s="172"/>
      <c r="RWT39" s="172"/>
      <c r="RWU39" s="172"/>
      <c r="RWV39" s="172"/>
      <c r="RWW39" s="172"/>
      <c r="RWX39" s="172"/>
      <c r="RWY39" s="172"/>
      <c r="RWZ39" s="172"/>
      <c r="RXA39" s="172"/>
      <c r="RXB39" s="172"/>
      <c r="RXC39" s="172"/>
      <c r="RXD39" s="172"/>
      <c r="RXE39" s="172"/>
      <c r="RXF39" s="172"/>
      <c r="RXG39" s="172"/>
      <c r="RXH39" s="172"/>
      <c r="RXI39" s="172"/>
      <c r="RXJ39" s="172"/>
      <c r="RXK39" s="172"/>
      <c r="RXL39" s="172"/>
      <c r="RXM39" s="172"/>
      <c r="RXN39" s="172"/>
      <c r="RXO39" s="172"/>
      <c r="RXP39" s="172"/>
      <c r="RXQ39" s="172"/>
      <c r="RXR39" s="172"/>
      <c r="RXS39" s="172"/>
      <c r="RXT39" s="172"/>
      <c r="RXU39" s="172"/>
      <c r="RXV39" s="172"/>
      <c r="RXW39" s="172"/>
      <c r="RXX39" s="172"/>
      <c r="RXY39" s="172"/>
      <c r="RXZ39" s="172"/>
      <c r="RYA39" s="172"/>
      <c r="RYB39" s="172"/>
      <c r="RYC39" s="172"/>
      <c r="RYD39" s="172"/>
      <c r="RYE39" s="172"/>
      <c r="RYF39" s="172"/>
      <c r="RYG39" s="172"/>
      <c r="RYH39" s="172"/>
      <c r="RYI39" s="172"/>
      <c r="RYJ39" s="172"/>
      <c r="RYK39" s="172"/>
      <c r="RYL39" s="172"/>
      <c r="RYM39" s="172"/>
      <c r="RYN39" s="172"/>
      <c r="RYO39" s="172"/>
      <c r="RYP39" s="172"/>
      <c r="RYQ39" s="172"/>
      <c r="RYR39" s="172"/>
      <c r="RYS39" s="172"/>
      <c r="RYT39" s="172"/>
      <c r="RYU39" s="172"/>
      <c r="RYV39" s="172"/>
      <c r="RYW39" s="172"/>
      <c r="RYX39" s="172"/>
      <c r="RYY39" s="172"/>
      <c r="RYZ39" s="172"/>
      <c r="RZA39" s="172"/>
      <c r="RZB39" s="172"/>
      <c r="RZC39" s="172"/>
      <c r="RZD39" s="172"/>
      <c r="RZE39" s="172"/>
      <c r="RZF39" s="172"/>
      <c r="RZG39" s="172"/>
      <c r="RZH39" s="172"/>
      <c r="RZI39" s="172"/>
      <c r="RZJ39" s="172"/>
      <c r="RZK39" s="172"/>
      <c r="RZL39" s="172"/>
      <c r="RZM39" s="172"/>
      <c r="RZN39" s="172"/>
      <c r="RZO39" s="172"/>
      <c r="RZP39" s="172"/>
      <c r="RZQ39" s="172"/>
      <c r="RZR39" s="172"/>
      <c r="RZS39" s="172"/>
      <c r="RZT39" s="172"/>
      <c r="RZU39" s="172"/>
      <c r="RZV39" s="172"/>
      <c r="RZW39" s="172"/>
      <c r="RZX39" s="172"/>
      <c r="RZY39" s="172"/>
      <c r="RZZ39" s="172"/>
      <c r="SAA39" s="172"/>
      <c r="SAB39" s="172"/>
      <c r="SAC39" s="172"/>
      <c r="SAD39" s="172"/>
      <c r="SAE39" s="172"/>
      <c r="SAF39" s="172"/>
      <c r="SAG39" s="172"/>
      <c r="SAH39" s="172"/>
      <c r="SAI39" s="172"/>
      <c r="SAJ39" s="172"/>
      <c r="SAK39" s="172"/>
      <c r="SAL39" s="172"/>
      <c r="SAM39" s="172"/>
      <c r="SAN39" s="172"/>
      <c r="SAO39" s="172"/>
      <c r="SAP39" s="172"/>
      <c r="SAQ39" s="172"/>
      <c r="SAR39" s="172"/>
      <c r="SAS39" s="172"/>
      <c r="SAT39" s="172"/>
      <c r="SAU39" s="172"/>
      <c r="SAV39" s="172"/>
      <c r="SAW39" s="172"/>
      <c r="SAX39" s="172"/>
      <c r="SAY39" s="172"/>
      <c r="SAZ39" s="172"/>
      <c r="SBA39" s="172"/>
      <c r="SBB39" s="172"/>
      <c r="SBC39" s="172"/>
      <c r="SBD39" s="172"/>
      <c r="SBE39" s="172"/>
      <c r="SBF39" s="172"/>
      <c r="SBG39" s="172"/>
      <c r="SBH39" s="172"/>
      <c r="SBI39" s="172"/>
      <c r="SBJ39" s="172"/>
      <c r="SBK39" s="172"/>
      <c r="SBL39" s="172"/>
      <c r="SBM39" s="172"/>
      <c r="SBN39" s="172"/>
      <c r="SBO39" s="172"/>
      <c r="SBP39" s="172"/>
      <c r="SBQ39" s="172"/>
      <c r="SBR39" s="172"/>
      <c r="SBS39" s="172"/>
      <c r="SBT39" s="172"/>
      <c r="SBU39" s="172"/>
      <c r="SBV39" s="172"/>
      <c r="SBW39" s="172"/>
      <c r="SBX39" s="172"/>
      <c r="SBY39" s="172"/>
      <c r="SBZ39" s="172"/>
      <c r="SCA39" s="172"/>
      <c r="SCB39" s="172"/>
      <c r="SCC39" s="172"/>
      <c r="SCD39" s="172"/>
      <c r="SCE39" s="172"/>
      <c r="SCF39" s="172"/>
      <c r="SCG39" s="172"/>
      <c r="SCH39" s="172"/>
      <c r="SCI39" s="172"/>
      <c r="SCJ39" s="172"/>
      <c r="SCK39" s="172"/>
      <c r="SCL39" s="172"/>
      <c r="SCM39" s="172"/>
      <c r="SCN39" s="172"/>
      <c r="SCO39" s="172"/>
      <c r="SCP39" s="172"/>
      <c r="SCQ39" s="172"/>
      <c r="SCR39" s="172"/>
      <c r="SCS39" s="172"/>
      <c r="SCT39" s="172"/>
      <c r="SCU39" s="172"/>
      <c r="SCV39" s="172"/>
      <c r="SCW39" s="172"/>
      <c r="SCX39" s="172"/>
      <c r="SCY39" s="172"/>
      <c r="SCZ39" s="172"/>
      <c r="SDA39" s="172"/>
      <c r="SDB39" s="172"/>
      <c r="SDC39" s="172"/>
      <c r="SDD39" s="172"/>
      <c r="SDE39" s="172"/>
      <c r="SDF39" s="172"/>
      <c r="SDG39" s="172"/>
      <c r="SDH39" s="172"/>
      <c r="SDI39" s="172"/>
      <c r="SDJ39" s="172"/>
      <c r="SDK39" s="172"/>
      <c r="SDL39" s="172"/>
      <c r="SDM39" s="172"/>
      <c r="SDN39" s="172"/>
      <c r="SDO39" s="172"/>
      <c r="SDP39" s="172"/>
      <c r="SDQ39" s="172"/>
      <c r="SDR39" s="172"/>
      <c r="SDS39" s="172"/>
      <c r="SDT39" s="172"/>
      <c r="SDU39" s="172"/>
      <c r="SDV39" s="172"/>
      <c r="SDW39" s="172"/>
      <c r="SDX39" s="172"/>
      <c r="SDY39" s="172"/>
      <c r="SDZ39" s="172"/>
      <c r="SEA39" s="172"/>
      <c r="SEB39" s="172"/>
      <c r="SEC39" s="172"/>
      <c r="SED39" s="172"/>
      <c r="SEE39" s="172"/>
      <c r="SEF39" s="172"/>
      <c r="SEG39" s="172"/>
      <c r="SEH39" s="172"/>
      <c r="SEI39" s="172"/>
      <c r="SEJ39" s="172"/>
      <c r="SEK39" s="172"/>
      <c r="SEL39" s="172"/>
      <c r="SEM39" s="172"/>
      <c r="SEN39" s="172"/>
      <c r="SEO39" s="172"/>
      <c r="SEP39" s="172"/>
      <c r="SEQ39" s="172"/>
      <c r="SER39" s="172"/>
      <c r="SES39" s="172"/>
      <c r="SET39" s="172"/>
      <c r="SEU39" s="172"/>
      <c r="SEV39" s="172"/>
      <c r="SEW39" s="172"/>
      <c r="SEX39" s="172"/>
      <c r="SEY39" s="172"/>
      <c r="SEZ39" s="172"/>
      <c r="SFA39" s="172"/>
      <c r="SFB39" s="172"/>
      <c r="SFC39" s="172"/>
      <c r="SFD39" s="172"/>
      <c r="SFE39" s="172"/>
      <c r="SFF39" s="172"/>
      <c r="SFG39" s="172"/>
      <c r="SFH39" s="172"/>
      <c r="SFI39" s="172"/>
      <c r="SFJ39" s="172"/>
      <c r="SFK39" s="172"/>
      <c r="SFL39" s="172"/>
      <c r="SFM39" s="172"/>
      <c r="SFN39" s="172"/>
      <c r="SFO39" s="172"/>
      <c r="SFP39" s="172"/>
      <c r="SFQ39" s="172"/>
      <c r="SFR39" s="172"/>
      <c r="SFS39" s="172"/>
      <c r="SFT39" s="172"/>
      <c r="SFU39" s="172"/>
      <c r="SFV39" s="172"/>
      <c r="SFW39" s="172"/>
      <c r="SFX39" s="172"/>
      <c r="SFY39" s="172"/>
      <c r="SFZ39" s="172"/>
      <c r="SGA39" s="172"/>
      <c r="SGB39" s="172"/>
      <c r="SGC39" s="172"/>
      <c r="SGD39" s="172"/>
      <c r="SGE39" s="172"/>
      <c r="SGF39" s="172"/>
      <c r="SGG39" s="172"/>
      <c r="SGH39" s="172"/>
      <c r="SGI39" s="172"/>
      <c r="SGJ39" s="172"/>
      <c r="SGK39" s="172"/>
      <c r="SGL39" s="172"/>
      <c r="SGM39" s="172"/>
      <c r="SGN39" s="172"/>
      <c r="SGO39" s="172"/>
      <c r="SGP39" s="172"/>
      <c r="SGQ39" s="172"/>
      <c r="SGR39" s="172"/>
      <c r="SGS39" s="172"/>
      <c r="SGT39" s="172"/>
      <c r="SGU39" s="172"/>
      <c r="SGV39" s="172"/>
      <c r="SGW39" s="172"/>
      <c r="SGX39" s="172"/>
      <c r="SGY39" s="172"/>
      <c r="SGZ39" s="172"/>
      <c r="SHA39" s="172"/>
      <c r="SHB39" s="172"/>
      <c r="SHC39" s="172"/>
      <c r="SHD39" s="172"/>
      <c r="SHE39" s="172"/>
      <c r="SHF39" s="172"/>
      <c r="SHG39" s="172"/>
      <c r="SHH39" s="172"/>
      <c r="SHI39" s="172"/>
      <c r="SHJ39" s="172"/>
      <c r="SHK39" s="172"/>
      <c r="SHL39" s="172"/>
      <c r="SHM39" s="172"/>
      <c r="SHN39" s="172"/>
      <c r="SHO39" s="172"/>
      <c r="SHP39" s="172"/>
      <c r="SHQ39" s="172"/>
      <c r="SHR39" s="172"/>
      <c r="SHS39" s="172"/>
      <c r="SHT39" s="172"/>
      <c r="SHU39" s="172"/>
      <c r="SHV39" s="172"/>
      <c r="SHW39" s="172"/>
      <c r="SHX39" s="172"/>
      <c r="SHY39" s="172"/>
      <c r="SHZ39" s="172"/>
      <c r="SIA39" s="172"/>
      <c r="SIB39" s="172"/>
      <c r="SIC39" s="172"/>
      <c r="SID39" s="172"/>
      <c r="SIE39" s="172"/>
      <c r="SIF39" s="172"/>
      <c r="SIG39" s="172"/>
      <c r="SIH39" s="172"/>
      <c r="SII39" s="172"/>
      <c r="SIJ39" s="172"/>
      <c r="SIK39" s="172"/>
      <c r="SIL39" s="172"/>
      <c r="SIM39" s="172"/>
      <c r="SIN39" s="172"/>
      <c r="SIO39" s="172"/>
      <c r="SIP39" s="172"/>
      <c r="SIQ39" s="172"/>
      <c r="SIR39" s="172"/>
      <c r="SIS39" s="172"/>
      <c r="SIT39" s="172"/>
      <c r="SIU39" s="172"/>
      <c r="SIV39" s="172"/>
      <c r="SIW39" s="172"/>
      <c r="SIX39" s="172"/>
      <c r="SIY39" s="172"/>
      <c r="SIZ39" s="172"/>
      <c r="SJA39" s="172"/>
      <c r="SJB39" s="172"/>
      <c r="SJC39" s="172"/>
      <c r="SJD39" s="172"/>
      <c r="SJE39" s="172"/>
      <c r="SJF39" s="172"/>
      <c r="SJG39" s="172"/>
      <c r="SJH39" s="172"/>
      <c r="SJI39" s="172"/>
      <c r="SJJ39" s="172"/>
      <c r="SJK39" s="172"/>
      <c r="SJL39" s="172"/>
      <c r="SJM39" s="172"/>
      <c r="SJN39" s="172"/>
      <c r="SJO39" s="172"/>
      <c r="SJP39" s="172"/>
      <c r="SJQ39" s="172"/>
      <c r="SJR39" s="172"/>
      <c r="SJS39" s="172"/>
      <c r="SJT39" s="172"/>
      <c r="SJU39" s="172"/>
      <c r="SJV39" s="172"/>
      <c r="SJW39" s="172"/>
      <c r="SJX39" s="172"/>
      <c r="SJY39" s="172"/>
      <c r="SJZ39" s="172"/>
      <c r="SKA39" s="172"/>
      <c r="SKB39" s="172"/>
      <c r="SKC39" s="172"/>
      <c r="SKD39" s="172"/>
      <c r="SKE39" s="172"/>
      <c r="SKF39" s="172"/>
      <c r="SKG39" s="172"/>
      <c r="SKH39" s="172"/>
      <c r="SKI39" s="172"/>
      <c r="SKJ39" s="172"/>
      <c r="SKK39" s="172"/>
      <c r="SKL39" s="172"/>
      <c r="SKM39" s="172"/>
      <c r="SKN39" s="172"/>
      <c r="SKO39" s="172"/>
      <c r="SKP39" s="172"/>
      <c r="SKQ39" s="172"/>
      <c r="SKR39" s="172"/>
      <c r="SKS39" s="172"/>
      <c r="SKT39" s="172"/>
      <c r="SKU39" s="172"/>
      <c r="SKV39" s="172"/>
      <c r="SKW39" s="172"/>
      <c r="SKX39" s="172"/>
      <c r="SKY39" s="172"/>
      <c r="SKZ39" s="172"/>
      <c r="SLA39" s="172"/>
      <c r="SLB39" s="172"/>
      <c r="SLC39" s="172"/>
      <c r="SLD39" s="172"/>
      <c r="SLE39" s="172"/>
      <c r="SLF39" s="172"/>
      <c r="SLG39" s="172"/>
      <c r="SLH39" s="172"/>
      <c r="SLI39" s="172"/>
      <c r="SLJ39" s="172"/>
      <c r="SLK39" s="172"/>
      <c r="SLL39" s="172"/>
      <c r="SLM39" s="172"/>
      <c r="SLN39" s="172"/>
      <c r="SLO39" s="172"/>
      <c r="SLP39" s="172"/>
      <c r="SLQ39" s="172"/>
      <c r="SLR39" s="172"/>
      <c r="SLS39" s="172"/>
      <c r="SLT39" s="172"/>
      <c r="SLU39" s="172"/>
      <c r="SLV39" s="172"/>
      <c r="SLW39" s="172"/>
      <c r="SLX39" s="172"/>
      <c r="SLY39" s="172"/>
      <c r="SLZ39" s="172"/>
      <c r="SMA39" s="172"/>
      <c r="SMB39" s="172"/>
      <c r="SMC39" s="172"/>
      <c r="SMD39" s="172"/>
      <c r="SME39" s="172"/>
      <c r="SMF39" s="172"/>
      <c r="SMG39" s="172"/>
      <c r="SMH39" s="172"/>
      <c r="SMI39" s="172"/>
      <c r="SMJ39" s="172"/>
      <c r="SMK39" s="172"/>
      <c r="SML39" s="172"/>
      <c r="SMM39" s="172"/>
      <c r="SMN39" s="172"/>
      <c r="SMO39" s="172"/>
      <c r="SMP39" s="172"/>
      <c r="SMQ39" s="172"/>
      <c r="SMR39" s="172"/>
      <c r="SMS39" s="172"/>
      <c r="SMT39" s="172"/>
      <c r="SMU39" s="172"/>
      <c r="SMV39" s="172"/>
      <c r="SMW39" s="172"/>
      <c r="SMX39" s="172"/>
      <c r="SMY39" s="172"/>
      <c r="SMZ39" s="172"/>
      <c r="SNA39" s="172"/>
      <c r="SNB39" s="172"/>
      <c r="SNC39" s="172"/>
      <c r="SND39" s="172"/>
      <c r="SNE39" s="172"/>
      <c r="SNF39" s="172"/>
      <c r="SNG39" s="172"/>
      <c r="SNH39" s="172"/>
      <c r="SNI39" s="172"/>
      <c r="SNJ39" s="172"/>
      <c r="SNK39" s="172"/>
      <c r="SNL39" s="172"/>
      <c r="SNM39" s="172"/>
      <c r="SNN39" s="172"/>
      <c r="SNO39" s="172"/>
      <c r="SNP39" s="172"/>
      <c r="SNQ39" s="172"/>
      <c r="SNR39" s="172"/>
      <c r="SNS39" s="172"/>
      <c r="SNT39" s="172"/>
      <c r="SNU39" s="172"/>
      <c r="SNV39" s="172"/>
      <c r="SNW39" s="172"/>
      <c r="SNX39" s="172"/>
      <c r="SNY39" s="172"/>
      <c r="SNZ39" s="172"/>
      <c r="SOA39" s="172"/>
      <c r="SOB39" s="172"/>
      <c r="SOC39" s="172"/>
      <c r="SOD39" s="172"/>
      <c r="SOE39" s="172"/>
      <c r="SOF39" s="172"/>
      <c r="SOG39" s="172"/>
      <c r="SOH39" s="172"/>
      <c r="SOI39" s="172"/>
      <c r="SOJ39" s="172"/>
      <c r="SOK39" s="172"/>
      <c r="SOL39" s="172"/>
      <c r="SOM39" s="172"/>
      <c r="SON39" s="172"/>
      <c r="SOO39" s="172"/>
      <c r="SOP39" s="172"/>
      <c r="SOQ39" s="172"/>
      <c r="SOR39" s="172"/>
      <c r="SOS39" s="172"/>
      <c r="SOT39" s="172"/>
      <c r="SOU39" s="172"/>
      <c r="SOV39" s="172"/>
      <c r="SOW39" s="172"/>
      <c r="SOX39" s="172"/>
      <c r="SOY39" s="172"/>
      <c r="SOZ39" s="172"/>
      <c r="SPA39" s="172"/>
      <c r="SPB39" s="172"/>
      <c r="SPC39" s="172"/>
      <c r="SPD39" s="172"/>
      <c r="SPE39" s="172"/>
      <c r="SPF39" s="172"/>
      <c r="SPG39" s="172"/>
      <c r="SPH39" s="172"/>
      <c r="SPI39" s="172"/>
      <c r="SPJ39" s="172"/>
      <c r="SPK39" s="172"/>
      <c r="SPL39" s="172"/>
      <c r="SPM39" s="172"/>
      <c r="SPN39" s="172"/>
      <c r="SPO39" s="172"/>
      <c r="SPP39" s="172"/>
      <c r="SPQ39" s="172"/>
      <c r="SPR39" s="172"/>
      <c r="SPS39" s="172"/>
      <c r="SPT39" s="172"/>
      <c r="SPU39" s="172"/>
      <c r="SPV39" s="172"/>
      <c r="SPW39" s="172"/>
      <c r="SPX39" s="172"/>
      <c r="SPY39" s="172"/>
      <c r="SPZ39" s="172"/>
      <c r="SQA39" s="172"/>
      <c r="SQB39" s="172"/>
      <c r="SQC39" s="172"/>
      <c r="SQD39" s="172"/>
      <c r="SQE39" s="172"/>
      <c r="SQF39" s="172"/>
      <c r="SQG39" s="172"/>
      <c r="SQH39" s="172"/>
      <c r="SQI39" s="172"/>
      <c r="SQJ39" s="172"/>
      <c r="SQK39" s="172"/>
      <c r="SQL39" s="172"/>
      <c r="SQM39" s="172"/>
      <c r="SQN39" s="172"/>
      <c r="SQO39" s="172"/>
      <c r="SQP39" s="172"/>
      <c r="SQQ39" s="172"/>
      <c r="SQR39" s="172"/>
      <c r="SQS39" s="172"/>
      <c r="SQT39" s="172"/>
      <c r="SQU39" s="172"/>
      <c r="SQV39" s="172"/>
      <c r="SQW39" s="172"/>
      <c r="SQX39" s="172"/>
      <c r="SQY39" s="172"/>
      <c r="SQZ39" s="172"/>
      <c r="SRA39" s="172"/>
      <c r="SRB39" s="172"/>
      <c r="SRC39" s="172"/>
      <c r="SRD39" s="172"/>
      <c r="SRE39" s="172"/>
      <c r="SRF39" s="172"/>
      <c r="SRG39" s="172"/>
      <c r="SRH39" s="172"/>
      <c r="SRI39" s="172"/>
      <c r="SRJ39" s="172"/>
      <c r="SRK39" s="172"/>
      <c r="SRL39" s="172"/>
      <c r="SRM39" s="172"/>
      <c r="SRN39" s="172"/>
      <c r="SRO39" s="172"/>
      <c r="SRP39" s="172"/>
      <c r="SRQ39" s="172"/>
      <c r="SRR39" s="172"/>
      <c r="SRS39" s="172"/>
      <c r="SRT39" s="172"/>
      <c r="SRU39" s="172"/>
      <c r="SRV39" s="172"/>
      <c r="SRW39" s="172"/>
      <c r="SRX39" s="172"/>
      <c r="SRY39" s="172"/>
      <c r="SRZ39" s="172"/>
      <c r="SSA39" s="172"/>
      <c r="SSB39" s="172"/>
      <c r="SSC39" s="172"/>
      <c r="SSD39" s="172"/>
      <c r="SSE39" s="172"/>
      <c r="SSF39" s="172"/>
      <c r="SSG39" s="172"/>
      <c r="SSH39" s="172"/>
      <c r="SSI39" s="172"/>
      <c r="SSJ39" s="172"/>
      <c r="SSK39" s="172"/>
      <c r="SSL39" s="172"/>
      <c r="SSM39" s="172"/>
      <c r="SSN39" s="172"/>
      <c r="SSO39" s="172"/>
      <c r="SSP39" s="172"/>
      <c r="SSQ39" s="172"/>
      <c r="SSR39" s="172"/>
      <c r="SSS39" s="172"/>
      <c r="SST39" s="172"/>
      <c r="SSU39" s="172"/>
      <c r="SSV39" s="172"/>
      <c r="SSW39" s="172"/>
      <c r="SSX39" s="172"/>
      <c r="SSY39" s="172"/>
      <c r="SSZ39" s="172"/>
      <c r="STA39" s="172"/>
      <c r="STB39" s="172"/>
      <c r="STC39" s="172"/>
      <c r="STD39" s="172"/>
      <c r="STE39" s="172"/>
      <c r="STF39" s="172"/>
      <c r="STG39" s="172"/>
      <c r="STH39" s="172"/>
      <c r="STI39" s="172"/>
      <c r="STJ39" s="172"/>
      <c r="STK39" s="172"/>
      <c r="STL39" s="172"/>
      <c r="STM39" s="172"/>
      <c r="STN39" s="172"/>
      <c r="STO39" s="172"/>
      <c r="STP39" s="172"/>
      <c r="STQ39" s="172"/>
      <c r="STR39" s="172"/>
      <c r="STS39" s="172"/>
      <c r="STT39" s="172"/>
      <c r="STU39" s="172"/>
      <c r="STV39" s="172"/>
      <c r="STW39" s="172"/>
      <c r="STX39" s="172"/>
      <c r="STY39" s="172"/>
      <c r="STZ39" s="172"/>
      <c r="SUA39" s="172"/>
      <c r="SUB39" s="172"/>
      <c r="SUC39" s="172"/>
      <c r="SUD39" s="172"/>
      <c r="SUE39" s="172"/>
      <c r="SUF39" s="172"/>
      <c r="SUG39" s="172"/>
      <c r="SUH39" s="172"/>
      <c r="SUI39" s="172"/>
      <c r="SUJ39" s="172"/>
      <c r="SUK39" s="172"/>
      <c r="SUL39" s="172"/>
      <c r="SUM39" s="172"/>
      <c r="SUN39" s="172"/>
      <c r="SUO39" s="172"/>
      <c r="SUP39" s="172"/>
      <c r="SUQ39" s="172"/>
      <c r="SUR39" s="172"/>
      <c r="SUS39" s="172"/>
      <c r="SUT39" s="172"/>
      <c r="SUU39" s="172"/>
      <c r="SUV39" s="172"/>
      <c r="SUW39" s="172"/>
      <c r="SUX39" s="172"/>
      <c r="SUY39" s="172"/>
      <c r="SUZ39" s="172"/>
      <c r="SVA39" s="172"/>
      <c r="SVB39" s="172"/>
      <c r="SVC39" s="172"/>
      <c r="SVD39" s="172"/>
      <c r="SVE39" s="172"/>
      <c r="SVF39" s="172"/>
      <c r="SVG39" s="172"/>
      <c r="SVH39" s="172"/>
      <c r="SVI39" s="172"/>
      <c r="SVJ39" s="172"/>
      <c r="SVK39" s="172"/>
      <c r="SVL39" s="172"/>
      <c r="SVM39" s="172"/>
      <c r="SVN39" s="172"/>
      <c r="SVO39" s="172"/>
      <c r="SVP39" s="172"/>
      <c r="SVQ39" s="172"/>
      <c r="SVR39" s="172"/>
      <c r="SVS39" s="172"/>
      <c r="SVT39" s="172"/>
      <c r="SVU39" s="172"/>
      <c r="SVV39" s="172"/>
      <c r="SVW39" s="172"/>
      <c r="SVX39" s="172"/>
      <c r="SVY39" s="172"/>
      <c r="SVZ39" s="172"/>
      <c r="SWA39" s="172"/>
      <c r="SWB39" s="172"/>
      <c r="SWC39" s="172"/>
      <c r="SWD39" s="172"/>
      <c r="SWE39" s="172"/>
      <c r="SWF39" s="172"/>
      <c r="SWG39" s="172"/>
      <c r="SWH39" s="172"/>
      <c r="SWI39" s="172"/>
      <c r="SWJ39" s="172"/>
      <c r="SWK39" s="172"/>
      <c r="SWL39" s="172"/>
      <c r="SWM39" s="172"/>
      <c r="SWN39" s="172"/>
      <c r="SWO39" s="172"/>
      <c r="SWP39" s="172"/>
      <c r="SWQ39" s="172"/>
      <c r="SWR39" s="172"/>
      <c r="SWS39" s="172"/>
      <c r="SWT39" s="172"/>
      <c r="SWU39" s="172"/>
      <c r="SWV39" s="172"/>
      <c r="SWW39" s="172"/>
      <c r="SWX39" s="172"/>
      <c r="SWY39" s="172"/>
      <c r="SWZ39" s="172"/>
      <c r="SXA39" s="172"/>
      <c r="SXB39" s="172"/>
      <c r="SXC39" s="172"/>
      <c r="SXD39" s="172"/>
      <c r="SXE39" s="172"/>
      <c r="SXF39" s="172"/>
      <c r="SXG39" s="172"/>
      <c r="SXH39" s="172"/>
      <c r="SXI39" s="172"/>
      <c r="SXJ39" s="172"/>
      <c r="SXK39" s="172"/>
      <c r="SXL39" s="172"/>
      <c r="SXM39" s="172"/>
      <c r="SXN39" s="172"/>
      <c r="SXO39" s="172"/>
      <c r="SXP39" s="172"/>
      <c r="SXQ39" s="172"/>
      <c r="SXR39" s="172"/>
      <c r="SXS39" s="172"/>
      <c r="SXT39" s="172"/>
      <c r="SXU39" s="172"/>
      <c r="SXV39" s="172"/>
      <c r="SXW39" s="172"/>
      <c r="SXX39" s="172"/>
      <c r="SXY39" s="172"/>
      <c r="SXZ39" s="172"/>
      <c r="SYA39" s="172"/>
      <c r="SYB39" s="172"/>
      <c r="SYC39" s="172"/>
      <c r="SYD39" s="172"/>
      <c r="SYE39" s="172"/>
      <c r="SYF39" s="172"/>
      <c r="SYG39" s="172"/>
      <c r="SYH39" s="172"/>
      <c r="SYI39" s="172"/>
      <c r="SYJ39" s="172"/>
      <c r="SYK39" s="172"/>
      <c r="SYL39" s="172"/>
      <c r="SYM39" s="172"/>
      <c r="SYN39" s="172"/>
      <c r="SYO39" s="172"/>
      <c r="SYP39" s="172"/>
      <c r="SYQ39" s="172"/>
      <c r="SYR39" s="172"/>
      <c r="SYS39" s="172"/>
      <c r="SYT39" s="172"/>
      <c r="SYU39" s="172"/>
      <c r="SYV39" s="172"/>
      <c r="SYW39" s="172"/>
      <c r="SYX39" s="172"/>
      <c r="SYY39" s="172"/>
      <c r="SYZ39" s="172"/>
      <c r="SZA39" s="172"/>
      <c r="SZB39" s="172"/>
      <c r="SZC39" s="172"/>
      <c r="SZD39" s="172"/>
      <c r="SZE39" s="172"/>
      <c r="SZF39" s="172"/>
      <c r="SZG39" s="172"/>
      <c r="SZH39" s="172"/>
      <c r="SZI39" s="172"/>
      <c r="SZJ39" s="172"/>
      <c r="SZK39" s="172"/>
      <c r="SZL39" s="172"/>
      <c r="SZM39" s="172"/>
      <c r="SZN39" s="172"/>
      <c r="SZO39" s="172"/>
      <c r="SZP39" s="172"/>
      <c r="SZQ39" s="172"/>
      <c r="SZR39" s="172"/>
      <c r="SZS39" s="172"/>
      <c r="SZT39" s="172"/>
      <c r="SZU39" s="172"/>
      <c r="SZV39" s="172"/>
      <c r="SZW39" s="172"/>
      <c r="SZX39" s="172"/>
      <c r="SZY39" s="172"/>
      <c r="SZZ39" s="172"/>
      <c r="TAA39" s="172"/>
      <c r="TAB39" s="172"/>
      <c r="TAC39" s="172"/>
      <c r="TAD39" s="172"/>
      <c r="TAE39" s="172"/>
      <c r="TAF39" s="172"/>
      <c r="TAG39" s="172"/>
      <c r="TAH39" s="172"/>
      <c r="TAI39" s="172"/>
      <c r="TAJ39" s="172"/>
      <c r="TAK39" s="172"/>
      <c r="TAL39" s="172"/>
      <c r="TAM39" s="172"/>
      <c r="TAN39" s="172"/>
      <c r="TAO39" s="172"/>
      <c r="TAP39" s="172"/>
      <c r="TAQ39" s="172"/>
      <c r="TAR39" s="172"/>
      <c r="TAS39" s="172"/>
      <c r="TAT39" s="172"/>
      <c r="TAU39" s="172"/>
      <c r="TAV39" s="172"/>
      <c r="TAW39" s="172"/>
      <c r="TAX39" s="172"/>
      <c r="TAY39" s="172"/>
      <c r="TAZ39" s="172"/>
      <c r="TBA39" s="172"/>
      <c r="TBB39" s="172"/>
      <c r="TBC39" s="172"/>
      <c r="TBD39" s="172"/>
      <c r="TBE39" s="172"/>
      <c r="TBF39" s="172"/>
      <c r="TBG39" s="172"/>
      <c r="TBH39" s="172"/>
      <c r="TBI39" s="172"/>
      <c r="TBJ39" s="172"/>
      <c r="TBK39" s="172"/>
      <c r="TBL39" s="172"/>
      <c r="TBM39" s="172"/>
      <c r="TBN39" s="172"/>
      <c r="TBO39" s="172"/>
      <c r="TBP39" s="172"/>
      <c r="TBQ39" s="172"/>
      <c r="TBR39" s="172"/>
      <c r="TBS39" s="172"/>
      <c r="TBT39" s="172"/>
      <c r="TBU39" s="172"/>
      <c r="TBV39" s="172"/>
      <c r="TBW39" s="172"/>
      <c r="TBX39" s="172"/>
      <c r="TBY39" s="172"/>
      <c r="TBZ39" s="172"/>
      <c r="TCA39" s="172"/>
      <c r="TCB39" s="172"/>
      <c r="TCC39" s="172"/>
      <c r="TCD39" s="172"/>
      <c r="TCE39" s="172"/>
      <c r="TCF39" s="172"/>
      <c r="TCG39" s="172"/>
      <c r="TCH39" s="172"/>
      <c r="TCI39" s="172"/>
      <c r="TCJ39" s="172"/>
      <c r="TCK39" s="172"/>
      <c r="TCL39" s="172"/>
      <c r="TCM39" s="172"/>
      <c r="TCN39" s="172"/>
      <c r="TCO39" s="172"/>
      <c r="TCP39" s="172"/>
      <c r="TCQ39" s="172"/>
      <c r="TCR39" s="172"/>
      <c r="TCS39" s="172"/>
      <c r="TCT39" s="172"/>
      <c r="TCU39" s="172"/>
      <c r="TCV39" s="172"/>
      <c r="TCW39" s="172"/>
      <c r="TCX39" s="172"/>
      <c r="TCY39" s="172"/>
      <c r="TCZ39" s="172"/>
      <c r="TDA39" s="172"/>
      <c r="TDB39" s="172"/>
      <c r="TDC39" s="172"/>
      <c r="TDD39" s="172"/>
      <c r="TDE39" s="172"/>
      <c r="TDF39" s="172"/>
      <c r="TDG39" s="172"/>
      <c r="TDH39" s="172"/>
      <c r="TDI39" s="172"/>
      <c r="TDJ39" s="172"/>
      <c r="TDK39" s="172"/>
      <c r="TDL39" s="172"/>
      <c r="TDM39" s="172"/>
      <c r="TDN39" s="172"/>
      <c r="TDO39" s="172"/>
      <c r="TDP39" s="172"/>
      <c r="TDQ39" s="172"/>
      <c r="TDR39" s="172"/>
      <c r="TDS39" s="172"/>
      <c r="TDT39" s="172"/>
      <c r="TDU39" s="172"/>
      <c r="TDV39" s="172"/>
      <c r="TDW39" s="172"/>
      <c r="TDX39" s="172"/>
      <c r="TDY39" s="172"/>
      <c r="TDZ39" s="172"/>
      <c r="TEA39" s="172"/>
      <c r="TEB39" s="172"/>
      <c r="TEC39" s="172"/>
      <c r="TED39" s="172"/>
      <c r="TEE39" s="172"/>
      <c r="TEF39" s="172"/>
      <c r="TEG39" s="172"/>
      <c r="TEH39" s="172"/>
      <c r="TEI39" s="172"/>
      <c r="TEJ39" s="172"/>
      <c r="TEK39" s="172"/>
      <c r="TEL39" s="172"/>
      <c r="TEM39" s="172"/>
      <c r="TEN39" s="172"/>
      <c r="TEO39" s="172"/>
      <c r="TEP39" s="172"/>
      <c r="TEQ39" s="172"/>
      <c r="TER39" s="172"/>
      <c r="TES39" s="172"/>
      <c r="TET39" s="172"/>
      <c r="TEU39" s="172"/>
      <c r="TEV39" s="172"/>
      <c r="TEW39" s="172"/>
      <c r="TEX39" s="172"/>
      <c r="TEY39" s="172"/>
      <c r="TEZ39" s="172"/>
      <c r="TFA39" s="172"/>
      <c r="TFB39" s="172"/>
      <c r="TFC39" s="172"/>
      <c r="TFD39" s="172"/>
      <c r="TFE39" s="172"/>
      <c r="TFF39" s="172"/>
      <c r="TFG39" s="172"/>
      <c r="TFH39" s="172"/>
      <c r="TFI39" s="172"/>
      <c r="TFJ39" s="172"/>
      <c r="TFK39" s="172"/>
      <c r="TFL39" s="172"/>
      <c r="TFM39" s="172"/>
      <c r="TFN39" s="172"/>
      <c r="TFO39" s="172"/>
      <c r="TFP39" s="172"/>
      <c r="TFQ39" s="172"/>
      <c r="TFR39" s="172"/>
      <c r="TFS39" s="172"/>
      <c r="TFT39" s="172"/>
      <c r="TFU39" s="172"/>
      <c r="TFV39" s="172"/>
      <c r="TFW39" s="172"/>
      <c r="TFX39" s="172"/>
      <c r="TFY39" s="172"/>
      <c r="TFZ39" s="172"/>
      <c r="TGA39" s="172"/>
      <c r="TGB39" s="172"/>
      <c r="TGC39" s="172"/>
      <c r="TGD39" s="172"/>
      <c r="TGE39" s="172"/>
      <c r="TGF39" s="172"/>
      <c r="TGG39" s="172"/>
      <c r="TGH39" s="172"/>
      <c r="TGI39" s="172"/>
      <c r="TGJ39" s="172"/>
      <c r="TGK39" s="172"/>
      <c r="TGL39" s="172"/>
      <c r="TGM39" s="172"/>
      <c r="TGN39" s="172"/>
      <c r="TGO39" s="172"/>
      <c r="TGP39" s="172"/>
      <c r="TGQ39" s="172"/>
      <c r="TGR39" s="172"/>
      <c r="TGS39" s="172"/>
      <c r="TGT39" s="172"/>
      <c r="TGU39" s="172"/>
      <c r="TGV39" s="172"/>
      <c r="TGW39" s="172"/>
      <c r="TGX39" s="172"/>
      <c r="TGY39" s="172"/>
      <c r="TGZ39" s="172"/>
      <c r="THA39" s="172"/>
      <c r="THB39" s="172"/>
      <c r="THC39" s="172"/>
      <c r="THD39" s="172"/>
      <c r="THE39" s="172"/>
      <c r="THF39" s="172"/>
      <c r="THG39" s="172"/>
      <c r="THH39" s="172"/>
      <c r="THI39" s="172"/>
      <c r="THJ39" s="172"/>
      <c r="THK39" s="172"/>
      <c r="THL39" s="172"/>
      <c r="THM39" s="172"/>
      <c r="THN39" s="172"/>
      <c r="THO39" s="172"/>
      <c r="THP39" s="172"/>
      <c r="THQ39" s="172"/>
      <c r="THR39" s="172"/>
      <c r="THS39" s="172"/>
      <c r="THT39" s="172"/>
      <c r="THU39" s="172"/>
      <c r="THV39" s="172"/>
      <c r="THW39" s="172"/>
      <c r="THX39" s="172"/>
      <c r="THY39" s="172"/>
      <c r="THZ39" s="172"/>
      <c r="TIA39" s="172"/>
      <c r="TIB39" s="172"/>
      <c r="TIC39" s="172"/>
      <c r="TID39" s="172"/>
      <c r="TIE39" s="172"/>
      <c r="TIF39" s="172"/>
      <c r="TIG39" s="172"/>
      <c r="TIH39" s="172"/>
      <c r="TII39" s="172"/>
      <c r="TIJ39" s="172"/>
      <c r="TIK39" s="172"/>
      <c r="TIL39" s="172"/>
      <c r="TIM39" s="172"/>
      <c r="TIN39" s="172"/>
      <c r="TIO39" s="172"/>
      <c r="TIP39" s="172"/>
      <c r="TIQ39" s="172"/>
      <c r="TIR39" s="172"/>
      <c r="TIS39" s="172"/>
      <c r="TIT39" s="172"/>
      <c r="TIU39" s="172"/>
      <c r="TIV39" s="172"/>
      <c r="TIW39" s="172"/>
      <c r="TIX39" s="172"/>
      <c r="TIY39" s="172"/>
      <c r="TIZ39" s="172"/>
      <c r="TJA39" s="172"/>
      <c r="TJB39" s="172"/>
      <c r="TJC39" s="172"/>
      <c r="TJD39" s="172"/>
      <c r="TJE39" s="172"/>
      <c r="TJF39" s="172"/>
      <c r="TJG39" s="172"/>
      <c r="TJH39" s="172"/>
      <c r="TJI39" s="172"/>
      <c r="TJJ39" s="172"/>
      <c r="TJK39" s="172"/>
      <c r="TJL39" s="172"/>
      <c r="TJM39" s="172"/>
      <c r="TJN39" s="172"/>
      <c r="TJO39" s="172"/>
      <c r="TJP39" s="172"/>
      <c r="TJQ39" s="172"/>
      <c r="TJR39" s="172"/>
      <c r="TJS39" s="172"/>
      <c r="TJT39" s="172"/>
      <c r="TJU39" s="172"/>
      <c r="TJV39" s="172"/>
      <c r="TJW39" s="172"/>
      <c r="TJX39" s="172"/>
      <c r="TJY39" s="172"/>
      <c r="TJZ39" s="172"/>
      <c r="TKA39" s="172"/>
      <c r="TKB39" s="172"/>
      <c r="TKC39" s="172"/>
      <c r="TKD39" s="172"/>
      <c r="TKE39" s="172"/>
      <c r="TKF39" s="172"/>
      <c r="TKG39" s="172"/>
      <c r="TKH39" s="172"/>
      <c r="TKI39" s="172"/>
      <c r="TKJ39" s="172"/>
      <c r="TKK39" s="172"/>
      <c r="TKL39" s="172"/>
      <c r="TKM39" s="172"/>
      <c r="TKN39" s="172"/>
      <c r="TKO39" s="172"/>
      <c r="TKP39" s="172"/>
      <c r="TKQ39" s="172"/>
      <c r="TKR39" s="172"/>
      <c r="TKS39" s="172"/>
      <c r="TKT39" s="172"/>
      <c r="TKU39" s="172"/>
      <c r="TKV39" s="172"/>
      <c r="TKW39" s="172"/>
      <c r="TKX39" s="172"/>
      <c r="TKY39" s="172"/>
      <c r="TKZ39" s="172"/>
      <c r="TLA39" s="172"/>
      <c r="TLB39" s="172"/>
      <c r="TLC39" s="172"/>
      <c r="TLD39" s="172"/>
      <c r="TLE39" s="172"/>
      <c r="TLF39" s="172"/>
      <c r="TLG39" s="172"/>
      <c r="TLH39" s="172"/>
      <c r="TLI39" s="172"/>
      <c r="TLJ39" s="172"/>
      <c r="TLK39" s="172"/>
      <c r="TLL39" s="172"/>
      <c r="TLM39" s="172"/>
      <c r="TLN39" s="172"/>
      <c r="TLO39" s="172"/>
      <c r="TLP39" s="172"/>
      <c r="TLQ39" s="172"/>
      <c r="TLR39" s="172"/>
      <c r="TLS39" s="172"/>
      <c r="TLT39" s="172"/>
      <c r="TLU39" s="172"/>
      <c r="TLV39" s="172"/>
      <c r="TLW39" s="172"/>
      <c r="TLX39" s="172"/>
      <c r="TLY39" s="172"/>
      <c r="TLZ39" s="172"/>
      <c r="TMA39" s="172"/>
      <c r="TMB39" s="172"/>
      <c r="TMC39" s="172"/>
      <c r="TMD39" s="172"/>
      <c r="TME39" s="172"/>
      <c r="TMF39" s="172"/>
      <c r="TMG39" s="172"/>
      <c r="TMH39" s="172"/>
      <c r="TMI39" s="172"/>
      <c r="TMJ39" s="172"/>
      <c r="TMK39" s="172"/>
      <c r="TML39" s="172"/>
      <c r="TMM39" s="172"/>
      <c r="TMN39" s="172"/>
      <c r="TMO39" s="172"/>
      <c r="TMP39" s="172"/>
      <c r="TMQ39" s="172"/>
      <c r="TMR39" s="172"/>
      <c r="TMS39" s="172"/>
      <c r="TMT39" s="172"/>
      <c r="TMU39" s="172"/>
      <c r="TMV39" s="172"/>
      <c r="TMW39" s="172"/>
      <c r="TMX39" s="172"/>
      <c r="TMY39" s="172"/>
      <c r="TMZ39" s="172"/>
      <c r="TNA39" s="172"/>
      <c r="TNB39" s="172"/>
      <c r="TNC39" s="172"/>
      <c r="TND39" s="172"/>
      <c r="TNE39" s="172"/>
      <c r="TNF39" s="172"/>
      <c r="TNG39" s="172"/>
      <c r="TNH39" s="172"/>
      <c r="TNI39" s="172"/>
      <c r="TNJ39" s="172"/>
      <c r="TNK39" s="172"/>
      <c r="TNL39" s="172"/>
      <c r="TNM39" s="172"/>
      <c r="TNN39" s="172"/>
      <c r="TNO39" s="172"/>
      <c r="TNP39" s="172"/>
      <c r="TNQ39" s="172"/>
      <c r="TNR39" s="172"/>
      <c r="TNS39" s="172"/>
      <c r="TNT39" s="172"/>
      <c r="TNU39" s="172"/>
      <c r="TNV39" s="172"/>
      <c r="TNW39" s="172"/>
      <c r="TNX39" s="172"/>
      <c r="TNY39" s="172"/>
      <c r="TNZ39" s="172"/>
      <c r="TOA39" s="172"/>
      <c r="TOB39" s="172"/>
      <c r="TOC39" s="172"/>
      <c r="TOD39" s="172"/>
      <c r="TOE39" s="172"/>
      <c r="TOF39" s="172"/>
      <c r="TOG39" s="172"/>
      <c r="TOH39" s="172"/>
      <c r="TOI39" s="172"/>
      <c r="TOJ39" s="172"/>
      <c r="TOK39" s="172"/>
      <c r="TOL39" s="172"/>
      <c r="TOM39" s="172"/>
      <c r="TON39" s="172"/>
      <c r="TOO39" s="172"/>
      <c r="TOP39" s="172"/>
      <c r="TOQ39" s="172"/>
      <c r="TOR39" s="172"/>
      <c r="TOS39" s="172"/>
      <c r="TOT39" s="172"/>
      <c r="TOU39" s="172"/>
      <c r="TOV39" s="172"/>
      <c r="TOW39" s="172"/>
      <c r="TOX39" s="172"/>
      <c r="TOY39" s="172"/>
      <c r="TOZ39" s="172"/>
      <c r="TPA39" s="172"/>
      <c r="TPB39" s="172"/>
      <c r="TPC39" s="172"/>
      <c r="TPD39" s="172"/>
      <c r="TPE39" s="172"/>
      <c r="TPF39" s="172"/>
      <c r="TPG39" s="172"/>
      <c r="TPH39" s="172"/>
      <c r="TPI39" s="172"/>
      <c r="TPJ39" s="172"/>
      <c r="TPK39" s="172"/>
      <c r="TPL39" s="172"/>
      <c r="TPM39" s="172"/>
      <c r="TPN39" s="172"/>
      <c r="TPO39" s="172"/>
      <c r="TPP39" s="172"/>
      <c r="TPQ39" s="172"/>
      <c r="TPR39" s="172"/>
      <c r="TPS39" s="172"/>
      <c r="TPT39" s="172"/>
      <c r="TPU39" s="172"/>
      <c r="TPV39" s="172"/>
      <c r="TPW39" s="172"/>
      <c r="TPX39" s="172"/>
      <c r="TPY39" s="172"/>
      <c r="TPZ39" s="172"/>
      <c r="TQA39" s="172"/>
      <c r="TQB39" s="172"/>
      <c r="TQC39" s="172"/>
      <c r="TQD39" s="172"/>
      <c r="TQE39" s="172"/>
      <c r="TQF39" s="172"/>
      <c r="TQG39" s="172"/>
      <c r="TQH39" s="172"/>
      <c r="TQI39" s="172"/>
      <c r="TQJ39" s="172"/>
      <c r="TQK39" s="172"/>
      <c r="TQL39" s="172"/>
      <c r="TQM39" s="172"/>
      <c r="TQN39" s="172"/>
      <c r="TQO39" s="172"/>
      <c r="TQP39" s="172"/>
      <c r="TQQ39" s="172"/>
      <c r="TQR39" s="172"/>
      <c r="TQS39" s="172"/>
      <c r="TQT39" s="172"/>
      <c r="TQU39" s="172"/>
      <c r="TQV39" s="172"/>
      <c r="TQW39" s="172"/>
      <c r="TQX39" s="172"/>
      <c r="TQY39" s="172"/>
      <c r="TQZ39" s="172"/>
      <c r="TRA39" s="172"/>
      <c r="TRB39" s="172"/>
      <c r="TRC39" s="172"/>
      <c r="TRD39" s="172"/>
      <c r="TRE39" s="172"/>
      <c r="TRF39" s="172"/>
      <c r="TRG39" s="172"/>
      <c r="TRH39" s="172"/>
      <c r="TRI39" s="172"/>
      <c r="TRJ39" s="172"/>
      <c r="TRK39" s="172"/>
      <c r="TRL39" s="172"/>
      <c r="TRM39" s="172"/>
      <c r="TRN39" s="172"/>
      <c r="TRO39" s="172"/>
      <c r="TRP39" s="172"/>
      <c r="TRQ39" s="172"/>
      <c r="TRR39" s="172"/>
      <c r="TRS39" s="172"/>
      <c r="TRT39" s="172"/>
      <c r="TRU39" s="172"/>
      <c r="TRV39" s="172"/>
      <c r="TRW39" s="172"/>
      <c r="TRX39" s="172"/>
      <c r="TRY39" s="172"/>
      <c r="TRZ39" s="172"/>
      <c r="TSA39" s="172"/>
      <c r="TSB39" s="172"/>
      <c r="TSC39" s="172"/>
      <c r="TSD39" s="172"/>
      <c r="TSE39" s="172"/>
      <c r="TSF39" s="172"/>
      <c r="TSG39" s="172"/>
      <c r="TSH39" s="172"/>
      <c r="TSI39" s="172"/>
      <c r="TSJ39" s="172"/>
      <c r="TSK39" s="172"/>
      <c r="TSL39" s="172"/>
      <c r="TSM39" s="172"/>
      <c r="TSN39" s="172"/>
      <c r="TSO39" s="172"/>
      <c r="TSP39" s="172"/>
      <c r="TSQ39" s="172"/>
      <c r="TSR39" s="172"/>
      <c r="TSS39" s="172"/>
      <c r="TST39" s="172"/>
      <c r="TSU39" s="172"/>
      <c r="TSV39" s="172"/>
      <c r="TSW39" s="172"/>
      <c r="TSX39" s="172"/>
      <c r="TSY39" s="172"/>
      <c r="TSZ39" s="172"/>
      <c r="TTA39" s="172"/>
      <c r="TTB39" s="172"/>
      <c r="TTC39" s="172"/>
      <c r="TTD39" s="172"/>
      <c r="TTE39" s="172"/>
      <c r="TTF39" s="172"/>
      <c r="TTG39" s="172"/>
      <c r="TTH39" s="172"/>
      <c r="TTI39" s="172"/>
      <c r="TTJ39" s="172"/>
      <c r="TTK39" s="172"/>
      <c r="TTL39" s="172"/>
      <c r="TTM39" s="172"/>
      <c r="TTN39" s="172"/>
      <c r="TTO39" s="172"/>
      <c r="TTP39" s="172"/>
      <c r="TTQ39" s="172"/>
      <c r="TTR39" s="172"/>
      <c r="TTS39" s="172"/>
      <c r="TTT39" s="172"/>
      <c r="TTU39" s="172"/>
      <c r="TTV39" s="172"/>
      <c r="TTW39" s="172"/>
      <c r="TTX39" s="172"/>
      <c r="TTY39" s="172"/>
      <c r="TTZ39" s="172"/>
      <c r="TUA39" s="172"/>
      <c r="TUB39" s="172"/>
      <c r="TUC39" s="172"/>
      <c r="TUD39" s="172"/>
      <c r="TUE39" s="172"/>
      <c r="TUF39" s="172"/>
      <c r="TUG39" s="172"/>
      <c r="TUH39" s="172"/>
      <c r="TUI39" s="172"/>
      <c r="TUJ39" s="172"/>
      <c r="TUK39" s="172"/>
      <c r="TUL39" s="172"/>
      <c r="TUM39" s="172"/>
      <c r="TUN39" s="172"/>
      <c r="TUO39" s="172"/>
      <c r="TUP39" s="172"/>
      <c r="TUQ39" s="172"/>
      <c r="TUR39" s="172"/>
      <c r="TUS39" s="172"/>
      <c r="TUT39" s="172"/>
      <c r="TUU39" s="172"/>
      <c r="TUV39" s="172"/>
      <c r="TUW39" s="172"/>
      <c r="TUX39" s="172"/>
      <c r="TUY39" s="172"/>
      <c r="TUZ39" s="172"/>
      <c r="TVA39" s="172"/>
      <c r="TVB39" s="172"/>
      <c r="TVC39" s="172"/>
      <c r="TVD39" s="172"/>
      <c r="TVE39" s="172"/>
      <c r="TVF39" s="172"/>
      <c r="TVG39" s="172"/>
      <c r="TVH39" s="172"/>
      <c r="TVI39" s="172"/>
      <c r="TVJ39" s="172"/>
      <c r="TVK39" s="172"/>
      <c r="TVL39" s="172"/>
      <c r="TVM39" s="172"/>
      <c r="TVN39" s="172"/>
      <c r="TVO39" s="172"/>
      <c r="TVP39" s="172"/>
      <c r="TVQ39" s="172"/>
      <c r="TVR39" s="172"/>
      <c r="TVS39" s="172"/>
      <c r="TVT39" s="172"/>
      <c r="TVU39" s="172"/>
      <c r="TVV39" s="172"/>
      <c r="TVW39" s="172"/>
      <c r="TVX39" s="172"/>
      <c r="TVY39" s="172"/>
      <c r="TVZ39" s="172"/>
      <c r="TWA39" s="172"/>
      <c r="TWB39" s="172"/>
      <c r="TWC39" s="172"/>
      <c r="TWD39" s="172"/>
      <c r="TWE39" s="172"/>
      <c r="TWF39" s="172"/>
      <c r="TWG39" s="172"/>
      <c r="TWH39" s="172"/>
      <c r="TWI39" s="172"/>
      <c r="TWJ39" s="172"/>
      <c r="TWK39" s="172"/>
      <c r="TWL39" s="172"/>
      <c r="TWM39" s="172"/>
      <c r="TWN39" s="172"/>
      <c r="TWO39" s="172"/>
      <c r="TWP39" s="172"/>
      <c r="TWQ39" s="172"/>
      <c r="TWR39" s="172"/>
      <c r="TWS39" s="172"/>
      <c r="TWT39" s="172"/>
      <c r="TWU39" s="172"/>
      <c r="TWV39" s="172"/>
      <c r="TWW39" s="172"/>
      <c r="TWX39" s="172"/>
      <c r="TWY39" s="172"/>
      <c r="TWZ39" s="172"/>
      <c r="TXA39" s="172"/>
      <c r="TXB39" s="172"/>
      <c r="TXC39" s="172"/>
      <c r="TXD39" s="172"/>
      <c r="TXE39" s="172"/>
      <c r="TXF39" s="172"/>
      <c r="TXG39" s="172"/>
      <c r="TXH39" s="172"/>
      <c r="TXI39" s="172"/>
      <c r="TXJ39" s="172"/>
      <c r="TXK39" s="172"/>
      <c r="TXL39" s="172"/>
      <c r="TXM39" s="172"/>
      <c r="TXN39" s="172"/>
      <c r="TXO39" s="172"/>
      <c r="TXP39" s="172"/>
      <c r="TXQ39" s="172"/>
      <c r="TXR39" s="172"/>
      <c r="TXS39" s="172"/>
      <c r="TXT39" s="172"/>
      <c r="TXU39" s="172"/>
      <c r="TXV39" s="172"/>
      <c r="TXW39" s="172"/>
      <c r="TXX39" s="172"/>
      <c r="TXY39" s="172"/>
      <c r="TXZ39" s="172"/>
      <c r="TYA39" s="172"/>
      <c r="TYB39" s="172"/>
      <c r="TYC39" s="172"/>
      <c r="TYD39" s="172"/>
      <c r="TYE39" s="172"/>
      <c r="TYF39" s="172"/>
      <c r="TYG39" s="172"/>
      <c r="TYH39" s="172"/>
      <c r="TYI39" s="172"/>
      <c r="TYJ39" s="172"/>
      <c r="TYK39" s="172"/>
      <c r="TYL39" s="172"/>
      <c r="TYM39" s="172"/>
      <c r="TYN39" s="172"/>
      <c r="TYO39" s="172"/>
      <c r="TYP39" s="172"/>
      <c r="TYQ39" s="172"/>
      <c r="TYR39" s="172"/>
      <c r="TYS39" s="172"/>
      <c r="TYT39" s="172"/>
      <c r="TYU39" s="172"/>
      <c r="TYV39" s="172"/>
      <c r="TYW39" s="172"/>
      <c r="TYX39" s="172"/>
      <c r="TYY39" s="172"/>
      <c r="TYZ39" s="172"/>
      <c r="TZA39" s="172"/>
      <c r="TZB39" s="172"/>
      <c r="TZC39" s="172"/>
      <c r="TZD39" s="172"/>
      <c r="TZE39" s="172"/>
      <c r="TZF39" s="172"/>
      <c r="TZG39" s="172"/>
      <c r="TZH39" s="172"/>
      <c r="TZI39" s="172"/>
      <c r="TZJ39" s="172"/>
      <c r="TZK39" s="172"/>
      <c r="TZL39" s="172"/>
      <c r="TZM39" s="172"/>
      <c r="TZN39" s="172"/>
      <c r="TZO39" s="172"/>
      <c r="TZP39" s="172"/>
      <c r="TZQ39" s="172"/>
      <c r="TZR39" s="172"/>
      <c r="TZS39" s="172"/>
      <c r="TZT39" s="172"/>
      <c r="TZU39" s="172"/>
      <c r="TZV39" s="172"/>
      <c r="TZW39" s="172"/>
      <c r="TZX39" s="172"/>
      <c r="TZY39" s="172"/>
      <c r="TZZ39" s="172"/>
      <c r="UAA39" s="172"/>
      <c r="UAB39" s="172"/>
      <c r="UAC39" s="172"/>
      <c r="UAD39" s="172"/>
      <c r="UAE39" s="172"/>
      <c r="UAF39" s="172"/>
      <c r="UAG39" s="172"/>
      <c r="UAH39" s="172"/>
      <c r="UAI39" s="172"/>
      <c r="UAJ39" s="172"/>
      <c r="UAK39" s="172"/>
      <c r="UAL39" s="172"/>
      <c r="UAM39" s="172"/>
      <c r="UAN39" s="172"/>
      <c r="UAO39" s="172"/>
      <c r="UAP39" s="172"/>
      <c r="UAQ39" s="172"/>
      <c r="UAR39" s="172"/>
      <c r="UAS39" s="172"/>
      <c r="UAT39" s="172"/>
      <c r="UAU39" s="172"/>
      <c r="UAV39" s="172"/>
      <c r="UAW39" s="172"/>
      <c r="UAX39" s="172"/>
      <c r="UAY39" s="172"/>
      <c r="UAZ39" s="172"/>
      <c r="UBA39" s="172"/>
      <c r="UBB39" s="172"/>
      <c r="UBC39" s="172"/>
      <c r="UBD39" s="172"/>
      <c r="UBE39" s="172"/>
      <c r="UBF39" s="172"/>
      <c r="UBG39" s="172"/>
      <c r="UBH39" s="172"/>
      <c r="UBI39" s="172"/>
      <c r="UBJ39" s="172"/>
      <c r="UBK39" s="172"/>
      <c r="UBL39" s="172"/>
      <c r="UBM39" s="172"/>
      <c r="UBN39" s="172"/>
      <c r="UBO39" s="172"/>
      <c r="UBP39" s="172"/>
      <c r="UBQ39" s="172"/>
      <c r="UBR39" s="172"/>
      <c r="UBS39" s="172"/>
      <c r="UBT39" s="172"/>
      <c r="UBU39" s="172"/>
      <c r="UBV39" s="172"/>
      <c r="UBW39" s="172"/>
      <c r="UBX39" s="172"/>
      <c r="UBY39" s="172"/>
      <c r="UBZ39" s="172"/>
      <c r="UCA39" s="172"/>
      <c r="UCB39" s="172"/>
      <c r="UCC39" s="172"/>
      <c r="UCD39" s="172"/>
      <c r="UCE39" s="172"/>
      <c r="UCF39" s="172"/>
      <c r="UCG39" s="172"/>
      <c r="UCH39" s="172"/>
      <c r="UCI39" s="172"/>
      <c r="UCJ39" s="172"/>
      <c r="UCK39" s="172"/>
      <c r="UCL39" s="172"/>
      <c r="UCM39" s="172"/>
      <c r="UCN39" s="172"/>
      <c r="UCO39" s="172"/>
      <c r="UCP39" s="172"/>
      <c r="UCQ39" s="172"/>
      <c r="UCR39" s="172"/>
      <c r="UCS39" s="172"/>
      <c r="UCT39" s="172"/>
      <c r="UCU39" s="172"/>
      <c r="UCV39" s="172"/>
      <c r="UCW39" s="172"/>
      <c r="UCX39" s="172"/>
      <c r="UCY39" s="172"/>
      <c r="UCZ39" s="172"/>
      <c r="UDA39" s="172"/>
      <c r="UDB39" s="172"/>
      <c r="UDC39" s="172"/>
      <c r="UDD39" s="172"/>
      <c r="UDE39" s="172"/>
      <c r="UDF39" s="172"/>
      <c r="UDG39" s="172"/>
      <c r="UDH39" s="172"/>
      <c r="UDI39" s="172"/>
      <c r="UDJ39" s="172"/>
      <c r="UDK39" s="172"/>
      <c r="UDL39" s="172"/>
      <c r="UDM39" s="172"/>
      <c r="UDN39" s="172"/>
      <c r="UDO39" s="172"/>
      <c r="UDP39" s="172"/>
      <c r="UDQ39" s="172"/>
      <c r="UDR39" s="172"/>
      <c r="UDS39" s="172"/>
      <c r="UDT39" s="172"/>
      <c r="UDU39" s="172"/>
      <c r="UDV39" s="172"/>
      <c r="UDW39" s="172"/>
      <c r="UDX39" s="172"/>
      <c r="UDY39" s="172"/>
      <c r="UDZ39" s="172"/>
      <c r="UEA39" s="172"/>
      <c r="UEB39" s="172"/>
      <c r="UEC39" s="172"/>
      <c r="UED39" s="172"/>
      <c r="UEE39" s="172"/>
      <c r="UEF39" s="172"/>
      <c r="UEG39" s="172"/>
      <c r="UEH39" s="172"/>
      <c r="UEI39" s="172"/>
      <c r="UEJ39" s="172"/>
      <c r="UEK39" s="172"/>
      <c r="UEL39" s="172"/>
      <c r="UEM39" s="172"/>
      <c r="UEN39" s="172"/>
      <c r="UEO39" s="172"/>
      <c r="UEP39" s="172"/>
      <c r="UEQ39" s="172"/>
      <c r="UER39" s="172"/>
      <c r="UES39" s="172"/>
      <c r="UET39" s="172"/>
      <c r="UEU39" s="172"/>
      <c r="UEV39" s="172"/>
      <c r="UEW39" s="172"/>
      <c r="UEX39" s="172"/>
      <c r="UEY39" s="172"/>
      <c r="UEZ39" s="172"/>
      <c r="UFA39" s="172"/>
      <c r="UFB39" s="172"/>
      <c r="UFC39" s="172"/>
      <c r="UFD39" s="172"/>
      <c r="UFE39" s="172"/>
      <c r="UFF39" s="172"/>
      <c r="UFG39" s="172"/>
      <c r="UFH39" s="172"/>
      <c r="UFI39" s="172"/>
      <c r="UFJ39" s="172"/>
      <c r="UFK39" s="172"/>
      <c r="UFL39" s="172"/>
      <c r="UFM39" s="172"/>
      <c r="UFN39" s="172"/>
      <c r="UFO39" s="172"/>
      <c r="UFP39" s="172"/>
      <c r="UFQ39" s="172"/>
      <c r="UFR39" s="172"/>
      <c r="UFS39" s="172"/>
      <c r="UFT39" s="172"/>
      <c r="UFU39" s="172"/>
      <c r="UFV39" s="172"/>
      <c r="UFW39" s="172"/>
      <c r="UFX39" s="172"/>
      <c r="UFY39" s="172"/>
      <c r="UFZ39" s="172"/>
      <c r="UGA39" s="172"/>
      <c r="UGB39" s="172"/>
      <c r="UGC39" s="172"/>
      <c r="UGD39" s="172"/>
      <c r="UGE39" s="172"/>
      <c r="UGF39" s="172"/>
      <c r="UGG39" s="172"/>
      <c r="UGH39" s="172"/>
      <c r="UGI39" s="172"/>
      <c r="UGJ39" s="172"/>
      <c r="UGK39" s="172"/>
      <c r="UGL39" s="172"/>
      <c r="UGM39" s="172"/>
      <c r="UGN39" s="172"/>
      <c r="UGO39" s="172"/>
      <c r="UGP39" s="172"/>
      <c r="UGQ39" s="172"/>
      <c r="UGR39" s="172"/>
      <c r="UGS39" s="172"/>
      <c r="UGT39" s="172"/>
      <c r="UGU39" s="172"/>
      <c r="UGV39" s="172"/>
      <c r="UGW39" s="172"/>
      <c r="UGX39" s="172"/>
      <c r="UGY39" s="172"/>
      <c r="UGZ39" s="172"/>
      <c r="UHA39" s="172"/>
      <c r="UHB39" s="172"/>
      <c r="UHC39" s="172"/>
      <c r="UHD39" s="172"/>
      <c r="UHE39" s="172"/>
      <c r="UHF39" s="172"/>
      <c r="UHG39" s="172"/>
      <c r="UHH39" s="172"/>
      <c r="UHI39" s="172"/>
      <c r="UHJ39" s="172"/>
      <c r="UHK39" s="172"/>
      <c r="UHL39" s="172"/>
      <c r="UHM39" s="172"/>
      <c r="UHN39" s="172"/>
      <c r="UHO39" s="172"/>
      <c r="UHP39" s="172"/>
      <c r="UHQ39" s="172"/>
      <c r="UHR39" s="172"/>
      <c r="UHS39" s="172"/>
      <c r="UHT39" s="172"/>
      <c r="UHU39" s="172"/>
      <c r="UHV39" s="172"/>
      <c r="UHW39" s="172"/>
      <c r="UHX39" s="172"/>
      <c r="UHY39" s="172"/>
      <c r="UHZ39" s="172"/>
      <c r="UIA39" s="172"/>
      <c r="UIB39" s="172"/>
      <c r="UIC39" s="172"/>
      <c r="UID39" s="172"/>
      <c r="UIE39" s="172"/>
      <c r="UIF39" s="172"/>
      <c r="UIG39" s="172"/>
      <c r="UIH39" s="172"/>
      <c r="UII39" s="172"/>
      <c r="UIJ39" s="172"/>
      <c r="UIK39" s="172"/>
      <c r="UIL39" s="172"/>
      <c r="UIM39" s="172"/>
      <c r="UIN39" s="172"/>
      <c r="UIO39" s="172"/>
      <c r="UIP39" s="172"/>
      <c r="UIQ39" s="172"/>
      <c r="UIR39" s="172"/>
      <c r="UIS39" s="172"/>
      <c r="UIT39" s="172"/>
      <c r="UIU39" s="172"/>
      <c r="UIV39" s="172"/>
      <c r="UIW39" s="172"/>
      <c r="UIX39" s="172"/>
      <c r="UIY39" s="172"/>
      <c r="UIZ39" s="172"/>
      <c r="UJA39" s="172"/>
      <c r="UJB39" s="172"/>
      <c r="UJC39" s="172"/>
      <c r="UJD39" s="172"/>
      <c r="UJE39" s="172"/>
      <c r="UJF39" s="172"/>
      <c r="UJG39" s="172"/>
      <c r="UJH39" s="172"/>
      <c r="UJI39" s="172"/>
      <c r="UJJ39" s="172"/>
      <c r="UJK39" s="172"/>
      <c r="UJL39" s="172"/>
      <c r="UJM39" s="172"/>
      <c r="UJN39" s="172"/>
      <c r="UJO39" s="172"/>
      <c r="UJP39" s="172"/>
      <c r="UJQ39" s="172"/>
      <c r="UJR39" s="172"/>
      <c r="UJS39" s="172"/>
      <c r="UJT39" s="172"/>
      <c r="UJU39" s="172"/>
      <c r="UJV39" s="172"/>
      <c r="UJW39" s="172"/>
      <c r="UJX39" s="172"/>
      <c r="UJY39" s="172"/>
      <c r="UJZ39" s="172"/>
      <c r="UKA39" s="172"/>
      <c r="UKB39" s="172"/>
      <c r="UKC39" s="172"/>
      <c r="UKD39" s="172"/>
      <c r="UKE39" s="172"/>
      <c r="UKF39" s="172"/>
      <c r="UKG39" s="172"/>
      <c r="UKH39" s="172"/>
      <c r="UKI39" s="172"/>
      <c r="UKJ39" s="172"/>
      <c r="UKK39" s="172"/>
      <c r="UKL39" s="172"/>
      <c r="UKM39" s="172"/>
      <c r="UKN39" s="172"/>
      <c r="UKO39" s="172"/>
      <c r="UKP39" s="172"/>
      <c r="UKQ39" s="172"/>
      <c r="UKR39" s="172"/>
      <c r="UKS39" s="172"/>
      <c r="UKT39" s="172"/>
      <c r="UKU39" s="172"/>
      <c r="UKV39" s="172"/>
      <c r="UKW39" s="172"/>
      <c r="UKX39" s="172"/>
      <c r="UKY39" s="172"/>
      <c r="UKZ39" s="172"/>
      <c r="ULA39" s="172"/>
      <c r="ULB39" s="172"/>
      <c r="ULC39" s="172"/>
      <c r="ULD39" s="172"/>
      <c r="ULE39" s="172"/>
      <c r="ULF39" s="172"/>
      <c r="ULG39" s="172"/>
      <c r="ULH39" s="172"/>
      <c r="ULI39" s="172"/>
      <c r="ULJ39" s="172"/>
      <c r="ULK39" s="172"/>
      <c r="ULL39" s="172"/>
      <c r="ULM39" s="172"/>
      <c r="ULN39" s="172"/>
      <c r="ULO39" s="172"/>
      <c r="ULP39" s="172"/>
      <c r="ULQ39" s="172"/>
      <c r="ULR39" s="172"/>
      <c r="ULS39" s="172"/>
      <c r="ULT39" s="172"/>
      <c r="ULU39" s="172"/>
      <c r="ULV39" s="172"/>
      <c r="ULW39" s="172"/>
      <c r="ULX39" s="172"/>
      <c r="ULY39" s="172"/>
      <c r="ULZ39" s="172"/>
      <c r="UMA39" s="172"/>
      <c r="UMB39" s="172"/>
      <c r="UMC39" s="172"/>
      <c r="UMD39" s="172"/>
      <c r="UME39" s="172"/>
      <c r="UMF39" s="172"/>
      <c r="UMG39" s="172"/>
      <c r="UMH39" s="172"/>
      <c r="UMI39" s="172"/>
      <c r="UMJ39" s="172"/>
      <c r="UMK39" s="172"/>
      <c r="UML39" s="172"/>
      <c r="UMM39" s="172"/>
      <c r="UMN39" s="172"/>
      <c r="UMO39" s="172"/>
      <c r="UMP39" s="172"/>
      <c r="UMQ39" s="172"/>
      <c r="UMR39" s="172"/>
      <c r="UMS39" s="172"/>
      <c r="UMT39" s="172"/>
      <c r="UMU39" s="172"/>
      <c r="UMV39" s="172"/>
      <c r="UMW39" s="172"/>
      <c r="UMX39" s="172"/>
      <c r="UMY39" s="172"/>
      <c r="UMZ39" s="172"/>
      <c r="UNA39" s="172"/>
      <c r="UNB39" s="172"/>
      <c r="UNC39" s="172"/>
      <c r="UND39" s="172"/>
      <c r="UNE39" s="172"/>
      <c r="UNF39" s="172"/>
      <c r="UNG39" s="172"/>
      <c r="UNH39" s="172"/>
      <c r="UNI39" s="172"/>
      <c r="UNJ39" s="172"/>
      <c r="UNK39" s="172"/>
      <c r="UNL39" s="172"/>
      <c r="UNM39" s="172"/>
      <c r="UNN39" s="172"/>
      <c r="UNO39" s="172"/>
      <c r="UNP39" s="172"/>
      <c r="UNQ39" s="172"/>
      <c r="UNR39" s="172"/>
      <c r="UNS39" s="172"/>
      <c r="UNT39" s="172"/>
      <c r="UNU39" s="172"/>
      <c r="UNV39" s="172"/>
      <c r="UNW39" s="172"/>
      <c r="UNX39" s="172"/>
      <c r="UNY39" s="172"/>
      <c r="UNZ39" s="172"/>
      <c r="UOA39" s="172"/>
      <c r="UOB39" s="172"/>
      <c r="UOC39" s="172"/>
      <c r="UOD39" s="172"/>
      <c r="UOE39" s="172"/>
      <c r="UOF39" s="172"/>
      <c r="UOG39" s="172"/>
      <c r="UOH39" s="172"/>
      <c r="UOI39" s="172"/>
      <c r="UOJ39" s="172"/>
      <c r="UOK39" s="172"/>
      <c r="UOL39" s="172"/>
      <c r="UOM39" s="172"/>
      <c r="UON39" s="172"/>
      <c r="UOO39" s="172"/>
      <c r="UOP39" s="172"/>
      <c r="UOQ39" s="172"/>
      <c r="UOR39" s="172"/>
      <c r="UOS39" s="172"/>
      <c r="UOT39" s="172"/>
      <c r="UOU39" s="172"/>
      <c r="UOV39" s="172"/>
      <c r="UOW39" s="172"/>
      <c r="UOX39" s="172"/>
      <c r="UOY39" s="172"/>
      <c r="UOZ39" s="172"/>
      <c r="UPA39" s="172"/>
      <c r="UPB39" s="172"/>
      <c r="UPC39" s="172"/>
      <c r="UPD39" s="172"/>
      <c r="UPE39" s="172"/>
      <c r="UPF39" s="172"/>
      <c r="UPG39" s="172"/>
      <c r="UPH39" s="172"/>
      <c r="UPI39" s="172"/>
      <c r="UPJ39" s="172"/>
      <c r="UPK39" s="172"/>
      <c r="UPL39" s="172"/>
      <c r="UPM39" s="172"/>
      <c r="UPN39" s="172"/>
      <c r="UPO39" s="172"/>
      <c r="UPP39" s="172"/>
      <c r="UPQ39" s="172"/>
      <c r="UPR39" s="172"/>
      <c r="UPS39" s="172"/>
      <c r="UPT39" s="172"/>
      <c r="UPU39" s="172"/>
      <c r="UPV39" s="172"/>
      <c r="UPW39" s="172"/>
      <c r="UPX39" s="172"/>
      <c r="UPY39" s="172"/>
      <c r="UPZ39" s="172"/>
      <c r="UQA39" s="172"/>
      <c r="UQB39" s="172"/>
      <c r="UQC39" s="172"/>
      <c r="UQD39" s="172"/>
      <c r="UQE39" s="172"/>
      <c r="UQF39" s="172"/>
      <c r="UQG39" s="172"/>
      <c r="UQH39" s="172"/>
      <c r="UQI39" s="172"/>
      <c r="UQJ39" s="172"/>
      <c r="UQK39" s="172"/>
      <c r="UQL39" s="172"/>
      <c r="UQM39" s="172"/>
      <c r="UQN39" s="172"/>
      <c r="UQO39" s="172"/>
      <c r="UQP39" s="172"/>
      <c r="UQQ39" s="172"/>
      <c r="UQR39" s="172"/>
      <c r="UQS39" s="172"/>
      <c r="UQT39" s="172"/>
      <c r="UQU39" s="172"/>
      <c r="UQV39" s="172"/>
      <c r="UQW39" s="172"/>
      <c r="UQX39" s="172"/>
      <c r="UQY39" s="172"/>
      <c r="UQZ39" s="172"/>
      <c r="URA39" s="172"/>
      <c r="URB39" s="172"/>
      <c r="URC39" s="172"/>
      <c r="URD39" s="172"/>
      <c r="URE39" s="172"/>
      <c r="URF39" s="172"/>
      <c r="URG39" s="172"/>
      <c r="URH39" s="172"/>
      <c r="URI39" s="172"/>
      <c r="URJ39" s="172"/>
      <c r="URK39" s="172"/>
      <c r="URL39" s="172"/>
      <c r="URM39" s="172"/>
      <c r="URN39" s="172"/>
      <c r="URO39" s="172"/>
      <c r="URP39" s="172"/>
      <c r="URQ39" s="172"/>
      <c r="URR39" s="172"/>
      <c r="URS39" s="172"/>
      <c r="URT39" s="172"/>
      <c r="URU39" s="172"/>
      <c r="URV39" s="172"/>
      <c r="URW39" s="172"/>
      <c r="URX39" s="172"/>
      <c r="URY39" s="172"/>
      <c r="URZ39" s="172"/>
      <c r="USA39" s="172"/>
      <c r="USB39" s="172"/>
      <c r="USC39" s="172"/>
      <c r="USD39" s="172"/>
      <c r="USE39" s="172"/>
      <c r="USF39" s="172"/>
      <c r="USG39" s="172"/>
      <c r="USH39" s="172"/>
      <c r="USI39" s="172"/>
      <c r="USJ39" s="172"/>
      <c r="USK39" s="172"/>
      <c r="USL39" s="172"/>
      <c r="USM39" s="172"/>
      <c r="USN39" s="172"/>
      <c r="USO39" s="172"/>
      <c r="USP39" s="172"/>
      <c r="USQ39" s="172"/>
      <c r="USR39" s="172"/>
      <c r="USS39" s="172"/>
      <c r="UST39" s="172"/>
      <c r="USU39" s="172"/>
      <c r="USV39" s="172"/>
      <c r="USW39" s="172"/>
      <c r="USX39" s="172"/>
      <c r="USY39" s="172"/>
      <c r="USZ39" s="172"/>
      <c r="UTA39" s="172"/>
      <c r="UTB39" s="172"/>
      <c r="UTC39" s="172"/>
      <c r="UTD39" s="172"/>
      <c r="UTE39" s="172"/>
      <c r="UTF39" s="172"/>
      <c r="UTG39" s="172"/>
      <c r="UTH39" s="172"/>
      <c r="UTI39" s="172"/>
      <c r="UTJ39" s="172"/>
      <c r="UTK39" s="172"/>
      <c r="UTL39" s="172"/>
      <c r="UTM39" s="172"/>
      <c r="UTN39" s="172"/>
      <c r="UTO39" s="172"/>
      <c r="UTP39" s="172"/>
      <c r="UTQ39" s="172"/>
      <c r="UTR39" s="172"/>
      <c r="UTS39" s="172"/>
      <c r="UTT39" s="172"/>
      <c r="UTU39" s="172"/>
      <c r="UTV39" s="172"/>
      <c r="UTW39" s="172"/>
      <c r="UTX39" s="172"/>
      <c r="UTY39" s="172"/>
      <c r="UTZ39" s="172"/>
      <c r="UUA39" s="172"/>
      <c r="UUB39" s="172"/>
      <c r="UUC39" s="172"/>
      <c r="UUD39" s="172"/>
      <c r="UUE39" s="172"/>
      <c r="UUF39" s="172"/>
      <c r="UUG39" s="172"/>
      <c r="UUH39" s="172"/>
      <c r="UUI39" s="172"/>
      <c r="UUJ39" s="172"/>
      <c r="UUK39" s="172"/>
      <c r="UUL39" s="172"/>
      <c r="UUM39" s="172"/>
      <c r="UUN39" s="172"/>
      <c r="UUO39" s="172"/>
      <c r="UUP39" s="172"/>
      <c r="UUQ39" s="172"/>
      <c r="UUR39" s="172"/>
      <c r="UUS39" s="172"/>
      <c r="UUT39" s="172"/>
      <c r="UUU39" s="172"/>
      <c r="UUV39" s="172"/>
      <c r="UUW39" s="172"/>
      <c r="UUX39" s="172"/>
      <c r="UUY39" s="172"/>
      <c r="UUZ39" s="172"/>
      <c r="UVA39" s="172"/>
      <c r="UVB39" s="172"/>
      <c r="UVC39" s="172"/>
      <c r="UVD39" s="172"/>
      <c r="UVE39" s="172"/>
      <c r="UVF39" s="172"/>
      <c r="UVG39" s="172"/>
      <c r="UVH39" s="172"/>
      <c r="UVI39" s="172"/>
      <c r="UVJ39" s="172"/>
      <c r="UVK39" s="172"/>
      <c r="UVL39" s="172"/>
      <c r="UVM39" s="172"/>
      <c r="UVN39" s="172"/>
      <c r="UVO39" s="172"/>
      <c r="UVP39" s="172"/>
      <c r="UVQ39" s="172"/>
      <c r="UVR39" s="172"/>
      <c r="UVS39" s="172"/>
      <c r="UVT39" s="172"/>
      <c r="UVU39" s="172"/>
      <c r="UVV39" s="172"/>
      <c r="UVW39" s="172"/>
      <c r="UVX39" s="172"/>
      <c r="UVY39" s="172"/>
      <c r="UVZ39" s="172"/>
      <c r="UWA39" s="172"/>
      <c r="UWB39" s="172"/>
      <c r="UWC39" s="172"/>
      <c r="UWD39" s="172"/>
      <c r="UWE39" s="172"/>
      <c r="UWF39" s="172"/>
      <c r="UWG39" s="172"/>
      <c r="UWH39" s="172"/>
      <c r="UWI39" s="172"/>
      <c r="UWJ39" s="172"/>
      <c r="UWK39" s="172"/>
      <c r="UWL39" s="172"/>
      <c r="UWM39" s="172"/>
      <c r="UWN39" s="172"/>
      <c r="UWO39" s="172"/>
      <c r="UWP39" s="172"/>
      <c r="UWQ39" s="172"/>
      <c r="UWR39" s="172"/>
      <c r="UWS39" s="172"/>
      <c r="UWT39" s="172"/>
      <c r="UWU39" s="172"/>
      <c r="UWV39" s="172"/>
      <c r="UWW39" s="172"/>
      <c r="UWX39" s="172"/>
      <c r="UWY39" s="172"/>
      <c r="UWZ39" s="172"/>
      <c r="UXA39" s="172"/>
      <c r="UXB39" s="172"/>
      <c r="UXC39" s="172"/>
      <c r="UXD39" s="172"/>
      <c r="UXE39" s="172"/>
      <c r="UXF39" s="172"/>
      <c r="UXG39" s="172"/>
      <c r="UXH39" s="172"/>
      <c r="UXI39" s="172"/>
      <c r="UXJ39" s="172"/>
      <c r="UXK39" s="172"/>
      <c r="UXL39" s="172"/>
      <c r="UXM39" s="172"/>
      <c r="UXN39" s="172"/>
      <c r="UXO39" s="172"/>
      <c r="UXP39" s="172"/>
      <c r="UXQ39" s="172"/>
      <c r="UXR39" s="172"/>
      <c r="UXS39" s="172"/>
      <c r="UXT39" s="172"/>
      <c r="UXU39" s="172"/>
      <c r="UXV39" s="172"/>
      <c r="UXW39" s="172"/>
      <c r="UXX39" s="172"/>
      <c r="UXY39" s="172"/>
      <c r="UXZ39" s="172"/>
      <c r="UYA39" s="172"/>
      <c r="UYB39" s="172"/>
      <c r="UYC39" s="172"/>
      <c r="UYD39" s="172"/>
      <c r="UYE39" s="172"/>
      <c r="UYF39" s="172"/>
      <c r="UYG39" s="172"/>
      <c r="UYH39" s="172"/>
      <c r="UYI39" s="172"/>
      <c r="UYJ39" s="172"/>
      <c r="UYK39" s="172"/>
      <c r="UYL39" s="172"/>
      <c r="UYM39" s="172"/>
      <c r="UYN39" s="172"/>
      <c r="UYO39" s="172"/>
      <c r="UYP39" s="172"/>
      <c r="UYQ39" s="172"/>
      <c r="UYR39" s="172"/>
      <c r="UYS39" s="172"/>
      <c r="UYT39" s="172"/>
      <c r="UYU39" s="172"/>
      <c r="UYV39" s="172"/>
      <c r="UYW39" s="172"/>
      <c r="UYX39" s="172"/>
      <c r="UYY39" s="172"/>
      <c r="UYZ39" s="172"/>
      <c r="UZA39" s="172"/>
      <c r="UZB39" s="172"/>
      <c r="UZC39" s="172"/>
      <c r="UZD39" s="172"/>
      <c r="UZE39" s="172"/>
      <c r="UZF39" s="172"/>
      <c r="UZG39" s="172"/>
      <c r="UZH39" s="172"/>
      <c r="UZI39" s="172"/>
      <c r="UZJ39" s="172"/>
      <c r="UZK39" s="172"/>
      <c r="UZL39" s="172"/>
      <c r="UZM39" s="172"/>
      <c r="UZN39" s="172"/>
      <c r="UZO39" s="172"/>
      <c r="UZP39" s="172"/>
      <c r="UZQ39" s="172"/>
      <c r="UZR39" s="172"/>
      <c r="UZS39" s="172"/>
      <c r="UZT39" s="172"/>
      <c r="UZU39" s="172"/>
      <c r="UZV39" s="172"/>
      <c r="UZW39" s="172"/>
      <c r="UZX39" s="172"/>
      <c r="UZY39" s="172"/>
      <c r="UZZ39" s="172"/>
      <c r="VAA39" s="172"/>
      <c r="VAB39" s="172"/>
      <c r="VAC39" s="172"/>
      <c r="VAD39" s="172"/>
      <c r="VAE39" s="172"/>
      <c r="VAF39" s="172"/>
      <c r="VAG39" s="172"/>
      <c r="VAH39" s="172"/>
      <c r="VAI39" s="172"/>
      <c r="VAJ39" s="172"/>
      <c r="VAK39" s="172"/>
      <c r="VAL39" s="172"/>
      <c r="VAM39" s="172"/>
      <c r="VAN39" s="172"/>
      <c r="VAO39" s="172"/>
      <c r="VAP39" s="172"/>
      <c r="VAQ39" s="172"/>
      <c r="VAR39" s="172"/>
      <c r="VAS39" s="172"/>
      <c r="VAT39" s="172"/>
      <c r="VAU39" s="172"/>
      <c r="VAV39" s="172"/>
      <c r="VAW39" s="172"/>
      <c r="VAX39" s="172"/>
      <c r="VAY39" s="172"/>
      <c r="VAZ39" s="172"/>
      <c r="VBA39" s="172"/>
      <c r="VBB39" s="172"/>
      <c r="VBC39" s="172"/>
      <c r="VBD39" s="172"/>
      <c r="VBE39" s="172"/>
      <c r="VBF39" s="172"/>
      <c r="VBG39" s="172"/>
      <c r="VBH39" s="172"/>
      <c r="VBI39" s="172"/>
      <c r="VBJ39" s="172"/>
      <c r="VBK39" s="172"/>
      <c r="VBL39" s="172"/>
      <c r="VBM39" s="172"/>
      <c r="VBN39" s="172"/>
      <c r="VBO39" s="172"/>
      <c r="VBP39" s="172"/>
      <c r="VBQ39" s="172"/>
      <c r="VBR39" s="172"/>
      <c r="VBS39" s="172"/>
      <c r="VBT39" s="172"/>
      <c r="VBU39" s="172"/>
      <c r="VBV39" s="172"/>
      <c r="VBW39" s="172"/>
      <c r="VBX39" s="172"/>
      <c r="VBY39" s="172"/>
      <c r="VBZ39" s="172"/>
      <c r="VCA39" s="172"/>
      <c r="VCB39" s="172"/>
      <c r="VCC39" s="172"/>
      <c r="VCD39" s="172"/>
      <c r="VCE39" s="172"/>
      <c r="VCF39" s="172"/>
      <c r="VCG39" s="172"/>
      <c r="VCH39" s="172"/>
      <c r="VCI39" s="172"/>
      <c r="VCJ39" s="172"/>
      <c r="VCK39" s="172"/>
      <c r="VCL39" s="172"/>
      <c r="VCM39" s="172"/>
      <c r="VCN39" s="172"/>
      <c r="VCO39" s="172"/>
      <c r="VCP39" s="172"/>
      <c r="VCQ39" s="172"/>
      <c r="VCR39" s="172"/>
      <c r="VCS39" s="172"/>
      <c r="VCT39" s="172"/>
      <c r="VCU39" s="172"/>
      <c r="VCV39" s="172"/>
      <c r="VCW39" s="172"/>
      <c r="VCX39" s="172"/>
      <c r="VCY39" s="172"/>
      <c r="VCZ39" s="172"/>
      <c r="VDA39" s="172"/>
      <c r="VDB39" s="172"/>
      <c r="VDC39" s="172"/>
      <c r="VDD39" s="172"/>
      <c r="VDE39" s="172"/>
      <c r="VDF39" s="172"/>
      <c r="VDG39" s="172"/>
      <c r="VDH39" s="172"/>
      <c r="VDI39" s="172"/>
      <c r="VDJ39" s="172"/>
      <c r="VDK39" s="172"/>
      <c r="VDL39" s="172"/>
      <c r="VDM39" s="172"/>
      <c r="VDN39" s="172"/>
      <c r="VDO39" s="172"/>
      <c r="VDP39" s="172"/>
      <c r="VDQ39" s="172"/>
      <c r="VDR39" s="172"/>
      <c r="VDS39" s="172"/>
      <c r="VDT39" s="172"/>
      <c r="VDU39" s="172"/>
      <c r="VDV39" s="172"/>
      <c r="VDW39" s="172"/>
      <c r="VDX39" s="172"/>
      <c r="VDY39" s="172"/>
      <c r="VDZ39" s="172"/>
      <c r="VEA39" s="172"/>
      <c r="VEB39" s="172"/>
      <c r="VEC39" s="172"/>
      <c r="VED39" s="172"/>
      <c r="VEE39" s="172"/>
      <c r="VEF39" s="172"/>
      <c r="VEG39" s="172"/>
      <c r="VEH39" s="172"/>
      <c r="VEI39" s="172"/>
      <c r="VEJ39" s="172"/>
      <c r="VEK39" s="172"/>
      <c r="VEL39" s="172"/>
      <c r="VEM39" s="172"/>
      <c r="VEN39" s="172"/>
      <c r="VEO39" s="172"/>
      <c r="VEP39" s="172"/>
      <c r="VEQ39" s="172"/>
      <c r="VER39" s="172"/>
      <c r="VES39" s="172"/>
      <c r="VET39" s="172"/>
      <c r="VEU39" s="172"/>
      <c r="VEV39" s="172"/>
      <c r="VEW39" s="172"/>
      <c r="VEX39" s="172"/>
      <c r="VEY39" s="172"/>
      <c r="VEZ39" s="172"/>
      <c r="VFA39" s="172"/>
      <c r="VFB39" s="172"/>
      <c r="VFC39" s="172"/>
      <c r="VFD39" s="172"/>
      <c r="VFE39" s="172"/>
      <c r="VFF39" s="172"/>
      <c r="VFG39" s="172"/>
      <c r="VFH39" s="172"/>
      <c r="VFI39" s="172"/>
      <c r="VFJ39" s="172"/>
      <c r="VFK39" s="172"/>
      <c r="VFL39" s="172"/>
      <c r="VFM39" s="172"/>
      <c r="VFN39" s="172"/>
      <c r="VFO39" s="172"/>
      <c r="VFP39" s="172"/>
      <c r="VFQ39" s="172"/>
      <c r="VFR39" s="172"/>
      <c r="VFS39" s="172"/>
      <c r="VFT39" s="172"/>
      <c r="VFU39" s="172"/>
      <c r="VFV39" s="172"/>
      <c r="VFW39" s="172"/>
      <c r="VFX39" s="172"/>
      <c r="VFY39" s="172"/>
      <c r="VFZ39" s="172"/>
      <c r="VGA39" s="172"/>
      <c r="VGB39" s="172"/>
      <c r="VGC39" s="172"/>
      <c r="VGD39" s="172"/>
      <c r="VGE39" s="172"/>
      <c r="VGF39" s="172"/>
      <c r="VGG39" s="172"/>
      <c r="VGH39" s="172"/>
      <c r="VGI39" s="172"/>
      <c r="VGJ39" s="172"/>
      <c r="VGK39" s="172"/>
      <c r="VGL39" s="172"/>
      <c r="VGM39" s="172"/>
      <c r="VGN39" s="172"/>
      <c r="VGO39" s="172"/>
      <c r="VGP39" s="172"/>
      <c r="VGQ39" s="172"/>
      <c r="VGR39" s="172"/>
      <c r="VGS39" s="172"/>
      <c r="VGT39" s="172"/>
      <c r="VGU39" s="172"/>
      <c r="VGV39" s="172"/>
      <c r="VGW39" s="172"/>
      <c r="VGX39" s="172"/>
      <c r="VGY39" s="172"/>
      <c r="VGZ39" s="172"/>
      <c r="VHA39" s="172"/>
      <c r="VHB39" s="172"/>
      <c r="VHC39" s="172"/>
      <c r="VHD39" s="172"/>
      <c r="VHE39" s="172"/>
      <c r="VHF39" s="172"/>
      <c r="VHG39" s="172"/>
      <c r="VHH39" s="172"/>
      <c r="VHI39" s="172"/>
      <c r="VHJ39" s="172"/>
      <c r="VHK39" s="172"/>
      <c r="VHL39" s="172"/>
      <c r="VHM39" s="172"/>
      <c r="VHN39" s="172"/>
      <c r="VHO39" s="172"/>
      <c r="VHP39" s="172"/>
      <c r="VHQ39" s="172"/>
      <c r="VHR39" s="172"/>
      <c r="VHS39" s="172"/>
      <c r="VHT39" s="172"/>
      <c r="VHU39" s="172"/>
      <c r="VHV39" s="172"/>
      <c r="VHW39" s="172"/>
      <c r="VHX39" s="172"/>
      <c r="VHY39" s="172"/>
      <c r="VHZ39" s="172"/>
      <c r="VIA39" s="172"/>
      <c r="VIB39" s="172"/>
      <c r="VIC39" s="172"/>
      <c r="VID39" s="172"/>
      <c r="VIE39" s="172"/>
      <c r="VIF39" s="172"/>
      <c r="VIG39" s="172"/>
      <c r="VIH39" s="172"/>
      <c r="VII39" s="172"/>
      <c r="VIJ39" s="172"/>
      <c r="VIK39" s="172"/>
      <c r="VIL39" s="172"/>
      <c r="VIM39" s="172"/>
      <c r="VIN39" s="172"/>
      <c r="VIO39" s="172"/>
      <c r="VIP39" s="172"/>
      <c r="VIQ39" s="172"/>
      <c r="VIR39" s="172"/>
      <c r="VIS39" s="172"/>
      <c r="VIT39" s="172"/>
      <c r="VIU39" s="172"/>
      <c r="VIV39" s="172"/>
      <c r="VIW39" s="172"/>
      <c r="VIX39" s="172"/>
      <c r="VIY39" s="172"/>
      <c r="VIZ39" s="172"/>
      <c r="VJA39" s="172"/>
      <c r="VJB39" s="172"/>
      <c r="VJC39" s="172"/>
      <c r="VJD39" s="172"/>
      <c r="VJE39" s="172"/>
      <c r="VJF39" s="172"/>
      <c r="VJG39" s="172"/>
      <c r="VJH39" s="172"/>
      <c r="VJI39" s="172"/>
      <c r="VJJ39" s="172"/>
      <c r="VJK39" s="172"/>
      <c r="VJL39" s="172"/>
      <c r="VJM39" s="172"/>
      <c r="VJN39" s="172"/>
      <c r="VJO39" s="172"/>
      <c r="VJP39" s="172"/>
      <c r="VJQ39" s="172"/>
      <c r="VJR39" s="172"/>
      <c r="VJS39" s="172"/>
      <c r="VJT39" s="172"/>
      <c r="VJU39" s="172"/>
      <c r="VJV39" s="172"/>
      <c r="VJW39" s="172"/>
      <c r="VJX39" s="172"/>
      <c r="VJY39" s="172"/>
      <c r="VJZ39" s="172"/>
      <c r="VKA39" s="172"/>
      <c r="VKB39" s="172"/>
      <c r="VKC39" s="172"/>
      <c r="VKD39" s="172"/>
      <c r="VKE39" s="172"/>
      <c r="VKF39" s="172"/>
      <c r="VKG39" s="172"/>
      <c r="VKH39" s="172"/>
      <c r="VKI39" s="172"/>
      <c r="VKJ39" s="172"/>
      <c r="VKK39" s="172"/>
      <c r="VKL39" s="172"/>
      <c r="VKM39" s="172"/>
      <c r="VKN39" s="172"/>
      <c r="VKO39" s="172"/>
      <c r="VKP39" s="172"/>
      <c r="VKQ39" s="172"/>
      <c r="VKR39" s="172"/>
      <c r="VKS39" s="172"/>
      <c r="VKT39" s="172"/>
      <c r="VKU39" s="172"/>
      <c r="VKV39" s="172"/>
      <c r="VKW39" s="172"/>
      <c r="VKX39" s="172"/>
      <c r="VKY39" s="172"/>
      <c r="VKZ39" s="172"/>
      <c r="VLA39" s="172"/>
      <c r="VLB39" s="172"/>
      <c r="VLC39" s="172"/>
      <c r="VLD39" s="172"/>
      <c r="VLE39" s="172"/>
      <c r="VLF39" s="172"/>
      <c r="VLG39" s="172"/>
      <c r="VLH39" s="172"/>
      <c r="VLI39" s="172"/>
      <c r="VLJ39" s="172"/>
      <c r="VLK39" s="172"/>
      <c r="VLL39" s="172"/>
      <c r="VLM39" s="172"/>
      <c r="VLN39" s="172"/>
      <c r="VLO39" s="172"/>
      <c r="VLP39" s="172"/>
      <c r="VLQ39" s="172"/>
      <c r="VLR39" s="172"/>
      <c r="VLS39" s="172"/>
      <c r="VLT39" s="172"/>
      <c r="VLU39" s="172"/>
      <c r="VLV39" s="172"/>
      <c r="VLW39" s="172"/>
      <c r="VLX39" s="172"/>
      <c r="VLY39" s="172"/>
      <c r="VLZ39" s="172"/>
      <c r="VMA39" s="172"/>
      <c r="VMB39" s="172"/>
      <c r="VMC39" s="172"/>
      <c r="VMD39" s="172"/>
      <c r="VME39" s="172"/>
      <c r="VMF39" s="172"/>
      <c r="VMG39" s="172"/>
      <c r="VMH39" s="172"/>
      <c r="VMI39" s="172"/>
      <c r="VMJ39" s="172"/>
      <c r="VMK39" s="172"/>
      <c r="VML39" s="172"/>
      <c r="VMM39" s="172"/>
      <c r="VMN39" s="172"/>
      <c r="VMO39" s="172"/>
      <c r="VMP39" s="172"/>
      <c r="VMQ39" s="172"/>
      <c r="VMR39" s="172"/>
      <c r="VMS39" s="172"/>
      <c r="VMT39" s="172"/>
      <c r="VMU39" s="172"/>
      <c r="VMV39" s="172"/>
      <c r="VMW39" s="172"/>
      <c r="VMX39" s="172"/>
      <c r="VMY39" s="172"/>
      <c r="VMZ39" s="172"/>
      <c r="VNA39" s="172"/>
      <c r="VNB39" s="172"/>
      <c r="VNC39" s="172"/>
      <c r="VND39" s="172"/>
      <c r="VNE39" s="172"/>
      <c r="VNF39" s="172"/>
      <c r="VNG39" s="172"/>
      <c r="VNH39" s="172"/>
      <c r="VNI39" s="172"/>
      <c r="VNJ39" s="172"/>
      <c r="VNK39" s="172"/>
      <c r="VNL39" s="172"/>
      <c r="VNM39" s="172"/>
      <c r="VNN39" s="172"/>
      <c r="VNO39" s="172"/>
      <c r="VNP39" s="172"/>
      <c r="VNQ39" s="172"/>
      <c r="VNR39" s="172"/>
      <c r="VNS39" s="172"/>
      <c r="VNT39" s="172"/>
      <c r="VNU39" s="172"/>
      <c r="VNV39" s="172"/>
      <c r="VNW39" s="172"/>
      <c r="VNX39" s="172"/>
      <c r="VNY39" s="172"/>
      <c r="VNZ39" s="172"/>
      <c r="VOA39" s="172"/>
      <c r="VOB39" s="172"/>
      <c r="VOC39" s="172"/>
      <c r="VOD39" s="172"/>
      <c r="VOE39" s="172"/>
      <c r="VOF39" s="172"/>
      <c r="VOG39" s="172"/>
      <c r="VOH39" s="172"/>
      <c r="VOI39" s="172"/>
      <c r="VOJ39" s="172"/>
      <c r="VOK39" s="172"/>
      <c r="VOL39" s="172"/>
      <c r="VOM39" s="172"/>
      <c r="VON39" s="172"/>
      <c r="VOO39" s="172"/>
      <c r="VOP39" s="172"/>
      <c r="VOQ39" s="172"/>
      <c r="VOR39" s="172"/>
      <c r="VOS39" s="172"/>
      <c r="VOT39" s="172"/>
      <c r="VOU39" s="172"/>
      <c r="VOV39" s="172"/>
      <c r="VOW39" s="172"/>
      <c r="VOX39" s="172"/>
      <c r="VOY39" s="172"/>
      <c r="VOZ39" s="172"/>
      <c r="VPA39" s="172"/>
      <c r="VPB39" s="172"/>
      <c r="VPC39" s="172"/>
      <c r="VPD39" s="172"/>
      <c r="VPE39" s="172"/>
      <c r="VPF39" s="172"/>
      <c r="VPG39" s="172"/>
      <c r="VPH39" s="172"/>
      <c r="VPI39" s="172"/>
      <c r="VPJ39" s="172"/>
      <c r="VPK39" s="172"/>
      <c r="VPL39" s="172"/>
      <c r="VPM39" s="172"/>
      <c r="VPN39" s="172"/>
      <c r="VPO39" s="172"/>
      <c r="VPP39" s="172"/>
      <c r="VPQ39" s="172"/>
      <c r="VPR39" s="172"/>
      <c r="VPS39" s="172"/>
      <c r="VPT39" s="172"/>
      <c r="VPU39" s="172"/>
      <c r="VPV39" s="172"/>
      <c r="VPW39" s="172"/>
      <c r="VPX39" s="172"/>
      <c r="VPY39" s="172"/>
      <c r="VPZ39" s="172"/>
      <c r="VQA39" s="172"/>
      <c r="VQB39" s="172"/>
      <c r="VQC39" s="172"/>
      <c r="VQD39" s="172"/>
      <c r="VQE39" s="172"/>
      <c r="VQF39" s="172"/>
      <c r="VQG39" s="172"/>
      <c r="VQH39" s="172"/>
      <c r="VQI39" s="172"/>
      <c r="VQJ39" s="172"/>
      <c r="VQK39" s="172"/>
      <c r="VQL39" s="172"/>
      <c r="VQM39" s="172"/>
      <c r="VQN39" s="172"/>
      <c r="VQO39" s="172"/>
      <c r="VQP39" s="172"/>
      <c r="VQQ39" s="172"/>
      <c r="VQR39" s="172"/>
      <c r="VQS39" s="172"/>
      <c r="VQT39" s="172"/>
      <c r="VQU39" s="172"/>
      <c r="VQV39" s="172"/>
      <c r="VQW39" s="172"/>
      <c r="VQX39" s="172"/>
      <c r="VQY39" s="172"/>
      <c r="VQZ39" s="172"/>
      <c r="VRA39" s="172"/>
      <c r="VRB39" s="172"/>
      <c r="VRC39" s="172"/>
      <c r="VRD39" s="172"/>
      <c r="VRE39" s="172"/>
      <c r="VRF39" s="172"/>
      <c r="VRG39" s="172"/>
      <c r="VRH39" s="172"/>
      <c r="VRI39" s="172"/>
      <c r="VRJ39" s="172"/>
      <c r="VRK39" s="172"/>
      <c r="VRL39" s="172"/>
      <c r="VRM39" s="172"/>
      <c r="VRN39" s="172"/>
      <c r="VRO39" s="172"/>
      <c r="VRP39" s="172"/>
      <c r="VRQ39" s="172"/>
      <c r="VRR39" s="172"/>
      <c r="VRS39" s="172"/>
      <c r="VRT39" s="172"/>
      <c r="VRU39" s="172"/>
      <c r="VRV39" s="172"/>
      <c r="VRW39" s="172"/>
      <c r="VRX39" s="172"/>
      <c r="VRY39" s="172"/>
      <c r="VRZ39" s="172"/>
      <c r="VSA39" s="172"/>
      <c r="VSB39" s="172"/>
      <c r="VSC39" s="172"/>
      <c r="VSD39" s="172"/>
      <c r="VSE39" s="172"/>
      <c r="VSF39" s="172"/>
      <c r="VSG39" s="172"/>
      <c r="VSH39" s="172"/>
      <c r="VSI39" s="172"/>
      <c r="VSJ39" s="172"/>
      <c r="VSK39" s="172"/>
      <c r="VSL39" s="172"/>
      <c r="VSM39" s="172"/>
      <c r="VSN39" s="172"/>
      <c r="VSO39" s="172"/>
      <c r="VSP39" s="172"/>
      <c r="VSQ39" s="172"/>
      <c r="VSR39" s="172"/>
      <c r="VSS39" s="172"/>
      <c r="VST39" s="172"/>
      <c r="VSU39" s="172"/>
      <c r="VSV39" s="172"/>
      <c r="VSW39" s="172"/>
      <c r="VSX39" s="172"/>
      <c r="VSY39" s="172"/>
      <c r="VSZ39" s="172"/>
      <c r="VTA39" s="172"/>
      <c r="VTB39" s="172"/>
      <c r="VTC39" s="172"/>
      <c r="VTD39" s="172"/>
      <c r="VTE39" s="172"/>
      <c r="VTF39" s="172"/>
      <c r="VTG39" s="172"/>
      <c r="VTH39" s="172"/>
      <c r="VTI39" s="172"/>
      <c r="VTJ39" s="172"/>
      <c r="VTK39" s="172"/>
      <c r="VTL39" s="172"/>
      <c r="VTM39" s="172"/>
      <c r="VTN39" s="172"/>
      <c r="VTO39" s="172"/>
      <c r="VTP39" s="172"/>
      <c r="VTQ39" s="172"/>
      <c r="VTR39" s="172"/>
      <c r="VTS39" s="172"/>
      <c r="VTT39" s="172"/>
      <c r="VTU39" s="172"/>
      <c r="VTV39" s="172"/>
      <c r="VTW39" s="172"/>
      <c r="VTX39" s="172"/>
      <c r="VTY39" s="172"/>
      <c r="VTZ39" s="172"/>
      <c r="VUA39" s="172"/>
      <c r="VUB39" s="172"/>
      <c r="VUC39" s="172"/>
      <c r="VUD39" s="172"/>
      <c r="VUE39" s="172"/>
      <c r="VUF39" s="172"/>
      <c r="VUG39" s="172"/>
      <c r="VUH39" s="172"/>
      <c r="VUI39" s="172"/>
      <c r="VUJ39" s="172"/>
      <c r="VUK39" s="172"/>
      <c r="VUL39" s="172"/>
      <c r="VUM39" s="172"/>
      <c r="VUN39" s="172"/>
      <c r="VUO39" s="172"/>
      <c r="VUP39" s="172"/>
      <c r="VUQ39" s="172"/>
      <c r="VUR39" s="172"/>
      <c r="VUS39" s="172"/>
      <c r="VUT39" s="172"/>
      <c r="VUU39" s="172"/>
      <c r="VUV39" s="172"/>
      <c r="VUW39" s="172"/>
      <c r="VUX39" s="172"/>
      <c r="VUY39" s="172"/>
      <c r="VUZ39" s="172"/>
      <c r="VVA39" s="172"/>
      <c r="VVB39" s="172"/>
      <c r="VVC39" s="172"/>
      <c r="VVD39" s="172"/>
      <c r="VVE39" s="172"/>
      <c r="VVF39" s="172"/>
      <c r="VVG39" s="172"/>
      <c r="VVH39" s="172"/>
      <c r="VVI39" s="172"/>
      <c r="VVJ39" s="172"/>
      <c r="VVK39" s="172"/>
      <c r="VVL39" s="172"/>
      <c r="VVM39" s="172"/>
      <c r="VVN39" s="172"/>
      <c r="VVO39" s="172"/>
      <c r="VVP39" s="172"/>
      <c r="VVQ39" s="172"/>
      <c r="VVR39" s="172"/>
      <c r="VVS39" s="172"/>
      <c r="VVT39" s="172"/>
      <c r="VVU39" s="172"/>
      <c r="VVV39" s="172"/>
      <c r="VVW39" s="172"/>
      <c r="VVX39" s="172"/>
      <c r="VVY39" s="172"/>
      <c r="VVZ39" s="172"/>
      <c r="VWA39" s="172"/>
      <c r="VWB39" s="172"/>
      <c r="VWC39" s="172"/>
      <c r="VWD39" s="172"/>
      <c r="VWE39" s="172"/>
      <c r="VWF39" s="172"/>
      <c r="VWG39" s="172"/>
      <c r="VWH39" s="172"/>
      <c r="VWI39" s="172"/>
      <c r="VWJ39" s="172"/>
      <c r="VWK39" s="172"/>
      <c r="VWL39" s="172"/>
      <c r="VWM39" s="172"/>
      <c r="VWN39" s="172"/>
      <c r="VWO39" s="172"/>
      <c r="VWP39" s="172"/>
      <c r="VWQ39" s="172"/>
      <c r="VWR39" s="172"/>
      <c r="VWS39" s="172"/>
      <c r="VWT39" s="172"/>
      <c r="VWU39" s="172"/>
      <c r="VWV39" s="172"/>
      <c r="VWW39" s="172"/>
      <c r="VWX39" s="172"/>
      <c r="VWY39" s="172"/>
      <c r="VWZ39" s="172"/>
      <c r="VXA39" s="172"/>
      <c r="VXB39" s="172"/>
      <c r="VXC39" s="172"/>
      <c r="VXD39" s="172"/>
      <c r="VXE39" s="172"/>
      <c r="VXF39" s="172"/>
      <c r="VXG39" s="172"/>
      <c r="VXH39" s="172"/>
      <c r="VXI39" s="172"/>
      <c r="VXJ39" s="172"/>
      <c r="VXK39" s="172"/>
      <c r="VXL39" s="172"/>
      <c r="VXM39" s="172"/>
      <c r="VXN39" s="172"/>
      <c r="VXO39" s="172"/>
      <c r="VXP39" s="172"/>
      <c r="VXQ39" s="172"/>
      <c r="VXR39" s="172"/>
      <c r="VXS39" s="172"/>
      <c r="VXT39" s="172"/>
      <c r="VXU39" s="172"/>
      <c r="VXV39" s="172"/>
      <c r="VXW39" s="172"/>
      <c r="VXX39" s="172"/>
      <c r="VXY39" s="172"/>
      <c r="VXZ39" s="172"/>
      <c r="VYA39" s="172"/>
      <c r="VYB39" s="172"/>
      <c r="VYC39" s="172"/>
      <c r="VYD39" s="172"/>
      <c r="VYE39" s="172"/>
      <c r="VYF39" s="172"/>
      <c r="VYG39" s="172"/>
      <c r="VYH39" s="172"/>
      <c r="VYI39" s="172"/>
      <c r="VYJ39" s="172"/>
      <c r="VYK39" s="172"/>
      <c r="VYL39" s="172"/>
      <c r="VYM39" s="172"/>
      <c r="VYN39" s="172"/>
      <c r="VYO39" s="172"/>
      <c r="VYP39" s="172"/>
      <c r="VYQ39" s="172"/>
      <c r="VYR39" s="172"/>
      <c r="VYS39" s="172"/>
      <c r="VYT39" s="172"/>
      <c r="VYU39" s="172"/>
      <c r="VYV39" s="172"/>
      <c r="VYW39" s="172"/>
      <c r="VYX39" s="172"/>
      <c r="VYY39" s="172"/>
      <c r="VYZ39" s="172"/>
      <c r="VZA39" s="172"/>
      <c r="VZB39" s="172"/>
      <c r="VZC39" s="172"/>
      <c r="VZD39" s="172"/>
      <c r="VZE39" s="172"/>
      <c r="VZF39" s="172"/>
      <c r="VZG39" s="172"/>
      <c r="VZH39" s="172"/>
      <c r="VZI39" s="172"/>
      <c r="VZJ39" s="172"/>
      <c r="VZK39" s="172"/>
      <c r="VZL39" s="172"/>
      <c r="VZM39" s="172"/>
      <c r="VZN39" s="172"/>
      <c r="VZO39" s="172"/>
      <c r="VZP39" s="172"/>
      <c r="VZQ39" s="172"/>
      <c r="VZR39" s="172"/>
      <c r="VZS39" s="172"/>
      <c r="VZT39" s="172"/>
      <c r="VZU39" s="172"/>
      <c r="VZV39" s="172"/>
      <c r="VZW39" s="172"/>
      <c r="VZX39" s="172"/>
      <c r="VZY39" s="172"/>
      <c r="VZZ39" s="172"/>
      <c r="WAA39" s="172"/>
      <c r="WAB39" s="172"/>
      <c r="WAC39" s="172"/>
      <c r="WAD39" s="172"/>
      <c r="WAE39" s="172"/>
      <c r="WAF39" s="172"/>
      <c r="WAG39" s="172"/>
      <c r="WAH39" s="172"/>
      <c r="WAI39" s="172"/>
      <c r="WAJ39" s="172"/>
      <c r="WAK39" s="172"/>
      <c r="WAL39" s="172"/>
      <c r="WAM39" s="172"/>
      <c r="WAN39" s="172"/>
      <c r="WAO39" s="172"/>
      <c r="WAP39" s="172"/>
      <c r="WAQ39" s="172"/>
      <c r="WAR39" s="172"/>
      <c r="WAS39" s="172"/>
      <c r="WAT39" s="172"/>
      <c r="WAU39" s="172"/>
      <c r="WAV39" s="172"/>
      <c r="WAW39" s="172"/>
      <c r="WAX39" s="172"/>
      <c r="WAY39" s="172"/>
      <c r="WAZ39" s="172"/>
      <c r="WBA39" s="172"/>
      <c r="WBB39" s="172"/>
      <c r="WBC39" s="172"/>
      <c r="WBD39" s="172"/>
      <c r="WBE39" s="172"/>
      <c r="WBF39" s="172"/>
      <c r="WBG39" s="172"/>
      <c r="WBH39" s="172"/>
      <c r="WBI39" s="172"/>
      <c r="WBJ39" s="172"/>
      <c r="WBK39" s="172"/>
      <c r="WBL39" s="172"/>
      <c r="WBM39" s="172"/>
      <c r="WBN39" s="172"/>
      <c r="WBO39" s="172"/>
      <c r="WBP39" s="172"/>
      <c r="WBQ39" s="172"/>
      <c r="WBR39" s="172"/>
      <c r="WBS39" s="172"/>
      <c r="WBT39" s="172"/>
      <c r="WBU39" s="172"/>
      <c r="WBV39" s="172"/>
      <c r="WBW39" s="172"/>
      <c r="WBX39" s="172"/>
      <c r="WBY39" s="172"/>
      <c r="WBZ39" s="172"/>
      <c r="WCA39" s="172"/>
      <c r="WCB39" s="172"/>
      <c r="WCC39" s="172"/>
      <c r="WCD39" s="172"/>
      <c r="WCE39" s="172"/>
      <c r="WCF39" s="172"/>
      <c r="WCG39" s="172"/>
      <c r="WCH39" s="172"/>
      <c r="WCI39" s="172"/>
      <c r="WCJ39" s="172"/>
      <c r="WCK39" s="172"/>
      <c r="WCL39" s="172"/>
      <c r="WCM39" s="172"/>
      <c r="WCN39" s="172"/>
      <c r="WCO39" s="172"/>
      <c r="WCP39" s="172"/>
      <c r="WCQ39" s="172"/>
      <c r="WCR39" s="172"/>
      <c r="WCS39" s="172"/>
      <c r="WCT39" s="172"/>
      <c r="WCU39" s="172"/>
      <c r="WCV39" s="172"/>
      <c r="WCW39" s="172"/>
      <c r="WCX39" s="172"/>
      <c r="WCY39" s="172"/>
      <c r="WCZ39" s="172"/>
      <c r="WDA39" s="172"/>
      <c r="WDB39" s="172"/>
      <c r="WDC39" s="172"/>
      <c r="WDD39" s="172"/>
      <c r="WDE39" s="172"/>
      <c r="WDF39" s="172"/>
      <c r="WDG39" s="172"/>
      <c r="WDH39" s="172"/>
      <c r="WDI39" s="172"/>
      <c r="WDJ39" s="172"/>
      <c r="WDK39" s="172"/>
      <c r="WDL39" s="172"/>
      <c r="WDM39" s="172"/>
      <c r="WDN39" s="172"/>
      <c r="WDO39" s="172"/>
      <c r="WDP39" s="172"/>
      <c r="WDQ39" s="172"/>
      <c r="WDR39" s="172"/>
      <c r="WDS39" s="172"/>
      <c r="WDT39" s="172"/>
      <c r="WDU39" s="172"/>
      <c r="WDV39" s="172"/>
      <c r="WDW39" s="172"/>
      <c r="WDX39" s="172"/>
      <c r="WDY39" s="172"/>
      <c r="WDZ39" s="172"/>
      <c r="WEA39" s="172"/>
      <c r="WEB39" s="172"/>
      <c r="WEC39" s="172"/>
      <c r="WED39" s="172"/>
      <c r="WEE39" s="172"/>
      <c r="WEF39" s="172"/>
      <c r="WEG39" s="172"/>
      <c r="WEH39" s="172"/>
      <c r="WEI39" s="172"/>
      <c r="WEJ39" s="172"/>
      <c r="WEK39" s="172"/>
      <c r="WEL39" s="172"/>
      <c r="WEM39" s="172"/>
      <c r="WEN39" s="172"/>
      <c r="WEO39" s="172"/>
      <c r="WEP39" s="172"/>
      <c r="WEQ39" s="172"/>
      <c r="WER39" s="172"/>
      <c r="WES39" s="172"/>
      <c r="WET39" s="172"/>
      <c r="WEU39" s="172"/>
      <c r="WEV39" s="172"/>
      <c r="WEW39" s="172"/>
      <c r="WEX39" s="172"/>
      <c r="WEY39" s="172"/>
      <c r="WEZ39" s="172"/>
      <c r="WFA39" s="172"/>
      <c r="WFB39" s="172"/>
      <c r="WFC39" s="172"/>
      <c r="WFD39" s="172"/>
      <c r="WFE39" s="172"/>
      <c r="WFF39" s="172"/>
      <c r="WFG39" s="172"/>
      <c r="WFH39" s="172"/>
      <c r="WFI39" s="172"/>
      <c r="WFJ39" s="172"/>
      <c r="WFK39" s="172"/>
      <c r="WFL39" s="172"/>
      <c r="WFM39" s="172"/>
      <c r="WFN39" s="172"/>
      <c r="WFO39" s="172"/>
      <c r="WFP39" s="172"/>
      <c r="WFQ39" s="172"/>
      <c r="WFR39" s="172"/>
      <c r="WFS39" s="172"/>
      <c r="WFT39" s="172"/>
      <c r="WFU39" s="172"/>
      <c r="WFV39" s="172"/>
      <c r="WFW39" s="172"/>
      <c r="WFX39" s="172"/>
      <c r="WFY39" s="172"/>
      <c r="WFZ39" s="172"/>
      <c r="WGA39" s="172"/>
      <c r="WGB39" s="172"/>
      <c r="WGC39" s="172"/>
      <c r="WGD39" s="172"/>
      <c r="WGE39" s="172"/>
      <c r="WGF39" s="172"/>
      <c r="WGG39" s="172"/>
      <c r="WGH39" s="172"/>
      <c r="WGI39" s="172"/>
      <c r="WGJ39" s="172"/>
      <c r="WGK39" s="172"/>
      <c r="WGL39" s="172"/>
      <c r="WGM39" s="172"/>
      <c r="WGN39" s="172"/>
      <c r="WGO39" s="172"/>
      <c r="WGP39" s="172"/>
      <c r="WGQ39" s="172"/>
      <c r="WGR39" s="172"/>
      <c r="WGS39" s="172"/>
      <c r="WGT39" s="172"/>
      <c r="WGU39" s="172"/>
      <c r="WGV39" s="172"/>
      <c r="WGW39" s="172"/>
      <c r="WGX39" s="172"/>
      <c r="WGY39" s="172"/>
      <c r="WGZ39" s="172"/>
      <c r="WHA39" s="172"/>
      <c r="WHB39" s="172"/>
      <c r="WHC39" s="172"/>
      <c r="WHD39" s="172"/>
      <c r="WHE39" s="172"/>
      <c r="WHF39" s="172"/>
      <c r="WHG39" s="172"/>
      <c r="WHH39" s="172"/>
      <c r="WHI39" s="172"/>
      <c r="WHJ39" s="172"/>
      <c r="WHK39" s="172"/>
      <c r="WHL39" s="172"/>
      <c r="WHM39" s="172"/>
      <c r="WHN39" s="172"/>
      <c r="WHO39" s="172"/>
      <c r="WHP39" s="172"/>
      <c r="WHQ39" s="172"/>
      <c r="WHR39" s="172"/>
      <c r="WHS39" s="172"/>
      <c r="WHT39" s="172"/>
      <c r="WHU39" s="172"/>
      <c r="WHV39" s="172"/>
      <c r="WHW39" s="172"/>
      <c r="WHX39" s="172"/>
      <c r="WHY39" s="172"/>
      <c r="WHZ39" s="172"/>
      <c r="WIA39" s="172"/>
      <c r="WIB39" s="172"/>
      <c r="WIC39" s="172"/>
      <c r="WID39" s="172"/>
      <c r="WIE39" s="172"/>
      <c r="WIF39" s="172"/>
      <c r="WIG39" s="172"/>
      <c r="WIH39" s="172"/>
      <c r="WII39" s="172"/>
      <c r="WIJ39" s="172"/>
      <c r="WIK39" s="172"/>
      <c r="WIL39" s="172"/>
      <c r="WIM39" s="172"/>
      <c r="WIN39" s="172"/>
      <c r="WIO39" s="172"/>
      <c r="WIP39" s="172"/>
      <c r="WIQ39" s="172"/>
      <c r="WIR39" s="172"/>
      <c r="WIS39" s="172"/>
      <c r="WIT39" s="172"/>
      <c r="WIU39" s="172"/>
      <c r="WIV39" s="172"/>
      <c r="WIW39" s="172"/>
      <c r="WIX39" s="172"/>
      <c r="WIY39" s="172"/>
      <c r="WIZ39" s="172"/>
      <c r="WJA39" s="172"/>
      <c r="WJB39" s="172"/>
      <c r="WJC39" s="172"/>
      <c r="WJD39" s="172"/>
      <c r="WJE39" s="172"/>
      <c r="WJF39" s="172"/>
      <c r="WJG39" s="172"/>
      <c r="WJH39" s="172"/>
      <c r="WJI39" s="172"/>
      <c r="WJJ39" s="172"/>
      <c r="WJK39" s="172"/>
      <c r="WJL39" s="172"/>
      <c r="WJM39" s="172"/>
      <c r="WJN39" s="172"/>
      <c r="WJO39" s="172"/>
      <c r="WJP39" s="172"/>
      <c r="WJQ39" s="172"/>
      <c r="WJR39" s="172"/>
      <c r="WJS39" s="172"/>
      <c r="WJT39" s="172"/>
      <c r="WJU39" s="172"/>
      <c r="WJV39" s="172"/>
      <c r="WJW39" s="172"/>
      <c r="WJX39" s="172"/>
      <c r="WJY39" s="172"/>
      <c r="WJZ39" s="172"/>
      <c r="WKA39" s="172"/>
      <c r="WKB39" s="172"/>
      <c r="WKC39" s="172"/>
      <c r="WKD39" s="172"/>
      <c r="WKE39" s="172"/>
      <c r="WKF39" s="172"/>
      <c r="WKG39" s="172"/>
      <c r="WKH39" s="172"/>
      <c r="WKI39" s="172"/>
      <c r="WKJ39" s="172"/>
      <c r="WKK39" s="172"/>
      <c r="WKL39" s="172"/>
      <c r="WKM39" s="172"/>
      <c r="WKN39" s="172"/>
      <c r="WKO39" s="172"/>
      <c r="WKP39" s="172"/>
      <c r="WKQ39" s="172"/>
      <c r="WKR39" s="172"/>
      <c r="WKS39" s="172"/>
      <c r="WKT39" s="172"/>
      <c r="WKU39" s="172"/>
      <c r="WKV39" s="172"/>
      <c r="WKW39" s="172"/>
      <c r="WKX39" s="172"/>
      <c r="WKY39" s="172"/>
      <c r="WKZ39" s="172"/>
      <c r="WLA39" s="172"/>
      <c r="WLB39" s="172"/>
      <c r="WLC39" s="172"/>
      <c r="WLD39" s="172"/>
      <c r="WLE39" s="172"/>
      <c r="WLF39" s="172"/>
      <c r="WLG39" s="172"/>
      <c r="WLH39" s="172"/>
      <c r="WLI39" s="172"/>
      <c r="WLJ39" s="172"/>
      <c r="WLK39" s="172"/>
      <c r="WLL39" s="172"/>
      <c r="WLM39" s="172"/>
      <c r="WLN39" s="172"/>
      <c r="WLO39" s="172"/>
      <c r="WLP39" s="172"/>
      <c r="WLQ39" s="172"/>
      <c r="WLR39" s="172"/>
      <c r="WLS39" s="172"/>
      <c r="WLT39" s="172"/>
      <c r="WLU39" s="172"/>
      <c r="WLV39" s="172"/>
      <c r="WLW39" s="172"/>
      <c r="WLX39" s="172"/>
      <c r="WLY39" s="172"/>
      <c r="WLZ39" s="172"/>
      <c r="WMA39" s="172"/>
      <c r="WMB39" s="172"/>
      <c r="WMC39" s="172"/>
      <c r="WMD39" s="172"/>
      <c r="WME39" s="172"/>
      <c r="WMF39" s="172"/>
      <c r="WMG39" s="172"/>
      <c r="WMH39" s="172"/>
      <c r="WMI39" s="172"/>
      <c r="WMJ39" s="172"/>
      <c r="WMK39" s="172"/>
      <c r="WML39" s="172"/>
      <c r="WMM39" s="172"/>
      <c r="WMN39" s="172"/>
      <c r="WMO39" s="172"/>
      <c r="WMP39" s="172"/>
      <c r="WMQ39" s="172"/>
      <c r="WMR39" s="172"/>
      <c r="WMS39" s="172"/>
      <c r="WMT39" s="172"/>
      <c r="WMU39" s="172"/>
      <c r="WMV39" s="172"/>
      <c r="WMW39" s="172"/>
      <c r="WMX39" s="172"/>
      <c r="WMY39" s="172"/>
      <c r="WMZ39" s="172"/>
      <c r="WNA39" s="172"/>
      <c r="WNB39" s="172"/>
      <c r="WNC39" s="172"/>
      <c r="WND39" s="172"/>
      <c r="WNE39" s="172"/>
      <c r="WNF39" s="172"/>
      <c r="WNG39" s="172"/>
      <c r="WNH39" s="172"/>
      <c r="WNI39" s="172"/>
      <c r="WNJ39" s="172"/>
      <c r="WNK39" s="172"/>
      <c r="WNL39" s="172"/>
      <c r="WNM39" s="172"/>
      <c r="WNN39" s="172"/>
      <c r="WNO39" s="172"/>
      <c r="WNP39" s="172"/>
      <c r="WNQ39" s="172"/>
      <c r="WNR39" s="172"/>
      <c r="WNS39" s="172"/>
      <c r="WNT39" s="172"/>
      <c r="WNU39" s="172"/>
      <c r="WNV39" s="172"/>
      <c r="WNW39" s="172"/>
      <c r="WNX39" s="172"/>
      <c r="WNY39" s="172"/>
      <c r="WNZ39" s="172"/>
      <c r="WOA39" s="172"/>
      <c r="WOB39" s="172"/>
      <c r="WOC39" s="172"/>
      <c r="WOD39" s="172"/>
      <c r="WOE39" s="172"/>
      <c r="WOF39" s="172"/>
      <c r="WOG39" s="172"/>
      <c r="WOH39" s="172"/>
      <c r="WOI39" s="172"/>
      <c r="WOJ39" s="172"/>
      <c r="WOK39" s="172"/>
      <c r="WOL39" s="172"/>
      <c r="WOM39" s="172"/>
      <c r="WON39" s="172"/>
      <c r="WOO39" s="172"/>
      <c r="WOP39" s="172"/>
      <c r="WOQ39" s="172"/>
      <c r="WOR39" s="172"/>
      <c r="WOS39" s="172"/>
      <c r="WOT39" s="172"/>
      <c r="WOU39" s="172"/>
      <c r="WOV39" s="172"/>
      <c r="WOW39" s="172"/>
      <c r="WOX39" s="172"/>
      <c r="WOY39" s="172"/>
      <c r="WOZ39" s="172"/>
      <c r="WPA39" s="172"/>
      <c r="WPB39" s="172"/>
      <c r="WPC39" s="172"/>
      <c r="WPD39" s="172"/>
      <c r="WPE39" s="172"/>
      <c r="WPF39" s="172"/>
      <c r="WPG39" s="172"/>
      <c r="WPH39" s="172"/>
      <c r="WPI39" s="172"/>
      <c r="WPJ39" s="172"/>
      <c r="WPK39" s="172"/>
      <c r="WPL39" s="172"/>
      <c r="WPM39" s="172"/>
      <c r="WPN39" s="172"/>
      <c r="WPO39" s="172"/>
      <c r="WPP39" s="172"/>
      <c r="WPQ39" s="172"/>
      <c r="WPR39" s="172"/>
      <c r="WPS39" s="172"/>
      <c r="WPT39" s="172"/>
      <c r="WPU39" s="172"/>
      <c r="WPV39" s="172"/>
      <c r="WPW39" s="172"/>
      <c r="WPX39" s="172"/>
      <c r="WPY39" s="172"/>
      <c r="WPZ39" s="172"/>
      <c r="WQA39" s="172"/>
      <c r="WQB39" s="172"/>
      <c r="WQC39" s="172"/>
      <c r="WQD39" s="172"/>
      <c r="WQE39" s="172"/>
      <c r="WQF39" s="172"/>
      <c r="WQG39" s="172"/>
      <c r="WQH39" s="172"/>
      <c r="WQI39" s="172"/>
      <c r="WQJ39" s="172"/>
      <c r="WQK39" s="172"/>
      <c r="WQL39" s="172"/>
      <c r="WQM39" s="172"/>
      <c r="WQN39" s="172"/>
      <c r="WQO39" s="172"/>
      <c r="WQP39" s="172"/>
      <c r="WQQ39" s="172"/>
      <c r="WQR39" s="172"/>
      <c r="WQS39" s="172"/>
      <c r="WQT39" s="172"/>
      <c r="WQU39" s="172"/>
      <c r="WQV39" s="172"/>
      <c r="WQW39" s="172"/>
      <c r="WQX39" s="172"/>
      <c r="WQY39" s="172"/>
      <c r="WQZ39" s="172"/>
      <c r="WRA39" s="172"/>
      <c r="WRB39" s="172"/>
      <c r="WRC39" s="172"/>
      <c r="WRD39" s="172"/>
      <c r="WRE39" s="172"/>
      <c r="WRF39" s="172"/>
      <c r="WRG39" s="172"/>
      <c r="WRH39" s="172"/>
      <c r="WRI39" s="172"/>
      <c r="WRJ39" s="172"/>
      <c r="WRK39" s="172"/>
      <c r="WRL39" s="172"/>
      <c r="WRM39" s="172"/>
      <c r="WRN39" s="172"/>
      <c r="WRO39" s="172"/>
      <c r="WRP39" s="172"/>
      <c r="WRQ39" s="172"/>
      <c r="WRR39" s="172"/>
      <c r="WRS39" s="172"/>
      <c r="WRT39" s="172"/>
      <c r="WRU39" s="172"/>
      <c r="WRV39" s="172"/>
      <c r="WRW39" s="172"/>
      <c r="WRX39" s="172"/>
      <c r="WRY39" s="172"/>
      <c r="WRZ39" s="172"/>
      <c r="WSA39" s="172"/>
      <c r="WSB39" s="172"/>
      <c r="WSC39" s="172"/>
      <c r="WSD39" s="172"/>
      <c r="WSE39" s="172"/>
      <c r="WSF39" s="172"/>
      <c r="WSG39" s="172"/>
      <c r="WSH39" s="172"/>
      <c r="WSI39" s="172"/>
      <c r="WSJ39" s="172"/>
      <c r="WSK39" s="172"/>
      <c r="WSL39" s="172"/>
      <c r="WSM39" s="172"/>
      <c r="WSN39" s="172"/>
      <c r="WSO39" s="172"/>
      <c r="WSP39" s="172"/>
      <c r="WSQ39" s="172"/>
      <c r="WSR39" s="172"/>
      <c r="WSS39" s="172"/>
      <c r="WST39" s="172"/>
      <c r="WSU39" s="172"/>
      <c r="WSV39" s="172"/>
      <c r="WSW39" s="172"/>
      <c r="WSX39" s="172"/>
      <c r="WSY39" s="172"/>
      <c r="WSZ39" s="172"/>
      <c r="WTA39" s="172"/>
      <c r="WTB39" s="172"/>
      <c r="WTC39" s="172"/>
      <c r="WTD39" s="172"/>
      <c r="WTE39" s="172"/>
      <c r="WTF39" s="172"/>
      <c r="WTG39" s="172"/>
      <c r="WTH39" s="172"/>
      <c r="WTI39" s="172"/>
      <c r="WTJ39" s="172"/>
      <c r="WTK39" s="172"/>
      <c r="WTL39" s="172"/>
      <c r="WTM39" s="172"/>
      <c r="WTN39" s="172"/>
      <c r="WTO39" s="172"/>
      <c r="WTP39" s="172"/>
      <c r="WTQ39" s="172"/>
      <c r="WTR39" s="172"/>
      <c r="WTS39" s="172"/>
      <c r="WTT39" s="172"/>
      <c r="WTU39" s="172"/>
      <c r="WTV39" s="172"/>
      <c r="WTW39" s="172"/>
      <c r="WTX39" s="172"/>
      <c r="WTY39" s="172"/>
      <c r="WTZ39" s="172"/>
      <c r="WUA39" s="172"/>
      <c r="WUB39" s="172"/>
      <c r="WUC39" s="172"/>
      <c r="WUD39" s="172"/>
      <c r="WUE39" s="172"/>
      <c r="WUF39" s="172"/>
      <c r="WUG39" s="172"/>
      <c r="WUH39" s="172"/>
      <c r="WUI39" s="172"/>
      <c r="WUJ39" s="172"/>
      <c r="WUK39" s="172"/>
      <c r="WUL39" s="172"/>
      <c r="WUM39" s="172"/>
      <c r="WUN39" s="172"/>
      <c r="WUO39" s="172"/>
      <c r="WUP39" s="172"/>
      <c r="WUQ39" s="172"/>
      <c r="WUR39" s="172"/>
      <c r="WUS39" s="172"/>
      <c r="WUT39" s="172"/>
      <c r="WUU39" s="172"/>
      <c r="WUV39" s="172"/>
      <c r="WUW39" s="172"/>
      <c r="WUX39" s="172"/>
      <c r="WUY39" s="172"/>
      <c r="WUZ39" s="172"/>
      <c r="WVA39" s="172"/>
      <c r="WVB39" s="172"/>
      <c r="WVC39" s="172"/>
      <c r="WVD39" s="172"/>
      <c r="WVE39" s="172"/>
      <c r="WVF39" s="172"/>
      <c r="WVG39" s="172"/>
      <c r="WVH39" s="172"/>
      <c r="WVI39" s="172"/>
      <c r="WVJ39" s="172"/>
      <c r="WVK39" s="172"/>
      <c r="WVL39" s="172"/>
      <c r="WVM39" s="172"/>
      <c r="WVN39" s="172"/>
      <c r="WVO39" s="172"/>
      <c r="WVP39" s="172"/>
      <c r="WVQ39" s="172"/>
      <c r="WVR39" s="172"/>
      <c r="WVS39" s="172"/>
      <c r="WVT39" s="172"/>
      <c r="WVU39" s="172"/>
      <c r="WVV39" s="172"/>
      <c r="WVW39" s="172"/>
      <c r="WVX39" s="172"/>
      <c r="WVY39" s="172"/>
      <c r="WVZ39" s="172"/>
      <c r="WWA39" s="172"/>
      <c r="WWB39" s="172"/>
      <c r="WWC39" s="172"/>
      <c r="WWD39" s="172"/>
      <c r="WWE39" s="172"/>
      <c r="WWF39" s="172"/>
      <c r="WWG39" s="172"/>
      <c r="WWH39" s="172"/>
      <c r="WWI39" s="172"/>
      <c r="WWJ39" s="172"/>
      <c r="WWK39" s="172"/>
      <c r="WWL39" s="172"/>
      <c r="WWM39" s="172"/>
      <c r="WWN39" s="172"/>
      <c r="WWO39" s="172"/>
      <c r="WWP39" s="172"/>
      <c r="WWQ39" s="172"/>
      <c r="WWR39" s="172"/>
      <c r="WWS39" s="172"/>
      <c r="WWT39" s="172"/>
      <c r="WWU39" s="172"/>
      <c r="WWV39" s="172"/>
      <c r="WWW39" s="172"/>
      <c r="WWX39" s="172"/>
      <c r="WWY39" s="172"/>
      <c r="WWZ39" s="172"/>
      <c r="WXA39" s="172"/>
      <c r="WXB39" s="172"/>
      <c r="WXC39" s="172"/>
      <c r="WXD39" s="172"/>
      <c r="WXE39" s="172"/>
      <c r="WXF39" s="172"/>
      <c r="WXG39" s="172"/>
      <c r="WXH39" s="172"/>
      <c r="WXI39" s="172"/>
      <c r="WXJ39" s="172"/>
      <c r="WXK39" s="172"/>
      <c r="WXL39" s="172"/>
      <c r="WXM39" s="172"/>
      <c r="WXN39" s="172"/>
      <c r="WXO39" s="172"/>
      <c r="WXP39" s="172"/>
      <c r="WXQ39" s="172"/>
      <c r="WXR39" s="172"/>
      <c r="WXS39" s="172"/>
      <c r="WXT39" s="172"/>
      <c r="WXU39" s="172"/>
      <c r="WXV39" s="172"/>
      <c r="WXW39" s="172"/>
      <c r="WXX39" s="172"/>
      <c r="WXY39" s="172"/>
      <c r="WXZ39" s="172"/>
      <c r="WYA39" s="172"/>
      <c r="WYB39" s="172"/>
      <c r="WYC39" s="172"/>
      <c r="WYD39" s="172"/>
      <c r="WYE39" s="172"/>
      <c r="WYF39" s="172"/>
      <c r="WYG39" s="172"/>
      <c r="WYH39" s="172"/>
      <c r="WYI39" s="172"/>
      <c r="WYJ39" s="172"/>
      <c r="WYK39" s="172"/>
      <c r="WYL39" s="172"/>
      <c r="WYM39" s="172"/>
      <c r="WYN39" s="172"/>
      <c r="WYO39" s="172"/>
      <c r="WYP39" s="172"/>
      <c r="WYQ39" s="172"/>
      <c r="WYR39" s="172"/>
      <c r="WYS39" s="172"/>
      <c r="WYT39" s="172"/>
      <c r="WYU39" s="172"/>
      <c r="WYV39" s="172"/>
      <c r="WYW39" s="172"/>
      <c r="WYX39" s="172"/>
      <c r="WYY39" s="172"/>
      <c r="WYZ39" s="172"/>
      <c r="WZA39" s="172"/>
      <c r="WZB39" s="172"/>
      <c r="WZC39" s="172"/>
      <c r="WZD39" s="172"/>
      <c r="WZE39" s="172"/>
      <c r="WZF39" s="172"/>
      <c r="WZG39" s="172"/>
      <c r="WZH39" s="172"/>
      <c r="WZI39" s="172"/>
      <c r="WZJ39" s="172"/>
      <c r="WZK39" s="172"/>
      <c r="WZL39" s="172"/>
      <c r="WZM39" s="172"/>
      <c r="WZN39" s="172"/>
      <c r="WZO39" s="172"/>
      <c r="WZP39" s="172"/>
      <c r="WZQ39" s="172"/>
      <c r="WZR39" s="172"/>
      <c r="WZS39" s="172"/>
      <c r="WZT39" s="172"/>
      <c r="WZU39" s="172"/>
      <c r="WZV39" s="172"/>
      <c r="WZW39" s="172"/>
      <c r="WZX39" s="172"/>
      <c r="WZY39" s="172"/>
      <c r="WZZ39" s="172"/>
      <c r="XAA39" s="172"/>
      <c r="XAB39" s="172"/>
      <c r="XAC39" s="172"/>
      <c r="XAD39" s="172"/>
      <c r="XAE39" s="172"/>
      <c r="XAF39" s="172"/>
      <c r="XAG39" s="172"/>
      <c r="XAH39" s="172"/>
      <c r="XAI39" s="172"/>
      <c r="XAJ39" s="172"/>
      <c r="XAK39" s="172"/>
      <c r="XAL39" s="172"/>
      <c r="XAM39" s="172"/>
      <c r="XAN39" s="172"/>
      <c r="XAO39" s="172"/>
      <c r="XAP39" s="172"/>
      <c r="XAQ39" s="172"/>
      <c r="XAR39" s="172"/>
      <c r="XAS39" s="172"/>
      <c r="XAT39" s="172"/>
      <c r="XAU39" s="172"/>
      <c r="XAV39" s="172"/>
      <c r="XAW39" s="172"/>
      <c r="XAX39" s="172"/>
      <c r="XAY39" s="172"/>
      <c r="XAZ39" s="172"/>
      <c r="XBA39" s="172"/>
      <c r="XBB39" s="172"/>
      <c r="XBC39" s="172"/>
      <c r="XBD39" s="172"/>
      <c r="XBE39" s="172"/>
      <c r="XBF39" s="172"/>
      <c r="XBG39" s="172"/>
      <c r="XBH39" s="172"/>
      <c r="XBI39" s="172"/>
      <c r="XBJ39" s="172"/>
      <c r="XBK39" s="172"/>
      <c r="XBL39" s="172"/>
      <c r="XBM39" s="172"/>
      <c r="XBN39" s="172"/>
      <c r="XBO39" s="172"/>
      <c r="XBP39" s="172"/>
      <c r="XBQ39" s="172"/>
      <c r="XBR39" s="172"/>
      <c r="XBS39" s="172"/>
      <c r="XBT39" s="172"/>
      <c r="XBU39" s="172"/>
      <c r="XBV39" s="172"/>
      <c r="XBW39" s="172"/>
      <c r="XBX39" s="172"/>
      <c r="XBY39" s="172"/>
      <c r="XBZ39" s="172"/>
      <c r="XCA39" s="172"/>
      <c r="XCB39" s="172"/>
      <c r="XCC39" s="172"/>
      <c r="XCD39" s="172"/>
      <c r="XCE39" s="172"/>
      <c r="XCF39" s="172"/>
      <c r="XCG39" s="172"/>
      <c r="XCH39" s="172"/>
      <c r="XCI39" s="172"/>
      <c r="XCJ39" s="172"/>
      <c r="XCK39" s="172"/>
      <c r="XCL39" s="172"/>
      <c r="XCM39" s="172"/>
      <c r="XCN39" s="172"/>
      <c r="XCO39" s="172"/>
      <c r="XCP39" s="172"/>
      <c r="XCQ39" s="172"/>
      <c r="XCR39" s="172"/>
      <c r="XCS39" s="172"/>
      <c r="XCT39" s="172"/>
      <c r="XCU39" s="172"/>
      <c r="XCV39" s="172"/>
      <c r="XCW39" s="172"/>
      <c r="XCX39" s="172"/>
      <c r="XCY39" s="172"/>
      <c r="XCZ39" s="172"/>
      <c r="XDA39" s="172"/>
      <c r="XDB39" s="172"/>
      <c r="XDC39" s="172"/>
      <c r="XDD39" s="172"/>
      <c r="XDE39" s="172"/>
      <c r="XDF39" s="172"/>
      <c r="XDG39" s="172"/>
      <c r="XDH39" s="172"/>
      <c r="XDI39" s="172"/>
      <c r="XDJ39" s="172"/>
      <c r="XDK39" s="172"/>
      <c r="XDL39" s="172"/>
      <c r="XDM39" s="172"/>
      <c r="XDN39" s="172"/>
      <c r="XDO39" s="172"/>
      <c r="XDP39" s="172"/>
      <c r="XDQ39" s="172"/>
      <c r="XDR39" s="172"/>
      <c r="XDS39" s="172"/>
      <c r="XDT39" s="172"/>
      <c r="XDU39" s="172"/>
      <c r="XDV39" s="172"/>
      <c r="XDW39" s="172"/>
      <c r="XDX39" s="172"/>
      <c r="XDY39" s="172"/>
      <c r="XDZ39" s="172"/>
      <c r="XEA39" s="172"/>
      <c r="XEB39" s="172"/>
      <c r="XEC39" s="172"/>
      <c r="XED39" s="172"/>
      <c r="XEE39" s="172"/>
      <c r="XEF39" s="172"/>
      <c r="XEG39" s="172"/>
      <c r="XEH39" s="172"/>
      <c r="XEI39" s="172"/>
      <c r="XEJ39" s="172"/>
      <c r="XEK39" s="172"/>
      <c r="XEL39" s="172"/>
      <c r="XEM39" s="172"/>
      <c r="XEN39" s="172"/>
      <c r="XEO39" s="172"/>
      <c r="XEP39" s="172"/>
      <c r="XEQ39" s="172"/>
      <c r="XER39" s="172"/>
      <c r="XES39" s="172"/>
      <c r="XET39" s="172"/>
      <c r="XEU39" s="172"/>
      <c r="XEV39" s="172"/>
      <c r="XEW39" s="172"/>
      <c r="XEX39" s="172"/>
      <c r="XEY39" s="172"/>
      <c r="XEZ39" s="172"/>
      <c r="XFA39" s="181"/>
      <c r="XFB39" s="181"/>
      <c r="XFC39" s="182"/>
    </row>
    <row r="40" s="108" customFormat="1" ht="25" customHeight="1" spans="1:16383">
      <c r="A40" s="121">
        <v>36</v>
      </c>
      <c r="B40" s="130" t="str">
        <f>ABSEN!C39</f>
        <v>SUPIATI</v>
      </c>
      <c r="C40" s="131">
        <v>2000000</v>
      </c>
      <c r="D40" s="132">
        <v>2000000</v>
      </c>
      <c r="E40" s="133">
        <v>40</v>
      </c>
      <c r="F40" s="131">
        <f>D40/26*6/E40</f>
        <v>11538.4615384615</v>
      </c>
      <c r="G40" s="131">
        <v>11538</v>
      </c>
      <c r="H40" s="131"/>
      <c r="I40" s="158">
        <f>ABSEN!AJ39</f>
        <v>160</v>
      </c>
      <c r="J40" s="159">
        <f>ABSEN!AL39</f>
        <v>20</v>
      </c>
      <c r="K40" s="160"/>
      <c r="L40" s="160"/>
      <c r="M40" s="160"/>
      <c r="N40" s="160"/>
      <c r="O40" s="160">
        <v>43219</v>
      </c>
      <c r="P40" s="160">
        <v>14568</v>
      </c>
      <c r="Q40" s="160"/>
      <c r="R40" s="160"/>
      <c r="S40" s="170">
        <f>SUM(G40*I40)+SUM(H40*J40)+K40-SUM(L40+M40+N40)</f>
        <v>1846080</v>
      </c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2"/>
      <c r="CO40" s="172"/>
      <c r="CP40" s="172"/>
      <c r="CQ40" s="172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72"/>
      <c r="DC40" s="172"/>
      <c r="DD40" s="172"/>
      <c r="DE40" s="172"/>
      <c r="DF40" s="172"/>
      <c r="DG40" s="172"/>
      <c r="DH40" s="172"/>
      <c r="DI40" s="172"/>
      <c r="DJ40" s="172"/>
      <c r="DK40" s="172"/>
      <c r="DL40" s="172"/>
      <c r="DM40" s="172"/>
      <c r="DN40" s="172"/>
      <c r="DO40" s="172"/>
      <c r="DP40" s="172"/>
      <c r="DQ40" s="172"/>
      <c r="DR40" s="172"/>
      <c r="DS40" s="172"/>
      <c r="DT40" s="172"/>
      <c r="DU40" s="172"/>
      <c r="DV40" s="172"/>
      <c r="DW40" s="172"/>
      <c r="DX40" s="172"/>
      <c r="DY40" s="172"/>
      <c r="DZ40" s="172"/>
      <c r="EA40" s="172"/>
      <c r="EB40" s="172"/>
      <c r="EC40" s="172"/>
      <c r="ED40" s="172"/>
      <c r="EE40" s="172"/>
      <c r="EF40" s="172"/>
      <c r="EG40" s="172"/>
      <c r="EH40" s="172"/>
      <c r="EI40" s="172"/>
      <c r="EJ40" s="172"/>
      <c r="EK40" s="172"/>
      <c r="EL40" s="172"/>
      <c r="EM40" s="172"/>
      <c r="EN40" s="172"/>
      <c r="EO40" s="172"/>
      <c r="EP40" s="172"/>
      <c r="EQ40" s="172"/>
      <c r="ER40" s="172"/>
      <c r="ES40" s="172"/>
      <c r="ET40" s="172"/>
      <c r="EU40" s="172"/>
      <c r="EV40" s="172"/>
      <c r="EW40" s="172"/>
      <c r="EX40" s="172"/>
      <c r="EY40" s="172"/>
      <c r="EZ40" s="172"/>
      <c r="FA40" s="172"/>
      <c r="FB40" s="172"/>
      <c r="FC40" s="172"/>
      <c r="FD40" s="172"/>
      <c r="FE40" s="172"/>
      <c r="FF40" s="172"/>
      <c r="FG40" s="172"/>
      <c r="FH40" s="172"/>
      <c r="FI40" s="172"/>
      <c r="FJ40" s="172"/>
      <c r="FK40" s="172"/>
      <c r="FL40" s="172"/>
      <c r="FM40" s="172"/>
      <c r="FN40" s="172"/>
      <c r="FO40" s="172"/>
      <c r="FP40" s="172"/>
      <c r="FQ40" s="172"/>
      <c r="FR40" s="172"/>
      <c r="FS40" s="172"/>
      <c r="FT40" s="172"/>
      <c r="FU40" s="172"/>
      <c r="FV40" s="172"/>
      <c r="FW40" s="172"/>
      <c r="FX40" s="172"/>
      <c r="FY40" s="172"/>
      <c r="FZ40" s="172"/>
      <c r="GA40" s="172"/>
      <c r="GB40" s="172"/>
      <c r="GC40" s="172"/>
      <c r="GD40" s="172"/>
      <c r="GE40" s="172"/>
      <c r="GF40" s="172"/>
      <c r="GG40" s="172"/>
      <c r="GH40" s="172"/>
      <c r="GI40" s="172"/>
      <c r="GJ40" s="172"/>
      <c r="GK40" s="172"/>
      <c r="GL40" s="172"/>
      <c r="GM40" s="172"/>
      <c r="GN40" s="172"/>
      <c r="GO40" s="172"/>
      <c r="GP40" s="172"/>
      <c r="GQ40" s="172"/>
      <c r="GR40" s="172"/>
      <c r="GS40" s="172"/>
      <c r="GT40" s="172"/>
      <c r="GU40" s="172"/>
      <c r="GV40" s="172"/>
      <c r="GW40" s="172"/>
      <c r="GX40" s="172"/>
      <c r="GY40" s="172"/>
      <c r="GZ40" s="172"/>
      <c r="HA40" s="172"/>
      <c r="HB40" s="172"/>
      <c r="HC40" s="172"/>
      <c r="HD40" s="172"/>
      <c r="HE40" s="172"/>
      <c r="HF40" s="172"/>
      <c r="HG40" s="172"/>
      <c r="HH40" s="172"/>
      <c r="HI40" s="172"/>
      <c r="HJ40" s="172"/>
      <c r="HK40" s="172"/>
      <c r="HL40" s="172"/>
      <c r="HM40" s="172"/>
      <c r="HN40" s="172"/>
      <c r="HO40" s="172"/>
      <c r="HP40" s="172"/>
      <c r="HQ40" s="172"/>
      <c r="HR40" s="172"/>
      <c r="HS40" s="172"/>
      <c r="HT40" s="172"/>
      <c r="HU40" s="172"/>
      <c r="HV40" s="172"/>
      <c r="HW40" s="172"/>
      <c r="HX40" s="172"/>
      <c r="HY40" s="172"/>
      <c r="HZ40" s="172"/>
      <c r="IA40" s="172"/>
      <c r="IB40" s="172"/>
      <c r="IC40" s="172"/>
      <c r="ID40" s="172"/>
      <c r="IE40" s="172"/>
      <c r="IF40" s="172"/>
      <c r="IG40" s="172"/>
      <c r="IH40" s="172"/>
      <c r="II40" s="172"/>
      <c r="IJ40" s="172"/>
      <c r="IK40" s="172"/>
      <c r="IL40" s="172"/>
      <c r="IM40" s="172"/>
      <c r="IN40" s="172"/>
      <c r="IO40" s="172"/>
      <c r="IP40" s="172"/>
      <c r="IQ40" s="172"/>
      <c r="IR40" s="172"/>
      <c r="IS40" s="172"/>
      <c r="IT40" s="172"/>
      <c r="IU40" s="172"/>
      <c r="IV40" s="172"/>
      <c r="IW40" s="172"/>
      <c r="IX40" s="172"/>
      <c r="IY40" s="172"/>
      <c r="IZ40" s="172"/>
      <c r="JA40" s="172"/>
      <c r="JB40" s="172"/>
      <c r="JC40" s="172"/>
      <c r="JD40" s="172"/>
      <c r="JE40" s="172"/>
      <c r="JF40" s="172"/>
      <c r="JG40" s="172"/>
      <c r="JH40" s="172"/>
      <c r="JI40" s="172"/>
      <c r="JJ40" s="172"/>
      <c r="JK40" s="172"/>
      <c r="JL40" s="172"/>
      <c r="JM40" s="172"/>
      <c r="JN40" s="172"/>
      <c r="JO40" s="172"/>
      <c r="JP40" s="172"/>
      <c r="JQ40" s="172"/>
      <c r="JR40" s="172"/>
      <c r="JS40" s="172"/>
      <c r="JT40" s="172"/>
      <c r="JU40" s="172"/>
      <c r="JV40" s="172"/>
      <c r="JW40" s="172"/>
      <c r="JX40" s="172"/>
      <c r="JY40" s="172"/>
      <c r="JZ40" s="172"/>
      <c r="KA40" s="172"/>
      <c r="KB40" s="172"/>
      <c r="KC40" s="172"/>
      <c r="KD40" s="172"/>
      <c r="KE40" s="172"/>
      <c r="KF40" s="172"/>
      <c r="KG40" s="172"/>
      <c r="KH40" s="172"/>
      <c r="KI40" s="172"/>
      <c r="KJ40" s="172"/>
      <c r="KK40" s="172"/>
      <c r="KL40" s="172"/>
      <c r="KM40" s="172"/>
      <c r="KN40" s="172"/>
      <c r="KO40" s="172"/>
      <c r="KP40" s="172"/>
      <c r="KQ40" s="172"/>
      <c r="KR40" s="172"/>
      <c r="KS40" s="172"/>
      <c r="KT40" s="172"/>
      <c r="KU40" s="172"/>
      <c r="KV40" s="172"/>
      <c r="KW40" s="172"/>
      <c r="KX40" s="172"/>
      <c r="KY40" s="172"/>
      <c r="KZ40" s="172"/>
      <c r="LA40" s="172"/>
      <c r="LB40" s="172"/>
      <c r="LC40" s="172"/>
      <c r="LD40" s="172"/>
      <c r="LE40" s="172"/>
      <c r="LF40" s="172"/>
      <c r="LG40" s="172"/>
      <c r="LH40" s="172"/>
      <c r="LI40" s="172"/>
      <c r="LJ40" s="172"/>
      <c r="LK40" s="172"/>
      <c r="LL40" s="172"/>
      <c r="LM40" s="172"/>
      <c r="LN40" s="172"/>
      <c r="LO40" s="172"/>
      <c r="LP40" s="172"/>
      <c r="LQ40" s="172"/>
      <c r="LR40" s="172"/>
      <c r="LS40" s="172"/>
      <c r="LT40" s="172"/>
      <c r="LU40" s="172"/>
      <c r="LV40" s="172"/>
      <c r="LW40" s="172"/>
      <c r="LX40" s="172"/>
      <c r="LY40" s="172"/>
      <c r="LZ40" s="172"/>
      <c r="MA40" s="172"/>
      <c r="MB40" s="172"/>
      <c r="MC40" s="172"/>
      <c r="MD40" s="172"/>
      <c r="ME40" s="172"/>
      <c r="MF40" s="172"/>
      <c r="MG40" s="172"/>
      <c r="MH40" s="172"/>
      <c r="MI40" s="172"/>
      <c r="MJ40" s="172"/>
      <c r="MK40" s="172"/>
      <c r="ML40" s="172"/>
      <c r="MM40" s="172"/>
      <c r="MN40" s="172"/>
      <c r="MO40" s="172"/>
      <c r="MP40" s="172"/>
      <c r="MQ40" s="172"/>
      <c r="MR40" s="172"/>
      <c r="MS40" s="172"/>
      <c r="MT40" s="172"/>
      <c r="MU40" s="172"/>
      <c r="MV40" s="172"/>
      <c r="MW40" s="172"/>
      <c r="MX40" s="172"/>
      <c r="MY40" s="172"/>
      <c r="MZ40" s="172"/>
      <c r="NA40" s="172"/>
      <c r="NB40" s="172"/>
      <c r="NC40" s="172"/>
      <c r="ND40" s="172"/>
      <c r="NE40" s="172"/>
      <c r="NF40" s="172"/>
      <c r="NG40" s="172"/>
      <c r="NH40" s="172"/>
      <c r="NI40" s="172"/>
      <c r="NJ40" s="172"/>
      <c r="NK40" s="172"/>
      <c r="NL40" s="172"/>
      <c r="NM40" s="172"/>
      <c r="NN40" s="172"/>
      <c r="NO40" s="172"/>
      <c r="NP40" s="172"/>
      <c r="NQ40" s="172"/>
      <c r="NR40" s="172"/>
      <c r="NS40" s="172"/>
      <c r="NT40" s="172"/>
      <c r="NU40" s="172"/>
      <c r="NV40" s="172"/>
      <c r="NW40" s="172"/>
      <c r="NX40" s="172"/>
      <c r="NY40" s="172"/>
      <c r="NZ40" s="172"/>
      <c r="OA40" s="172"/>
      <c r="OB40" s="172"/>
      <c r="OC40" s="172"/>
      <c r="OD40" s="172"/>
      <c r="OE40" s="172"/>
      <c r="OF40" s="172"/>
      <c r="OG40" s="172"/>
      <c r="OH40" s="172"/>
      <c r="OI40" s="172"/>
      <c r="OJ40" s="172"/>
      <c r="OK40" s="172"/>
      <c r="OL40" s="172"/>
      <c r="OM40" s="172"/>
      <c r="ON40" s="172"/>
      <c r="OO40" s="172"/>
      <c r="OP40" s="172"/>
      <c r="OQ40" s="172"/>
      <c r="OR40" s="172"/>
      <c r="OS40" s="172"/>
      <c r="OT40" s="172"/>
      <c r="OU40" s="172"/>
      <c r="OV40" s="172"/>
      <c r="OW40" s="172"/>
      <c r="OX40" s="172"/>
      <c r="OY40" s="172"/>
      <c r="OZ40" s="172"/>
      <c r="PA40" s="172"/>
      <c r="PB40" s="172"/>
      <c r="PC40" s="172"/>
      <c r="PD40" s="172"/>
      <c r="PE40" s="172"/>
      <c r="PF40" s="172"/>
      <c r="PG40" s="172"/>
      <c r="PH40" s="172"/>
      <c r="PI40" s="172"/>
      <c r="PJ40" s="172"/>
      <c r="PK40" s="172"/>
      <c r="PL40" s="172"/>
      <c r="PM40" s="172"/>
      <c r="PN40" s="172"/>
      <c r="PO40" s="172"/>
      <c r="PP40" s="172"/>
      <c r="PQ40" s="172"/>
      <c r="PR40" s="172"/>
      <c r="PS40" s="172"/>
      <c r="PT40" s="172"/>
      <c r="PU40" s="172"/>
      <c r="PV40" s="172"/>
      <c r="PW40" s="172"/>
      <c r="PX40" s="172"/>
      <c r="PY40" s="172"/>
      <c r="PZ40" s="172"/>
      <c r="QA40" s="172"/>
      <c r="QB40" s="172"/>
      <c r="QC40" s="172"/>
      <c r="QD40" s="172"/>
      <c r="QE40" s="172"/>
      <c r="QF40" s="172"/>
      <c r="QG40" s="172"/>
      <c r="QH40" s="172"/>
      <c r="QI40" s="172"/>
      <c r="QJ40" s="172"/>
      <c r="QK40" s="172"/>
      <c r="QL40" s="172"/>
      <c r="QM40" s="172"/>
      <c r="QN40" s="172"/>
      <c r="QO40" s="172"/>
      <c r="QP40" s="172"/>
      <c r="QQ40" s="172"/>
      <c r="QR40" s="172"/>
      <c r="QS40" s="172"/>
      <c r="QT40" s="172"/>
      <c r="QU40" s="172"/>
      <c r="QV40" s="172"/>
      <c r="QW40" s="172"/>
      <c r="QX40" s="172"/>
      <c r="QY40" s="172"/>
      <c r="QZ40" s="172"/>
      <c r="RA40" s="172"/>
      <c r="RB40" s="172"/>
      <c r="RC40" s="172"/>
      <c r="RD40" s="172"/>
      <c r="RE40" s="172"/>
      <c r="RF40" s="172"/>
      <c r="RG40" s="172"/>
      <c r="RH40" s="172"/>
      <c r="RI40" s="172"/>
      <c r="RJ40" s="172"/>
      <c r="RK40" s="172"/>
      <c r="RL40" s="172"/>
      <c r="RM40" s="172"/>
      <c r="RN40" s="172"/>
      <c r="RO40" s="172"/>
      <c r="RP40" s="172"/>
      <c r="RQ40" s="172"/>
      <c r="RR40" s="172"/>
      <c r="RS40" s="172"/>
      <c r="RT40" s="172"/>
      <c r="RU40" s="172"/>
      <c r="RV40" s="172"/>
      <c r="RW40" s="172"/>
      <c r="RX40" s="172"/>
      <c r="RY40" s="172"/>
      <c r="RZ40" s="172"/>
      <c r="SA40" s="172"/>
      <c r="SB40" s="172"/>
      <c r="SC40" s="172"/>
      <c r="SD40" s="172"/>
      <c r="SE40" s="172"/>
      <c r="SF40" s="172"/>
      <c r="SG40" s="172"/>
      <c r="SH40" s="172"/>
      <c r="SI40" s="172"/>
      <c r="SJ40" s="172"/>
      <c r="SK40" s="172"/>
      <c r="SL40" s="172"/>
      <c r="SM40" s="172"/>
      <c r="SN40" s="172"/>
      <c r="SO40" s="172"/>
      <c r="SP40" s="172"/>
      <c r="SQ40" s="172"/>
      <c r="SR40" s="172"/>
      <c r="SS40" s="172"/>
      <c r="ST40" s="172"/>
      <c r="SU40" s="172"/>
      <c r="SV40" s="172"/>
      <c r="SW40" s="172"/>
      <c r="SX40" s="172"/>
      <c r="SY40" s="172"/>
      <c r="SZ40" s="172"/>
      <c r="TA40" s="172"/>
      <c r="TB40" s="172"/>
      <c r="TC40" s="172"/>
      <c r="TD40" s="172"/>
      <c r="TE40" s="172"/>
      <c r="TF40" s="172"/>
      <c r="TG40" s="172"/>
      <c r="TH40" s="172"/>
      <c r="TI40" s="172"/>
      <c r="TJ40" s="172"/>
      <c r="TK40" s="172"/>
      <c r="TL40" s="172"/>
      <c r="TM40" s="172"/>
      <c r="TN40" s="172"/>
      <c r="TO40" s="172"/>
      <c r="TP40" s="172"/>
      <c r="TQ40" s="172"/>
      <c r="TR40" s="172"/>
      <c r="TS40" s="172"/>
      <c r="TT40" s="172"/>
      <c r="TU40" s="172"/>
      <c r="TV40" s="172"/>
      <c r="TW40" s="172"/>
      <c r="TX40" s="172"/>
      <c r="TY40" s="172"/>
      <c r="TZ40" s="172"/>
      <c r="UA40" s="172"/>
      <c r="UB40" s="172"/>
      <c r="UC40" s="172"/>
      <c r="UD40" s="172"/>
      <c r="UE40" s="172"/>
      <c r="UF40" s="172"/>
      <c r="UG40" s="172"/>
      <c r="UH40" s="172"/>
      <c r="UI40" s="172"/>
      <c r="UJ40" s="172"/>
      <c r="UK40" s="172"/>
      <c r="UL40" s="172"/>
      <c r="UM40" s="172"/>
      <c r="UN40" s="172"/>
      <c r="UO40" s="172"/>
      <c r="UP40" s="172"/>
      <c r="UQ40" s="172"/>
      <c r="UR40" s="172"/>
      <c r="US40" s="172"/>
      <c r="UT40" s="172"/>
      <c r="UU40" s="172"/>
      <c r="UV40" s="172"/>
      <c r="UW40" s="172"/>
      <c r="UX40" s="172"/>
      <c r="UY40" s="172"/>
      <c r="UZ40" s="172"/>
      <c r="VA40" s="172"/>
      <c r="VB40" s="172"/>
      <c r="VC40" s="172"/>
      <c r="VD40" s="172"/>
      <c r="VE40" s="172"/>
      <c r="VF40" s="172"/>
      <c r="VG40" s="172"/>
      <c r="VH40" s="172"/>
      <c r="VI40" s="172"/>
      <c r="VJ40" s="172"/>
      <c r="VK40" s="172"/>
      <c r="VL40" s="172"/>
      <c r="VM40" s="172"/>
      <c r="VN40" s="172"/>
      <c r="VO40" s="172"/>
      <c r="VP40" s="172"/>
      <c r="VQ40" s="172"/>
      <c r="VR40" s="172"/>
      <c r="VS40" s="172"/>
      <c r="VT40" s="172"/>
      <c r="VU40" s="172"/>
      <c r="VV40" s="172"/>
      <c r="VW40" s="172"/>
      <c r="VX40" s="172"/>
      <c r="VY40" s="172"/>
      <c r="VZ40" s="172"/>
      <c r="WA40" s="172"/>
      <c r="WB40" s="172"/>
      <c r="WC40" s="172"/>
      <c r="WD40" s="172"/>
      <c r="WE40" s="172"/>
      <c r="WF40" s="172"/>
      <c r="WG40" s="172"/>
      <c r="WH40" s="172"/>
      <c r="WI40" s="172"/>
      <c r="WJ40" s="172"/>
      <c r="WK40" s="172"/>
      <c r="WL40" s="172"/>
      <c r="WM40" s="172"/>
      <c r="WN40" s="172"/>
      <c r="WO40" s="172"/>
      <c r="WP40" s="172"/>
      <c r="WQ40" s="172"/>
      <c r="WR40" s="172"/>
      <c r="WS40" s="172"/>
      <c r="WT40" s="172"/>
      <c r="WU40" s="172"/>
      <c r="WV40" s="172"/>
      <c r="WW40" s="172"/>
      <c r="WX40" s="172"/>
      <c r="WY40" s="172"/>
      <c r="WZ40" s="172"/>
      <c r="XA40" s="172"/>
      <c r="XB40" s="172"/>
      <c r="XC40" s="172"/>
      <c r="XD40" s="172"/>
      <c r="XE40" s="172"/>
      <c r="XF40" s="172"/>
      <c r="XG40" s="172"/>
      <c r="XH40" s="172"/>
      <c r="XI40" s="172"/>
      <c r="XJ40" s="172"/>
      <c r="XK40" s="172"/>
      <c r="XL40" s="172"/>
      <c r="XM40" s="172"/>
      <c r="XN40" s="172"/>
      <c r="XO40" s="172"/>
      <c r="XP40" s="172"/>
      <c r="XQ40" s="172"/>
      <c r="XR40" s="172"/>
      <c r="XS40" s="172"/>
      <c r="XT40" s="172"/>
      <c r="XU40" s="172"/>
      <c r="XV40" s="172"/>
      <c r="XW40" s="172"/>
      <c r="XX40" s="172"/>
      <c r="XY40" s="172"/>
      <c r="XZ40" s="172"/>
      <c r="YA40" s="172"/>
      <c r="YB40" s="172"/>
      <c r="YC40" s="172"/>
      <c r="YD40" s="172"/>
      <c r="YE40" s="172"/>
      <c r="YF40" s="172"/>
      <c r="YG40" s="172"/>
      <c r="YH40" s="172"/>
      <c r="YI40" s="172"/>
      <c r="YJ40" s="172"/>
      <c r="YK40" s="172"/>
      <c r="YL40" s="172"/>
      <c r="YM40" s="172"/>
      <c r="YN40" s="172"/>
      <c r="YO40" s="172"/>
      <c r="YP40" s="172"/>
      <c r="YQ40" s="172"/>
      <c r="YR40" s="172"/>
      <c r="YS40" s="172"/>
      <c r="YT40" s="172"/>
      <c r="YU40" s="172"/>
      <c r="YV40" s="172"/>
      <c r="YW40" s="172"/>
      <c r="YX40" s="172"/>
      <c r="YY40" s="172"/>
      <c r="YZ40" s="172"/>
      <c r="ZA40" s="172"/>
      <c r="ZB40" s="172"/>
      <c r="ZC40" s="172"/>
      <c r="ZD40" s="172"/>
      <c r="ZE40" s="172"/>
      <c r="ZF40" s="172"/>
      <c r="ZG40" s="172"/>
      <c r="ZH40" s="172"/>
      <c r="ZI40" s="172"/>
      <c r="ZJ40" s="172"/>
      <c r="ZK40" s="172"/>
      <c r="ZL40" s="172"/>
      <c r="ZM40" s="172"/>
      <c r="ZN40" s="172"/>
      <c r="ZO40" s="172"/>
      <c r="ZP40" s="172"/>
      <c r="ZQ40" s="172"/>
      <c r="ZR40" s="172"/>
      <c r="ZS40" s="172"/>
      <c r="ZT40" s="172"/>
      <c r="ZU40" s="172"/>
      <c r="ZV40" s="172"/>
      <c r="ZW40" s="172"/>
      <c r="ZX40" s="172"/>
      <c r="ZY40" s="172"/>
      <c r="ZZ40" s="172"/>
      <c r="AAA40" s="172"/>
      <c r="AAB40" s="172"/>
      <c r="AAC40" s="172"/>
      <c r="AAD40" s="172"/>
      <c r="AAE40" s="172"/>
      <c r="AAF40" s="172"/>
      <c r="AAG40" s="172"/>
      <c r="AAH40" s="172"/>
      <c r="AAI40" s="172"/>
      <c r="AAJ40" s="172"/>
      <c r="AAK40" s="172"/>
      <c r="AAL40" s="172"/>
      <c r="AAM40" s="172"/>
      <c r="AAN40" s="172"/>
      <c r="AAO40" s="172"/>
      <c r="AAP40" s="172"/>
      <c r="AAQ40" s="172"/>
      <c r="AAR40" s="172"/>
      <c r="AAS40" s="172"/>
      <c r="AAT40" s="172"/>
      <c r="AAU40" s="172"/>
      <c r="AAV40" s="172"/>
      <c r="AAW40" s="172"/>
      <c r="AAX40" s="172"/>
      <c r="AAY40" s="172"/>
      <c r="AAZ40" s="172"/>
      <c r="ABA40" s="172"/>
      <c r="ABB40" s="172"/>
      <c r="ABC40" s="172"/>
      <c r="ABD40" s="172"/>
      <c r="ABE40" s="172"/>
      <c r="ABF40" s="172"/>
      <c r="ABG40" s="172"/>
      <c r="ABH40" s="172"/>
      <c r="ABI40" s="172"/>
      <c r="ABJ40" s="172"/>
      <c r="ABK40" s="172"/>
      <c r="ABL40" s="172"/>
      <c r="ABM40" s="172"/>
      <c r="ABN40" s="172"/>
      <c r="ABO40" s="172"/>
      <c r="ABP40" s="172"/>
      <c r="ABQ40" s="172"/>
      <c r="ABR40" s="172"/>
      <c r="ABS40" s="172"/>
      <c r="ABT40" s="172"/>
      <c r="ABU40" s="172"/>
      <c r="ABV40" s="172"/>
      <c r="ABW40" s="172"/>
      <c r="ABX40" s="172"/>
      <c r="ABY40" s="172"/>
      <c r="ABZ40" s="172"/>
      <c r="ACA40" s="172"/>
      <c r="ACB40" s="172"/>
      <c r="ACC40" s="172"/>
      <c r="ACD40" s="172"/>
      <c r="ACE40" s="172"/>
      <c r="ACF40" s="172"/>
      <c r="ACG40" s="172"/>
      <c r="ACH40" s="172"/>
      <c r="ACI40" s="172"/>
      <c r="ACJ40" s="172"/>
      <c r="ACK40" s="172"/>
      <c r="ACL40" s="172"/>
      <c r="ACM40" s="172"/>
      <c r="ACN40" s="172"/>
      <c r="ACO40" s="172"/>
      <c r="ACP40" s="172"/>
      <c r="ACQ40" s="172"/>
      <c r="ACR40" s="172"/>
      <c r="ACS40" s="172"/>
      <c r="ACT40" s="172"/>
      <c r="ACU40" s="172"/>
      <c r="ACV40" s="172"/>
      <c r="ACW40" s="172"/>
      <c r="ACX40" s="172"/>
      <c r="ACY40" s="172"/>
      <c r="ACZ40" s="172"/>
      <c r="ADA40" s="172"/>
      <c r="ADB40" s="172"/>
      <c r="ADC40" s="172"/>
      <c r="ADD40" s="172"/>
      <c r="ADE40" s="172"/>
      <c r="ADF40" s="172"/>
      <c r="ADG40" s="172"/>
      <c r="ADH40" s="172"/>
      <c r="ADI40" s="172"/>
      <c r="ADJ40" s="172"/>
      <c r="ADK40" s="172"/>
      <c r="ADL40" s="172"/>
      <c r="ADM40" s="172"/>
      <c r="ADN40" s="172"/>
      <c r="ADO40" s="172"/>
      <c r="ADP40" s="172"/>
      <c r="ADQ40" s="172"/>
      <c r="ADR40" s="172"/>
      <c r="ADS40" s="172"/>
      <c r="ADT40" s="172"/>
      <c r="ADU40" s="172"/>
      <c r="ADV40" s="172"/>
      <c r="ADW40" s="172"/>
      <c r="ADX40" s="172"/>
      <c r="ADY40" s="172"/>
      <c r="ADZ40" s="172"/>
      <c r="AEA40" s="172"/>
      <c r="AEB40" s="172"/>
      <c r="AEC40" s="172"/>
      <c r="AED40" s="172"/>
      <c r="AEE40" s="172"/>
      <c r="AEF40" s="172"/>
      <c r="AEG40" s="172"/>
      <c r="AEH40" s="172"/>
      <c r="AEI40" s="172"/>
      <c r="AEJ40" s="172"/>
      <c r="AEK40" s="172"/>
      <c r="AEL40" s="172"/>
      <c r="AEM40" s="172"/>
      <c r="AEN40" s="172"/>
      <c r="AEO40" s="172"/>
      <c r="AEP40" s="172"/>
      <c r="AEQ40" s="172"/>
      <c r="AER40" s="172"/>
      <c r="AES40" s="172"/>
      <c r="AET40" s="172"/>
      <c r="AEU40" s="172"/>
      <c r="AEV40" s="172"/>
      <c r="AEW40" s="172"/>
      <c r="AEX40" s="172"/>
      <c r="AEY40" s="172"/>
      <c r="AEZ40" s="172"/>
      <c r="AFA40" s="172"/>
      <c r="AFB40" s="172"/>
      <c r="AFC40" s="172"/>
      <c r="AFD40" s="172"/>
      <c r="AFE40" s="172"/>
      <c r="AFF40" s="172"/>
      <c r="AFG40" s="172"/>
      <c r="AFH40" s="172"/>
      <c r="AFI40" s="172"/>
      <c r="AFJ40" s="172"/>
      <c r="AFK40" s="172"/>
      <c r="AFL40" s="172"/>
      <c r="AFM40" s="172"/>
      <c r="AFN40" s="172"/>
      <c r="AFO40" s="172"/>
      <c r="AFP40" s="172"/>
      <c r="AFQ40" s="172"/>
      <c r="AFR40" s="172"/>
      <c r="AFS40" s="172"/>
      <c r="AFT40" s="172"/>
      <c r="AFU40" s="172"/>
      <c r="AFV40" s="172"/>
      <c r="AFW40" s="172"/>
      <c r="AFX40" s="172"/>
      <c r="AFY40" s="172"/>
      <c r="AFZ40" s="172"/>
      <c r="AGA40" s="172"/>
      <c r="AGB40" s="172"/>
      <c r="AGC40" s="172"/>
      <c r="AGD40" s="172"/>
      <c r="AGE40" s="172"/>
      <c r="AGF40" s="172"/>
      <c r="AGG40" s="172"/>
      <c r="AGH40" s="172"/>
      <c r="AGI40" s="172"/>
      <c r="AGJ40" s="172"/>
      <c r="AGK40" s="172"/>
      <c r="AGL40" s="172"/>
      <c r="AGM40" s="172"/>
      <c r="AGN40" s="172"/>
      <c r="AGO40" s="172"/>
      <c r="AGP40" s="172"/>
      <c r="AGQ40" s="172"/>
      <c r="AGR40" s="172"/>
      <c r="AGS40" s="172"/>
      <c r="AGT40" s="172"/>
      <c r="AGU40" s="172"/>
      <c r="AGV40" s="172"/>
      <c r="AGW40" s="172"/>
      <c r="AGX40" s="172"/>
      <c r="AGY40" s="172"/>
      <c r="AGZ40" s="172"/>
      <c r="AHA40" s="172"/>
      <c r="AHB40" s="172"/>
      <c r="AHC40" s="172"/>
      <c r="AHD40" s="172"/>
      <c r="AHE40" s="172"/>
      <c r="AHF40" s="172"/>
      <c r="AHG40" s="172"/>
      <c r="AHH40" s="172"/>
      <c r="AHI40" s="172"/>
      <c r="AHJ40" s="172"/>
      <c r="AHK40" s="172"/>
      <c r="AHL40" s="172"/>
      <c r="AHM40" s="172"/>
      <c r="AHN40" s="172"/>
      <c r="AHO40" s="172"/>
      <c r="AHP40" s="172"/>
      <c r="AHQ40" s="172"/>
      <c r="AHR40" s="172"/>
      <c r="AHS40" s="172"/>
      <c r="AHT40" s="172"/>
      <c r="AHU40" s="172"/>
      <c r="AHV40" s="172"/>
      <c r="AHW40" s="172"/>
      <c r="AHX40" s="172"/>
      <c r="AHY40" s="172"/>
      <c r="AHZ40" s="172"/>
      <c r="AIA40" s="172"/>
      <c r="AIB40" s="172"/>
      <c r="AIC40" s="172"/>
      <c r="AID40" s="172"/>
      <c r="AIE40" s="172"/>
      <c r="AIF40" s="172"/>
      <c r="AIG40" s="172"/>
      <c r="AIH40" s="172"/>
      <c r="AII40" s="172"/>
      <c r="AIJ40" s="172"/>
      <c r="AIK40" s="172"/>
      <c r="AIL40" s="172"/>
      <c r="AIM40" s="172"/>
      <c r="AIN40" s="172"/>
      <c r="AIO40" s="172"/>
      <c r="AIP40" s="172"/>
      <c r="AIQ40" s="172"/>
      <c r="AIR40" s="172"/>
      <c r="AIS40" s="172"/>
      <c r="AIT40" s="172"/>
      <c r="AIU40" s="172"/>
      <c r="AIV40" s="172"/>
      <c r="AIW40" s="172"/>
      <c r="AIX40" s="172"/>
      <c r="AIY40" s="172"/>
      <c r="AIZ40" s="172"/>
      <c r="AJA40" s="172"/>
      <c r="AJB40" s="172"/>
      <c r="AJC40" s="172"/>
      <c r="AJD40" s="172"/>
      <c r="AJE40" s="172"/>
      <c r="AJF40" s="172"/>
      <c r="AJG40" s="172"/>
      <c r="AJH40" s="172"/>
      <c r="AJI40" s="172"/>
      <c r="AJJ40" s="172"/>
      <c r="AJK40" s="172"/>
      <c r="AJL40" s="172"/>
      <c r="AJM40" s="172"/>
      <c r="AJN40" s="172"/>
      <c r="AJO40" s="172"/>
      <c r="AJP40" s="172"/>
      <c r="AJQ40" s="172"/>
      <c r="AJR40" s="172"/>
      <c r="AJS40" s="172"/>
      <c r="AJT40" s="172"/>
      <c r="AJU40" s="172"/>
      <c r="AJV40" s="172"/>
      <c r="AJW40" s="172"/>
      <c r="AJX40" s="172"/>
      <c r="AJY40" s="172"/>
      <c r="AJZ40" s="172"/>
      <c r="AKA40" s="172"/>
      <c r="AKB40" s="172"/>
      <c r="AKC40" s="172"/>
      <c r="AKD40" s="172"/>
      <c r="AKE40" s="172"/>
      <c r="AKF40" s="172"/>
      <c r="AKG40" s="172"/>
      <c r="AKH40" s="172"/>
      <c r="AKI40" s="172"/>
      <c r="AKJ40" s="172"/>
      <c r="AKK40" s="172"/>
      <c r="AKL40" s="172"/>
      <c r="AKM40" s="172"/>
      <c r="AKN40" s="172"/>
      <c r="AKO40" s="172"/>
      <c r="AKP40" s="172"/>
      <c r="AKQ40" s="172"/>
      <c r="AKR40" s="172"/>
      <c r="AKS40" s="172"/>
      <c r="AKT40" s="172"/>
      <c r="AKU40" s="172"/>
      <c r="AKV40" s="172"/>
      <c r="AKW40" s="172"/>
      <c r="AKX40" s="172"/>
      <c r="AKY40" s="172"/>
      <c r="AKZ40" s="172"/>
      <c r="ALA40" s="172"/>
      <c r="ALB40" s="172"/>
      <c r="ALC40" s="172"/>
      <c r="ALD40" s="172"/>
      <c r="ALE40" s="172"/>
      <c r="ALF40" s="172"/>
      <c r="ALG40" s="172"/>
      <c r="ALH40" s="172"/>
      <c r="ALI40" s="172"/>
      <c r="ALJ40" s="172"/>
      <c r="ALK40" s="172"/>
      <c r="ALL40" s="172"/>
      <c r="ALM40" s="172"/>
      <c r="ALN40" s="172"/>
      <c r="ALO40" s="172"/>
      <c r="ALP40" s="172"/>
      <c r="ALQ40" s="172"/>
      <c r="ALR40" s="172"/>
      <c r="ALS40" s="172"/>
      <c r="ALT40" s="172"/>
      <c r="ALU40" s="172"/>
      <c r="ALV40" s="172"/>
      <c r="ALW40" s="172"/>
      <c r="ALX40" s="172"/>
      <c r="ALY40" s="172"/>
      <c r="ALZ40" s="172"/>
      <c r="AMA40" s="172"/>
      <c r="AMB40" s="172"/>
      <c r="AMC40" s="172"/>
      <c r="AMD40" s="172"/>
      <c r="AME40" s="172"/>
      <c r="AMF40" s="172"/>
      <c r="AMG40" s="172"/>
      <c r="AMH40" s="172"/>
      <c r="AMI40" s="172"/>
      <c r="AMJ40" s="172"/>
      <c r="AMK40" s="172"/>
      <c r="AML40" s="172"/>
      <c r="AMM40" s="172"/>
      <c r="AMN40" s="172"/>
      <c r="AMO40" s="172"/>
      <c r="AMP40" s="172"/>
      <c r="AMQ40" s="172"/>
      <c r="AMR40" s="172"/>
      <c r="AMS40" s="172"/>
      <c r="AMT40" s="172"/>
      <c r="AMU40" s="172"/>
      <c r="AMV40" s="172"/>
      <c r="AMW40" s="172"/>
      <c r="AMX40" s="172"/>
      <c r="AMY40" s="172"/>
      <c r="AMZ40" s="172"/>
      <c r="ANA40" s="172"/>
      <c r="ANB40" s="172"/>
      <c r="ANC40" s="172"/>
      <c r="AND40" s="172"/>
      <c r="ANE40" s="172"/>
      <c r="ANF40" s="172"/>
      <c r="ANG40" s="172"/>
      <c r="ANH40" s="172"/>
      <c r="ANI40" s="172"/>
      <c r="ANJ40" s="172"/>
      <c r="ANK40" s="172"/>
      <c r="ANL40" s="172"/>
      <c r="ANM40" s="172"/>
      <c r="ANN40" s="172"/>
      <c r="ANO40" s="172"/>
      <c r="ANP40" s="172"/>
      <c r="ANQ40" s="172"/>
      <c r="ANR40" s="172"/>
      <c r="ANS40" s="172"/>
      <c r="ANT40" s="172"/>
      <c r="ANU40" s="172"/>
      <c r="ANV40" s="172"/>
      <c r="ANW40" s="172"/>
      <c r="ANX40" s="172"/>
      <c r="ANY40" s="172"/>
      <c r="ANZ40" s="172"/>
      <c r="AOA40" s="172"/>
      <c r="AOB40" s="172"/>
      <c r="AOC40" s="172"/>
      <c r="AOD40" s="172"/>
      <c r="AOE40" s="172"/>
      <c r="AOF40" s="172"/>
      <c r="AOG40" s="172"/>
      <c r="AOH40" s="172"/>
      <c r="AOI40" s="172"/>
      <c r="AOJ40" s="172"/>
      <c r="AOK40" s="172"/>
      <c r="AOL40" s="172"/>
      <c r="AOM40" s="172"/>
      <c r="AON40" s="172"/>
      <c r="AOO40" s="172"/>
      <c r="AOP40" s="172"/>
      <c r="AOQ40" s="172"/>
      <c r="AOR40" s="172"/>
      <c r="AOS40" s="172"/>
      <c r="AOT40" s="172"/>
      <c r="AOU40" s="172"/>
      <c r="AOV40" s="172"/>
      <c r="AOW40" s="172"/>
      <c r="AOX40" s="172"/>
      <c r="AOY40" s="172"/>
      <c r="AOZ40" s="172"/>
      <c r="APA40" s="172"/>
      <c r="APB40" s="172"/>
      <c r="APC40" s="172"/>
      <c r="APD40" s="172"/>
      <c r="APE40" s="172"/>
      <c r="APF40" s="172"/>
      <c r="APG40" s="172"/>
      <c r="APH40" s="172"/>
      <c r="API40" s="172"/>
      <c r="APJ40" s="172"/>
      <c r="APK40" s="172"/>
      <c r="APL40" s="172"/>
      <c r="APM40" s="172"/>
      <c r="APN40" s="172"/>
      <c r="APO40" s="172"/>
      <c r="APP40" s="172"/>
      <c r="APQ40" s="172"/>
      <c r="APR40" s="172"/>
      <c r="APS40" s="172"/>
      <c r="APT40" s="172"/>
      <c r="APU40" s="172"/>
      <c r="APV40" s="172"/>
      <c r="APW40" s="172"/>
      <c r="APX40" s="172"/>
      <c r="APY40" s="172"/>
      <c r="APZ40" s="172"/>
      <c r="AQA40" s="172"/>
      <c r="AQB40" s="172"/>
      <c r="AQC40" s="172"/>
      <c r="AQD40" s="172"/>
      <c r="AQE40" s="172"/>
      <c r="AQF40" s="172"/>
      <c r="AQG40" s="172"/>
      <c r="AQH40" s="172"/>
      <c r="AQI40" s="172"/>
      <c r="AQJ40" s="172"/>
      <c r="AQK40" s="172"/>
      <c r="AQL40" s="172"/>
      <c r="AQM40" s="172"/>
      <c r="AQN40" s="172"/>
      <c r="AQO40" s="172"/>
      <c r="AQP40" s="172"/>
      <c r="AQQ40" s="172"/>
      <c r="AQR40" s="172"/>
      <c r="AQS40" s="172"/>
      <c r="AQT40" s="172"/>
      <c r="AQU40" s="172"/>
      <c r="AQV40" s="172"/>
      <c r="AQW40" s="172"/>
      <c r="AQX40" s="172"/>
      <c r="AQY40" s="172"/>
      <c r="AQZ40" s="172"/>
      <c r="ARA40" s="172"/>
      <c r="ARB40" s="172"/>
      <c r="ARC40" s="172"/>
      <c r="ARD40" s="172"/>
      <c r="ARE40" s="172"/>
      <c r="ARF40" s="172"/>
      <c r="ARG40" s="172"/>
      <c r="ARH40" s="172"/>
      <c r="ARI40" s="172"/>
      <c r="ARJ40" s="172"/>
      <c r="ARK40" s="172"/>
      <c r="ARL40" s="172"/>
      <c r="ARM40" s="172"/>
      <c r="ARN40" s="172"/>
      <c r="ARO40" s="172"/>
      <c r="ARP40" s="172"/>
      <c r="ARQ40" s="172"/>
      <c r="ARR40" s="172"/>
      <c r="ARS40" s="172"/>
      <c r="ART40" s="172"/>
      <c r="ARU40" s="172"/>
      <c r="ARV40" s="172"/>
      <c r="ARW40" s="172"/>
      <c r="ARX40" s="172"/>
      <c r="ARY40" s="172"/>
      <c r="ARZ40" s="172"/>
      <c r="ASA40" s="172"/>
      <c r="ASB40" s="172"/>
      <c r="ASC40" s="172"/>
      <c r="ASD40" s="172"/>
      <c r="ASE40" s="172"/>
      <c r="ASF40" s="172"/>
      <c r="ASG40" s="172"/>
      <c r="ASH40" s="172"/>
      <c r="ASI40" s="172"/>
      <c r="ASJ40" s="172"/>
      <c r="ASK40" s="172"/>
      <c r="ASL40" s="172"/>
      <c r="ASM40" s="172"/>
      <c r="ASN40" s="172"/>
      <c r="ASO40" s="172"/>
      <c r="ASP40" s="172"/>
      <c r="ASQ40" s="172"/>
      <c r="ASR40" s="172"/>
      <c r="ASS40" s="172"/>
      <c r="AST40" s="172"/>
      <c r="ASU40" s="172"/>
      <c r="ASV40" s="172"/>
      <c r="ASW40" s="172"/>
      <c r="ASX40" s="172"/>
      <c r="ASY40" s="172"/>
      <c r="ASZ40" s="172"/>
      <c r="ATA40" s="172"/>
      <c r="ATB40" s="172"/>
      <c r="ATC40" s="172"/>
      <c r="ATD40" s="172"/>
      <c r="ATE40" s="172"/>
      <c r="ATF40" s="172"/>
      <c r="ATG40" s="172"/>
      <c r="ATH40" s="172"/>
      <c r="ATI40" s="172"/>
      <c r="ATJ40" s="172"/>
      <c r="ATK40" s="172"/>
      <c r="ATL40" s="172"/>
      <c r="ATM40" s="172"/>
      <c r="ATN40" s="172"/>
      <c r="ATO40" s="172"/>
      <c r="ATP40" s="172"/>
      <c r="ATQ40" s="172"/>
      <c r="ATR40" s="172"/>
      <c r="ATS40" s="172"/>
      <c r="ATT40" s="172"/>
      <c r="ATU40" s="172"/>
      <c r="ATV40" s="172"/>
      <c r="ATW40" s="172"/>
      <c r="ATX40" s="172"/>
      <c r="ATY40" s="172"/>
      <c r="ATZ40" s="172"/>
      <c r="AUA40" s="172"/>
      <c r="AUB40" s="172"/>
      <c r="AUC40" s="172"/>
      <c r="AUD40" s="172"/>
      <c r="AUE40" s="172"/>
      <c r="AUF40" s="172"/>
      <c r="AUG40" s="172"/>
      <c r="AUH40" s="172"/>
      <c r="AUI40" s="172"/>
      <c r="AUJ40" s="172"/>
      <c r="AUK40" s="172"/>
      <c r="AUL40" s="172"/>
      <c r="AUM40" s="172"/>
      <c r="AUN40" s="172"/>
      <c r="AUO40" s="172"/>
      <c r="AUP40" s="172"/>
      <c r="AUQ40" s="172"/>
      <c r="AUR40" s="172"/>
      <c r="AUS40" s="172"/>
      <c r="AUT40" s="172"/>
      <c r="AUU40" s="172"/>
      <c r="AUV40" s="172"/>
      <c r="AUW40" s="172"/>
      <c r="AUX40" s="172"/>
      <c r="AUY40" s="172"/>
      <c r="AUZ40" s="172"/>
      <c r="AVA40" s="172"/>
      <c r="AVB40" s="172"/>
      <c r="AVC40" s="172"/>
      <c r="AVD40" s="172"/>
      <c r="AVE40" s="172"/>
      <c r="AVF40" s="172"/>
      <c r="AVG40" s="172"/>
      <c r="AVH40" s="172"/>
      <c r="AVI40" s="172"/>
      <c r="AVJ40" s="172"/>
      <c r="AVK40" s="172"/>
      <c r="AVL40" s="172"/>
      <c r="AVM40" s="172"/>
      <c r="AVN40" s="172"/>
      <c r="AVO40" s="172"/>
      <c r="AVP40" s="172"/>
      <c r="AVQ40" s="172"/>
      <c r="AVR40" s="172"/>
      <c r="AVS40" s="172"/>
      <c r="AVT40" s="172"/>
      <c r="AVU40" s="172"/>
      <c r="AVV40" s="172"/>
      <c r="AVW40" s="172"/>
      <c r="AVX40" s="172"/>
      <c r="AVY40" s="172"/>
      <c r="AVZ40" s="172"/>
      <c r="AWA40" s="172"/>
      <c r="AWB40" s="172"/>
      <c r="AWC40" s="172"/>
      <c r="AWD40" s="172"/>
      <c r="AWE40" s="172"/>
      <c r="AWF40" s="172"/>
      <c r="AWG40" s="172"/>
      <c r="AWH40" s="172"/>
      <c r="AWI40" s="172"/>
      <c r="AWJ40" s="172"/>
      <c r="AWK40" s="172"/>
      <c r="AWL40" s="172"/>
      <c r="AWM40" s="172"/>
      <c r="AWN40" s="172"/>
      <c r="AWO40" s="172"/>
      <c r="AWP40" s="172"/>
      <c r="AWQ40" s="172"/>
      <c r="AWR40" s="172"/>
      <c r="AWS40" s="172"/>
      <c r="AWT40" s="172"/>
      <c r="AWU40" s="172"/>
      <c r="AWV40" s="172"/>
      <c r="AWW40" s="172"/>
      <c r="AWX40" s="172"/>
      <c r="AWY40" s="172"/>
      <c r="AWZ40" s="172"/>
      <c r="AXA40" s="172"/>
      <c r="AXB40" s="172"/>
      <c r="AXC40" s="172"/>
      <c r="AXD40" s="172"/>
      <c r="AXE40" s="172"/>
      <c r="AXF40" s="172"/>
      <c r="AXG40" s="172"/>
      <c r="AXH40" s="172"/>
      <c r="AXI40" s="172"/>
      <c r="AXJ40" s="172"/>
      <c r="AXK40" s="172"/>
      <c r="AXL40" s="172"/>
      <c r="AXM40" s="172"/>
      <c r="AXN40" s="172"/>
      <c r="AXO40" s="172"/>
      <c r="AXP40" s="172"/>
      <c r="AXQ40" s="172"/>
      <c r="AXR40" s="172"/>
      <c r="AXS40" s="172"/>
      <c r="AXT40" s="172"/>
      <c r="AXU40" s="172"/>
      <c r="AXV40" s="172"/>
      <c r="AXW40" s="172"/>
      <c r="AXX40" s="172"/>
      <c r="AXY40" s="172"/>
      <c r="AXZ40" s="172"/>
      <c r="AYA40" s="172"/>
      <c r="AYB40" s="172"/>
      <c r="AYC40" s="172"/>
      <c r="AYD40" s="172"/>
      <c r="AYE40" s="172"/>
      <c r="AYF40" s="172"/>
      <c r="AYG40" s="172"/>
      <c r="AYH40" s="172"/>
      <c r="AYI40" s="172"/>
      <c r="AYJ40" s="172"/>
      <c r="AYK40" s="172"/>
      <c r="AYL40" s="172"/>
      <c r="AYM40" s="172"/>
      <c r="AYN40" s="172"/>
      <c r="AYO40" s="172"/>
      <c r="AYP40" s="172"/>
      <c r="AYQ40" s="172"/>
      <c r="AYR40" s="172"/>
      <c r="AYS40" s="172"/>
      <c r="AYT40" s="172"/>
      <c r="AYU40" s="172"/>
      <c r="AYV40" s="172"/>
      <c r="AYW40" s="172"/>
      <c r="AYX40" s="172"/>
      <c r="AYY40" s="172"/>
      <c r="AYZ40" s="172"/>
      <c r="AZA40" s="172"/>
      <c r="AZB40" s="172"/>
      <c r="AZC40" s="172"/>
      <c r="AZD40" s="172"/>
      <c r="AZE40" s="172"/>
      <c r="AZF40" s="172"/>
      <c r="AZG40" s="172"/>
      <c r="AZH40" s="172"/>
      <c r="AZI40" s="172"/>
      <c r="AZJ40" s="172"/>
      <c r="AZK40" s="172"/>
      <c r="AZL40" s="172"/>
      <c r="AZM40" s="172"/>
      <c r="AZN40" s="172"/>
      <c r="AZO40" s="172"/>
      <c r="AZP40" s="172"/>
      <c r="AZQ40" s="172"/>
      <c r="AZR40" s="172"/>
      <c r="AZS40" s="172"/>
      <c r="AZT40" s="172"/>
      <c r="AZU40" s="172"/>
      <c r="AZV40" s="172"/>
      <c r="AZW40" s="172"/>
      <c r="AZX40" s="172"/>
      <c r="AZY40" s="172"/>
      <c r="AZZ40" s="172"/>
      <c r="BAA40" s="172"/>
      <c r="BAB40" s="172"/>
      <c r="BAC40" s="172"/>
      <c r="BAD40" s="172"/>
      <c r="BAE40" s="172"/>
      <c r="BAF40" s="172"/>
      <c r="BAG40" s="172"/>
      <c r="BAH40" s="172"/>
      <c r="BAI40" s="172"/>
      <c r="BAJ40" s="172"/>
      <c r="BAK40" s="172"/>
      <c r="BAL40" s="172"/>
      <c r="BAM40" s="172"/>
      <c r="BAN40" s="172"/>
      <c r="BAO40" s="172"/>
      <c r="BAP40" s="172"/>
      <c r="BAQ40" s="172"/>
      <c r="BAR40" s="172"/>
      <c r="BAS40" s="172"/>
      <c r="BAT40" s="172"/>
      <c r="BAU40" s="172"/>
      <c r="BAV40" s="172"/>
      <c r="BAW40" s="172"/>
      <c r="BAX40" s="172"/>
      <c r="BAY40" s="172"/>
      <c r="BAZ40" s="172"/>
      <c r="BBA40" s="172"/>
      <c r="BBB40" s="172"/>
      <c r="BBC40" s="172"/>
      <c r="BBD40" s="172"/>
      <c r="BBE40" s="172"/>
      <c r="BBF40" s="172"/>
      <c r="BBG40" s="172"/>
      <c r="BBH40" s="172"/>
      <c r="BBI40" s="172"/>
      <c r="BBJ40" s="172"/>
      <c r="BBK40" s="172"/>
      <c r="BBL40" s="172"/>
      <c r="BBM40" s="172"/>
      <c r="BBN40" s="172"/>
      <c r="BBO40" s="172"/>
      <c r="BBP40" s="172"/>
      <c r="BBQ40" s="172"/>
      <c r="BBR40" s="172"/>
      <c r="BBS40" s="172"/>
      <c r="BBT40" s="172"/>
      <c r="BBU40" s="172"/>
      <c r="BBV40" s="172"/>
      <c r="BBW40" s="172"/>
      <c r="BBX40" s="172"/>
      <c r="BBY40" s="172"/>
      <c r="BBZ40" s="172"/>
      <c r="BCA40" s="172"/>
      <c r="BCB40" s="172"/>
      <c r="BCC40" s="172"/>
      <c r="BCD40" s="172"/>
      <c r="BCE40" s="172"/>
      <c r="BCF40" s="172"/>
      <c r="BCG40" s="172"/>
      <c r="BCH40" s="172"/>
      <c r="BCI40" s="172"/>
      <c r="BCJ40" s="172"/>
      <c r="BCK40" s="172"/>
      <c r="BCL40" s="172"/>
      <c r="BCM40" s="172"/>
      <c r="BCN40" s="172"/>
      <c r="BCO40" s="172"/>
      <c r="BCP40" s="172"/>
      <c r="BCQ40" s="172"/>
      <c r="BCR40" s="172"/>
      <c r="BCS40" s="172"/>
      <c r="BCT40" s="172"/>
      <c r="BCU40" s="172"/>
      <c r="BCV40" s="172"/>
      <c r="BCW40" s="172"/>
      <c r="BCX40" s="172"/>
      <c r="BCY40" s="172"/>
      <c r="BCZ40" s="172"/>
      <c r="BDA40" s="172"/>
      <c r="BDB40" s="172"/>
      <c r="BDC40" s="172"/>
      <c r="BDD40" s="172"/>
      <c r="BDE40" s="172"/>
      <c r="BDF40" s="172"/>
      <c r="BDG40" s="172"/>
      <c r="BDH40" s="172"/>
      <c r="BDI40" s="172"/>
      <c r="BDJ40" s="172"/>
      <c r="BDK40" s="172"/>
      <c r="BDL40" s="172"/>
      <c r="BDM40" s="172"/>
      <c r="BDN40" s="172"/>
      <c r="BDO40" s="172"/>
      <c r="BDP40" s="172"/>
      <c r="BDQ40" s="172"/>
      <c r="BDR40" s="172"/>
      <c r="BDS40" s="172"/>
      <c r="BDT40" s="172"/>
      <c r="BDU40" s="172"/>
      <c r="BDV40" s="172"/>
      <c r="BDW40" s="172"/>
      <c r="BDX40" s="172"/>
      <c r="BDY40" s="172"/>
      <c r="BDZ40" s="172"/>
      <c r="BEA40" s="172"/>
      <c r="BEB40" s="172"/>
      <c r="BEC40" s="172"/>
      <c r="BED40" s="172"/>
      <c r="BEE40" s="172"/>
      <c r="BEF40" s="172"/>
      <c r="BEG40" s="172"/>
      <c r="BEH40" s="172"/>
      <c r="BEI40" s="172"/>
      <c r="BEJ40" s="172"/>
      <c r="BEK40" s="172"/>
      <c r="BEL40" s="172"/>
      <c r="BEM40" s="172"/>
      <c r="BEN40" s="172"/>
      <c r="BEO40" s="172"/>
      <c r="BEP40" s="172"/>
      <c r="BEQ40" s="172"/>
      <c r="BER40" s="172"/>
      <c r="BES40" s="172"/>
      <c r="BET40" s="172"/>
      <c r="BEU40" s="172"/>
      <c r="BEV40" s="172"/>
      <c r="BEW40" s="172"/>
      <c r="BEX40" s="172"/>
      <c r="BEY40" s="172"/>
      <c r="BEZ40" s="172"/>
      <c r="BFA40" s="172"/>
      <c r="BFB40" s="172"/>
      <c r="BFC40" s="172"/>
      <c r="BFD40" s="172"/>
      <c r="BFE40" s="172"/>
      <c r="BFF40" s="172"/>
      <c r="BFG40" s="172"/>
      <c r="BFH40" s="172"/>
      <c r="BFI40" s="172"/>
      <c r="BFJ40" s="172"/>
      <c r="BFK40" s="172"/>
      <c r="BFL40" s="172"/>
      <c r="BFM40" s="172"/>
      <c r="BFN40" s="172"/>
      <c r="BFO40" s="172"/>
      <c r="BFP40" s="172"/>
      <c r="BFQ40" s="172"/>
      <c r="BFR40" s="172"/>
      <c r="BFS40" s="172"/>
      <c r="BFT40" s="172"/>
      <c r="BFU40" s="172"/>
      <c r="BFV40" s="172"/>
      <c r="BFW40" s="172"/>
      <c r="BFX40" s="172"/>
      <c r="BFY40" s="172"/>
      <c r="BFZ40" s="172"/>
      <c r="BGA40" s="172"/>
      <c r="BGB40" s="172"/>
      <c r="BGC40" s="172"/>
      <c r="BGD40" s="172"/>
      <c r="BGE40" s="172"/>
      <c r="BGF40" s="172"/>
      <c r="BGG40" s="172"/>
      <c r="BGH40" s="172"/>
      <c r="BGI40" s="172"/>
      <c r="BGJ40" s="172"/>
      <c r="BGK40" s="172"/>
      <c r="BGL40" s="172"/>
      <c r="BGM40" s="172"/>
      <c r="BGN40" s="172"/>
      <c r="BGO40" s="172"/>
      <c r="BGP40" s="172"/>
      <c r="BGQ40" s="172"/>
      <c r="BGR40" s="172"/>
      <c r="BGS40" s="172"/>
      <c r="BGT40" s="172"/>
      <c r="BGU40" s="172"/>
      <c r="BGV40" s="172"/>
      <c r="BGW40" s="172"/>
      <c r="BGX40" s="172"/>
      <c r="BGY40" s="172"/>
      <c r="BGZ40" s="172"/>
      <c r="BHA40" s="172"/>
      <c r="BHB40" s="172"/>
      <c r="BHC40" s="172"/>
      <c r="BHD40" s="172"/>
      <c r="BHE40" s="172"/>
      <c r="BHF40" s="172"/>
      <c r="BHG40" s="172"/>
      <c r="BHH40" s="172"/>
      <c r="BHI40" s="172"/>
      <c r="BHJ40" s="172"/>
      <c r="BHK40" s="172"/>
      <c r="BHL40" s="172"/>
      <c r="BHM40" s="172"/>
      <c r="BHN40" s="172"/>
      <c r="BHO40" s="172"/>
      <c r="BHP40" s="172"/>
      <c r="BHQ40" s="172"/>
      <c r="BHR40" s="172"/>
      <c r="BHS40" s="172"/>
      <c r="BHT40" s="172"/>
      <c r="BHU40" s="172"/>
      <c r="BHV40" s="172"/>
      <c r="BHW40" s="172"/>
      <c r="BHX40" s="172"/>
      <c r="BHY40" s="172"/>
      <c r="BHZ40" s="172"/>
      <c r="BIA40" s="172"/>
      <c r="BIB40" s="172"/>
      <c r="BIC40" s="172"/>
      <c r="BID40" s="172"/>
      <c r="BIE40" s="172"/>
      <c r="BIF40" s="172"/>
      <c r="BIG40" s="172"/>
      <c r="BIH40" s="172"/>
      <c r="BII40" s="172"/>
      <c r="BIJ40" s="172"/>
      <c r="BIK40" s="172"/>
      <c r="BIL40" s="172"/>
      <c r="BIM40" s="172"/>
      <c r="BIN40" s="172"/>
      <c r="BIO40" s="172"/>
      <c r="BIP40" s="172"/>
      <c r="BIQ40" s="172"/>
      <c r="BIR40" s="172"/>
      <c r="BIS40" s="172"/>
      <c r="BIT40" s="172"/>
      <c r="BIU40" s="172"/>
      <c r="BIV40" s="172"/>
      <c r="BIW40" s="172"/>
      <c r="BIX40" s="172"/>
      <c r="BIY40" s="172"/>
      <c r="BIZ40" s="172"/>
      <c r="BJA40" s="172"/>
      <c r="BJB40" s="172"/>
      <c r="BJC40" s="172"/>
      <c r="BJD40" s="172"/>
      <c r="BJE40" s="172"/>
      <c r="BJF40" s="172"/>
      <c r="BJG40" s="172"/>
      <c r="BJH40" s="172"/>
      <c r="BJI40" s="172"/>
      <c r="BJJ40" s="172"/>
      <c r="BJK40" s="172"/>
      <c r="BJL40" s="172"/>
      <c r="BJM40" s="172"/>
      <c r="BJN40" s="172"/>
      <c r="BJO40" s="172"/>
      <c r="BJP40" s="172"/>
      <c r="BJQ40" s="172"/>
      <c r="BJR40" s="172"/>
      <c r="BJS40" s="172"/>
      <c r="BJT40" s="172"/>
      <c r="BJU40" s="172"/>
      <c r="BJV40" s="172"/>
      <c r="BJW40" s="172"/>
      <c r="BJX40" s="172"/>
      <c r="BJY40" s="172"/>
      <c r="BJZ40" s="172"/>
      <c r="BKA40" s="172"/>
      <c r="BKB40" s="172"/>
      <c r="BKC40" s="172"/>
      <c r="BKD40" s="172"/>
      <c r="BKE40" s="172"/>
      <c r="BKF40" s="172"/>
      <c r="BKG40" s="172"/>
      <c r="BKH40" s="172"/>
      <c r="BKI40" s="172"/>
      <c r="BKJ40" s="172"/>
      <c r="BKK40" s="172"/>
      <c r="BKL40" s="172"/>
      <c r="BKM40" s="172"/>
      <c r="BKN40" s="172"/>
      <c r="BKO40" s="172"/>
      <c r="BKP40" s="172"/>
      <c r="BKQ40" s="172"/>
      <c r="BKR40" s="172"/>
      <c r="BKS40" s="172"/>
      <c r="BKT40" s="172"/>
      <c r="BKU40" s="172"/>
      <c r="BKV40" s="172"/>
      <c r="BKW40" s="172"/>
      <c r="BKX40" s="172"/>
      <c r="BKY40" s="172"/>
      <c r="BKZ40" s="172"/>
      <c r="BLA40" s="172"/>
      <c r="BLB40" s="172"/>
      <c r="BLC40" s="172"/>
      <c r="BLD40" s="172"/>
      <c r="BLE40" s="172"/>
      <c r="BLF40" s="172"/>
      <c r="BLG40" s="172"/>
      <c r="BLH40" s="172"/>
      <c r="BLI40" s="172"/>
      <c r="BLJ40" s="172"/>
      <c r="BLK40" s="172"/>
      <c r="BLL40" s="172"/>
      <c r="BLM40" s="172"/>
      <c r="BLN40" s="172"/>
      <c r="BLO40" s="172"/>
      <c r="BLP40" s="172"/>
      <c r="BLQ40" s="172"/>
      <c r="BLR40" s="172"/>
      <c r="BLS40" s="172"/>
      <c r="BLT40" s="172"/>
      <c r="BLU40" s="172"/>
      <c r="BLV40" s="172"/>
      <c r="BLW40" s="172"/>
      <c r="BLX40" s="172"/>
      <c r="BLY40" s="172"/>
      <c r="BLZ40" s="172"/>
      <c r="BMA40" s="172"/>
      <c r="BMB40" s="172"/>
      <c r="BMC40" s="172"/>
      <c r="BMD40" s="172"/>
      <c r="BME40" s="172"/>
      <c r="BMF40" s="172"/>
      <c r="BMG40" s="172"/>
      <c r="BMH40" s="172"/>
      <c r="BMI40" s="172"/>
      <c r="BMJ40" s="172"/>
      <c r="BMK40" s="172"/>
      <c r="BML40" s="172"/>
      <c r="BMM40" s="172"/>
      <c r="BMN40" s="172"/>
      <c r="BMO40" s="172"/>
      <c r="BMP40" s="172"/>
      <c r="BMQ40" s="172"/>
      <c r="BMR40" s="172"/>
      <c r="BMS40" s="172"/>
      <c r="BMT40" s="172"/>
      <c r="BMU40" s="172"/>
      <c r="BMV40" s="172"/>
      <c r="BMW40" s="172"/>
      <c r="BMX40" s="172"/>
      <c r="BMY40" s="172"/>
      <c r="BMZ40" s="172"/>
      <c r="BNA40" s="172"/>
      <c r="BNB40" s="172"/>
      <c r="BNC40" s="172"/>
      <c r="BND40" s="172"/>
      <c r="BNE40" s="172"/>
      <c r="BNF40" s="172"/>
      <c r="BNG40" s="172"/>
      <c r="BNH40" s="172"/>
      <c r="BNI40" s="172"/>
      <c r="BNJ40" s="172"/>
      <c r="BNK40" s="172"/>
      <c r="BNL40" s="172"/>
      <c r="BNM40" s="172"/>
      <c r="BNN40" s="172"/>
      <c r="BNO40" s="172"/>
      <c r="BNP40" s="172"/>
      <c r="BNQ40" s="172"/>
      <c r="BNR40" s="172"/>
      <c r="BNS40" s="172"/>
      <c r="BNT40" s="172"/>
      <c r="BNU40" s="172"/>
      <c r="BNV40" s="172"/>
      <c r="BNW40" s="172"/>
      <c r="BNX40" s="172"/>
      <c r="BNY40" s="172"/>
      <c r="BNZ40" s="172"/>
      <c r="BOA40" s="172"/>
      <c r="BOB40" s="172"/>
      <c r="BOC40" s="172"/>
      <c r="BOD40" s="172"/>
      <c r="BOE40" s="172"/>
      <c r="BOF40" s="172"/>
      <c r="BOG40" s="172"/>
      <c r="BOH40" s="172"/>
      <c r="BOI40" s="172"/>
      <c r="BOJ40" s="172"/>
      <c r="BOK40" s="172"/>
      <c r="BOL40" s="172"/>
      <c r="BOM40" s="172"/>
      <c r="BON40" s="172"/>
      <c r="BOO40" s="172"/>
      <c r="BOP40" s="172"/>
      <c r="BOQ40" s="172"/>
      <c r="BOR40" s="172"/>
      <c r="BOS40" s="172"/>
      <c r="BOT40" s="172"/>
      <c r="BOU40" s="172"/>
      <c r="BOV40" s="172"/>
      <c r="BOW40" s="172"/>
      <c r="BOX40" s="172"/>
      <c r="BOY40" s="172"/>
      <c r="BOZ40" s="172"/>
      <c r="BPA40" s="172"/>
      <c r="BPB40" s="172"/>
      <c r="BPC40" s="172"/>
      <c r="BPD40" s="172"/>
      <c r="BPE40" s="172"/>
      <c r="BPF40" s="172"/>
      <c r="BPG40" s="172"/>
      <c r="BPH40" s="172"/>
      <c r="BPI40" s="172"/>
      <c r="BPJ40" s="172"/>
      <c r="BPK40" s="172"/>
      <c r="BPL40" s="172"/>
      <c r="BPM40" s="172"/>
      <c r="BPN40" s="172"/>
      <c r="BPO40" s="172"/>
      <c r="BPP40" s="172"/>
      <c r="BPQ40" s="172"/>
      <c r="BPR40" s="172"/>
      <c r="BPS40" s="172"/>
      <c r="BPT40" s="172"/>
      <c r="BPU40" s="172"/>
      <c r="BPV40" s="172"/>
      <c r="BPW40" s="172"/>
      <c r="BPX40" s="172"/>
      <c r="BPY40" s="172"/>
      <c r="BPZ40" s="172"/>
      <c r="BQA40" s="172"/>
      <c r="BQB40" s="172"/>
      <c r="BQC40" s="172"/>
      <c r="BQD40" s="172"/>
      <c r="BQE40" s="172"/>
      <c r="BQF40" s="172"/>
      <c r="BQG40" s="172"/>
      <c r="BQH40" s="172"/>
      <c r="BQI40" s="172"/>
      <c r="BQJ40" s="172"/>
      <c r="BQK40" s="172"/>
      <c r="BQL40" s="172"/>
      <c r="BQM40" s="172"/>
      <c r="BQN40" s="172"/>
      <c r="BQO40" s="172"/>
      <c r="BQP40" s="172"/>
      <c r="BQQ40" s="172"/>
      <c r="BQR40" s="172"/>
      <c r="BQS40" s="172"/>
      <c r="BQT40" s="172"/>
      <c r="BQU40" s="172"/>
      <c r="BQV40" s="172"/>
      <c r="BQW40" s="172"/>
      <c r="BQX40" s="172"/>
      <c r="BQY40" s="172"/>
      <c r="BQZ40" s="172"/>
      <c r="BRA40" s="172"/>
      <c r="BRB40" s="172"/>
      <c r="BRC40" s="172"/>
      <c r="BRD40" s="172"/>
      <c r="BRE40" s="172"/>
      <c r="BRF40" s="172"/>
      <c r="BRG40" s="172"/>
      <c r="BRH40" s="172"/>
      <c r="BRI40" s="172"/>
      <c r="BRJ40" s="172"/>
      <c r="BRK40" s="172"/>
      <c r="BRL40" s="172"/>
      <c r="BRM40" s="172"/>
      <c r="BRN40" s="172"/>
      <c r="BRO40" s="172"/>
      <c r="BRP40" s="172"/>
      <c r="BRQ40" s="172"/>
      <c r="BRR40" s="172"/>
      <c r="BRS40" s="172"/>
      <c r="BRT40" s="172"/>
      <c r="BRU40" s="172"/>
      <c r="BRV40" s="172"/>
      <c r="BRW40" s="172"/>
      <c r="BRX40" s="172"/>
      <c r="BRY40" s="172"/>
      <c r="BRZ40" s="172"/>
      <c r="BSA40" s="172"/>
      <c r="BSB40" s="172"/>
      <c r="BSC40" s="172"/>
      <c r="BSD40" s="172"/>
      <c r="BSE40" s="172"/>
      <c r="BSF40" s="172"/>
      <c r="BSG40" s="172"/>
      <c r="BSH40" s="172"/>
      <c r="BSI40" s="172"/>
      <c r="BSJ40" s="172"/>
      <c r="BSK40" s="172"/>
      <c r="BSL40" s="172"/>
      <c r="BSM40" s="172"/>
      <c r="BSN40" s="172"/>
      <c r="BSO40" s="172"/>
      <c r="BSP40" s="172"/>
      <c r="BSQ40" s="172"/>
      <c r="BSR40" s="172"/>
      <c r="BSS40" s="172"/>
      <c r="BST40" s="172"/>
      <c r="BSU40" s="172"/>
      <c r="BSV40" s="172"/>
      <c r="BSW40" s="172"/>
      <c r="BSX40" s="172"/>
      <c r="BSY40" s="172"/>
      <c r="BSZ40" s="172"/>
      <c r="BTA40" s="172"/>
      <c r="BTB40" s="172"/>
      <c r="BTC40" s="172"/>
      <c r="BTD40" s="172"/>
      <c r="BTE40" s="172"/>
      <c r="BTF40" s="172"/>
      <c r="BTG40" s="172"/>
      <c r="BTH40" s="172"/>
      <c r="BTI40" s="172"/>
      <c r="BTJ40" s="172"/>
      <c r="BTK40" s="172"/>
      <c r="BTL40" s="172"/>
      <c r="BTM40" s="172"/>
      <c r="BTN40" s="172"/>
      <c r="BTO40" s="172"/>
      <c r="BTP40" s="172"/>
      <c r="BTQ40" s="172"/>
      <c r="BTR40" s="172"/>
      <c r="BTS40" s="172"/>
      <c r="BTT40" s="172"/>
      <c r="BTU40" s="172"/>
      <c r="BTV40" s="172"/>
      <c r="BTW40" s="172"/>
      <c r="BTX40" s="172"/>
      <c r="BTY40" s="172"/>
      <c r="BTZ40" s="172"/>
      <c r="BUA40" s="172"/>
      <c r="BUB40" s="172"/>
      <c r="BUC40" s="172"/>
      <c r="BUD40" s="172"/>
      <c r="BUE40" s="172"/>
      <c r="BUF40" s="172"/>
      <c r="BUG40" s="172"/>
      <c r="BUH40" s="172"/>
      <c r="BUI40" s="172"/>
      <c r="BUJ40" s="172"/>
      <c r="BUK40" s="172"/>
      <c r="BUL40" s="172"/>
      <c r="BUM40" s="172"/>
      <c r="BUN40" s="172"/>
      <c r="BUO40" s="172"/>
      <c r="BUP40" s="172"/>
      <c r="BUQ40" s="172"/>
      <c r="BUR40" s="172"/>
      <c r="BUS40" s="172"/>
      <c r="BUT40" s="172"/>
      <c r="BUU40" s="172"/>
      <c r="BUV40" s="172"/>
      <c r="BUW40" s="172"/>
      <c r="BUX40" s="172"/>
      <c r="BUY40" s="172"/>
      <c r="BUZ40" s="172"/>
      <c r="BVA40" s="172"/>
      <c r="BVB40" s="172"/>
      <c r="BVC40" s="172"/>
      <c r="BVD40" s="172"/>
      <c r="BVE40" s="172"/>
      <c r="BVF40" s="172"/>
      <c r="BVG40" s="172"/>
      <c r="BVH40" s="172"/>
      <c r="BVI40" s="172"/>
      <c r="BVJ40" s="172"/>
      <c r="BVK40" s="172"/>
      <c r="BVL40" s="172"/>
      <c r="BVM40" s="172"/>
      <c r="BVN40" s="172"/>
      <c r="BVO40" s="172"/>
      <c r="BVP40" s="172"/>
      <c r="BVQ40" s="172"/>
      <c r="BVR40" s="172"/>
      <c r="BVS40" s="172"/>
      <c r="BVT40" s="172"/>
      <c r="BVU40" s="172"/>
      <c r="BVV40" s="172"/>
      <c r="BVW40" s="172"/>
      <c r="BVX40" s="172"/>
      <c r="BVY40" s="172"/>
      <c r="BVZ40" s="172"/>
      <c r="BWA40" s="172"/>
      <c r="BWB40" s="172"/>
      <c r="BWC40" s="172"/>
      <c r="BWD40" s="172"/>
      <c r="BWE40" s="172"/>
      <c r="BWF40" s="172"/>
      <c r="BWG40" s="172"/>
      <c r="BWH40" s="172"/>
      <c r="BWI40" s="172"/>
      <c r="BWJ40" s="172"/>
      <c r="BWK40" s="172"/>
      <c r="BWL40" s="172"/>
      <c r="BWM40" s="172"/>
      <c r="BWN40" s="172"/>
      <c r="BWO40" s="172"/>
      <c r="BWP40" s="172"/>
      <c r="BWQ40" s="172"/>
      <c r="BWR40" s="172"/>
      <c r="BWS40" s="172"/>
      <c r="BWT40" s="172"/>
      <c r="BWU40" s="172"/>
      <c r="BWV40" s="172"/>
      <c r="BWW40" s="172"/>
      <c r="BWX40" s="172"/>
      <c r="BWY40" s="172"/>
      <c r="BWZ40" s="172"/>
      <c r="BXA40" s="172"/>
      <c r="BXB40" s="172"/>
      <c r="BXC40" s="172"/>
      <c r="BXD40" s="172"/>
      <c r="BXE40" s="172"/>
      <c r="BXF40" s="172"/>
      <c r="BXG40" s="172"/>
      <c r="BXH40" s="172"/>
      <c r="BXI40" s="172"/>
      <c r="BXJ40" s="172"/>
      <c r="BXK40" s="172"/>
      <c r="BXL40" s="172"/>
      <c r="BXM40" s="172"/>
      <c r="BXN40" s="172"/>
      <c r="BXO40" s="172"/>
      <c r="BXP40" s="172"/>
      <c r="BXQ40" s="172"/>
      <c r="BXR40" s="172"/>
      <c r="BXS40" s="172"/>
      <c r="BXT40" s="172"/>
      <c r="BXU40" s="172"/>
      <c r="BXV40" s="172"/>
      <c r="BXW40" s="172"/>
      <c r="BXX40" s="172"/>
      <c r="BXY40" s="172"/>
      <c r="BXZ40" s="172"/>
      <c r="BYA40" s="172"/>
      <c r="BYB40" s="172"/>
      <c r="BYC40" s="172"/>
      <c r="BYD40" s="172"/>
      <c r="BYE40" s="172"/>
      <c r="BYF40" s="172"/>
      <c r="BYG40" s="172"/>
      <c r="BYH40" s="172"/>
      <c r="BYI40" s="172"/>
      <c r="BYJ40" s="172"/>
      <c r="BYK40" s="172"/>
      <c r="BYL40" s="172"/>
      <c r="BYM40" s="172"/>
      <c r="BYN40" s="172"/>
      <c r="BYO40" s="172"/>
      <c r="BYP40" s="172"/>
      <c r="BYQ40" s="172"/>
      <c r="BYR40" s="172"/>
      <c r="BYS40" s="172"/>
      <c r="BYT40" s="172"/>
      <c r="BYU40" s="172"/>
      <c r="BYV40" s="172"/>
      <c r="BYW40" s="172"/>
      <c r="BYX40" s="172"/>
      <c r="BYY40" s="172"/>
      <c r="BYZ40" s="172"/>
      <c r="BZA40" s="172"/>
      <c r="BZB40" s="172"/>
      <c r="BZC40" s="172"/>
      <c r="BZD40" s="172"/>
      <c r="BZE40" s="172"/>
      <c r="BZF40" s="172"/>
      <c r="BZG40" s="172"/>
      <c r="BZH40" s="172"/>
      <c r="BZI40" s="172"/>
      <c r="BZJ40" s="172"/>
      <c r="BZK40" s="172"/>
      <c r="BZL40" s="172"/>
      <c r="BZM40" s="172"/>
      <c r="BZN40" s="172"/>
      <c r="BZO40" s="172"/>
      <c r="BZP40" s="172"/>
      <c r="BZQ40" s="172"/>
      <c r="BZR40" s="172"/>
      <c r="BZS40" s="172"/>
      <c r="BZT40" s="172"/>
      <c r="BZU40" s="172"/>
      <c r="BZV40" s="172"/>
      <c r="BZW40" s="172"/>
      <c r="BZX40" s="172"/>
      <c r="BZY40" s="172"/>
      <c r="BZZ40" s="172"/>
      <c r="CAA40" s="172"/>
      <c r="CAB40" s="172"/>
      <c r="CAC40" s="172"/>
      <c r="CAD40" s="172"/>
      <c r="CAE40" s="172"/>
      <c r="CAF40" s="172"/>
      <c r="CAG40" s="172"/>
      <c r="CAH40" s="172"/>
      <c r="CAI40" s="172"/>
      <c r="CAJ40" s="172"/>
      <c r="CAK40" s="172"/>
      <c r="CAL40" s="172"/>
      <c r="CAM40" s="172"/>
      <c r="CAN40" s="172"/>
      <c r="CAO40" s="172"/>
      <c r="CAP40" s="172"/>
      <c r="CAQ40" s="172"/>
      <c r="CAR40" s="172"/>
      <c r="CAS40" s="172"/>
      <c r="CAT40" s="172"/>
      <c r="CAU40" s="172"/>
      <c r="CAV40" s="172"/>
      <c r="CAW40" s="172"/>
      <c r="CAX40" s="172"/>
      <c r="CAY40" s="172"/>
      <c r="CAZ40" s="172"/>
      <c r="CBA40" s="172"/>
      <c r="CBB40" s="172"/>
      <c r="CBC40" s="172"/>
      <c r="CBD40" s="172"/>
      <c r="CBE40" s="172"/>
      <c r="CBF40" s="172"/>
      <c r="CBG40" s="172"/>
      <c r="CBH40" s="172"/>
      <c r="CBI40" s="172"/>
      <c r="CBJ40" s="172"/>
      <c r="CBK40" s="172"/>
      <c r="CBL40" s="172"/>
      <c r="CBM40" s="172"/>
      <c r="CBN40" s="172"/>
      <c r="CBO40" s="172"/>
      <c r="CBP40" s="172"/>
      <c r="CBQ40" s="172"/>
      <c r="CBR40" s="172"/>
      <c r="CBS40" s="172"/>
      <c r="CBT40" s="172"/>
      <c r="CBU40" s="172"/>
      <c r="CBV40" s="172"/>
      <c r="CBW40" s="172"/>
      <c r="CBX40" s="172"/>
      <c r="CBY40" s="172"/>
      <c r="CBZ40" s="172"/>
      <c r="CCA40" s="172"/>
      <c r="CCB40" s="172"/>
      <c r="CCC40" s="172"/>
      <c r="CCD40" s="172"/>
      <c r="CCE40" s="172"/>
      <c r="CCF40" s="172"/>
      <c r="CCG40" s="172"/>
      <c r="CCH40" s="172"/>
      <c r="CCI40" s="172"/>
      <c r="CCJ40" s="172"/>
      <c r="CCK40" s="172"/>
      <c r="CCL40" s="172"/>
      <c r="CCM40" s="172"/>
      <c r="CCN40" s="172"/>
      <c r="CCO40" s="172"/>
      <c r="CCP40" s="172"/>
      <c r="CCQ40" s="172"/>
      <c r="CCR40" s="172"/>
      <c r="CCS40" s="172"/>
      <c r="CCT40" s="172"/>
      <c r="CCU40" s="172"/>
      <c r="CCV40" s="172"/>
      <c r="CCW40" s="172"/>
      <c r="CCX40" s="172"/>
      <c r="CCY40" s="172"/>
      <c r="CCZ40" s="172"/>
      <c r="CDA40" s="172"/>
      <c r="CDB40" s="172"/>
      <c r="CDC40" s="172"/>
      <c r="CDD40" s="172"/>
      <c r="CDE40" s="172"/>
      <c r="CDF40" s="172"/>
      <c r="CDG40" s="172"/>
      <c r="CDH40" s="172"/>
      <c r="CDI40" s="172"/>
      <c r="CDJ40" s="172"/>
      <c r="CDK40" s="172"/>
      <c r="CDL40" s="172"/>
      <c r="CDM40" s="172"/>
      <c r="CDN40" s="172"/>
      <c r="CDO40" s="172"/>
      <c r="CDP40" s="172"/>
      <c r="CDQ40" s="172"/>
      <c r="CDR40" s="172"/>
      <c r="CDS40" s="172"/>
      <c r="CDT40" s="172"/>
      <c r="CDU40" s="172"/>
      <c r="CDV40" s="172"/>
      <c r="CDW40" s="172"/>
      <c r="CDX40" s="172"/>
      <c r="CDY40" s="172"/>
      <c r="CDZ40" s="172"/>
      <c r="CEA40" s="172"/>
      <c r="CEB40" s="172"/>
      <c r="CEC40" s="172"/>
      <c r="CED40" s="172"/>
      <c r="CEE40" s="172"/>
      <c r="CEF40" s="172"/>
      <c r="CEG40" s="172"/>
      <c r="CEH40" s="172"/>
      <c r="CEI40" s="172"/>
      <c r="CEJ40" s="172"/>
      <c r="CEK40" s="172"/>
      <c r="CEL40" s="172"/>
      <c r="CEM40" s="172"/>
      <c r="CEN40" s="172"/>
      <c r="CEO40" s="172"/>
      <c r="CEP40" s="172"/>
      <c r="CEQ40" s="172"/>
      <c r="CER40" s="172"/>
      <c r="CES40" s="172"/>
      <c r="CET40" s="172"/>
      <c r="CEU40" s="172"/>
      <c r="CEV40" s="172"/>
      <c r="CEW40" s="172"/>
      <c r="CEX40" s="172"/>
      <c r="CEY40" s="172"/>
      <c r="CEZ40" s="172"/>
      <c r="CFA40" s="172"/>
      <c r="CFB40" s="172"/>
      <c r="CFC40" s="172"/>
      <c r="CFD40" s="172"/>
      <c r="CFE40" s="172"/>
      <c r="CFF40" s="172"/>
      <c r="CFG40" s="172"/>
      <c r="CFH40" s="172"/>
      <c r="CFI40" s="172"/>
      <c r="CFJ40" s="172"/>
      <c r="CFK40" s="172"/>
      <c r="CFL40" s="172"/>
      <c r="CFM40" s="172"/>
      <c r="CFN40" s="172"/>
      <c r="CFO40" s="172"/>
      <c r="CFP40" s="172"/>
      <c r="CFQ40" s="172"/>
      <c r="CFR40" s="172"/>
      <c r="CFS40" s="172"/>
      <c r="CFT40" s="172"/>
      <c r="CFU40" s="172"/>
      <c r="CFV40" s="172"/>
      <c r="CFW40" s="172"/>
      <c r="CFX40" s="172"/>
      <c r="CFY40" s="172"/>
      <c r="CFZ40" s="172"/>
      <c r="CGA40" s="172"/>
      <c r="CGB40" s="172"/>
      <c r="CGC40" s="172"/>
      <c r="CGD40" s="172"/>
      <c r="CGE40" s="172"/>
      <c r="CGF40" s="172"/>
      <c r="CGG40" s="172"/>
      <c r="CGH40" s="172"/>
      <c r="CGI40" s="172"/>
      <c r="CGJ40" s="172"/>
      <c r="CGK40" s="172"/>
      <c r="CGL40" s="172"/>
      <c r="CGM40" s="172"/>
      <c r="CGN40" s="172"/>
      <c r="CGO40" s="172"/>
      <c r="CGP40" s="172"/>
      <c r="CGQ40" s="172"/>
      <c r="CGR40" s="172"/>
      <c r="CGS40" s="172"/>
      <c r="CGT40" s="172"/>
      <c r="CGU40" s="172"/>
      <c r="CGV40" s="172"/>
      <c r="CGW40" s="172"/>
      <c r="CGX40" s="172"/>
      <c r="CGY40" s="172"/>
      <c r="CGZ40" s="172"/>
      <c r="CHA40" s="172"/>
      <c r="CHB40" s="172"/>
      <c r="CHC40" s="172"/>
      <c r="CHD40" s="172"/>
      <c r="CHE40" s="172"/>
      <c r="CHF40" s="172"/>
      <c r="CHG40" s="172"/>
      <c r="CHH40" s="172"/>
      <c r="CHI40" s="172"/>
      <c r="CHJ40" s="172"/>
      <c r="CHK40" s="172"/>
      <c r="CHL40" s="172"/>
      <c r="CHM40" s="172"/>
      <c r="CHN40" s="172"/>
      <c r="CHO40" s="172"/>
      <c r="CHP40" s="172"/>
      <c r="CHQ40" s="172"/>
      <c r="CHR40" s="172"/>
      <c r="CHS40" s="172"/>
      <c r="CHT40" s="172"/>
      <c r="CHU40" s="172"/>
      <c r="CHV40" s="172"/>
      <c r="CHW40" s="172"/>
      <c r="CHX40" s="172"/>
      <c r="CHY40" s="172"/>
      <c r="CHZ40" s="172"/>
      <c r="CIA40" s="172"/>
      <c r="CIB40" s="172"/>
      <c r="CIC40" s="172"/>
      <c r="CID40" s="172"/>
      <c r="CIE40" s="172"/>
      <c r="CIF40" s="172"/>
      <c r="CIG40" s="172"/>
      <c r="CIH40" s="172"/>
      <c r="CII40" s="172"/>
      <c r="CIJ40" s="172"/>
      <c r="CIK40" s="172"/>
      <c r="CIL40" s="172"/>
      <c r="CIM40" s="172"/>
      <c r="CIN40" s="172"/>
      <c r="CIO40" s="172"/>
      <c r="CIP40" s="172"/>
      <c r="CIQ40" s="172"/>
      <c r="CIR40" s="172"/>
      <c r="CIS40" s="172"/>
      <c r="CIT40" s="172"/>
      <c r="CIU40" s="172"/>
      <c r="CIV40" s="172"/>
      <c r="CIW40" s="172"/>
      <c r="CIX40" s="172"/>
      <c r="CIY40" s="172"/>
      <c r="CIZ40" s="172"/>
      <c r="CJA40" s="172"/>
      <c r="CJB40" s="172"/>
      <c r="CJC40" s="172"/>
      <c r="CJD40" s="172"/>
      <c r="CJE40" s="172"/>
      <c r="CJF40" s="172"/>
      <c r="CJG40" s="172"/>
      <c r="CJH40" s="172"/>
      <c r="CJI40" s="172"/>
      <c r="CJJ40" s="172"/>
      <c r="CJK40" s="172"/>
      <c r="CJL40" s="172"/>
      <c r="CJM40" s="172"/>
      <c r="CJN40" s="172"/>
      <c r="CJO40" s="172"/>
      <c r="CJP40" s="172"/>
      <c r="CJQ40" s="172"/>
      <c r="CJR40" s="172"/>
      <c r="CJS40" s="172"/>
      <c r="CJT40" s="172"/>
      <c r="CJU40" s="172"/>
      <c r="CJV40" s="172"/>
      <c r="CJW40" s="172"/>
      <c r="CJX40" s="172"/>
      <c r="CJY40" s="172"/>
      <c r="CJZ40" s="172"/>
      <c r="CKA40" s="172"/>
      <c r="CKB40" s="172"/>
      <c r="CKC40" s="172"/>
      <c r="CKD40" s="172"/>
      <c r="CKE40" s="172"/>
      <c r="CKF40" s="172"/>
      <c r="CKG40" s="172"/>
      <c r="CKH40" s="172"/>
      <c r="CKI40" s="172"/>
      <c r="CKJ40" s="172"/>
      <c r="CKK40" s="172"/>
      <c r="CKL40" s="172"/>
      <c r="CKM40" s="172"/>
      <c r="CKN40" s="172"/>
      <c r="CKO40" s="172"/>
      <c r="CKP40" s="172"/>
      <c r="CKQ40" s="172"/>
      <c r="CKR40" s="172"/>
      <c r="CKS40" s="172"/>
      <c r="CKT40" s="172"/>
      <c r="CKU40" s="172"/>
      <c r="CKV40" s="172"/>
      <c r="CKW40" s="172"/>
      <c r="CKX40" s="172"/>
      <c r="CKY40" s="172"/>
      <c r="CKZ40" s="172"/>
      <c r="CLA40" s="172"/>
      <c r="CLB40" s="172"/>
      <c r="CLC40" s="172"/>
      <c r="CLD40" s="172"/>
      <c r="CLE40" s="172"/>
      <c r="CLF40" s="172"/>
      <c r="CLG40" s="172"/>
      <c r="CLH40" s="172"/>
      <c r="CLI40" s="172"/>
      <c r="CLJ40" s="172"/>
      <c r="CLK40" s="172"/>
      <c r="CLL40" s="172"/>
      <c r="CLM40" s="172"/>
      <c r="CLN40" s="172"/>
      <c r="CLO40" s="172"/>
      <c r="CLP40" s="172"/>
      <c r="CLQ40" s="172"/>
      <c r="CLR40" s="172"/>
      <c r="CLS40" s="172"/>
      <c r="CLT40" s="172"/>
      <c r="CLU40" s="172"/>
      <c r="CLV40" s="172"/>
      <c r="CLW40" s="172"/>
      <c r="CLX40" s="172"/>
      <c r="CLY40" s="172"/>
      <c r="CLZ40" s="172"/>
      <c r="CMA40" s="172"/>
      <c r="CMB40" s="172"/>
      <c r="CMC40" s="172"/>
      <c r="CMD40" s="172"/>
      <c r="CME40" s="172"/>
      <c r="CMF40" s="172"/>
      <c r="CMG40" s="172"/>
      <c r="CMH40" s="172"/>
      <c r="CMI40" s="172"/>
      <c r="CMJ40" s="172"/>
      <c r="CMK40" s="172"/>
      <c r="CML40" s="172"/>
      <c r="CMM40" s="172"/>
      <c r="CMN40" s="172"/>
      <c r="CMO40" s="172"/>
      <c r="CMP40" s="172"/>
      <c r="CMQ40" s="172"/>
      <c r="CMR40" s="172"/>
      <c r="CMS40" s="172"/>
      <c r="CMT40" s="172"/>
      <c r="CMU40" s="172"/>
      <c r="CMV40" s="172"/>
      <c r="CMW40" s="172"/>
      <c r="CMX40" s="172"/>
      <c r="CMY40" s="172"/>
      <c r="CMZ40" s="172"/>
      <c r="CNA40" s="172"/>
      <c r="CNB40" s="172"/>
      <c r="CNC40" s="172"/>
      <c r="CND40" s="172"/>
      <c r="CNE40" s="172"/>
      <c r="CNF40" s="172"/>
      <c r="CNG40" s="172"/>
      <c r="CNH40" s="172"/>
      <c r="CNI40" s="172"/>
      <c r="CNJ40" s="172"/>
      <c r="CNK40" s="172"/>
      <c r="CNL40" s="172"/>
      <c r="CNM40" s="172"/>
      <c r="CNN40" s="172"/>
      <c r="CNO40" s="172"/>
      <c r="CNP40" s="172"/>
      <c r="CNQ40" s="172"/>
      <c r="CNR40" s="172"/>
      <c r="CNS40" s="172"/>
      <c r="CNT40" s="172"/>
      <c r="CNU40" s="172"/>
      <c r="CNV40" s="172"/>
      <c r="CNW40" s="172"/>
      <c r="CNX40" s="172"/>
      <c r="CNY40" s="172"/>
      <c r="CNZ40" s="172"/>
      <c r="COA40" s="172"/>
      <c r="COB40" s="172"/>
      <c r="COC40" s="172"/>
      <c r="COD40" s="172"/>
      <c r="COE40" s="172"/>
      <c r="COF40" s="172"/>
      <c r="COG40" s="172"/>
      <c r="COH40" s="172"/>
      <c r="COI40" s="172"/>
      <c r="COJ40" s="172"/>
      <c r="COK40" s="172"/>
      <c r="COL40" s="172"/>
      <c r="COM40" s="172"/>
      <c r="CON40" s="172"/>
      <c r="COO40" s="172"/>
      <c r="COP40" s="172"/>
      <c r="COQ40" s="172"/>
      <c r="COR40" s="172"/>
      <c r="COS40" s="172"/>
      <c r="COT40" s="172"/>
      <c r="COU40" s="172"/>
      <c r="COV40" s="172"/>
      <c r="COW40" s="172"/>
      <c r="COX40" s="172"/>
      <c r="COY40" s="172"/>
      <c r="COZ40" s="172"/>
      <c r="CPA40" s="172"/>
      <c r="CPB40" s="172"/>
      <c r="CPC40" s="172"/>
      <c r="CPD40" s="172"/>
      <c r="CPE40" s="172"/>
      <c r="CPF40" s="172"/>
      <c r="CPG40" s="172"/>
      <c r="CPH40" s="172"/>
      <c r="CPI40" s="172"/>
      <c r="CPJ40" s="172"/>
      <c r="CPK40" s="172"/>
      <c r="CPL40" s="172"/>
      <c r="CPM40" s="172"/>
      <c r="CPN40" s="172"/>
      <c r="CPO40" s="172"/>
      <c r="CPP40" s="172"/>
      <c r="CPQ40" s="172"/>
      <c r="CPR40" s="172"/>
      <c r="CPS40" s="172"/>
      <c r="CPT40" s="172"/>
      <c r="CPU40" s="172"/>
      <c r="CPV40" s="172"/>
      <c r="CPW40" s="172"/>
      <c r="CPX40" s="172"/>
      <c r="CPY40" s="172"/>
      <c r="CPZ40" s="172"/>
      <c r="CQA40" s="172"/>
      <c r="CQB40" s="172"/>
      <c r="CQC40" s="172"/>
      <c r="CQD40" s="172"/>
      <c r="CQE40" s="172"/>
      <c r="CQF40" s="172"/>
      <c r="CQG40" s="172"/>
      <c r="CQH40" s="172"/>
      <c r="CQI40" s="172"/>
      <c r="CQJ40" s="172"/>
      <c r="CQK40" s="172"/>
      <c r="CQL40" s="172"/>
      <c r="CQM40" s="172"/>
      <c r="CQN40" s="172"/>
      <c r="CQO40" s="172"/>
      <c r="CQP40" s="172"/>
      <c r="CQQ40" s="172"/>
      <c r="CQR40" s="172"/>
      <c r="CQS40" s="172"/>
      <c r="CQT40" s="172"/>
      <c r="CQU40" s="172"/>
      <c r="CQV40" s="172"/>
      <c r="CQW40" s="172"/>
      <c r="CQX40" s="172"/>
      <c r="CQY40" s="172"/>
      <c r="CQZ40" s="172"/>
      <c r="CRA40" s="172"/>
      <c r="CRB40" s="172"/>
      <c r="CRC40" s="172"/>
      <c r="CRD40" s="172"/>
      <c r="CRE40" s="172"/>
      <c r="CRF40" s="172"/>
      <c r="CRG40" s="172"/>
      <c r="CRH40" s="172"/>
      <c r="CRI40" s="172"/>
      <c r="CRJ40" s="172"/>
      <c r="CRK40" s="172"/>
      <c r="CRL40" s="172"/>
      <c r="CRM40" s="172"/>
      <c r="CRN40" s="172"/>
      <c r="CRO40" s="172"/>
      <c r="CRP40" s="172"/>
      <c r="CRQ40" s="172"/>
      <c r="CRR40" s="172"/>
      <c r="CRS40" s="172"/>
      <c r="CRT40" s="172"/>
      <c r="CRU40" s="172"/>
      <c r="CRV40" s="172"/>
      <c r="CRW40" s="172"/>
      <c r="CRX40" s="172"/>
      <c r="CRY40" s="172"/>
      <c r="CRZ40" s="172"/>
      <c r="CSA40" s="172"/>
      <c r="CSB40" s="172"/>
      <c r="CSC40" s="172"/>
      <c r="CSD40" s="172"/>
      <c r="CSE40" s="172"/>
      <c r="CSF40" s="172"/>
      <c r="CSG40" s="172"/>
      <c r="CSH40" s="172"/>
      <c r="CSI40" s="172"/>
      <c r="CSJ40" s="172"/>
      <c r="CSK40" s="172"/>
      <c r="CSL40" s="172"/>
      <c r="CSM40" s="172"/>
      <c r="CSN40" s="172"/>
      <c r="CSO40" s="172"/>
      <c r="CSP40" s="172"/>
      <c r="CSQ40" s="172"/>
      <c r="CSR40" s="172"/>
      <c r="CSS40" s="172"/>
      <c r="CST40" s="172"/>
      <c r="CSU40" s="172"/>
      <c r="CSV40" s="172"/>
      <c r="CSW40" s="172"/>
      <c r="CSX40" s="172"/>
      <c r="CSY40" s="172"/>
      <c r="CSZ40" s="172"/>
      <c r="CTA40" s="172"/>
      <c r="CTB40" s="172"/>
      <c r="CTC40" s="172"/>
      <c r="CTD40" s="172"/>
      <c r="CTE40" s="172"/>
      <c r="CTF40" s="172"/>
      <c r="CTG40" s="172"/>
      <c r="CTH40" s="172"/>
      <c r="CTI40" s="172"/>
      <c r="CTJ40" s="172"/>
      <c r="CTK40" s="172"/>
      <c r="CTL40" s="172"/>
      <c r="CTM40" s="172"/>
      <c r="CTN40" s="172"/>
      <c r="CTO40" s="172"/>
      <c r="CTP40" s="172"/>
      <c r="CTQ40" s="172"/>
      <c r="CTR40" s="172"/>
      <c r="CTS40" s="172"/>
      <c r="CTT40" s="172"/>
      <c r="CTU40" s="172"/>
      <c r="CTV40" s="172"/>
      <c r="CTW40" s="172"/>
      <c r="CTX40" s="172"/>
      <c r="CTY40" s="172"/>
      <c r="CTZ40" s="172"/>
      <c r="CUA40" s="172"/>
      <c r="CUB40" s="172"/>
      <c r="CUC40" s="172"/>
      <c r="CUD40" s="172"/>
      <c r="CUE40" s="172"/>
      <c r="CUF40" s="172"/>
      <c r="CUG40" s="172"/>
      <c r="CUH40" s="172"/>
      <c r="CUI40" s="172"/>
      <c r="CUJ40" s="172"/>
      <c r="CUK40" s="172"/>
      <c r="CUL40" s="172"/>
      <c r="CUM40" s="172"/>
      <c r="CUN40" s="172"/>
      <c r="CUO40" s="172"/>
      <c r="CUP40" s="172"/>
      <c r="CUQ40" s="172"/>
      <c r="CUR40" s="172"/>
      <c r="CUS40" s="172"/>
      <c r="CUT40" s="172"/>
      <c r="CUU40" s="172"/>
      <c r="CUV40" s="172"/>
      <c r="CUW40" s="172"/>
      <c r="CUX40" s="172"/>
      <c r="CUY40" s="172"/>
      <c r="CUZ40" s="172"/>
      <c r="CVA40" s="172"/>
      <c r="CVB40" s="172"/>
      <c r="CVC40" s="172"/>
      <c r="CVD40" s="172"/>
      <c r="CVE40" s="172"/>
      <c r="CVF40" s="172"/>
      <c r="CVG40" s="172"/>
      <c r="CVH40" s="172"/>
      <c r="CVI40" s="172"/>
      <c r="CVJ40" s="172"/>
      <c r="CVK40" s="172"/>
      <c r="CVL40" s="172"/>
      <c r="CVM40" s="172"/>
      <c r="CVN40" s="172"/>
      <c r="CVO40" s="172"/>
      <c r="CVP40" s="172"/>
      <c r="CVQ40" s="172"/>
      <c r="CVR40" s="172"/>
      <c r="CVS40" s="172"/>
      <c r="CVT40" s="172"/>
      <c r="CVU40" s="172"/>
      <c r="CVV40" s="172"/>
      <c r="CVW40" s="172"/>
      <c r="CVX40" s="172"/>
      <c r="CVY40" s="172"/>
      <c r="CVZ40" s="172"/>
      <c r="CWA40" s="172"/>
      <c r="CWB40" s="172"/>
      <c r="CWC40" s="172"/>
      <c r="CWD40" s="172"/>
      <c r="CWE40" s="172"/>
      <c r="CWF40" s="172"/>
      <c r="CWG40" s="172"/>
      <c r="CWH40" s="172"/>
      <c r="CWI40" s="172"/>
      <c r="CWJ40" s="172"/>
      <c r="CWK40" s="172"/>
      <c r="CWL40" s="172"/>
      <c r="CWM40" s="172"/>
      <c r="CWN40" s="172"/>
      <c r="CWO40" s="172"/>
      <c r="CWP40" s="172"/>
      <c r="CWQ40" s="172"/>
      <c r="CWR40" s="172"/>
      <c r="CWS40" s="172"/>
      <c r="CWT40" s="172"/>
      <c r="CWU40" s="172"/>
      <c r="CWV40" s="172"/>
      <c r="CWW40" s="172"/>
      <c r="CWX40" s="172"/>
      <c r="CWY40" s="172"/>
      <c r="CWZ40" s="172"/>
      <c r="CXA40" s="172"/>
      <c r="CXB40" s="172"/>
      <c r="CXC40" s="172"/>
      <c r="CXD40" s="172"/>
      <c r="CXE40" s="172"/>
      <c r="CXF40" s="172"/>
      <c r="CXG40" s="172"/>
      <c r="CXH40" s="172"/>
      <c r="CXI40" s="172"/>
      <c r="CXJ40" s="172"/>
      <c r="CXK40" s="172"/>
      <c r="CXL40" s="172"/>
      <c r="CXM40" s="172"/>
      <c r="CXN40" s="172"/>
      <c r="CXO40" s="172"/>
      <c r="CXP40" s="172"/>
      <c r="CXQ40" s="172"/>
      <c r="CXR40" s="172"/>
      <c r="CXS40" s="172"/>
      <c r="CXT40" s="172"/>
      <c r="CXU40" s="172"/>
      <c r="CXV40" s="172"/>
      <c r="CXW40" s="172"/>
      <c r="CXX40" s="172"/>
      <c r="CXY40" s="172"/>
      <c r="CXZ40" s="172"/>
      <c r="CYA40" s="172"/>
      <c r="CYB40" s="172"/>
      <c r="CYC40" s="172"/>
      <c r="CYD40" s="172"/>
      <c r="CYE40" s="172"/>
      <c r="CYF40" s="172"/>
      <c r="CYG40" s="172"/>
      <c r="CYH40" s="172"/>
      <c r="CYI40" s="172"/>
      <c r="CYJ40" s="172"/>
      <c r="CYK40" s="172"/>
      <c r="CYL40" s="172"/>
      <c r="CYM40" s="172"/>
      <c r="CYN40" s="172"/>
      <c r="CYO40" s="172"/>
      <c r="CYP40" s="172"/>
      <c r="CYQ40" s="172"/>
      <c r="CYR40" s="172"/>
      <c r="CYS40" s="172"/>
      <c r="CYT40" s="172"/>
      <c r="CYU40" s="172"/>
      <c r="CYV40" s="172"/>
      <c r="CYW40" s="172"/>
      <c r="CYX40" s="172"/>
      <c r="CYY40" s="172"/>
      <c r="CYZ40" s="172"/>
      <c r="CZA40" s="172"/>
      <c r="CZB40" s="172"/>
      <c r="CZC40" s="172"/>
      <c r="CZD40" s="172"/>
      <c r="CZE40" s="172"/>
      <c r="CZF40" s="172"/>
      <c r="CZG40" s="172"/>
      <c r="CZH40" s="172"/>
      <c r="CZI40" s="172"/>
      <c r="CZJ40" s="172"/>
      <c r="CZK40" s="172"/>
      <c r="CZL40" s="172"/>
      <c r="CZM40" s="172"/>
      <c r="CZN40" s="172"/>
      <c r="CZO40" s="172"/>
      <c r="CZP40" s="172"/>
      <c r="CZQ40" s="172"/>
      <c r="CZR40" s="172"/>
      <c r="CZS40" s="172"/>
      <c r="CZT40" s="172"/>
      <c r="CZU40" s="172"/>
      <c r="CZV40" s="172"/>
      <c r="CZW40" s="172"/>
      <c r="CZX40" s="172"/>
      <c r="CZY40" s="172"/>
      <c r="CZZ40" s="172"/>
      <c r="DAA40" s="172"/>
      <c r="DAB40" s="172"/>
      <c r="DAC40" s="172"/>
      <c r="DAD40" s="172"/>
      <c r="DAE40" s="172"/>
      <c r="DAF40" s="172"/>
      <c r="DAG40" s="172"/>
      <c r="DAH40" s="172"/>
      <c r="DAI40" s="172"/>
      <c r="DAJ40" s="172"/>
      <c r="DAK40" s="172"/>
      <c r="DAL40" s="172"/>
      <c r="DAM40" s="172"/>
      <c r="DAN40" s="172"/>
      <c r="DAO40" s="172"/>
      <c r="DAP40" s="172"/>
      <c r="DAQ40" s="172"/>
      <c r="DAR40" s="172"/>
      <c r="DAS40" s="172"/>
      <c r="DAT40" s="172"/>
      <c r="DAU40" s="172"/>
      <c r="DAV40" s="172"/>
      <c r="DAW40" s="172"/>
      <c r="DAX40" s="172"/>
      <c r="DAY40" s="172"/>
      <c r="DAZ40" s="172"/>
      <c r="DBA40" s="172"/>
      <c r="DBB40" s="172"/>
      <c r="DBC40" s="172"/>
      <c r="DBD40" s="172"/>
      <c r="DBE40" s="172"/>
      <c r="DBF40" s="172"/>
      <c r="DBG40" s="172"/>
      <c r="DBH40" s="172"/>
      <c r="DBI40" s="172"/>
      <c r="DBJ40" s="172"/>
      <c r="DBK40" s="172"/>
      <c r="DBL40" s="172"/>
      <c r="DBM40" s="172"/>
      <c r="DBN40" s="172"/>
      <c r="DBO40" s="172"/>
      <c r="DBP40" s="172"/>
      <c r="DBQ40" s="172"/>
      <c r="DBR40" s="172"/>
      <c r="DBS40" s="172"/>
      <c r="DBT40" s="172"/>
      <c r="DBU40" s="172"/>
      <c r="DBV40" s="172"/>
      <c r="DBW40" s="172"/>
      <c r="DBX40" s="172"/>
      <c r="DBY40" s="172"/>
      <c r="DBZ40" s="172"/>
      <c r="DCA40" s="172"/>
      <c r="DCB40" s="172"/>
      <c r="DCC40" s="172"/>
      <c r="DCD40" s="172"/>
      <c r="DCE40" s="172"/>
      <c r="DCF40" s="172"/>
      <c r="DCG40" s="172"/>
      <c r="DCH40" s="172"/>
      <c r="DCI40" s="172"/>
      <c r="DCJ40" s="172"/>
      <c r="DCK40" s="172"/>
      <c r="DCL40" s="172"/>
      <c r="DCM40" s="172"/>
      <c r="DCN40" s="172"/>
      <c r="DCO40" s="172"/>
      <c r="DCP40" s="172"/>
      <c r="DCQ40" s="172"/>
      <c r="DCR40" s="172"/>
      <c r="DCS40" s="172"/>
      <c r="DCT40" s="172"/>
      <c r="DCU40" s="172"/>
      <c r="DCV40" s="172"/>
      <c r="DCW40" s="172"/>
      <c r="DCX40" s="172"/>
      <c r="DCY40" s="172"/>
      <c r="DCZ40" s="172"/>
      <c r="DDA40" s="172"/>
      <c r="DDB40" s="172"/>
      <c r="DDC40" s="172"/>
      <c r="DDD40" s="172"/>
      <c r="DDE40" s="172"/>
      <c r="DDF40" s="172"/>
      <c r="DDG40" s="172"/>
      <c r="DDH40" s="172"/>
      <c r="DDI40" s="172"/>
      <c r="DDJ40" s="172"/>
      <c r="DDK40" s="172"/>
      <c r="DDL40" s="172"/>
      <c r="DDM40" s="172"/>
      <c r="DDN40" s="172"/>
      <c r="DDO40" s="172"/>
      <c r="DDP40" s="172"/>
      <c r="DDQ40" s="172"/>
      <c r="DDR40" s="172"/>
      <c r="DDS40" s="172"/>
      <c r="DDT40" s="172"/>
      <c r="DDU40" s="172"/>
      <c r="DDV40" s="172"/>
      <c r="DDW40" s="172"/>
      <c r="DDX40" s="172"/>
      <c r="DDY40" s="172"/>
      <c r="DDZ40" s="172"/>
      <c r="DEA40" s="172"/>
      <c r="DEB40" s="172"/>
      <c r="DEC40" s="172"/>
      <c r="DED40" s="172"/>
      <c r="DEE40" s="172"/>
      <c r="DEF40" s="172"/>
      <c r="DEG40" s="172"/>
      <c r="DEH40" s="172"/>
      <c r="DEI40" s="172"/>
      <c r="DEJ40" s="172"/>
      <c r="DEK40" s="172"/>
      <c r="DEL40" s="172"/>
      <c r="DEM40" s="172"/>
      <c r="DEN40" s="172"/>
      <c r="DEO40" s="172"/>
      <c r="DEP40" s="172"/>
      <c r="DEQ40" s="172"/>
      <c r="DER40" s="172"/>
      <c r="DES40" s="172"/>
      <c r="DET40" s="172"/>
      <c r="DEU40" s="172"/>
      <c r="DEV40" s="172"/>
      <c r="DEW40" s="172"/>
      <c r="DEX40" s="172"/>
      <c r="DEY40" s="172"/>
      <c r="DEZ40" s="172"/>
      <c r="DFA40" s="172"/>
      <c r="DFB40" s="172"/>
      <c r="DFC40" s="172"/>
      <c r="DFD40" s="172"/>
      <c r="DFE40" s="172"/>
      <c r="DFF40" s="172"/>
      <c r="DFG40" s="172"/>
      <c r="DFH40" s="172"/>
      <c r="DFI40" s="172"/>
      <c r="DFJ40" s="172"/>
      <c r="DFK40" s="172"/>
      <c r="DFL40" s="172"/>
      <c r="DFM40" s="172"/>
      <c r="DFN40" s="172"/>
      <c r="DFO40" s="172"/>
      <c r="DFP40" s="172"/>
      <c r="DFQ40" s="172"/>
      <c r="DFR40" s="172"/>
      <c r="DFS40" s="172"/>
      <c r="DFT40" s="172"/>
      <c r="DFU40" s="172"/>
      <c r="DFV40" s="172"/>
      <c r="DFW40" s="172"/>
      <c r="DFX40" s="172"/>
      <c r="DFY40" s="172"/>
      <c r="DFZ40" s="172"/>
      <c r="DGA40" s="172"/>
      <c r="DGB40" s="172"/>
      <c r="DGC40" s="172"/>
      <c r="DGD40" s="172"/>
      <c r="DGE40" s="172"/>
      <c r="DGF40" s="172"/>
      <c r="DGG40" s="172"/>
      <c r="DGH40" s="172"/>
      <c r="DGI40" s="172"/>
      <c r="DGJ40" s="172"/>
      <c r="DGK40" s="172"/>
      <c r="DGL40" s="172"/>
      <c r="DGM40" s="172"/>
      <c r="DGN40" s="172"/>
      <c r="DGO40" s="172"/>
      <c r="DGP40" s="172"/>
      <c r="DGQ40" s="172"/>
      <c r="DGR40" s="172"/>
      <c r="DGS40" s="172"/>
      <c r="DGT40" s="172"/>
      <c r="DGU40" s="172"/>
      <c r="DGV40" s="172"/>
      <c r="DGW40" s="172"/>
      <c r="DGX40" s="172"/>
      <c r="DGY40" s="172"/>
      <c r="DGZ40" s="172"/>
      <c r="DHA40" s="172"/>
      <c r="DHB40" s="172"/>
      <c r="DHC40" s="172"/>
      <c r="DHD40" s="172"/>
      <c r="DHE40" s="172"/>
      <c r="DHF40" s="172"/>
      <c r="DHG40" s="172"/>
      <c r="DHH40" s="172"/>
      <c r="DHI40" s="172"/>
      <c r="DHJ40" s="172"/>
      <c r="DHK40" s="172"/>
      <c r="DHL40" s="172"/>
      <c r="DHM40" s="172"/>
      <c r="DHN40" s="172"/>
      <c r="DHO40" s="172"/>
      <c r="DHP40" s="172"/>
      <c r="DHQ40" s="172"/>
      <c r="DHR40" s="172"/>
      <c r="DHS40" s="172"/>
      <c r="DHT40" s="172"/>
      <c r="DHU40" s="172"/>
      <c r="DHV40" s="172"/>
      <c r="DHW40" s="172"/>
      <c r="DHX40" s="172"/>
      <c r="DHY40" s="172"/>
      <c r="DHZ40" s="172"/>
      <c r="DIA40" s="172"/>
      <c r="DIB40" s="172"/>
      <c r="DIC40" s="172"/>
      <c r="DID40" s="172"/>
      <c r="DIE40" s="172"/>
      <c r="DIF40" s="172"/>
      <c r="DIG40" s="172"/>
      <c r="DIH40" s="172"/>
      <c r="DII40" s="172"/>
      <c r="DIJ40" s="172"/>
      <c r="DIK40" s="172"/>
      <c r="DIL40" s="172"/>
      <c r="DIM40" s="172"/>
      <c r="DIN40" s="172"/>
      <c r="DIO40" s="172"/>
      <c r="DIP40" s="172"/>
      <c r="DIQ40" s="172"/>
      <c r="DIR40" s="172"/>
      <c r="DIS40" s="172"/>
      <c r="DIT40" s="172"/>
      <c r="DIU40" s="172"/>
      <c r="DIV40" s="172"/>
      <c r="DIW40" s="172"/>
      <c r="DIX40" s="172"/>
      <c r="DIY40" s="172"/>
      <c r="DIZ40" s="172"/>
      <c r="DJA40" s="172"/>
      <c r="DJB40" s="172"/>
      <c r="DJC40" s="172"/>
      <c r="DJD40" s="172"/>
      <c r="DJE40" s="172"/>
      <c r="DJF40" s="172"/>
      <c r="DJG40" s="172"/>
      <c r="DJH40" s="172"/>
      <c r="DJI40" s="172"/>
      <c r="DJJ40" s="172"/>
      <c r="DJK40" s="172"/>
      <c r="DJL40" s="172"/>
      <c r="DJM40" s="172"/>
      <c r="DJN40" s="172"/>
      <c r="DJO40" s="172"/>
      <c r="DJP40" s="172"/>
      <c r="DJQ40" s="172"/>
      <c r="DJR40" s="172"/>
      <c r="DJS40" s="172"/>
      <c r="DJT40" s="172"/>
      <c r="DJU40" s="172"/>
      <c r="DJV40" s="172"/>
      <c r="DJW40" s="172"/>
      <c r="DJX40" s="172"/>
      <c r="DJY40" s="172"/>
      <c r="DJZ40" s="172"/>
      <c r="DKA40" s="172"/>
      <c r="DKB40" s="172"/>
      <c r="DKC40" s="172"/>
      <c r="DKD40" s="172"/>
      <c r="DKE40" s="172"/>
      <c r="DKF40" s="172"/>
      <c r="DKG40" s="172"/>
      <c r="DKH40" s="172"/>
      <c r="DKI40" s="172"/>
      <c r="DKJ40" s="172"/>
      <c r="DKK40" s="172"/>
      <c r="DKL40" s="172"/>
      <c r="DKM40" s="172"/>
      <c r="DKN40" s="172"/>
      <c r="DKO40" s="172"/>
      <c r="DKP40" s="172"/>
      <c r="DKQ40" s="172"/>
      <c r="DKR40" s="172"/>
      <c r="DKS40" s="172"/>
      <c r="DKT40" s="172"/>
      <c r="DKU40" s="172"/>
      <c r="DKV40" s="172"/>
      <c r="DKW40" s="172"/>
      <c r="DKX40" s="172"/>
      <c r="DKY40" s="172"/>
      <c r="DKZ40" s="172"/>
      <c r="DLA40" s="172"/>
      <c r="DLB40" s="172"/>
      <c r="DLC40" s="172"/>
      <c r="DLD40" s="172"/>
      <c r="DLE40" s="172"/>
      <c r="DLF40" s="172"/>
      <c r="DLG40" s="172"/>
      <c r="DLH40" s="172"/>
      <c r="DLI40" s="172"/>
      <c r="DLJ40" s="172"/>
      <c r="DLK40" s="172"/>
      <c r="DLL40" s="172"/>
      <c r="DLM40" s="172"/>
      <c r="DLN40" s="172"/>
      <c r="DLO40" s="172"/>
      <c r="DLP40" s="172"/>
      <c r="DLQ40" s="172"/>
      <c r="DLR40" s="172"/>
      <c r="DLS40" s="172"/>
      <c r="DLT40" s="172"/>
      <c r="DLU40" s="172"/>
      <c r="DLV40" s="172"/>
      <c r="DLW40" s="172"/>
      <c r="DLX40" s="172"/>
      <c r="DLY40" s="172"/>
      <c r="DLZ40" s="172"/>
      <c r="DMA40" s="172"/>
      <c r="DMB40" s="172"/>
      <c r="DMC40" s="172"/>
      <c r="DMD40" s="172"/>
      <c r="DME40" s="172"/>
      <c r="DMF40" s="172"/>
      <c r="DMG40" s="172"/>
      <c r="DMH40" s="172"/>
      <c r="DMI40" s="172"/>
      <c r="DMJ40" s="172"/>
      <c r="DMK40" s="172"/>
      <c r="DML40" s="172"/>
      <c r="DMM40" s="172"/>
      <c r="DMN40" s="172"/>
      <c r="DMO40" s="172"/>
      <c r="DMP40" s="172"/>
      <c r="DMQ40" s="172"/>
      <c r="DMR40" s="172"/>
      <c r="DMS40" s="172"/>
      <c r="DMT40" s="172"/>
      <c r="DMU40" s="172"/>
      <c r="DMV40" s="172"/>
      <c r="DMW40" s="172"/>
      <c r="DMX40" s="172"/>
      <c r="DMY40" s="172"/>
      <c r="DMZ40" s="172"/>
      <c r="DNA40" s="172"/>
      <c r="DNB40" s="172"/>
      <c r="DNC40" s="172"/>
      <c r="DND40" s="172"/>
      <c r="DNE40" s="172"/>
      <c r="DNF40" s="172"/>
      <c r="DNG40" s="172"/>
      <c r="DNH40" s="172"/>
      <c r="DNI40" s="172"/>
      <c r="DNJ40" s="172"/>
      <c r="DNK40" s="172"/>
      <c r="DNL40" s="172"/>
      <c r="DNM40" s="172"/>
      <c r="DNN40" s="172"/>
      <c r="DNO40" s="172"/>
      <c r="DNP40" s="172"/>
      <c r="DNQ40" s="172"/>
      <c r="DNR40" s="172"/>
      <c r="DNS40" s="172"/>
      <c r="DNT40" s="172"/>
      <c r="DNU40" s="172"/>
      <c r="DNV40" s="172"/>
      <c r="DNW40" s="172"/>
      <c r="DNX40" s="172"/>
      <c r="DNY40" s="172"/>
      <c r="DNZ40" s="172"/>
      <c r="DOA40" s="172"/>
      <c r="DOB40" s="172"/>
      <c r="DOC40" s="172"/>
      <c r="DOD40" s="172"/>
      <c r="DOE40" s="172"/>
      <c r="DOF40" s="172"/>
      <c r="DOG40" s="172"/>
      <c r="DOH40" s="172"/>
      <c r="DOI40" s="172"/>
      <c r="DOJ40" s="172"/>
      <c r="DOK40" s="172"/>
      <c r="DOL40" s="172"/>
      <c r="DOM40" s="172"/>
      <c r="DON40" s="172"/>
      <c r="DOO40" s="172"/>
      <c r="DOP40" s="172"/>
      <c r="DOQ40" s="172"/>
      <c r="DOR40" s="172"/>
      <c r="DOS40" s="172"/>
      <c r="DOT40" s="172"/>
      <c r="DOU40" s="172"/>
      <c r="DOV40" s="172"/>
      <c r="DOW40" s="172"/>
      <c r="DOX40" s="172"/>
      <c r="DOY40" s="172"/>
      <c r="DOZ40" s="172"/>
      <c r="DPA40" s="172"/>
      <c r="DPB40" s="172"/>
      <c r="DPC40" s="172"/>
      <c r="DPD40" s="172"/>
      <c r="DPE40" s="172"/>
      <c r="DPF40" s="172"/>
      <c r="DPG40" s="172"/>
      <c r="DPH40" s="172"/>
      <c r="DPI40" s="172"/>
      <c r="DPJ40" s="172"/>
      <c r="DPK40" s="172"/>
      <c r="DPL40" s="172"/>
      <c r="DPM40" s="172"/>
      <c r="DPN40" s="172"/>
      <c r="DPO40" s="172"/>
      <c r="DPP40" s="172"/>
      <c r="DPQ40" s="172"/>
      <c r="DPR40" s="172"/>
      <c r="DPS40" s="172"/>
      <c r="DPT40" s="172"/>
      <c r="DPU40" s="172"/>
      <c r="DPV40" s="172"/>
      <c r="DPW40" s="172"/>
      <c r="DPX40" s="172"/>
      <c r="DPY40" s="172"/>
      <c r="DPZ40" s="172"/>
      <c r="DQA40" s="172"/>
      <c r="DQB40" s="172"/>
      <c r="DQC40" s="172"/>
      <c r="DQD40" s="172"/>
      <c r="DQE40" s="172"/>
      <c r="DQF40" s="172"/>
      <c r="DQG40" s="172"/>
      <c r="DQH40" s="172"/>
      <c r="DQI40" s="172"/>
      <c r="DQJ40" s="172"/>
      <c r="DQK40" s="172"/>
      <c r="DQL40" s="172"/>
      <c r="DQM40" s="172"/>
      <c r="DQN40" s="172"/>
      <c r="DQO40" s="172"/>
      <c r="DQP40" s="172"/>
      <c r="DQQ40" s="172"/>
      <c r="DQR40" s="172"/>
      <c r="DQS40" s="172"/>
      <c r="DQT40" s="172"/>
      <c r="DQU40" s="172"/>
      <c r="DQV40" s="172"/>
      <c r="DQW40" s="172"/>
      <c r="DQX40" s="172"/>
      <c r="DQY40" s="172"/>
      <c r="DQZ40" s="172"/>
      <c r="DRA40" s="172"/>
      <c r="DRB40" s="172"/>
      <c r="DRC40" s="172"/>
      <c r="DRD40" s="172"/>
      <c r="DRE40" s="172"/>
      <c r="DRF40" s="172"/>
      <c r="DRG40" s="172"/>
      <c r="DRH40" s="172"/>
      <c r="DRI40" s="172"/>
      <c r="DRJ40" s="172"/>
      <c r="DRK40" s="172"/>
      <c r="DRL40" s="172"/>
      <c r="DRM40" s="172"/>
      <c r="DRN40" s="172"/>
      <c r="DRO40" s="172"/>
      <c r="DRP40" s="172"/>
      <c r="DRQ40" s="172"/>
      <c r="DRR40" s="172"/>
      <c r="DRS40" s="172"/>
      <c r="DRT40" s="172"/>
      <c r="DRU40" s="172"/>
      <c r="DRV40" s="172"/>
      <c r="DRW40" s="172"/>
      <c r="DRX40" s="172"/>
      <c r="DRY40" s="172"/>
      <c r="DRZ40" s="172"/>
      <c r="DSA40" s="172"/>
      <c r="DSB40" s="172"/>
      <c r="DSC40" s="172"/>
      <c r="DSD40" s="172"/>
      <c r="DSE40" s="172"/>
      <c r="DSF40" s="172"/>
      <c r="DSG40" s="172"/>
      <c r="DSH40" s="172"/>
      <c r="DSI40" s="172"/>
      <c r="DSJ40" s="172"/>
      <c r="DSK40" s="172"/>
      <c r="DSL40" s="172"/>
      <c r="DSM40" s="172"/>
      <c r="DSN40" s="172"/>
      <c r="DSO40" s="172"/>
      <c r="DSP40" s="172"/>
      <c r="DSQ40" s="172"/>
      <c r="DSR40" s="172"/>
      <c r="DSS40" s="172"/>
      <c r="DST40" s="172"/>
      <c r="DSU40" s="172"/>
      <c r="DSV40" s="172"/>
      <c r="DSW40" s="172"/>
      <c r="DSX40" s="172"/>
      <c r="DSY40" s="172"/>
      <c r="DSZ40" s="172"/>
      <c r="DTA40" s="172"/>
      <c r="DTB40" s="172"/>
      <c r="DTC40" s="172"/>
      <c r="DTD40" s="172"/>
      <c r="DTE40" s="172"/>
      <c r="DTF40" s="172"/>
      <c r="DTG40" s="172"/>
      <c r="DTH40" s="172"/>
      <c r="DTI40" s="172"/>
      <c r="DTJ40" s="172"/>
      <c r="DTK40" s="172"/>
      <c r="DTL40" s="172"/>
      <c r="DTM40" s="172"/>
      <c r="DTN40" s="172"/>
      <c r="DTO40" s="172"/>
      <c r="DTP40" s="172"/>
      <c r="DTQ40" s="172"/>
      <c r="DTR40" s="172"/>
      <c r="DTS40" s="172"/>
      <c r="DTT40" s="172"/>
      <c r="DTU40" s="172"/>
      <c r="DTV40" s="172"/>
      <c r="DTW40" s="172"/>
      <c r="DTX40" s="172"/>
      <c r="DTY40" s="172"/>
      <c r="DTZ40" s="172"/>
      <c r="DUA40" s="172"/>
      <c r="DUB40" s="172"/>
      <c r="DUC40" s="172"/>
      <c r="DUD40" s="172"/>
      <c r="DUE40" s="172"/>
      <c r="DUF40" s="172"/>
      <c r="DUG40" s="172"/>
      <c r="DUH40" s="172"/>
      <c r="DUI40" s="172"/>
      <c r="DUJ40" s="172"/>
      <c r="DUK40" s="172"/>
      <c r="DUL40" s="172"/>
      <c r="DUM40" s="172"/>
      <c r="DUN40" s="172"/>
      <c r="DUO40" s="172"/>
      <c r="DUP40" s="172"/>
      <c r="DUQ40" s="172"/>
      <c r="DUR40" s="172"/>
      <c r="DUS40" s="172"/>
      <c r="DUT40" s="172"/>
      <c r="DUU40" s="172"/>
      <c r="DUV40" s="172"/>
      <c r="DUW40" s="172"/>
      <c r="DUX40" s="172"/>
      <c r="DUY40" s="172"/>
      <c r="DUZ40" s="172"/>
      <c r="DVA40" s="172"/>
      <c r="DVB40" s="172"/>
      <c r="DVC40" s="172"/>
      <c r="DVD40" s="172"/>
      <c r="DVE40" s="172"/>
      <c r="DVF40" s="172"/>
      <c r="DVG40" s="172"/>
      <c r="DVH40" s="172"/>
      <c r="DVI40" s="172"/>
      <c r="DVJ40" s="172"/>
      <c r="DVK40" s="172"/>
      <c r="DVL40" s="172"/>
      <c r="DVM40" s="172"/>
      <c r="DVN40" s="172"/>
      <c r="DVO40" s="172"/>
      <c r="DVP40" s="172"/>
      <c r="DVQ40" s="172"/>
      <c r="DVR40" s="172"/>
      <c r="DVS40" s="172"/>
      <c r="DVT40" s="172"/>
      <c r="DVU40" s="172"/>
      <c r="DVV40" s="172"/>
      <c r="DVW40" s="172"/>
      <c r="DVX40" s="172"/>
      <c r="DVY40" s="172"/>
      <c r="DVZ40" s="172"/>
      <c r="DWA40" s="172"/>
      <c r="DWB40" s="172"/>
      <c r="DWC40" s="172"/>
      <c r="DWD40" s="172"/>
      <c r="DWE40" s="172"/>
      <c r="DWF40" s="172"/>
      <c r="DWG40" s="172"/>
      <c r="DWH40" s="172"/>
      <c r="DWI40" s="172"/>
      <c r="DWJ40" s="172"/>
      <c r="DWK40" s="172"/>
      <c r="DWL40" s="172"/>
      <c r="DWM40" s="172"/>
      <c r="DWN40" s="172"/>
      <c r="DWO40" s="172"/>
      <c r="DWP40" s="172"/>
      <c r="DWQ40" s="172"/>
      <c r="DWR40" s="172"/>
      <c r="DWS40" s="172"/>
      <c r="DWT40" s="172"/>
      <c r="DWU40" s="172"/>
      <c r="DWV40" s="172"/>
      <c r="DWW40" s="172"/>
      <c r="DWX40" s="172"/>
      <c r="DWY40" s="172"/>
      <c r="DWZ40" s="172"/>
      <c r="DXA40" s="172"/>
      <c r="DXB40" s="172"/>
      <c r="DXC40" s="172"/>
      <c r="DXD40" s="172"/>
      <c r="DXE40" s="172"/>
      <c r="DXF40" s="172"/>
      <c r="DXG40" s="172"/>
      <c r="DXH40" s="172"/>
      <c r="DXI40" s="172"/>
      <c r="DXJ40" s="172"/>
      <c r="DXK40" s="172"/>
      <c r="DXL40" s="172"/>
      <c r="DXM40" s="172"/>
      <c r="DXN40" s="172"/>
      <c r="DXO40" s="172"/>
      <c r="DXP40" s="172"/>
      <c r="DXQ40" s="172"/>
      <c r="DXR40" s="172"/>
      <c r="DXS40" s="172"/>
      <c r="DXT40" s="172"/>
      <c r="DXU40" s="172"/>
      <c r="DXV40" s="172"/>
      <c r="DXW40" s="172"/>
      <c r="DXX40" s="172"/>
      <c r="DXY40" s="172"/>
      <c r="DXZ40" s="172"/>
      <c r="DYA40" s="172"/>
      <c r="DYB40" s="172"/>
      <c r="DYC40" s="172"/>
      <c r="DYD40" s="172"/>
      <c r="DYE40" s="172"/>
      <c r="DYF40" s="172"/>
      <c r="DYG40" s="172"/>
      <c r="DYH40" s="172"/>
      <c r="DYI40" s="172"/>
      <c r="DYJ40" s="172"/>
      <c r="DYK40" s="172"/>
      <c r="DYL40" s="172"/>
      <c r="DYM40" s="172"/>
      <c r="DYN40" s="172"/>
      <c r="DYO40" s="172"/>
      <c r="DYP40" s="172"/>
      <c r="DYQ40" s="172"/>
      <c r="DYR40" s="172"/>
      <c r="DYS40" s="172"/>
      <c r="DYT40" s="172"/>
      <c r="DYU40" s="172"/>
      <c r="DYV40" s="172"/>
      <c r="DYW40" s="172"/>
      <c r="DYX40" s="172"/>
      <c r="DYY40" s="172"/>
      <c r="DYZ40" s="172"/>
      <c r="DZA40" s="172"/>
      <c r="DZB40" s="172"/>
      <c r="DZC40" s="172"/>
      <c r="DZD40" s="172"/>
      <c r="DZE40" s="172"/>
      <c r="DZF40" s="172"/>
      <c r="DZG40" s="172"/>
      <c r="DZH40" s="172"/>
      <c r="DZI40" s="172"/>
      <c r="DZJ40" s="172"/>
      <c r="DZK40" s="172"/>
      <c r="DZL40" s="172"/>
      <c r="DZM40" s="172"/>
      <c r="DZN40" s="172"/>
      <c r="DZO40" s="172"/>
      <c r="DZP40" s="172"/>
      <c r="DZQ40" s="172"/>
      <c r="DZR40" s="172"/>
      <c r="DZS40" s="172"/>
      <c r="DZT40" s="172"/>
      <c r="DZU40" s="172"/>
      <c r="DZV40" s="172"/>
      <c r="DZW40" s="172"/>
      <c r="DZX40" s="172"/>
      <c r="DZY40" s="172"/>
      <c r="DZZ40" s="172"/>
      <c r="EAA40" s="172"/>
      <c r="EAB40" s="172"/>
      <c r="EAC40" s="172"/>
      <c r="EAD40" s="172"/>
      <c r="EAE40" s="172"/>
      <c r="EAF40" s="172"/>
      <c r="EAG40" s="172"/>
      <c r="EAH40" s="172"/>
      <c r="EAI40" s="172"/>
      <c r="EAJ40" s="172"/>
      <c r="EAK40" s="172"/>
      <c r="EAL40" s="172"/>
      <c r="EAM40" s="172"/>
      <c r="EAN40" s="172"/>
      <c r="EAO40" s="172"/>
      <c r="EAP40" s="172"/>
      <c r="EAQ40" s="172"/>
      <c r="EAR40" s="172"/>
      <c r="EAS40" s="172"/>
      <c r="EAT40" s="172"/>
      <c r="EAU40" s="172"/>
      <c r="EAV40" s="172"/>
      <c r="EAW40" s="172"/>
      <c r="EAX40" s="172"/>
      <c r="EAY40" s="172"/>
      <c r="EAZ40" s="172"/>
      <c r="EBA40" s="172"/>
      <c r="EBB40" s="172"/>
      <c r="EBC40" s="172"/>
      <c r="EBD40" s="172"/>
      <c r="EBE40" s="172"/>
      <c r="EBF40" s="172"/>
      <c r="EBG40" s="172"/>
      <c r="EBH40" s="172"/>
      <c r="EBI40" s="172"/>
      <c r="EBJ40" s="172"/>
      <c r="EBK40" s="172"/>
      <c r="EBL40" s="172"/>
      <c r="EBM40" s="172"/>
      <c r="EBN40" s="172"/>
      <c r="EBO40" s="172"/>
      <c r="EBP40" s="172"/>
      <c r="EBQ40" s="172"/>
      <c r="EBR40" s="172"/>
      <c r="EBS40" s="172"/>
      <c r="EBT40" s="172"/>
      <c r="EBU40" s="172"/>
      <c r="EBV40" s="172"/>
      <c r="EBW40" s="172"/>
      <c r="EBX40" s="172"/>
      <c r="EBY40" s="172"/>
      <c r="EBZ40" s="172"/>
      <c r="ECA40" s="172"/>
      <c r="ECB40" s="172"/>
      <c r="ECC40" s="172"/>
      <c r="ECD40" s="172"/>
      <c r="ECE40" s="172"/>
      <c r="ECF40" s="172"/>
      <c r="ECG40" s="172"/>
      <c r="ECH40" s="172"/>
      <c r="ECI40" s="172"/>
      <c r="ECJ40" s="172"/>
      <c r="ECK40" s="172"/>
      <c r="ECL40" s="172"/>
      <c r="ECM40" s="172"/>
      <c r="ECN40" s="172"/>
      <c r="ECO40" s="172"/>
      <c r="ECP40" s="172"/>
      <c r="ECQ40" s="172"/>
      <c r="ECR40" s="172"/>
      <c r="ECS40" s="172"/>
      <c r="ECT40" s="172"/>
      <c r="ECU40" s="172"/>
      <c r="ECV40" s="172"/>
      <c r="ECW40" s="172"/>
      <c r="ECX40" s="172"/>
      <c r="ECY40" s="172"/>
      <c r="ECZ40" s="172"/>
      <c r="EDA40" s="172"/>
      <c r="EDB40" s="172"/>
      <c r="EDC40" s="172"/>
      <c r="EDD40" s="172"/>
      <c r="EDE40" s="172"/>
      <c r="EDF40" s="172"/>
      <c r="EDG40" s="172"/>
      <c r="EDH40" s="172"/>
      <c r="EDI40" s="172"/>
      <c r="EDJ40" s="172"/>
      <c r="EDK40" s="172"/>
      <c r="EDL40" s="172"/>
      <c r="EDM40" s="172"/>
      <c r="EDN40" s="172"/>
      <c r="EDO40" s="172"/>
      <c r="EDP40" s="172"/>
      <c r="EDQ40" s="172"/>
      <c r="EDR40" s="172"/>
      <c r="EDS40" s="172"/>
      <c r="EDT40" s="172"/>
      <c r="EDU40" s="172"/>
      <c r="EDV40" s="172"/>
      <c r="EDW40" s="172"/>
      <c r="EDX40" s="172"/>
      <c r="EDY40" s="172"/>
      <c r="EDZ40" s="172"/>
      <c r="EEA40" s="172"/>
      <c r="EEB40" s="172"/>
      <c r="EEC40" s="172"/>
      <c r="EED40" s="172"/>
      <c r="EEE40" s="172"/>
      <c r="EEF40" s="172"/>
      <c r="EEG40" s="172"/>
      <c r="EEH40" s="172"/>
      <c r="EEI40" s="172"/>
      <c r="EEJ40" s="172"/>
      <c r="EEK40" s="172"/>
      <c r="EEL40" s="172"/>
      <c r="EEM40" s="172"/>
      <c r="EEN40" s="172"/>
      <c r="EEO40" s="172"/>
      <c r="EEP40" s="172"/>
      <c r="EEQ40" s="172"/>
      <c r="EER40" s="172"/>
      <c r="EES40" s="172"/>
      <c r="EET40" s="172"/>
      <c r="EEU40" s="172"/>
      <c r="EEV40" s="172"/>
      <c r="EEW40" s="172"/>
      <c r="EEX40" s="172"/>
      <c r="EEY40" s="172"/>
      <c r="EEZ40" s="172"/>
      <c r="EFA40" s="172"/>
      <c r="EFB40" s="172"/>
      <c r="EFC40" s="172"/>
      <c r="EFD40" s="172"/>
      <c r="EFE40" s="172"/>
      <c r="EFF40" s="172"/>
      <c r="EFG40" s="172"/>
      <c r="EFH40" s="172"/>
      <c r="EFI40" s="172"/>
      <c r="EFJ40" s="172"/>
      <c r="EFK40" s="172"/>
      <c r="EFL40" s="172"/>
      <c r="EFM40" s="172"/>
      <c r="EFN40" s="172"/>
      <c r="EFO40" s="172"/>
      <c r="EFP40" s="172"/>
      <c r="EFQ40" s="172"/>
      <c r="EFR40" s="172"/>
      <c r="EFS40" s="172"/>
      <c r="EFT40" s="172"/>
      <c r="EFU40" s="172"/>
      <c r="EFV40" s="172"/>
      <c r="EFW40" s="172"/>
      <c r="EFX40" s="172"/>
      <c r="EFY40" s="172"/>
      <c r="EFZ40" s="172"/>
      <c r="EGA40" s="172"/>
      <c r="EGB40" s="172"/>
      <c r="EGC40" s="172"/>
      <c r="EGD40" s="172"/>
      <c r="EGE40" s="172"/>
      <c r="EGF40" s="172"/>
      <c r="EGG40" s="172"/>
      <c r="EGH40" s="172"/>
      <c r="EGI40" s="172"/>
      <c r="EGJ40" s="172"/>
      <c r="EGK40" s="172"/>
      <c r="EGL40" s="172"/>
      <c r="EGM40" s="172"/>
      <c r="EGN40" s="172"/>
      <c r="EGO40" s="172"/>
      <c r="EGP40" s="172"/>
      <c r="EGQ40" s="172"/>
      <c r="EGR40" s="172"/>
      <c r="EGS40" s="172"/>
      <c r="EGT40" s="172"/>
      <c r="EGU40" s="172"/>
      <c r="EGV40" s="172"/>
      <c r="EGW40" s="172"/>
      <c r="EGX40" s="172"/>
      <c r="EGY40" s="172"/>
      <c r="EGZ40" s="172"/>
      <c r="EHA40" s="172"/>
      <c r="EHB40" s="172"/>
      <c r="EHC40" s="172"/>
      <c r="EHD40" s="172"/>
      <c r="EHE40" s="172"/>
      <c r="EHF40" s="172"/>
      <c r="EHG40" s="172"/>
      <c r="EHH40" s="172"/>
      <c r="EHI40" s="172"/>
      <c r="EHJ40" s="172"/>
      <c r="EHK40" s="172"/>
      <c r="EHL40" s="172"/>
      <c r="EHM40" s="172"/>
      <c r="EHN40" s="172"/>
      <c r="EHO40" s="172"/>
      <c r="EHP40" s="172"/>
      <c r="EHQ40" s="172"/>
      <c r="EHR40" s="172"/>
      <c r="EHS40" s="172"/>
      <c r="EHT40" s="172"/>
      <c r="EHU40" s="172"/>
      <c r="EHV40" s="172"/>
      <c r="EHW40" s="172"/>
      <c r="EHX40" s="172"/>
      <c r="EHY40" s="172"/>
      <c r="EHZ40" s="172"/>
      <c r="EIA40" s="172"/>
      <c r="EIB40" s="172"/>
      <c r="EIC40" s="172"/>
      <c r="EID40" s="172"/>
      <c r="EIE40" s="172"/>
      <c r="EIF40" s="172"/>
      <c r="EIG40" s="172"/>
      <c r="EIH40" s="172"/>
      <c r="EII40" s="172"/>
      <c r="EIJ40" s="172"/>
      <c r="EIK40" s="172"/>
      <c r="EIL40" s="172"/>
      <c r="EIM40" s="172"/>
      <c r="EIN40" s="172"/>
      <c r="EIO40" s="172"/>
      <c r="EIP40" s="172"/>
      <c r="EIQ40" s="172"/>
      <c r="EIR40" s="172"/>
      <c r="EIS40" s="172"/>
      <c r="EIT40" s="172"/>
      <c r="EIU40" s="172"/>
      <c r="EIV40" s="172"/>
      <c r="EIW40" s="172"/>
      <c r="EIX40" s="172"/>
      <c r="EIY40" s="172"/>
      <c r="EIZ40" s="172"/>
      <c r="EJA40" s="172"/>
      <c r="EJB40" s="172"/>
      <c r="EJC40" s="172"/>
      <c r="EJD40" s="172"/>
      <c r="EJE40" s="172"/>
      <c r="EJF40" s="172"/>
      <c r="EJG40" s="172"/>
      <c r="EJH40" s="172"/>
      <c r="EJI40" s="172"/>
      <c r="EJJ40" s="172"/>
      <c r="EJK40" s="172"/>
      <c r="EJL40" s="172"/>
      <c r="EJM40" s="172"/>
      <c r="EJN40" s="172"/>
      <c r="EJO40" s="172"/>
      <c r="EJP40" s="172"/>
      <c r="EJQ40" s="172"/>
      <c r="EJR40" s="172"/>
      <c r="EJS40" s="172"/>
      <c r="EJT40" s="172"/>
      <c r="EJU40" s="172"/>
      <c r="EJV40" s="172"/>
      <c r="EJW40" s="172"/>
      <c r="EJX40" s="172"/>
      <c r="EJY40" s="172"/>
      <c r="EJZ40" s="172"/>
      <c r="EKA40" s="172"/>
      <c r="EKB40" s="172"/>
      <c r="EKC40" s="172"/>
      <c r="EKD40" s="172"/>
      <c r="EKE40" s="172"/>
      <c r="EKF40" s="172"/>
      <c r="EKG40" s="172"/>
      <c r="EKH40" s="172"/>
      <c r="EKI40" s="172"/>
      <c r="EKJ40" s="172"/>
      <c r="EKK40" s="172"/>
      <c r="EKL40" s="172"/>
      <c r="EKM40" s="172"/>
      <c r="EKN40" s="172"/>
      <c r="EKO40" s="172"/>
      <c r="EKP40" s="172"/>
      <c r="EKQ40" s="172"/>
      <c r="EKR40" s="172"/>
      <c r="EKS40" s="172"/>
      <c r="EKT40" s="172"/>
      <c r="EKU40" s="172"/>
      <c r="EKV40" s="172"/>
      <c r="EKW40" s="172"/>
      <c r="EKX40" s="172"/>
      <c r="EKY40" s="172"/>
      <c r="EKZ40" s="172"/>
      <c r="ELA40" s="172"/>
      <c r="ELB40" s="172"/>
      <c r="ELC40" s="172"/>
      <c r="ELD40" s="172"/>
      <c r="ELE40" s="172"/>
      <c r="ELF40" s="172"/>
      <c r="ELG40" s="172"/>
      <c r="ELH40" s="172"/>
      <c r="ELI40" s="172"/>
      <c r="ELJ40" s="172"/>
      <c r="ELK40" s="172"/>
      <c r="ELL40" s="172"/>
      <c r="ELM40" s="172"/>
      <c r="ELN40" s="172"/>
      <c r="ELO40" s="172"/>
      <c r="ELP40" s="172"/>
      <c r="ELQ40" s="172"/>
      <c r="ELR40" s="172"/>
      <c r="ELS40" s="172"/>
      <c r="ELT40" s="172"/>
      <c r="ELU40" s="172"/>
      <c r="ELV40" s="172"/>
      <c r="ELW40" s="172"/>
      <c r="ELX40" s="172"/>
      <c r="ELY40" s="172"/>
      <c r="ELZ40" s="172"/>
      <c r="EMA40" s="172"/>
      <c r="EMB40" s="172"/>
      <c r="EMC40" s="172"/>
      <c r="EMD40" s="172"/>
      <c r="EME40" s="172"/>
      <c r="EMF40" s="172"/>
      <c r="EMG40" s="172"/>
      <c r="EMH40" s="172"/>
      <c r="EMI40" s="172"/>
      <c r="EMJ40" s="172"/>
      <c r="EMK40" s="172"/>
      <c r="EML40" s="172"/>
      <c r="EMM40" s="172"/>
      <c r="EMN40" s="172"/>
      <c r="EMO40" s="172"/>
      <c r="EMP40" s="172"/>
      <c r="EMQ40" s="172"/>
      <c r="EMR40" s="172"/>
      <c r="EMS40" s="172"/>
      <c r="EMT40" s="172"/>
      <c r="EMU40" s="172"/>
      <c r="EMV40" s="172"/>
      <c r="EMW40" s="172"/>
      <c r="EMX40" s="172"/>
      <c r="EMY40" s="172"/>
      <c r="EMZ40" s="172"/>
      <c r="ENA40" s="172"/>
      <c r="ENB40" s="172"/>
      <c r="ENC40" s="172"/>
      <c r="END40" s="172"/>
      <c r="ENE40" s="172"/>
      <c r="ENF40" s="172"/>
      <c r="ENG40" s="172"/>
      <c r="ENH40" s="172"/>
      <c r="ENI40" s="172"/>
      <c r="ENJ40" s="172"/>
      <c r="ENK40" s="172"/>
      <c r="ENL40" s="172"/>
      <c r="ENM40" s="172"/>
      <c r="ENN40" s="172"/>
      <c r="ENO40" s="172"/>
      <c r="ENP40" s="172"/>
      <c r="ENQ40" s="172"/>
      <c r="ENR40" s="172"/>
      <c r="ENS40" s="172"/>
      <c r="ENT40" s="172"/>
      <c r="ENU40" s="172"/>
      <c r="ENV40" s="172"/>
      <c r="ENW40" s="172"/>
      <c r="ENX40" s="172"/>
      <c r="ENY40" s="172"/>
      <c r="ENZ40" s="172"/>
      <c r="EOA40" s="172"/>
      <c r="EOB40" s="172"/>
      <c r="EOC40" s="172"/>
      <c r="EOD40" s="172"/>
      <c r="EOE40" s="172"/>
      <c r="EOF40" s="172"/>
      <c r="EOG40" s="172"/>
      <c r="EOH40" s="172"/>
      <c r="EOI40" s="172"/>
      <c r="EOJ40" s="172"/>
      <c r="EOK40" s="172"/>
      <c r="EOL40" s="172"/>
      <c r="EOM40" s="172"/>
      <c r="EON40" s="172"/>
      <c r="EOO40" s="172"/>
      <c r="EOP40" s="172"/>
      <c r="EOQ40" s="172"/>
      <c r="EOR40" s="172"/>
      <c r="EOS40" s="172"/>
      <c r="EOT40" s="172"/>
      <c r="EOU40" s="172"/>
      <c r="EOV40" s="172"/>
      <c r="EOW40" s="172"/>
      <c r="EOX40" s="172"/>
      <c r="EOY40" s="172"/>
      <c r="EOZ40" s="172"/>
      <c r="EPA40" s="172"/>
      <c r="EPB40" s="172"/>
      <c r="EPC40" s="172"/>
      <c r="EPD40" s="172"/>
      <c r="EPE40" s="172"/>
      <c r="EPF40" s="172"/>
      <c r="EPG40" s="172"/>
      <c r="EPH40" s="172"/>
      <c r="EPI40" s="172"/>
      <c r="EPJ40" s="172"/>
      <c r="EPK40" s="172"/>
      <c r="EPL40" s="172"/>
      <c r="EPM40" s="172"/>
      <c r="EPN40" s="172"/>
      <c r="EPO40" s="172"/>
      <c r="EPP40" s="172"/>
      <c r="EPQ40" s="172"/>
      <c r="EPR40" s="172"/>
      <c r="EPS40" s="172"/>
      <c r="EPT40" s="172"/>
      <c r="EPU40" s="172"/>
      <c r="EPV40" s="172"/>
      <c r="EPW40" s="172"/>
      <c r="EPX40" s="172"/>
      <c r="EPY40" s="172"/>
      <c r="EPZ40" s="172"/>
      <c r="EQA40" s="172"/>
      <c r="EQB40" s="172"/>
      <c r="EQC40" s="172"/>
      <c r="EQD40" s="172"/>
      <c r="EQE40" s="172"/>
      <c r="EQF40" s="172"/>
      <c r="EQG40" s="172"/>
      <c r="EQH40" s="172"/>
      <c r="EQI40" s="172"/>
      <c r="EQJ40" s="172"/>
      <c r="EQK40" s="172"/>
      <c r="EQL40" s="172"/>
      <c r="EQM40" s="172"/>
      <c r="EQN40" s="172"/>
      <c r="EQO40" s="172"/>
      <c r="EQP40" s="172"/>
      <c r="EQQ40" s="172"/>
      <c r="EQR40" s="172"/>
      <c r="EQS40" s="172"/>
      <c r="EQT40" s="172"/>
      <c r="EQU40" s="172"/>
      <c r="EQV40" s="172"/>
      <c r="EQW40" s="172"/>
      <c r="EQX40" s="172"/>
      <c r="EQY40" s="172"/>
      <c r="EQZ40" s="172"/>
      <c r="ERA40" s="172"/>
      <c r="ERB40" s="172"/>
      <c r="ERC40" s="172"/>
      <c r="ERD40" s="172"/>
      <c r="ERE40" s="172"/>
      <c r="ERF40" s="172"/>
      <c r="ERG40" s="172"/>
      <c r="ERH40" s="172"/>
      <c r="ERI40" s="172"/>
      <c r="ERJ40" s="172"/>
      <c r="ERK40" s="172"/>
      <c r="ERL40" s="172"/>
      <c r="ERM40" s="172"/>
      <c r="ERN40" s="172"/>
      <c r="ERO40" s="172"/>
      <c r="ERP40" s="172"/>
      <c r="ERQ40" s="172"/>
      <c r="ERR40" s="172"/>
      <c r="ERS40" s="172"/>
      <c r="ERT40" s="172"/>
      <c r="ERU40" s="172"/>
      <c r="ERV40" s="172"/>
      <c r="ERW40" s="172"/>
      <c r="ERX40" s="172"/>
      <c r="ERY40" s="172"/>
      <c r="ERZ40" s="172"/>
      <c r="ESA40" s="172"/>
      <c r="ESB40" s="172"/>
      <c r="ESC40" s="172"/>
      <c r="ESD40" s="172"/>
      <c r="ESE40" s="172"/>
      <c r="ESF40" s="172"/>
      <c r="ESG40" s="172"/>
      <c r="ESH40" s="172"/>
      <c r="ESI40" s="172"/>
      <c r="ESJ40" s="172"/>
      <c r="ESK40" s="172"/>
      <c r="ESL40" s="172"/>
      <c r="ESM40" s="172"/>
      <c r="ESN40" s="172"/>
      <c r="ESO40" s="172"/>
      <c r="ESP40" s="172"/>
      <c r="ESQ40" s="172"/>
      <c r="ESR40" s="172"/>
      <c r="ESS40" s="172"/>
      <c r="EST40" s="172"/>
      <c r="ESU40" s="172"/>
      <c r="ESV40" s="172"/>
      <c r="ESW40" s="172"/>
      <c r="ESX40" s="172"/>
      <c r="ESY40" s="172"/>
      <c r="ESZ40" s="172"/>
      <c r="ETA40" s="172"/>
      <c r="ETB40" s="172"/>
      <c r="ETC40" s="172"/>
      <c r="ETD40" s="172"/>
      <c r="ETE40" s="172"/>
      <c r="ETF40" s="172"/>
      <c r="ETG40" s="172"/>
      <c r="ETH40" s="172"/>
      <c r="ETI40" s="172"/>
      <c r="ETJ40" s="172"/>
      <c r="ETK40" s="172"/>
      <c r="ETL40" s="172"/>
      <c r="ETM40" s="172"/>
      <c r="ETN40" s="172"/>
      <c r="ETO40" s="172"/>
      <c r="ETP40" s="172"/>
      <c r="ETQ40" s="172"/>
      <c r="ETR40" s="172"/>
      <c r="ETS40" s="172"/>
      <c r="ETT40" s="172"/>
      <c r="ETU40" s="172"/>
      <c r="ETV40" s="172"/>
      <c r="ETW40" s="172"/>
      <c r="ETX40" s="172"/>
      <c r="ETY40" s="172"/>
      <c r="ETZ40" s="172"/>
      <c r="EUA40" s="172"/>
      <c r="EUB40" s="172"/>
      <c r="EUC40" s="172"/>
      <c r="EUD40" s="172"/>
      <c r="EUE40" s="172"/>
      <c r="EUF40" s="172"/>
      <c r="EUG40" s="172"/>
      <c r="EUH40" s="172"/>
      <c r="EUI40" s="172"/>
      <c r="EUJ40" s="172"/>
      <c r="EUK40" s="172"/>
      <c r="EUL40" s="172"/>
      <c r="EUM40" s="172"/>
      <c r="EUN40" s="172"/>
      <c r="EUO40" s="172"/>
      <c r="EUP40" s="172"/>
      <c r="EUQ40" s="172"/>
      <c r="EUR40" s="172"/>
      <c r="EUS40" s="172"/>
      <c r="EUT40" s="172"/>
      <c r="EUU40" s="172"/>
      <c r="EUV40" s="172"/>
      <c r="EUW40" s="172"/>
      <c r="EUX40" s="172"/>
      <c r="EUY40" s="172"/>
      <c r="EUZ40" s="172"/>
      <c r="EVA40" s="172"/>
      <c r="EVB40" s="172"/>
      <c r="EVC40" s="172"/>
      <c r="EVD40" s="172"/>
      <c r="EVE40" s="172"/>
      <c r="EVF40" s="172"/>
      <c r="EVG40" s="172"/>
      <c r="EVH40" s="172"/>
      <c r="EVI40" s="172"/>
      <c r="EVJ40" s="172"/>
      <c r="EVK40" s="172"/>
      <c r="EVL40" s="172"/>
      <c r="EVM40" s="172"/>
      <c r="EVN40" s="172"/>
      <c r="EVO40" s="172"/>
      <c r="EVP40" s="172"/>
      <c r="EVQ40" s="172"/>
      <c r="EVR40" s="172"/>
      <c r="EVS40" s="172"/>
      <c r="EVT40" s="172"/>
      <c r="EVU40" s="172"/>
      <c r="EVV40" s="172"/>
      <c r="EVW40" s="172"/>
      <c r="EVX40" s="172"/>
      <c r="EVY40" s="172"/>
      <c r="EVZ40" s="172"/>
      <c r="EWA40" s="172"/>
      <c r="EWB40" s="172"/>
      <c r="EWC40" s="172"/>
      <c r="EWD40" s="172"/>
      <c r="EWE40" s="172"/>
      <c r="EWF40" s="172"/>
      <c r="EWG40" s="172"/>
      <c r="EWH40" s="172"/>
      <c r="EWI40" s="172"/>
      <c r="EWJ40" s="172"/>
      <c r="EWK40" s="172"/>
      <c r="EWL40" s="172"/>
      <c r="EWM40" s="172"/>
      <c r="EWN40" s="172"/>
      <c r="EWO40" s="172"/>
      <c r="EWP40" s="172"/>
      <c r="EWQ40" s="172"/>
      <c r="EWR40" s="172"/>
      <c r="EWS40" s="172"/>
      <c r="EWT40" s="172"/>
      <c r="EWU40" s="172"/>
      <c r="EWV40" s="172"/>
      <c r="EWW40" s="172"/>
      <c r="EWX40" s="172"/>
      <c r="EWY40" s="172"/>
      <c r="EWZ40" s="172"/>
      <c r="EXA40" s="172"/>
      <c r="EXB40" s="172"/>
      <c r="EXC40" s="172"/>
      <c r="EXD40" s="172"/>
      <c r="EXE40" s="172"/>
      <c r="EXF40" s="172"/>
      <c r="EXG40" s="172"/>
      <c r="EXH40" s="172"/>
      <c r="EXI40" s="172"/>
      <c r="EXJ40" s="172"/>
      <c r="EXK40" s="172"/>
      <c r="EXL40" s="172"/>
      <c r="EXM40" s="172"/>
      <c r="EXN40" s="172"/>
      <c r="EXO40" s="172"/>
      <c r="EXP40" s="172"/>
      <c r="EXQ40" s="172"/>
      <c r="EXR40" s="172"/>
      <c r="EXS40" s="172"/>
      <c r="EXT40" s="172"/>
      <c r="EXU40" s="172"/>
      <c r="EXV40" s="172"/>
      <c r="EXW40" s="172"/>
      <c r="EXX40" s="172"/>
      <c r="EXY40" s="172"/>
      <c r="EXZ40" s="172"/>
      <c r="EYA40" s="172"/>
      <c r="EYB40" s="172"/>
      <c r="EYC40" s="172"/>
      <c r="EYD40" s="172"/>
      <c r="EYE40" s="172"/>
      <c r="EYF40" s="172"/>
      <c r="EYG40" s="172"/>
      <c r="EYH40" s="172"/>
      <c r="EYI40" s="172"/>
      <c r="EYJ40" s="172"/>
      <c r="EYK40" s="172"/>
      <c r="EYL40" s="172"/>
      <c r="EYM40" s="172"/>
      <c r="EYN40" s="172"/>
      <c r="EYO40" s="172"/>
      <c r="EYP40" s="172"/>
      <c r="EYQ40" s="172"/>
      <c r="EYR40" s="172"/>
      <c r="EYS40" s="172"/>
      <c r="EYT40" s="172"/>
      <c r="EYU40" s="172"/>
      <c r="EYV40" s="172"/>
      <c r="EYW40" s="172"/>
      <c r="EYX40" s="172"/>
      <c r="EYY40" s="172"/>
      <c r="EYZ40" s="172"/>
      <c r="EZA40" s="172"/>
      <c r="EZB40" s="172"/>
      <c r="EZC40" s="172"/>
      <c r="EZD40" s="172"/>
      <c r="EZE40" s="172"/>
      <c r="EZF40" s="172"/>
      <c r="EZG40" s="172"/>
      <c r="EZH40" s="172"/>
      <c r="EZI40" s="172"/>
      <c r="EZJ40" s="172"/>
      <c r="EZK40" s="172"/>
      <c r="EZL40" s="172"/>
      <c r="EZM40" s="172"/>
      <c r="EZN40" s="172"/>
      <c r="EZO40" s="172"/>
      <c r="EZP40" s="172"/>
      <c r="EZQ40" s="172"/>
      <c r="EZR40" s="172"/>
      <c r="EZS40" s="172"/>
      <c r="EZT40" s="172"/>
      <c r="EZU40" s="172"/>
      <c r="EZV40" s="172"/>
      <c r="EZW40" s="172"/>
      <c r="EZX40" s="172"/>
      <c r="EZY40" s="172"/>
      <c r="EZZ40" s="172"/>
      <c r="FAA40" s="172"/>
      <c r="FAB40" s="172"/>
      <c r="FAC40" s="172"/>
      <c r="FAD40" s="172"/>
      <c r="FAE40" s="172"/>
      <c r="FAF40" s="172"/>
      <c r="FAG40" s="172"/>
      <c r="FAH40" s="172"/>
      <c r="FAI40" s="172"/>
      <c r="FAJ40" s="172"/>
      <c r="FAK40" s="172"/>
      <c r="FAL40" s="172"/>
      <c r="FAM40" s="172"/>
      <c r="FAN40" s="172"/>
      <c r="FAO40" s="172"/>
      <c r="FAP40" s="172"/>
      <c r="FAQ40" s="172"/>
      <c r="FAR40" s="172"/>
      <c r="FAS40" s="172"/>
      <c r="FAT40" s="172"/>
      <c r="FAU40" s="172"/>
      <c r="FAV40" s="172"/>
      <c r="FAW40" s="172"/>
      <c r="FAX40" s="172"/>
      <c r="FAY40" s="172"/>
      <c r="FAZ40" s="172"/>
      <c r="FBA40" s="172"/>
      <c r="FBB40" s="172"/>
      <c r="FBC40" s="172"/>
      <c r="FBD40" s="172"/>
      <c r="FBE40" s="172"/>
      <c r="FBF40" s="172"/>
      <c r="FBG40" s="172"/>
      <c r="FBH40" s="172"/>
      <c r="FBI40" s="172"/>
      <c r="FBJ40" s="172"/>
      <c r="FBK40" s="172"/>
      <c r="FBL40" s="172"/>
      <c r="FBM40" s="172"/>
      <c r="FBN40" s="172"/>
      <c r="FBO40" s="172"/>
      <c r="FBP40" s="172"/>
      <c r="FBQ40" s="172"/>
      <c r="FBR40" s="172"/>
      <c r="FBS40" s="172"/>
      <c r="FBT40" s="172"/>
      <c r="FBU40" s="172"/>
      <c r="FBV40" s="172"/>
      <c r="FBW40" s="172"/>
      <c r="FBX40" s="172"/>
      <c r="FBY40" s="172"/>
      <c r="FBZ40" s="172"/>
      <c r="FCA40" s="172"/>
      <c r="FCB40" s="172"/>
      <c r="FCC40" s="172"/>
      <c r="FCD40" s="172"/>
      <c r="FCE40" s="172"/>
      <c r="FCF40" s="172"/>
      <c r="FCG40" s="172"/>
      <c r="FCH40" s="172"/>
      <c r="FCI40" s="172"/>
      <c r="FCJ40" s="172"/>
      <c r="FCK40" s="172"/>
      <c r="FCL40" s="172"/>
      <c r="FCM40" s="172"/>
      <c r="FCN40" s="172"/>
      <c r="FCO40" s="172"/>
      <c r="FCP40" s="172"/>
      <c r="FCQ40" s="172"/>
      <c r="FCR40" s="172"/>
      <c r="FCS40" s="172"/>
      <c r="FCT40" s="172"/>
      <c r="FCU40" s="172"/>
      <c r="FCV40" s="172"/>
      <c r="FCW40" s="172"/>
      <c r="FCX40" s="172"/>
      <c r="FCY40" s="172"/>
      <c r="FCZ40" s="172"/>
      <c r="FDA40" s="172"/>
      <c r="FDB40" s="172"/>
      <c r="FDC40" s="172"/>
      <c r="FDD40" s="172"/>
      <c r="FDE40" s="172"/>
      <c r="FDF40" s="172"/>
      <c r="FDG40" s="172"/>
      <c r="FDH40" s="172"/>
      <c r="FDI40" s="172"/>
      <c r="FDJ40" s="172"/>
      <c r="FDK40" s="172"/>
      <c r="FDL40" s="172"/>
      <c r="FDM40" s="172"/>
      <c r="FDN40" s="172"/>
      <c r="FDO40" s="172"/>
      <c r="FDP40" s="172"/>
      <c r="FDQ40" s="172"/>
      <c r="FDR40" s="172"/>
      <c r="FDS40" s="172"/>
      <c r="FDT40" s="172"/>
      <c r="FDU40" s="172"/>
      <c r="FDV40" s="172"/>
      <c r="FDW40" s="172"/>
      <c r="FDX40" s="172"/>
      <c r="FDY40" s="172"/>
      <c r="FDZ40" s="172"/>
      <c r="FEA40" s="172"/>
      <c r="FEB40" s="172"/>
      <c r="FEC40" s="172"/>
      <c r="FED40" s="172"/>
      <c r="FEE40" s="172"/>
      <c r="FEF40" s="172"/>
      <c r="FEG40" s="172"/>
      <c r="FEH40" s="172"/>
      <c r="FEI40" s="172"/>
      <c r="FEJ40" s="172"/>
      <c r="FEK40" s="172"/>
      <c r="FEL40" s="172"/>
      <c r="FEM40" s="172"/>
      <c r="FEN40" s="172"/>
      <c r="FEO40" s="172"/>
      <c r="FEP40" s="172"/>
      <c r="FEQ40" s="172"/>
      <c r="FER40" s="172"/>
      <c r="FES40" s="172"/>
      <c r="FET40" s="172"/>
      <c r="FEU40" s="172"/>
      <c r="FEV40" s="172"/>
      <c r="FEW40" s="172"/>
      <c r="FEX40" s="172"/>
      <c r="FEY40" s="172"/>
      <c r="FEZ40" s="172"/>
      <c r="FFA40" s="172"/>
      <c r="FFB40" s="172"/>
      <c r="FFC40" s="172"/>
      <c r="FFD40" s="172"/>
      <c r="FFE40" s="172"/>
      <c r="FFF40" s="172"/>
      <c r="FFG40" s="172"/>
      <c r="FFH40" s="172"/>
      <c r="FFI40" s="172"/>
      <c r="FFJ40" s="172"/>
      <c r="FFK40" s="172"/>
      <c r="FFL40" s="172"/>
      <c r="FFM40" s="172"/>
      <c r="FFN40" s="172"/>
      <c r="FFO40" s="172"/>
      <c r="FFP40" s="172"/>
      <c r="FFQ40" s="172"/>
      <c r="FFR40" s="172"/>
      <c r="FFS40" s="172"/>
      <c r="FFT40" s="172"/>
      <c r="FFU40" s="172"/>
      <c r="FFV40" s="172"/>
      <c r="FFW40" s="172"/>
      <c r="FFX40" s="172"/>
      <c r="FFY40" s="172"/>
      <c r="FFZ40" s="172"/>
      <c r="FGA40" s="172"/>
      <c r="FGB40" s="172"/>
      <c r="FGC40" s="172"/>
      <c r="FGD40" s="172"/>
      <c r="FGE40" s="172"/>
      <c r="FGF40" s="172"/>
      <c r="FGG40" s="172"/>
      <c r="FGH40" s="172"/>
      <c r="FGI40" s="172"/>
      <c r="FGJ40" s="172"/>
      <c r="FGK40" s="172"/>
      <c r="FGL40" s="172"/>
      <c r="FGM40" s="172"/>
      <c r="FGN40" s="172"/>
      <c r="FGO40" s="172"/>
      <c r="FGP40" s="172"/>
      <c r="FGQ40" s="172"/>
      <c r="FGR40" s="172"/>
      <c r="FGS40" s="172"/>
      <c r="FGT40" s="172"/>
      <c r="FGU40" s="172"/>
      <c r="FGV40" s="172"/>
      <c r="FGW40" s="172"/>
      <c r="FGX40" s="172"/>
      <c r="FGY40" s="172"/>
      <c r="FGZ40" s="172"/>
      <c r="FHA40" s="172"/>
      <c r="FHB40" s="172"/>
      <c r="FHC40" s="172"/>
      <c r="FHD40" s="172"/>
      <c r="FHE40" s="172"/>
      <c r="FHF40" s="172"/>
      <c r="FHG40" s="172"/>
      <c r="FHH40" s="172"/>
      <c r="FHI40" s="172"/>
      <c r="FHJ40" s="172"/>
      <c r="FHK40" s="172"/>
      <c r="FHL40" s="172"/>
      <c r="FHM40" s="172"/>
      <c r="FHN40" s="172"/>
      <c r="FHO40" s="172"/>
      <c r="FHP40" s="172"/>
      <c r="FHQ40" s="172"/>
      <c r="FHR40" s="172"/>
      <c r="FHS40" s="172"/>
      <c r="FHT40" s="172"/>
      <c r="FHU40" s="172"/>
      <c r="FHV40" s="172"/>
      <c r="FHW40" s="172"/>
      <c r="FHX40" s="172"/>
      <c r="FHY40" s="172"/>
      <c r="FHZ40" s="172"/>
      <c r="FIA40" s="172"/>
      <c r="FIB40" s="172"/>
      <c r="FIC40" s="172"/>
      <c r="FID40" s="172"/>
      <c r="FIE40" s="172"/>
      <c r="FIF40" s="172"/>
      <c r="FIG40" s="172"/>
      <c r="FIH40" s="172"/>
      <c r="FII40" s="172"/>
      <c r="FIJ40" s="172"/>
      <c r="FIK40" s="172"/>
      <c r="FIL40" s="172"/>
      <c r="FIM40" s="172"/>
      <c r="FIN40" s="172"/>
      <c r="FIO40" s="172"/>
      <c r="FIP40" s="172"/>
      <c r="FIQ40" s="172"/>
      <c r="FIR40" s="172"/>
      <c r="FIS40" s="172"/>
      <c r="FIT40" s="172"/>
      <c r="FIU40" s="172"/>
      <c r="FIV40" s="172"/>
      <c r="FIW40" s="172"/>
      <c r="FIX40" s="172"/>
      <c r="FIY40" s="172"/>
      <c r="FIZ40" s="172"/>
      <c r="FJA40" s="172"/>
      <c r="FJB40" s="172"/>
      <c r="FJC40" s="172"/>
      <c r="FJD40" s="172"/>
      <c r="FJE40" s="172"/>
      <c r="FJF40" s="172"/>
      <c r="FJG40" s="172"/>
      <c r="FJH40" s="172"/>
      <c r="FJI40" s="172"/>
      <c r="FJJ40" s="172"/>
      <c r="FJK40" s="172"/>
      <c r="FJL40" s="172"/>
      <c r="FJM40" s="172"/>
      <c r="FJN40" s="172"/>
      <c r="FJO40" s="172"/>
      <c r="FJP40" s="172"/>
      <c r="FJQ40" s="172"/>
      <c r="FJR40" s="172"/>
      <c r="FJS40" s="172"/>
      <c r="FJT40" s="172"/>
      <c r="FJU40" s="172"/>
      <c r="FJV40" s="172"/>
      <c r="FJW40" s="172"/>
      <c r="FJX40" s="172"/>
      <c r="FJY40" s="172"/>
      <c r="FJZ40" s="172"/>
      <c r="FKA40" s="172"/>
      <c r="FKB40" s="172"/>
      <c r="FKC40" s="172"/>
      <c r="FKD40" s="172"/>
      <c r="FKE40" s="172"/>
      <c r="FKF40" s="172"/>
      <c r="FKG40" s="172"/>
      <c r="FKH40" s="172"/>
      <c r="FKI40" s="172"/>
      <c r="FKJ40" s="172"/>
      <c r="FKK40" s="172"/>
      <c r="FKL40" s="172"/>
      <c r="FKM40" s="172"/>
      <c r="FKN40" s="172"/>
      <c r="FKO40" s="172"/>
      <c r="FKP40" s="172"/>
      <c r="FKQ40" s="172"/>
      <c r="FKR40" s="172"/>
      <c r="FKS40" s="172"/>
      <c r="FKT40" s="172"/>
      <c r="FKU40" s="172"/>
      <c r="FKV40" s="172"/>
      <c r="FKW40" s="172"/>
      <c r="FKX40" s="172"/>
      <c r="FKY40" s="172"/>
      <c r="FKZ40" s="172"/>
      <c r="FLA40" s="172"/>
      <c r="FLB40" s="172"/>
      <c r="FLC40" s="172"/>
      <c r="FLD40" s="172"/>
      <c r="FLE40" s="172"/>
      <c r="FLF40" s="172"/>
      <c r="FLG40" s="172"/>
      <c r="FLH40" s="172"/>
      <c r="FLI40" s="172"/>
      <c r="FLJ40" s="172"/>
      <c r="FLK40" s="172"/>
      <c r="FLL40" s="172"/>
      <c r="FLM40" s="172"/>
      <c r="FLN40" s="172"/>
      <c r="FLO40" s="172"/>
      <c r="FLP40" s="172"/>
      <c r="FLQ40" s="172"/>
      <c r="FLR40" s="172"/>
      <c r="FLS40" s="172"/>
      <c r="FLT40" s="172"/>
      <c r="FLU40" s="172"/>
      <c r="FLV40" s="172"/>
      <c r="FLW40" s="172"/>
      <c r="FLX40" s="172"/>
      <c r="FLY40" s="172"/>
      <c r="FLZ40" s="172"/>
      <c r="FMA40" s="172"/>
      <c r="FMB40" s="172"/>
      <c r="FMC40" s="172"/>
      <c r="FMD40" s="172"/>
      <c r="FME40" s="172"/>
      <c r="FMF40" s="172"/>
      <c r="FMG40" s="172"/>
      <c r="FMH40" s="172"/>
      <c r="FMI40" s="172"/>
      <c r="FMJ40" s="172"/>
      <c r="FMK40" s="172"/>
      <c r="FML40" s="172"/>
      <c r="FMM40" s="172"/>
      <c r="FMN40" s="172"/>
      <c r="FMO40" s="172"/>
      <c r="FMP40" s="172"/>
      <c r="FMQ40" s="172"/>
      <c r="FMR40" s="172"/>
      <c r="FMS40" s="172"/>
      <c r="FMT40" s="172"/>
      <c r="FMU40" s="172"/>
      <c r="FMV40" s="172"/>
      <c r="FMW40" s="172"/>
      <c r="FMX40" s="172"/>
      <c r="FMY40" s="172"/>
      <c r="FMZ40" s="172"/>
      <c r="FNA40" s="172"/>
      <c r="FNB40" s="172"/>
      <c r="FNC40" s="172"/>
      <c r="FND40" s="172"/>
      <c r="FNE40" s="172"/>
      <c r="FNF40" s="172"/>
      <c r="FNG40" s="172"/>
      <c r="FNH40" s="172"/>
      <c r="FNI40" s="172"/>
      <c r="FNJ40" s="172"/>
      <c r="FNK40" s="172"/>
      <c r="FNL40" s="172"/>
      <c r="FNM40" s="172"/>
      <c r="FNN40" s="172"/>
      <c r="FNO40" s="172"/>
      <c r="FNP40" s="172"/>
      <c r="FNQ40" s="172"/>
      <c r="FNR40" s="172"/>
      <c r="FNS40" s="172"/>
      <c r="FNT40" s="172"/>
      <c r="FNU40" s="172"/>
      <c r="FNV40" s="172"/>
      <c r="FNW40" s="172"/>
      <c r="FNX40" s="172"/>
      <c r="FNY40" s="172"/>
      <c r="FNZ40" s="172"/>
      <c r="FOA40" s="172"/>
      <c r="FOB40" s="172"/>
      <c r="FOC40" s="172"/>
      <c r="FOD40" s="172"/>
      <c r="FOE40" s="172"/>
      <c r="FOF40" s="172"/>
      <c r="FOG40" s="172"/>
      <c r="FOH40" s="172"/>
      <c r="FOI40" s="172"/>
      <c r="FOJ40" s="172"/>
      <c r="FOK40" s="172"/>
      <c r="FOL40" s="172"/>
      <c r="FOM40" s="172"/>
      <c r="FON40" s="172"/>
      <c r="FOO40" s="172"/>
      <c r="FOP40" s="172"/>
      <c r="FOQ40" s="172"/>
      <c r="FOR40" s="172"/>
      <c r="FOS40" s="172"/>
      <c r="FOT40" s="172"/>
      <c r="FOU40" s="172"/>
      <c r="FOV40" s="172"/>
      <c r="FOW40" s="172"/>
      <c r="FOX40" s="172"/>
      <c r="FOY40" s="172"/>
      <c r="FOZ40" s="172"/>
      <c r="FPA40" s="172"/>
      <c r="FPB40" s="172"/>
      <c r="FPC40" s="172"/>
      <c r="FPD40" s="172"/>
      <c r="FPE40" s="172"/>
      <c r="FPF40" s="172"/>
      <c r="FPG40" s="172"/>
      <c r="FPH40" s="172"/>
      <c r="FPI40" s="172"/>
      <c r="FPJ40" s="172"/>
      <c r="FPK40" s="172"/>
      <c r="FPL40" s="172"/>
      <c r="FPM40" s="172"/>
      <c r="FPN40" s="172"/>
      <c r="FPO40" s="172"/>
      <c r="FPP40" s="172"/>
      <c r="FPQ40" s="172"/>
      <c r="FPR40" s="172"/>
      <c r="FPS40" s="172"/>
      <c r="FPT40" s="172"/>
      <c r="FPU40" s="172"/>
      <c r="FPV40" s="172"/>
      <c r="FPW40" s="172"/>
      <c r="FPX40" s="172"/>
      <c r="FPY40" s="172"/>
      <c r="FPZ40" s="172"/>
      <c r="FQA40" s="172"/>
      <c r="FQB40" s="172"/>
      <c r="FQC40" s="172"/>
      <c r="FQD40" s="172"/>
      <c r="FQE40" s="172"/>
      <c r="FQF40" s="172"/>
      <c r="FQG40" s="172"/>
      <c r="FQH40" s="172"/>
      <c r="FQI40" s="172"/>
      <c r="FQJ40" s="172"/>
      <c r="FQK40" s="172"/>
      <c r="FQL40" s="172"/>
      <c r="FQM40" s="172"/>
      <c r="FQN40" s="172"/>
      <c r="FQO40" s="172"/>
      <c r="FQP40" s="172"/>
      <c r="FQQ40" s="172"/>
      <c r="FQR40" s="172"/>
      <c r="FQS40" s="172"/>
      <c r="FQT40" s="172"/>
      <c r="FQU40" s="172"/>
      <c r="FQV40" s="172"/>
      <c r="FQW40" s="172"/>
      <c r="FQX40" s="172"/>
      <c r="FQY40" s="172"/>
      <c r="FQZ40" s="172"/>
      <c r="FRA40" s="172"/>
      <c r="FRB40" s="172"/>
      <c r="FRC40" s="172"/>
      <c r="FRD40" s="172"/>
      <c r="FRE40" s="172"/>
      <c r="FRF40" s="172"/>
      <c r="FRG40" s="172"/>
      <c r="FRH40" s="172"/>
      <c r="FRI40" s="172"/>
      <c r="FRJ40" s="172"/>
      <c r="FRK40" s="172"/>
      <c r="FRL40" s="172"/>
      <c r="FRM40" s="172"/>
      <c r="FRN40" s="172"/>
      <c r="FRO40" s="172"/>
      <c r="FRP40" s="172"/>
      <c r="FRQ40" s="172"/>
      <c r="FRR40" s="172"/>
      <c r="FRS40" s="172"/>
      <c r="FRT40" s="172"/>
      <c r="FRU40" s="172"/>
      <c r="FRV40" s="172"/>
      <c r="FRW40" s="172"/>
      <c r="FRX40" s="172"/>
      <c r="FRY40" s="172"/>
      <c r="FRZ40" s="172"/>
      <c r="FSA40" s="172"/>
      <c r="FSB40" s="172"/>
      <c r="FSC40" s="172"/>
      <c r="FSD40" s="172"/>
      <c r="FSE40" s="172"/>
      <c r="FSF40" s="172"/>
      <c r="FSG40" s="172"/>
      <c r="FSH40" s="172"/>
      <c r="FSI40" s="172"/>
      <c r="FSJ40" s="172"/>
      <c r="FSK40" s="172"/>
      <c r="FSL40" s="172"/>
      <c r="FSM40" s="172"/>
      <c r="FSN40" s="172"/>
      <c r="FSO40" s="172"/>
      <c r="FSP40" s="172"/>
      <c r="FSQ40" s="172"/>
      <c r="FSR40" s="172"/>
      <c r="FSS40" s="172"/>
      <c r="FST40" s="172"/>
      <c r="FSU40" s="172"/>
      <c r="FSV40" s="172"/>
      <c r="FSW40" s="172"/>
      <c r="FSX40" s="172"/>
      <c r="FSY40" s="172"/>
      <c r="FSZ40" s="172"/>
      <c r="FTA40" s="172"/>
      <c r="FTB40" s="172"/>
      <c r="FTC40" s="172"/>
      <c r="FTD40" s="172"/>
      <c r="FTE40" s="172"/>
      <c r="FTF40" s="172"/>
      <c r="FTG40" s="172"/>
      <c r="FTH40" s="172"/>
      <c r="FTI40" s="172"/>
      <c r="FTJ40" s="172"/>
      <c r="FTK40" s="172"/>
      <c r="FTL40" s="172"/>
      <c r="FTM40" s="172"/>
      <c r="FTN40" s="172"/>
      <c r="FTO40" s="172"/>
      <c r="FTP40" s="172"/>
      <c r="FTQ40" s="172"/>
      <c r="FTR40" s="172"/>
      <c r="FTS40" s="172"/>
      <c r="FTT40" s="172"/>
      <c r="FTU40" s="172"/>
      <c r="FTV40" s="172"/>
      <c r="FTW40" s="172"/>
      <c r="FTX40" s="172"/>
      <c r="FTY40" s="172"/>
      <c r="FTZ40" s="172"/>
      <c r="FUA40" s="172"/>
      <c r="FUB40" s="172"/>
      <c r="FUC40" s="172"/>
      <c r="FUD40" s="172"/>
      <c r="FUE40" s="172"/>
      <c r="FUF40" s="172"/>
      <c r="FUG40" s="172"/>
      <c r="FUH40" s="172"/>
      <c r="FUI40" s="172"/>
      <c r="FUJ40" s="172"/>
      <c r="FUK40" s="172"/>
      <c r="FUL40" s="172"/>
      <c r="FUM40" s="172"/>
      <c r="FUN40" s="172"/>
      <c r="FUO40" s="172"/>
      <c r="FUP40" s="172"/>
      <c r="FUQ40" s="172"/>
      <c r="FUR40" s="172"/>
      <c r="FUS40" s="172"/>
      <c r="FUT40" s="172"/>
      <c r="FUU40" s="172"/>
      <c r="FUV40" s="172"/>
      <c r="FUW40" s="172"/>
      <c r="FUX40" s="172"/>
      <c r="FUY40" s="172"/>
      <c r="FUZ40" s="172"/>
      <c r="FVA40" s="172"/>
      <c r="FVB40" s="172"/>
      <c r="FVC40" s="172"/>
      <c r="FVD40" s="172"/>
      <c r="FVE40" s="172"/>
      <c r="FVF40" s="172"/>
      <c r="FVG40" s="172"/>
      <c r="FVH40" s="172"/>
      <c r="FVI40" s="172"/>
      <c r="FVJ40" s="172"/>
      <c r="FVK40" s="172"/>
      <c r="FVL40" s="172"/>
      <c r="FVM40" s="172"/>
      <c r="FVN40" s="172"/>
      <c r="FVO40" s="172"/>
      <c r="FVP40" s="172"/>
      <c r="FVQ40" s="172"/>
      <c r="FVR40" s="172"/>
      <c r="FVS40" s="172"/>
      <c r="FVT40" s="172"/>
      <c r="FVU40" s="172"/>
      <c r="FVV40" s="172"/>
      <c r="FVW40" s="172"/>
      <c r="FVX40" s="172"/>
      <c r="FVY40" s="172"/>
      <c r="FVZ40" s="172"/>
      <c r="FWA40" s="172"/>
      <c r="FWB40" s="172"/>
      <c r="FWC40" s="172"/>
      <c r="FWD40" s="172"/>
      <c r="FWE40" s="172"/>
      <c r="FWF40" s="172"/>
      <c r="FWG40" s="172"/>
      <c r="FWH40" s="172"/>
      <c r="FWI40" s="172"/>
      <c r="FWJ40" s="172"/>
      <c r="FWK40" s="172"/>
      <c r="FWL40" s="172"/>
      <c r="FWM40" s="172"/>
      <c r="FWN40" s="172"/>
      <c r="FWO40" s="172"/>
      <c r="FWP40" s="172"/>
      <c r="FWQ40" s="172"/>
      <c r="FWR40" s="172"/>
      <c r="FWS40" s="172"/>
      <c r="FWT40" s="172"/>
      <c r="FWU40" s="172"/>
      <c r="FWV40" s="172"/>
      <c r="FWW40" s="172"/>
      <c r="FWX40" s="172"/>
      <c r="FWY40" s="172"/>
      <c r="FWZ40" s="172"/>
      <c r="FXA40" s="172"/>
      <c r="FXB40" s="172"/>
      <c r="FXC40" s="172"/>
      <c r="FXD40" s="172"/>
      <c r="FXE40" s="172"/>
      <c r="FXF40" s="172"/>
      <c r="FXG40" s="172"/>
      <c r="FXH40" s="172"/>
      <c r="FXI40" s="172"/>
      <c r="FXJ40" s="172"/>
      <c r="FXK40" s="172"/>
      <c r="FXL40" s="172"/>
      <c r="FXM40" s="172"/>
      <c r="FXN40" s="172"/>
      <c r="FXO40" s="172"/>
      <c r="FXP40" s="172"/>
      <c r="FXQ40" s="172"/>
      <c r="FXR40" s="172"/>
      <c r="FXS40" s="172"/>
      <c r="FXT40" s="172"/>
      <c r="FXU40" s="172"/>
      <c r="FXV40" s="172"/>
      <c r="FXW40" s="172"/>
      <c r="FXX40" s="172"/>
      <c r="FXY40" s="172"/>
      <c r="FXZ40" s="172"/>
      <c r="FYA40" s="172"/>
      <c r="FYB40" s="172"/>
      <c r="FYC40" s="172"/>
      <c r="FYD40" s="172"/>
      <c r="FYE40" s="172"/>
      <c r="FYF40" s="172"/>
      <c r="FYG40" s="172"/>
      <c r="FYH40" s="172"/>
      <c r="FYI40" s="172"/>
      <c r="FYJ40" s="172"/>
      <c r="FYK40" s="172"/>
      <c r="FYL40" s="172"/>
      <c r="FYM40" s="172"/>
      <c r="FYN40" s="172"/>
      <c r="FYO40" s="172"/>
      <c r="FYP40" s="172"/>
      <c r="FYQ40" s="172"/>
      <c r="FYR40" s="172"/>
      <c r="FYS40" s="172"/>
      <c r="FYT40" s="172"/>
      <c r="FYU40" s="172"/>
      <c r="FYV40" s="172"/>
      <c r="FYW40" s="172"/>
      <c r="FYX40" s="172"/>
      <c r="FYY40" s="172"/>
      <c r="FYZ40" s="172"/>
      <c r="FZA40" s="172"/>
      <c r="FZB40" s="172"/>
      <c r="FZC40" s="172"/>
      <c r="FZD40" s="172"/>
      <c r="FZE40" s="172"/>
      <c r="FZF40" s="172"/>
      <c r="FZG40" s="172"/>
      <c r="FZH40" s="172"/>
      <c r="FZI40" s="172"/>
      <c r="FZJ40" s="172"/>
      <c r="FZK40" s="172"/>
      <c r="FZL40" s="172"/>
      <c r="FZM40" s="172"/>
      <c r="FZN40" s="172"/>
      <c r="FZO40" s="172"/>
      <c r="FZP40" s="172"/>
      <c r="FZQ40" s="172"/>
      <c r="FZR40" s="172"/>
      <c r="FZS40" s="172"/>
      <c r="FZT40" s="172"/>
      <c r="FZU40" s="172"/>
      <c r="FZV40" s="172"/>
      <c r="FZW40" s="172"/>
      <c r="FZX40" s="172"/>
      <c r="FZY40" s="172"/>
      <c r="FZZ40" s="172"/>
      <c r="GAA40" s="172"/>
      <c r="GAB40" s="172"/>
      <c r="GAC40" s="172"/>
      <c r="GAD40" s="172"/>
      <c r="GAE40" s="172"/>
      <c r="GAF40" s="172"/>
      <c r="GAG40" s="172"/>
      <c r="GAH40" s="172"/>
      <c r="GAI40" s="172"/>
      <c r="GAJ40" s="172"/>
      <c r="GAK40" s="172"/>
      <c r="GAL40" s="172"/>
      <c r="GAM40" s="172"/>
      <c r="GAN40" s="172"/>
      <c r="GAO40" s="172"/>
      <c r="GAP40" s="172"/>
      <c r="GAQ40" s="172"/>
      <c r="GAR40" s="172"/>
      <c r="GAS40" s="172"/>
      <c r="GAT40" s="172"/>
      <c r="GAU40" s="172"/>
      <c r="GAV40" s="172"/>
      <c r="GAW40" s="172"/>
      <c r="GAX40" s="172"/>
      <c r="GAY40" s="172"/>
      <c r="GAZ40" s="172"/>
      <c r="GBA40" s="172"/>
      <c r="GBB40" s="172"/>
      <c r="GBC40" s="172"/>
      <c r="GBD40" s="172"/>
      <c r="GBE40" s="172"/>
      <c r="GBF40" s="172"/>
      <c r="GBG40" s="172"/>
      <c r="GBH40" s="172"/>
      <c r="GBI40" s="172"/>
      <c r="GBJ40" s="172"/>
      <c r="GBK40" s="172"/>
      <c r="GBL40" s="172"/>
      <c r="GBM40" s="172"/>
      <c r="GBN40" s="172"/>
      <c r="GBO40" s="172"/>
      <c r="GBP40" s="172"/>
      <c r="GBQ40" s="172"/>
      <c r="GBR40" s="172"/>
      <c r="GBS40" s="172"/>
      <c r="GBT40" s="172"/>
      <c r="GBU40" s="172"/>
      <c r="GBV40" s="172"/>
      <c r="GBW40" s="172"/>
      <c r="GBX40" s="172"/>
      <c r="GBY40" s="172"/>
      <c r="GBZ40" s="172"/>
      <c r="GCA40" s="172"/>
      <c r="GCB40" s="172"/>
      <c r="GCC40" s="172"/>
      <c r="GCD40" s="172"/>
      <c r="GCE40" s="172"/>
      <c r="GCF40" s="172"/>
      <c r="GCG40" s="172"/>
      <c r="GCH40" s="172"/>
      <c r="GCI40" s="172"/>
      <c r="GCJ40" s="172"/>
      <c r="GCK40" s="172"/>
      <c r="GCL40" s="172"/>
      <c r="GCM40" s="172"/>
      <c r="GCN40" s="172"/>
      <c r="GCO40" s="172"/>
      <c r="GCP40" s="172"/>
      <c r="GCQ40" s="172"/>
      <c r="GCR40" s="172"/>
      <c r="GCS40" s="172"/>
      <c r="GCT40" s="172"/>
      <c r="GCU40" s="172"/>
      <c r="GCV40" s="172"/>
      <c r="GCW40" s="172"/>
      <c r="GCX40" s="172"/>
      <c r="GCY40" s="172"/>
      <c r="GCZ40" s="172"/>
      <c r="GDA40" s="172"/>
      <c r="GDB40" s="172"/>
      <c r="GDC40" s="172"/>
      <c r="GDD40" s="172"/>
      <c r="GDE40" s="172"/>
      <c r="GDF40" s="172"/>
      <c r="GDG40" s="172"/>
      <c r="GDH40" s="172"/>
      <c r="GDI40" s="172"/>
      <c r="GDJ40" s="172"/>
      <c r="GDK40" s="172"/>
      <c r="GDL40" s="172"/>
      <c r="GDM40" s="172"/>
      <c r="GDN40" s="172"/>
      <c r="GDO40" s="172"/>
      <c r="GDP40" s="172"/>
      <c r="GDQ40" s="172"/>
      <c r="GDR40" s="172"/>
      <c r="GDS40" s="172"/>
      <c r="GDT40" s="172"/>
      <c r="GDU40" s="172"/>
      <c r="GDV40" s="172"/>
      <c r="GDW40" s="172"/>
      <c r="GDX40" s="172"/>
      <c r="GDY40" s="172"/>
      <c r="GDZ40" s="172"/>
      <c r="GEA40" s="172"/>
      <c r="GEB40" s="172"/>
      <c r="GEC40" s="172"/>
      <c r="GED40" s="172"/>
      <c r="GEE40" s="172"/>
      <c r="GEF40" s="172"/>
      <c r="GEG40" s="172"/>
      <c r="GEH40" s="172"/>
      <c r="GEI40" s="172"/>
      <c r="GEJ40" s="172"/>
      <c r="GEK40" s="172"/>
      <c r="GEL40" s="172"/>
      <c r="GEM40" s="172"/>
      <c r="GEN40" s="172"/>
      <c r="GEO40" s="172"/>
      <c r="GEP40" s="172"/>
      <c r="GEQ40" s="172"/>
      <c r="GER40" s="172"/>
      <c r="GES40" s="172"/>
      <c r="GET40" s="172"/>
      <c r="GEU40" s="172"/>
      <c r="GEV40" s="172"/>
      <c r="GEW40" s="172"/>
      <c r="GEX40" s="172"/>
      <c r="GEY40" s="172"/>
      <c r="GEZ40" s="172"/>
      <c r="GFA40" s="172"/>
      <c r="GFB40" s="172"/>
      <c r="GFC40" s="172"/>
      <c r="GFD40" s="172"/>
      <c r="GFE40" s="172"/>
      <c r="GFF40" s="172"/>
      <c r="GFG40" s="172"/>
      <c r="GFH40" s="172"/>
      <c r="GFI40" s="172"/>
      <c r="GFJ40" s="172"/>
      <c r="GFK40" s="172"/>
      <c r="GFL40" s="172"/>
      <c r="GFM40" s="172"/>
      <c r="GFN40" s="172"/>
      <c r="GFO40" s="172"/>
      <c r="GFP40" s="172"/>
      <c r="GFQ40" s="172"/>
      <c r="GFR40" s="172"/>
      <c r="GFS40" s="172"/>
      <c r="GFT40" s="172"/>
      <c r="GFU40" s="172"/>
      <c r="GFV40" s="172"/>
      <c r="GFW40" s="172"/>
      <c r="GFX40" s="172"/>
      <c r="GFY40" s="172"/>
      <c r="GFZ40" s="172"/>
      <c r="GGA40" s="172"/>
      <c r="GGB40" s="172"/>
      <c r="GGC40" s="172"/>
      <c r="GGD40" s="172"/>
      <c r="GGE40" s="172"/>
      <c r="GGF40" s="172"/>
      <c r="GGG40" s="172"/>
      <c r="GGH40" s="172"/>
      <c r="GGI40" s="172"/>
      <c r="GGJ40" s="172"/>
      <c r="GGK40" s="172"/>
      <c r="GGL40" s="172"/>
      <c r="GGM40" s="172"/>
      <c r="GGN40" s="172"/>
      <c r="GGO40" s="172"/>
      <c r="GGP40" s="172"/>
      <c r="GGQ40" s="172"/>
      <c r="GGR40" s="172"/>
      <c r="GGS40" s="172"/>
      <c r="GGT40" s="172"/>
      <c r="GGU40" s="172"/>
      <c r="GGV40" s="172"/>
      <c r="GGW40" s="172"/>
      <c r="GGX40" s="172"/>
      <c r="GGY40" s="172"/>
      <c r="GGZ40" s="172"/>
      <c r="GHA40" s="172"/>
      <c r="GHB40" s="172"/>
      <c r="GHC40" s="172"/>
      <c r="GHD40" s="172"/>
      <c r="GHE40" s="172"/>
      <c r="GHF40" s="172"/>
      <c r="GHG40" s="172"/>
      <c r="GHH40" s="172"/>
      <c r="GHI40" s="172"/>
      <c r="GHJ40" s="172"/>
      <c r="GHK40" s="172"/>
      <c r="GHL40" s="172"/>
      <c r="GHM40" s="172"/>
      <c r="GHN40" s="172"/>
      <c r="GHO40" s="172"/>
      <c r="GHP40" s="172"/>
      <c r="GHQ40" s="172"/>
      <c r="GHR40" s="172"/>
      <c r="GHS40" s="172"/>
      <c r="GHT40" s="172"/>
      <c r="GHU40" s="172"/>
      <c r="GHV40" s="172"/>
      <c r="GHW40" s="172"/>
      <c r="GHX40" s="172"/>
      <c r="GHY40" s="172"/>
      <c r="GHZ40" s="172"/>
      <c r="GIA40" s="172"/>
      <c r="GIB40" s="172"/>
      <c r="GIC40" s="172"/>
      <c r="GID40" s="172"/>
      <c r="GIE40" s="172"/>
      <c r="GIF40" s="172"/>
      <c r="GIG40" s="172"/>
      <c r="GIH40" s="172"/>
      <c r="GII40" s="172"/>
      <c r="GIJ40" s="172"/>
      <c r="GIK40" s="172"/>
      <c r="GIL40" s="172"/>
      <c r="GIM40" s="172"/>
      <c r="GIN40" s="172"/>
      <c r="GIO40" s="172"/>
      <c r="GIP40" s="172"/>
      <c r="GIQ40" s="172"/>
      <c r="GIR40" s="172"/>
      <c r="GIS40" s="172"/>
      <c r="GIT40" s="172"/>
      <c r="GIU40" s="172"/>
      <c r="GIV40" s="172"/>
      <c r="GIW40" s="172"/>
      <c r="GIX40" s="172"/>
      <c r="GIY40" s="172"/>
      <c r="GIZ40" s="172"/>
      <c r="GJA40" s="172"/>
      <c r="GJB40" s="172"/>
      <c r="GJC40" s="172"/>
      <c r="GJD40" s="172"/>
      <c r="GJE40" s="172"/>
      <c r="GJF40" s="172"/>
      <c r="GJG40" s="172"/>
      <c r="GJH40" s="172"/>
      <c r="GJI40" s="172"/>
      <c r="GJJ40" s="172"/>
      <c r="GJK40" s="172"/>
      <c r="GJL40" s="172"/>
      <c r="GJM40" s="172"/>
      <c r="GJN40" s="172"/>
      <c r="GJO40" s="172"/>
      <c r="GJP40" s="172"/>
      <c r="GJQ40" s="172"/>
      <c r="GJR40" s="172"/>
      <c r="GJS40" s="172"/>
      <c r="GJT40" s="172"/>
      <c r="GJU40" s="172"/>
      <c r="GJV40" s="172"/>
      <c r="GJW40" s="172"/>
      <c r="GJX40" s="172"/>
      <c r="GJY40" s="172"/>
      <c r="GJZ40" s="172"/>
      <c r="GKA40" s="172"/>
      <c r="GKB40" s="172"/>
      <c r="GKC40" s="172"/>
      <c r="GKD40" s="172"/>
      <c r="GKE40" s="172"/>
      <c r="GKF40" s="172"/>
      <c r="GKG40" s="172"/>
      <c r="GKH40" s="172"/>
      <c r="GKI40" s="172"/>
      <c r="GKJ40" s="172"/>
      <c r="GKK40" s="172"/>
      <c r="GKL40" s="172"/>
      <c r="GKM40" s="172"/>
      <c r="GKN40" s="172"/>
      <c r="GKO40" s="172"/>
      <c r="GKP40" s="172"/>
      <c r="GKQ40" s="172"/>
      <c r="GKR40" s="172"/>
      <c r="GKS40" s="172"/>
      <c r="GKT40" s="172"/>
      <c r="GKU40" s="172"/>
      <c r="GKV40" s="172"/>
      <c r="GKW40" s="172"/>
      <c r="GKX40" s="172"/>
      <c r="GKY40" s="172"/>
      <c r="GKZ40" s="172"/>
      <c r="GLA40" s="172"/>
      <c r="GLB40" s="172"/>
      <c r="GLC40" s="172"/>
      <c r="GLD40" s="172"/>
      <c r="GLE40" s="172"/>
      <c r="GLF40" s="172"/>
      <c r="GLG40" s="172"/>
      <c r="GLH40" s="172"/>
      <c r="GLI40" s="172"/>
      <c r="GLJ40" s="172"/>
      <c r="GLK40" s="172"/>
      <c r="GLL40" s="172"/>
      <c r="GLM40" s="172"/>
      <c r="GLN40" s="172"/>
      <c r="GLO40" s="172"/>
      <c r="GLP40" s="172"/>
      <c r="GLQ40" s="172"/>
      <c r="GLR40" s="172"/>
      <c r="GLS40" s="172"/>
      <c r="GLT40" s="172"/>
      <c r="GLU40" s="172"/>
      <c r="GLV40" s="172"/>
      <c r="GLW40" s="172"/>
      <c r="GLX40" s="172"/>
      <c r="GLY40" s="172"/>
      <c r="GLZ40" s="172"/>
      <c r="GMA40" s="172"/>
      <c r="GMB40" s="172"/>
      <c r="GMC40" s="172"/>
      <c r="GMD40" s="172"/>
      <c r="GME40" s="172"/>
      <c r="GMF40" s="172"/>
      <c r="GMG40" s="172"/>
      <c r="GMH40" s="172"/>
      <c r="GMI40" s="172"/>
      <c r="GMJ40" s="172"/>
      <c r="GMK40" s="172"/>
      <c r="GML40" s="172"/>
      <c r="GMM40" s="172"/>
      <c r="GMN40" s="172"/>
      <c r="GMO40" s="172"/>
      <c r="GMP40" s="172"/>
      <c r="GMQ40" s="172"/>
      <c r="GMR40" s="172"/>
      <c r="GMS40" s="172"/>
      <c r="GMT40" s="172"/>
      <c r="GMU40" s="172"/>
      <c r="GMV40" s="172"/>
      <c r="GMW40" s="172"/>
      <c r="GMX40" s="172"/>
      <c r="GMY40" s="172"/>
      <c r="GMZ40" s="172"/>
      <c r="GNA40" s="172"/>
      <c r="GNB40" s="172"/>
      <c r="GNC40" s="172"/>
      <c r="GND40" s="172"/>
      <c r="GNE40" s="172"/>
      <c r="GNF40" s="172"/>
      <c r="GNG40" s="172"/>
      <c r="GNH40" s="172"/>
      <c r="GNI40" s="172"/>
      <c r="GNJ40" s="172"/>
      <c r="GNK40" s="172"/>
      <c r="GNL40" s="172"/>
      <c r="GNM40" s="172"/>
      <c r="GNN40" s="172"/>
      <c r="GNO40" s="172"/>
      <c r="GNP40" s="172"/>
      <c r="GNQ40" s="172"/>
      <c r="GNR40" s="172"/>
      <c r="GNS40" s="172"/>
      <c r="GNT40" s="172"/>
      <c r="GNU40" s="172"/>
      <c r="GNV40" s="172"/>
      <c r="GNW40" s="172"/>
      <c r="GNX40" s="172"/>
      <c r="GNY40" s="172"/>
      <c r="GNZ40" s="172"/>
      <c r="GOA40" s="172"/>
      <c r="GOB40" s="172"/>
      <c r="GOC40" s="172"/>
      <c r="GOD40" s="172"/>
      <c r="GOE40" s="172"/>
      <c r="GOF40" s="172"/>
      <c r="GOG40" s="172"/>
      <c r="GOH40" s="172"/>
      <c r="GOI40" s="172"/>
      <c r="GOJ40" s="172"/>
      <c r="GOK40" s="172"/>
      <c r="GOL40" s="172"/>
      <c r="GOM40" s="172"/>
      <c r="GON40" s="172"/>
      <c r="GOO40" s="172"/>
      <c r="GOP40" s="172"/>
      <c r="GOQ40" s="172"/>
      <c r="GOR40" s="172"/>
      <c r="GOS40" s="172"/>
      <c r="GOT40" s="172"/>
      <c r="GOU40" s="172"/>
      <c r="GOV40" s="172"/>
      <c r="GOW40" s="172"/>
      <c r="GOX40" s="172"/>
      <c r="GOY40" s="172"/>
      <c r="GOZ40" s="172"/>
      <c r="GPA40" s="172"/>
      <c r="GPB40" s="172"/>
      <c r="GPC40" s="172"/>
      <c r="GPD40" s="172"/>
      <c r="GPE40" s="172"/>
      <c r="GPF40" s="172"/>
      <c r="GPG40" s="172"/>
      <c r="GPH40" s="172"/>
      <c r="GPI40" s="172"/>
      <c r="GPJ40" s="172"/>
      <c r="GPK40" s="172"/>
      <c r="GPL40" s="172"/>
      <c r="GPM40" s="172"/>
      <c r="GPN40" s="172"/>
      <c r="GPO40" s="172"/>
      <c r="GPP40" s="172"/>
      <c r="GPQ40" s="172"/>
      <c r="GPR40" s="172"/>
      <c r="GPS40" s="172"/>
      <c r="GPT40" s="172"/>
      <c r="GPU40" s="172"/>
      <c r="GPV40" s="172"/>
      <c r="GPW40" s="172"/>
      <c r="GPX40" s="172"/>
      <c r="GPY40" s="172"/>
      <c r="GPZ40" s="172"/>
      <c r="GQA40" s="172"/>
      <c r="GQB40" s="172"/>
      <c r="GQC40" s="172"/>
      <c r="GQD40" s="172"/>
      <c r="GQE40" s="172"/>
      <c r="GQF40" s="172"/>
      <c r="GQG40" s="172"/>
      <c r="GQH40" s="172"/>
      <c r="GQI40" s="172"/>
      <c r="GQJ40" s="172"/>
      <c r="GQK40" s="172"/>
      <c r="GQL40" s="172"/>
      <c r="GQM40" s="172"/>
      <c r="GQN40" s="172"/>
      <c r="GQO40" s="172"/>
      <c r="GQP40" s="172"/>
      <c r="GQQ40" s="172"/>
      <c r="GQR40" s="172"/>
      <c r="GQS40" s="172"/>
      <c r="GQT40" s="172"/>
      <c r="GQU40" s="172"/>
      <c r="GQV40" s="172"/>
      <c r="GQW40" s="172"/>
      <c r="GQX40" s="172"/>
      <c r="GQY40" s="172"/>
      <c r="GQZ40" s="172"/>
      <c r="GRA40" s="172"/>
      <c r="GRB40" s="172"/>
      <c r="GRC40" s="172"/>
      <c r="GRD40" s="172"/>
      <c r="GRE40" s="172"/>
      <c r="GRF40" s="172"/>
      <c r="GRG40" s="172"/>
      <c r="GRH40" s="172"/>
      <c r="GRI40" s="172"/>
      <c r="GRJ40" s="172"/>
      <c r="GRK40" s="172"/>
      <c r="GRL40" s="172"/>
      <c r="GRM40" s="172"/>
      <c r="GRN40" s="172"/>
      <c r="GRO40" s="172"/>
      <c r="GRP40" s="172"/>
      <c r="GRQ40" s="172"/>
      <c r="GRR40" s="172"/>
      <c r="GRS40" s="172"/>
      <c r="GRT40" s="172"/>
      <c r="GRU40" s="172"/>
      <c r="GRV40" s="172"/>
      <c r="GRW40" s="172"/>
      <c r="GRX40" s="172"/>
      <c r="GRY40" s="172"/>
      <c r="GRZ40" s="172"/>
      <c r="GSA40" s="172"/>
      <c r="GSB40" s="172"/>
      <c r="GSC40" s="172"/>
      <c r="GSD40" s="172"/>
      <c r="GSE40" s="172"/>
      <c r="GSF40" s="172"/>
      <c r="GSG40" s="172"/>
      <c r="GSH40" s="172"/>
      <c r="GSI40" s="172"/>
      <c r="GSJ40" s="172"/>
      <c r="GSK40" s="172"/>
      <c r="GSL40" s="172"/>
      <c r="GSM40" s="172"/>
      <c r="GSN40" s="172"/>
      <c r="GSO40" s="172"/>
      <c r="GSP40" s="172"/>
      <c r="GSQ40" s="172"/>
      <c r="GSR40" s="172"/>
      <c r="GSS40" s="172"/>
      <c r="GST40" s="172"/>
      <c r="GSU40" s="172"/>
      <c r="GSV40" s="172"/>
      <c r="GSW40" s="172"/>
      <c r="GSX40" s="172"/>
      <c r="GSY40" s="172"/>
      <c r="GSZ40" s="172"/>
      <c r="GTA40" s="172"/>
      <c r="GTB40" s="172"/>
      <c r="GTC40" s="172"/>
      <c r="GTD40" s="172"/>
      <c r="GTE40" s="172"/>
      <c r="GTF40" s="172"/>
      <c r="GTG40" s="172"/>
      <c r="GTH40" s="172"/>
      <c r="GTI40" s="172"/>
      <c r="GTJ40" s="172"/>
      <c r="GTK40" s="172"/>
      <c r="GTL40" s="172"/>
      <c r="GTM40" s="172"/>
      <c r="GTN40" s="172"/>
      <c r="GTO40" s="172"/>
      <c r="GTP40" s="172"/>
      <c r="GTQ40" s="172"/>
      <c r="GTR40" s="172"/>
      <c r="GTS40" s="172"/>
      <c r="GTT40" s="172"/>
      <c r="GTU40" s="172"/>
      <c r="GTV40" s="172"/>
      <c r="GTW40" s="172"/>
      <c r="GTX40" s="172"/>
      <c r="GTY40" s="172"/>
      <c r="GTZ40" s="172"/>
      <c r="GUA40" s="172"/>
      <c r="GUB40" s="172"/>
      <c r="GUC40" s="172"/>
      <c r="GUD40" s="172"/>
      <c r="GUE40" s="172"/>
      <c r="GUF40" s="172"/>
      <c r="GUG40" s="172"/>
      <c r="GUH40" s="172"/>
      <c r="GUI40" s="172"/>
      <c r="GUJ40" s="172"/>
      <c r="GUK40" s="172"/>
      <c r="GUL40" s="172"/>
      <c r="GUM40" s="172"/>
      <c r="GUN40" s="172"/>
      <c r="GUO40" s="172"/>
      <c r="GUP40" s="172"/>
      <c r="GUQ40" s="172"/>
      <c r="GUR40" s="172"/>
      <c r="GUS40" s="172"/>
      <c r="GUT40" s="172"/>
      <c r="GUU40" s="172"/>
      <c r="GUV40" s="172"/>
      <c r="GUW40" s="172"/>
      <c r="GUX40" s="172"/>
      <c r="GUY40" s="172"/>
      <c r="GUZ40" s="172"/>
      <c r="GVA40" s="172"/>
      <c r="GVB40" s="172"/>
      <c r="GVC40" s="172"/>
      <c r="GVD40" s="172"/>
      <c r="GVE40" s="172"/>
      <c r="GVF40" s="172"/>
      <c r="GVG40" s="172"/>
      <c r="GVH40" s="172"/>
      <c r="GVI40" s="172"/>
      <c r="GVJ40" s="172"/>
      <c r="GVK40" s="172"/>
      <c r="GVL40" s="172"/>
      <c r="GVM40" s="172"/>
      <c r="GVN40" s="172"/>
      <c r="GVO40" s="172"/>
      <c r="GVP40" s="172"/>
      <c r="GVQ40" s="172"/>
      <c r="GVR40" s="172"/>
      <c r="GVS40" s="172"/>
      <c r="GVT40" s="172"/>
      <c r="GVU40" s="172"/>
      <c r="GVV40" s="172"/>
      <c r="GVW40" s="172"/>
      <c r="GVX40" s="172"/>
      <c r="GVY40" s="172"/>
      <c r="GVZ40" s="172"/>
      <c r="GWA40" s="172"/>
      <c r="GWB40" s="172"/>
      <c r="GWC40" s="172"/>
      <c r="GWD40" s="172"/>
      <c r="GWE40" s="172"/>
      <c r="GWF40" s="172"/>
      <c r="GWG40" s="172"/>
      <c r="GWH40" s="172"/>
      <c r="GWI40" s="172"/>
      <c r="GWJ40" s="172"/>
      <c r="GWK40" s="172"/>
      <c r="GWL40" s="172"/>
      <c r="GWM40" s="172"/>
      <c r="GWN40" s="172"/>
      <c r="GWO40" s="172"/>
      <c r="GWP40" s="172"/>
      <c r="GWQ40" s="172"/>
      <c r="GWR40" s="172"/>
      <c r="GWS40" s="172"/>
      <c r="GWT40" s="172"/>
      <c r="GWU40" s="172"/>
      <c r="GWV40" s="172"/>
      <c r="GWW40" s="172"/>
      <c r="GWX40" s="172"/>
      <c r="GWY40" s="172"/>
      <c r="GWZ40" s="172"/>
      <c r="GXA40" s="172"/>
      <c r="GXB40" s="172"/>
      <c r="GXC40" s="172"/>
      <c r="GXD40" s="172"/>
      <c r="GXE40" s="172"/>
      <c r="GXF40" s="172"/>
      <c r="GXG40" s="172"/>
      <c r="GXH40" s="172"/>
      <c r="GXI40" s="172"/>
      <c r="GXJ40" s="172"/>
      <c r="GXK40" s="172"/>
      <c r="GXL40" s="172"/>
      <c r="GXM40" s="172"/>
      <c r="GXN40" s="172"/>
      <c r="GXO40" s="172"/>
      <c r="GXP40" s="172"/>
      <c r="GXQ40" s="172"/>
      <c r="GXR40" s="172"/>
      <c r="GXS40" s="172"/>
      <c r="GXT40" s="172"/>
      <c r="GXU40" s="172"/>
      <c r="GXV40" s="172"/>
      <c r="GXW40" s="172"/>
      <c r="GXX40" s="172"/>
      <c r="GXY40" s="172"/>
      <c r="GXZ40" s="172"/>
      <c r="GYA40" s="172"/>
      <c r="GYB40" s="172"/>
      <c r="GYC40" s="172"/>
      <c r="GYD40" s="172"/>
      <c r="GYE40" s="172"/>
      <c r="GYF40" s="172"/>
      <c r="GYG40" s="172"/>
      <c r="GYH40" s="172"/>
      <c r="GYI40" s="172"/>
      <c r="GYJ40" s="172"/>
      <c r="GYK40" s="172"/>
      <c r="GYL40" s="172"/>
      <c r="GYM40" s="172"/>
      <c r="GYN40" s="172"/>
      <c r="GYO40" s="172"/>
      <c r="GYP40" s="172"/>
      <c r="GYQ40" s="172"/>
      <c r="GYR40" s="172"/>
      <c r="GYS40" s="172"/>
      <c r="GYT40" s="172"/>
      <c r="GYU40" s="172"/>
      <c r="GYV40" s="172"/>
      <c r="GYW40" s="172"/>
      <c r="GYX40" s="172"/>
      <c r="GYY40" s="172"/>
      <c r="GYZ40" s="172"/>
      <c r="GZA40" s="172"/>
      <c r="GZB40" s="172"/>
      <c r="GZC40" s="172"/>
      <c r="GZD40" s="172"/>
      <c r="GZE40" s="172"/>
      <c r="GZF40" s="172"/>
      <c r="GZG40" s="172"/>
      <c r="GZH40" s="172"/>
      <c r="GZI40" s="172"/>
      <c r="GZJ40" s="172"/>
      <c r="GZK40" s="172"/>
      <c r="GZL40" s="172"/>
      <c r="GZM40" s="172"/>
      <c r="GZN40" s="172"/>
      <c r="GZO40" s="172"/>
      <c r="GZP40" s="172"/>
      <c r="GZQ40" s="172"/>
      <c r="GZR40" s="172"/>
      <c r="GZS40" s="172"/>
      <c r="GZT40" s="172"/>
      <c r="GZU40" s="172"/>
      <c r="GZV40" s="172"/>
      <c r="GZW40" s="172"/>
      <c r="GZX40" s="172"/>
      <c r="GZY40" s="172"/>
      <c r="GZZ40" s="172"/>
      <c r="HAA40" s="172"/>
      <c r="HAB40" s="172"/>
      <c r="HAC40" s="172"/>
      <c r="HAD40" s="172"/>
      <c r="HAE40" s="172"/>
      <c r="HAF40" s="172"/>
      <c r="HAG40" s="172"/>
      <c r="HAH40" s="172"/>
      <c r="HAI40" s="172"/>
      <c r="HAJ40" s="172"/>
      <c r="HAK40" s="172"/>
      <c r="HAL40" s="172"/>
      <c r="HAM40" s="172"/>
      <c r="HAN40" s="172"/>
      <c r="HAO40" s="172"/>
      <c r="HAP40" s="172"/>
      <c r="HAQ40" s="172"/>
      <c r="HAR40" s="172"/>
      <c r="HAS40" s="172"/>
      <c r="HAT40" s="172"/>
      <c r="HAU40" s="172"/>
      <c r="HAV40" s="172"/>
      <c r="HAW40" s="172"/>
      <c r="HAX40" s="172"/>
      <c r="HAY40" s="172"/>
      <c r="HAZ40" s="172"/>
      <c r="HBA40" s="172"/>
      <c r="HBB40" s="172"/>
      <c r="HBC40" s="172"/>
      <c r="HBD40" s="172"/>
      <c r="HBE40" s="172"/>
      <c r="HBF40" s="172"/>
      <c r="HBG40" s="172"/>
      <c r="HBH40" s="172"/>
      <c r="HBI40" s="172"/>
      <c r="HBJ40" s="172"/>
      <c r="HBK40" s="172"/>
      <c r="HBL40" s="172"/>
      <c r="HBM40" s="172"/>
      <c r="HBN40" s="172"/>
      <c r="HBO40" s="172"/>
      <c r="HBP40" s="172"/>
      <c r="HBQ40" s="172"/>
      <c r="HBR40" s="172"/>
      <c r="HBS40" s="172"/>
      <c r="HBT40" s="172"/>
      <c r="HBU40" s="172"/>
      <c r="HBV40" s="172"/>
      <c r="HBW40" s="172"/>
      <c r="HBX40" s="172"/>
      <c r="HBY40" s="172"/>
      <c r="HBZ40" s="172"/>
      <c r="HCA40" s="172"/>
      <c r="HCB40" s="172"/>
      <c r="HCC40" s="172"/>
      <c r="HCD40" s="172"/>
      <c r="HCE40" s="172"/>
      <c r="HCF40" s="172"/>
      <c r="HCG40" s="172"/>
      <c r="HCH40" s="172"/>
      <c r="HCI40" s="172"/>
      <c r="HCJ40" s="172"/>
      <c r="HCK40" s="172"/>
      <c r="HCL40" s="172"/>
      <c r="HCM40" s="172"/>
      <c r="HCN40" s="172"/>
      <c r="HCO40" s="172"/>
      <c r="HCP40" s="172"/>
      <c r="HCQ40" s="172"/>
      <c r="HCR40" s="172"/>
      <c r="HCS40" s="172"/>
      <c r="HCT40" s="172"/>
      <c r="HCU40" s="172"/>
      <c r="HCV40" s="172"/>
      <c r="HCW40" s="172"/>
      <c r="HCX40" s="172"/>
      <c r="HCY40" s="172"/>
      <c r="HCZ40" s="172"/>
      <c r="HDA40" s="172"/>
      <c r="HDB40" s="172"/>
      <c r="HDC40" s="172"/>
      <c r="HDD40" s="172"/>
      <c r="HDE40" s="172"/>
      <c r="HDF40" s="172"/>
      <c r="HDG40" s="172"/>
      <c r="HDH40" s="172"/>
      <c r="HDI40" s="172"/>
      <c r="HDJ40" s="172"/>
      <c r="HDK40" s="172"/>
      <c r="HDL40" s="172"/>
      <c r="HDM40" s="172"/>
      <c r="HDN40" s="172"/>
      <c r="HDO40" s="172"/>
      <c r="HDP40" s="172"/>
      <c r="HDQ40" s="172"/>
      <c r="HDR40" s="172"/>
      <c r="HDS40" s="172"/>
      <c r="HDT40" s="172"/>
      <c r="HDU40" s="172"/>
      <c r="HDV40" s="172"/>
      <c r="HDW40" s="172"/>
      <c r="HDX40" s="172"/>
      <c r="HDY40" s="172"/>
      <c r="HDZ40" s="172"/>
      <c r="HEA40" s="172"/>
      <c r="HEB40" s="172"/>
      <c r="HEC40" s="172"/>
      <c r="HED40" s="172"/>
      <c r="HEE40" s="172"/>
      <c r="HEF40" s="172"/>
      <c r="HEG40" s="172"/>
      <c r="HEH40" s="172"/>
      <c r="HEI40" s="172"/>
      <c r="HEJ40" s="172"/>
      <c r="HEK40" s="172"/>
      <c r="HEL40" s="172"/>
      <c r="HEM40" s="172"/>
      <c r="HEN40" s="172"/>
      <c r="HEO40" s="172"/>
      <c r="HEP40" s="172"/>
      <c r="HEQ40" s="172"/>
      <c r="HER40" s="172"/>
      <c r="HES40" s="172"/>
      <c r="HET40" s="172"/>
      <c r="HEU40" s="172"/>
      <c r="HEV40" s="172"/>
      <c r="HEW40" s="172"/>
      <c r="HEX40" s="172"/>
      <c r="HEY40" s="172"/>
      <c r="HEZ40" s="172"/>
      <c r="HFA40" s="172"/>
      <c r="HFB40" s="172"/>
      <c r="HFC40" s="172"/>
      <c r="HFD40" s="172"/>
      <c r="HFE40" s="172"/>
      <c r="HFF40" s="172"/>
      <c r="HFG40" s="172"/>
      <c r="HFH40" s="172"/>
      <c r="HFI40" s="172"/>
      <c r="HFJ40" s="172"/>
      <c r="HFK40" s="172"/>
      <c r="HFL40" s="172"/>
      <c r="HFM40" s="172"/>
      <c r="HFN40" s="172"/>
      <c r="HFO40" s="172"/>
      <c r="HFP40" s="172"/>
      <c r="HFQ40" s="172"/>
      <c r="HFR40" s="172"/>
      <c r="HFS40" s="172"/>
      <c r="HFT40" s="172"/>
      <c r="HFU40" s="172"/>
      <c r="HFV40" s="172"/>
      <c r="HFW40" s="172"/>
      <c r="HFX40" s="172"/>
      <c r="HFY40" s="172"/>
      <c r="HFZ40" s="172"/>
      <c r="HGA40" s="172"/>
      <c r="HGB40" s="172"/>
      <c r="HGC40" s="172"/>
      <c r="HGD40" s="172"/>
      <c r="HGE40" s="172"/>
      <c r="HGF40" s="172"/>
      <c r="HGG40" s="172"/>
      <c r="HGH40" s="172"/>
      <c r="HGI40" s="172"/>
      <c r="HGJ40" s="172"/>
      <c r="HGK40" s="172"/>
      <c r="HGL40" s="172"/>
      <c r="HGM40" s="172"/>
      <c r="HGN40" s="172"/>
      <c r="HGO40" s="172"/>
      <c r="HGP40" s="172"/>
      <c r="HGQ40" s="172"/>
      <c r="HGR40" s="172"/>
      <c r="HGS40" s="172"/>
      <c r="HGT40" s="172"/>
      <c r="HGU40" s="172"/>
      <c r="HGV40" s="172"/>
      <c r="HGW40" s="172"/>
      <c r="HGX40" s="172"/>
      <c r="HGY40" s="172"/>
      <c r="HGZ40" s="172"/>
      <c r="HHA40" s="172"/>
      <c r="HHB40" s="172"/>
      <c r="HHC40" s="172"/>
      <c r="HHD40" s="172"/>
      <c r="HHE40" s="172"/>
      <c r="HHF40" s="172"/>
      <c r="HHG40" s="172"/>
      <c r="HHH40" s="172"/>
      <c r="HHI40" s="172"/>
      <c r="HHJ40" s="172"/>
      <c r="HHK40" s="172"/>
      <c r="HHL40" s="172"/>
      <c r="HHM40" s="172"/>
      <c r="HHN40" s="172"/>
      <c r="HHO40" s="172"/>
      <c r="HHP40" s="172"/>
      <c r="HHQ40" s="172"/>
      <c r="HHR40" s="172"/>
      <c r="HHS40" s="172"/>
      <c r="HHT40" s="172"/>
      <c r="HHU40" s="172"/>
      <c r="HHV40" s="172"/>
      <c r="HHW40" s="172"/>
      <c r="HHX40" s="172"/>
      <c r="HHY40" s="172"/>
      <c r="HHZ40" s="172"/>
      <c r="HIA40" s="172"/>
      <c r="HIB40" s="172"/>
      <c r="HIC40" s="172"/>
      <c r="HID40" s="172"/>
      <c r="HIE40" s="172"/>
      <c r="HIF40" s="172"/>
      <c r="HIG40" s="172"/>
      <c r="HIH40" s="172"/>
      <c r="HII40" s="172"/>
      <c r="HIJ40" s="172"/>
      <c r="HIK40" s="172"/>
      <c r="HIL40" s="172"/>
      <c r="HIM40" s="172"/>
      <c r="HIN40" s="172"/>
      <c r="HIO40" s="172"/>
      <c r="HIP40" s="172"/>
      <c r="HIQ40" s="172"/>
      <c r="HIR40" s="172"/>
      <c r="HIS40" s="172"/>
      <c r="HIT40" s="172"/>
      <c r="HIU40" s="172"/>
      <c r="HIV40" s="172"/>
      <c r="HIW40" s="172"/>
      <c r="HIX40" s="172"/>
      <c r="HIY40" s="172"/>
      <c r="HIZ40" s="172"/>
      <c r="HJA40" s="172"/>
      <c r="HJB40" s="172"/>
      <c r="HJC40" s="172"/>
      <c r="HJD40" s="172"/>
      <c r="HJE40" s="172"/>
      <c r="HJF40" s="172"/>
      <c r="HJG40" s="172"/>
      <c r="HJH40" s="172"/>
      <c r="HJI40" s="172"/>
      <c r="HJJ40" s="172"/>
      <c r="HJK40" s="172"/>
      <c r="HJL40" s="172"/>
      <c r="HJM40" s="172"/>
      <c r="HJN40" s="172"/>
      <c r="HJO40" s="172"/>
      <c r="HJP40" s="172"/>
      <c r="HJQ40" s="172"/>
      <c r="HJR40" s="172"/>
      <c r="HJS40" s="172"/>
      <c r="HJT40" s="172"/>
      <c r="HJU40" s="172"/>
      <c r="HJV40" s="172"/>
      <c r="HJW40" s="172"/>
      <c r="HJX40" s="172"/>
      <c r="HJY40" s="172"/>
      <c r="HJZ40" s="172"/>
      <c r="HKA40" s="172"/>
      <c r="HKB40" s="172"/>
      <c r="HKC40" s="172"/>
      <c r="HKD40" s="172"/>
      <c r="HKE40" s="172"/>
      <c r="HKF40" s="172"/>
      <c r="HKG40" s="172"/>
      <c r="HKH40" s="172"/>
      <c r="HKI40" s="172"/>
      <c r="HKJ40" s="172"/>
      <c r="HKK40" s="172"/>
      <c r="HKL40" s="172"/>
      <c r="HKM40" s="172"/>
      <c r="HKN40" s="172"/>
      <c r="HKO40" s="172"/>
      <c r="HKP40" s="172"/>
      <c r="HKQ40" s="172"/>
      <c r="HKR40" s="172"/>
      <c r="HKS40" s="172"/>
      <c r="HKT40" s="172"/>
      <c r="HKU40" s="172"/>
      <c r="HKV40" s="172"/>
      <c r="HKW40" s="172"/>
      <c r="HKX40" s="172"/>
      <c r="HKY40" s="172"/>
      <c r="HKZ40" s="172"/>
      <c r="HLA40" s="172"/>
      <c r="HLB40" s="172"/>
      <c r="HLC40" s="172"/>
      <c r="HLD40" s="172"/>
      <c r="HLE40" s="172"/>
      <c r="HLF40" s="172"/>
      <c r="HLG40" s="172"/>
      <c r="HLH40" s="172"/>
      <c r="HLI40" s="172"/>
      <c r="HLJ40" s="172"/>
      <c r="HLK40" s="172"/>
      <c r="HLL40" s="172"/>
      <c r="HLM40" s="172"/>
      <c r="HLN40" s="172"/>
      <c r="HLO40" s="172"/>
      <c r="HLP40" s="172"/>
      <c r="HLQ40" s="172"/>
      <c r="HLR40" s="172"/>
      <c r="HLS40" s="172"/>
      <c r="HLT40" s="172"/>
      <c r="HLU40" s="172"/>
      <c r="HLV40" s="172"/>
      <c r="HLW40" s="172"/>
      <c r="HLX40" s="172"/>
      <c r="HLY40" s="172"/>
      <c r="HLZ40" s="172"/>
      <c r="HMA40" s="172"/>
      <c r="HMB40" s="172"/>
      <c r="HMC40" s="172"/>
      <c r="HMD40" s="172"/>
      <c r="HME40" s="172"/>
      <c r="HMF40" s="172"/>
      <c r="HMG40" s="172"/>
      <c r="HMH40" s="172"/>
      <c r="HMI40" s="172"/>
      <c r="HMJ40" s="172"/>
      <c r="HMK40" s="172"/>
      <c r="HML40" s="172"/>
      <c r="HMM40" s="172"/>
      <c r="HMN40" s="172"/>
      <c r="HMO40" s="172"/>
      <c r="HMP40" s="172"/>
      <c r="HMQ40" s="172"/>
      <c r="HMR40" s="172"/>
      <c r="HMS40" s="172"/>
      <c r="HMT40" s="172"/>
      <c r="HMU40" s="172"/>
      <c r="HMV40" s="172"/>
      <c r="HMW40" s="172"/>
      <c r="HMX40" s="172"/>
      <c r="HMY40" s="172"/>
      <c r="HMZ40" s="172"/>
      <c r="HNA40" s="172"/>
      <c r="HNB40" s="172"/>
      <c r="HNC40" s="172"/>
      <c r="HND40" s="172"/>
      <c r="HNE40" s="172"/>
      <c r="HNF40" s="172"/>
      <c r="HNG40" s="172"/>
      <c r="HNH40" s="172"/>
      <c r="HNI40" s="172"/>
      <c r="HNJ40" s="172"/>
      <c r="HNK40" s="172"/>
      <c r="HNL40" s="172"/>
      <c r="HNM40" s="172"/>
      <c r="HNN40" s="172"/>
      <c r="HNO40" s="172"/>
      <c r="HNP40" s="172"/>
      <c r="HNQ40" s="172"/>
      <c r="HNR40" s="172"/>
      <c r="HNS40" s="172"/>
      <c r="HNT40" s="172"/>
      <c r="HNU40" s="172"/>
      <c r="HNV40" s="172"/>
      <c r="HNW40" s="172"/>
      <c r="HNX40" s="172"/>
      <c r="HNY40" s="172"/>
      <c r="HNZ40" s="172"/>
      <c r="HOA40" s="172"/>
      <c r="HOB40" s="172"/>
      <c r="HOC40" s="172"/>
      <c r="HOD40" s="172"/>
      <c r="HOE40" s="172"/>
      <c r="HOF40" s="172"/>
      <c r="HOG40" s="172"/>
      <c r="HOH40" s="172"/>
      <c r="HOI40" s="172"/>
      <c r="HOJ40" s="172"/>
      <c r="HOK40" s="172"/>
      <c r="HOL40" s="172"/>
      <c r="HOM40" s="172"/>
      <c r="HON40" s="172"/>
      <c r="HOO40" s="172"/>
      <c r="HOP40" s="172"/>
      <c r="HOQ40" s="172"/>
      <c r="HOR40" s="172"/>
      <c r="HOS40" s="172"/>
      <c r="HOT40" s="172"/>
      <c r="HOU40" s="172"/>
      <c r="HOV40" s="172"/>
      <c r="HOW40" s="172"/>
      <c r="HOX40" s="172"/>
      <c r="HOY40" s="172"/>
      <c r="HOZ40" s="172"/>
      <c r="HPA40" s="172"/>
      <c r="HPB40" s="172"/>
      <c r="HPC40" s="172"/>
      <c r="HPD40" s="172"/>
      <c r="HPE40" s="172"/>
      <c r="HPF40" s="172"/>
      <c r="HPG40" s="172"/>
      <c r="HPH40" s="172"/>
      <c r="HPI40" s="172"/>
      <c r="HPJ40" s="172"/>
      <c r="HPK40" s="172"/>
      <c r="HPL40" s="172"/>
      <c r="HPM40" s="172"/>
      <c r="HPN40" s="172"/>
      <c r="HPO40" s="172"/>
      <c r="HPP40" s="172"/>
      <c r="HPQ40" s="172"/>
      <c r="HPR40" s="172"/>
      <c r="HPS40" s="172"/>
      <c r="HPT40" s="172"/>
      <c r="HPU40" s="172"/>
      <c r="HPV40" s="172"/>
      <c r="HPW40" s="172"/>
      <c r="HPX40" s="172"/>
      <c r="HPY40" s="172"/>
      <c r="HPZ40" s="172"/>
      <c r="HQA40" s="172"/>
      <c r="HQB40" s="172"/>
      <c r="HQC40" s="172"/>
      <c r="HQD40" s="172"/>
      <c r="HQE40" s="172"/>
      <c r="HQF40" s="172"/>
      <c r="HQG40" s="172"/>
      <c r="HQH40" s="172"/>
      <c r="HQI40" s="172"/>
      <c r="HQJ40" s="172"/>
      <c r="HQK40" s="172"/>
      <c r="HQL40" s="172"/>
      <c r="HQM40" s="172"/>
      <c r="HQN40" s="172"/>
      <c r="HQO40" s="172"/>
      <c r="HQP40" s="172"/>
      <c r="HQQ40" s="172"/>
      <c r="HQR40" s="172"/>
      <c r="HQS40" s="172"/>
      <c r="HQT40" s="172"/>
      <c r="HQU40" s="172"/>
      <c r="HQV40" s="172"/>
      <c r="HQW40" s="172"/>
      <c r="HQX40" s="172"/>
      <c r="HQY40" s="172"/>
      <c r="HQZ40" s="172"/>
      <c r="HRA40" s="172"/>
      <c r="HRB40" s="172"/>
      <c r="HRC40" s="172"/>
      <c r="HRD40" s="172"/>
      <c r="HRE40" s="172"/>
      <c r="HRF40" s="172"/>
      <c r="HRG40" s="172"/>
      <c r="HRH40" s="172"/>
      <c r="HRI40" s="172"/>
      <c r="HRJ40" s="172"/>
      <c r="HRK40" s="172"/>
      <c r="HRL40" s="172"/>
      <c r="HRM40" s="172"/>
      <c r="HRN40" s="172"/>
      <c r="HRO40" s="172"/>
      <c r="HRP40" s="172"/>
      <c r="HRQ40" s="172"/>
      <c r="HRR40" s="172"/>
      <c r="HRS40" s="172"/>
      <c r="HRT40" s="172"/>
      <c r="HRU40" s="172"/>
      <c r="HRV40" s="172"/>
      <c r="HRW40" s="172"/>
      <c r="HRX40" s="172"/>
      <c r="HRY40" s="172"/>
      <c r="HRZ40" s="172"/>
      <c r="HSA40" s="172"/>
      <c r="HSB40" s="172"/>
      <c r="HSC40" s="172"/>
      <c r="HSD40" s="172"/>
      <c r="HSE40" s="172"/>
      <c r="HSF40" s="172"/>
      <c r="HSG40" s="172"/>
      <c r="HSH40" s="172"/>
      <c r="HSI40" s="172"/>
      <c r="HSJ40" s="172"/>
      <c r="HSK40" s="172"/>
      <c r="HSL40" s="172"/>
      <c r="HSM40" s="172"/>
      <c r="HSN40" s="172"/>
      <c r="HSO40" s="172"/>
      <c r="HSP40" s="172"/>
      <c r="HSQ40" s="172"/>
      <c r="HSR40" s="172"/>
      <c r="HSS40" s="172"/>
      <c r="HST40" s="172"/>
      <c r="HSU40" s="172"/>
      <c r="HSV40" s="172"/>
      <c r="HSW40" s="172"/>
      <c r="HSX40" s="172"/>
      <c r="HSY40" s="172"/>
      <c r="HSZ40" s="172"/>
      <c r="HTA40" s="172"/>
      <c r="HTB40" s="172"/>
      <c r="HTC40" s="172"/>
      <c r="HTD40" s="172"/>
      <c r="HTE40" s="172"/>
      <c r="HTF40" s="172"/>
      <c r="HTG40" s="172"/>
      <c r="HTH40" s="172"/>
      <c r="HTI40" s="172"/>
      <c r="HTJ40" s="172"/>
      <c r="HTK40" s="172"/>
      <c r="HTL40" s="172"/>
      <c r="HTM40" s="172"/>
      <c r="HTN40" s="172"/>
      <c r="HTO40" s="172"/>
      <c r="HTP40" s="172"/>
      <c r="HTQ40" s="172"/>
      <c r="HTR40" s="172"/>
      <c r="HTS40" s="172"/>
      <c r="HTT40" s="172"/>
      <c r="HTU40" s="172"/>
      <c r="HTV40" s="172"/>
      <c r="HTW40" s="172"/>
      <c r="HTX40" s="172"/>
      <c r="HTY40" s="172"/>
      <c r="HTZ40" s="172"/>
      <c r="HUA40" s="172"/>
      <c r="HUB40" s="172"/>
      <c r="HUC40" s="172"/>
      <c r="HUD40" s="172"/>
      <c r="HUE40" s="172"/>
      <c r="HUF40" s="172"/>
      <c r="HUG40" s="172"/>
      <c r="HUH40" s="172"/>
      <c r="HUI40" s="172"/>
      <c r="HUJ40" s="172"/>
      <c r="HUK40" s="172"/>
      <c r="HUL40" s="172"/>
      <c r="HUM40" s="172"/>
      <c r="HUN40" s="172"/>
      <c r="HUO40" s="172"/>
      <c r="HUP40" s="172"/>
      <c r="HUQ40" s="172"/>
      <c r="HUR40" s="172"/>
      <c r="HUS40" s="172"/>
      <c r="HUT40" s="172"/>
      <c r="HUU40" s="172"/>
      <c r="HUV40" s="172"/>
      <c r="HUW40" s="172"/>
      <c r="HUX40" s="172"/>
      <c r="HUY40" s="172"/>
      <c r="HUZ40" s="172"/>
      <c r="HVA40" s="172"/>
      <c r="HVB40" s="172"/>
      <c r="HVC40" s="172"/>
      <c r="HVD40" s="172"/>
      <c r="HVE40" s="172"/>
      <c r="HVF40" s="172"/>
      <c r="HVG40" s="172"/>
      <c r="HVH40" s="172"/>
      <c r="HVI40" s="172"/>
      <c r="HVJ40" s="172"/>
      <c r="HVK40" s="172"/>
      <c r="HVL40" s="172"/>
      <c r="HVM40" s="172"/>
      <c r="HVN40" s="172"/>
      <c r="HVO40" s="172"/>
      <c r="HVP40" s="172"/>
      <c r="HVQ40" s="172"/>
      <c r="HVR40" s="172"/>
      <c r="HVS40" s="172"/>
      <c r="HVT40" s="172"/>
      <c r="HVU40" s="172"/>
      <c r="HVV40" s="172"/>
      <c r="HVW40" s="172"/>
      <c r="HVX40" s="172"/>
      <c r="HVY40" s="172"/>
      <c r="HVZ40" s="172"/>
      <c r="HWA40" s="172"/>
      <c r="HWB40" s="172"/>
      <c r="HWC40" s="172"/>
      <c r="HWD40" s="172"/>
      <c r="HWE40" s="172"/>
      <c r="HWF40" s="172"/>
      <c r="HWG40" s="172"/>
      <c r="HWH40" s="172"/>
      <c r="HWI40" s="172"/>
      <c r="HWJ40" s="172"/>
      <c r="HWK40" s="172"/>
      <c r="HWL40" s="172"/>
      <c r="HWM40" s="172"/>
      <c r="HWN40" s="172"/>
      <c r="HWO40" s="172"/>
      <c r="HWP40" s="172"/>
      <c r="HWQ40" s="172"/>
      <c r="HWR40" s="172"/>
      <c r="HWS40" s="172"/>
      <c r="HWT40" s="172"/>
      <c r="HWU40" s="172"/>
      <c r="HWV40" s="172"/>
      <c r="HWW40" s="172"/>
      <c r="HWX40" s="172"/>
      <c r="HWY40" s="172"/>
      <c r="HWZ40" s="172"/>
      <c r="HXA40" s="172"/>
      <c r="HXB40" s="172"/>
      <c r="HXC40" s="172"/>
      <c r="HXD40" s="172"/>
      <c r="HXE40" s="172"/>
      <c r="HXF40" s="172"/>
      <c r="HXG40" s="172"/>
      <c r="HXH40" s="172"/>
      <c r="HXI40" s="172"/>
      <c r="HXJ40" s="172"/>
      <c r="HXK40" s="172"/>
      <c r="HXL40" s="172"/>
      <c r="HXM40" s="172"/>
      <c r="HXN40" s="172"/>
      <c r="HXO40" s="172"/>
      <c r="HXP40" s="172"/>
      <c r="HXQ40" s="172"/>
      <c r="HXR40" s="172"/>
      <c r="HXS40" s="172"/>
      <c r="HXT40" s="172"/>
      <c r="HXU40" s="172"/>
      <c r="HXV40" s="172"/>
      <c r="HXW40" s="172"/>
      <c r="HXX40" s="172"/>
      <c r="HXY40" s="172"/>
      <c r="HXZ40" s="172"/>
      <c r="HYA40" s="172"/>
      <c r="HYB40" s="172"/>
      <c r="HYC40" s="172"/>
      <c r="HYD40" s="172"/>
      <c r="HYE40" s="172"/>
      <c r="HYF40" s="172"/>
      <c r="HYG40" s="172"/>
      <c r="HYH40" s="172"/>
      <c r="HYI40" s="172"/>
      <c r="HYJ40" s="172"/>
      <c r="HYK40" s="172"/>
      <c r="HYL40" s="172"/>
      <c r="HYM40" s="172"/>
      <c r="HYN40" s="172"/>
      <c r="HYO40" s="172"/>
      <c r="HYP40" s="172"/>
      <c r="HYQ40" s="172"/>
      <c r="HYR40" s="172"/>
      <c r="HYS40" s="172"/>
      <c r="HYT40" s="172"/>
      <c r="HYU40" s="172"/>
      <c r="HYV40" s="172"/>
      <c r="HYW40" s="172"/>
      <c r="HYX40" s="172"/>
      <c r="HYY40" s="172"/>
      <c r="HYZ40" s="172"/>
      <c r="HZA40" s="172"/>
      <c r="HZB40" s="172"/>
      <c r="HZC40" s="172"/>
      <c r="HZD40" s="172"/>
      <c r="HZE40" s="172"/>
      <c r="HZF40" s="172"/>
      <c r="HZG40" s="172"/>
      <c r="HZH40" s="172"/>
      <c r="HZI40" s="172"/>
      <c r="HZJ40" s="172"/>
      <c r="HZK40" s="172"/>
      <c r="HZL40" s="172"/>
      <c r="HZM40" s="172"/>
      <c r="HZN40" s="172"/>
      <c r="HZO40" s="172"/>
      <c r="HZP40" s="172"/>
      <c r="HZQ40" s="172"/>
      <c r="HZR40" s="172"/>
      <c r="HZS40" s="172"/>
      <c r="HZT40" s="172"/>
      <c r="HZU40" s="172"/>
      <c r="HZV40" s="172"/>
      <c r="HZW40" s="172"/>
      <c r="HZX40" s="172"/>
      <c r="HZY40" s="172"/>
      <c r="HZZ40" s="172"/>
      <c r="IAA40" s="172"/>
      <c r="IAB40" s="172"/>
      <c r="IAC40" s="172"/>
      <c r="IAD40" s="172"/>
      <c r="IAE40" s="172"/>
      <c r="IAF40" s="172"/>
      <c r="IAG40" s="172"/>
      <c r="IAH40" s="172"/>
      <c r="IAI40" s="172"/>
      <c r="IAJ40" s="172"/>
      <c r="IAK40" s="172"/>
      <c r="IAL40" s="172"/>
      <c r="IAM40" s="172"/>
      <c r="IAN40" s="172"/>
      <c r="IAO40" s="172"/>
      <c r="IAP40" s="172"/>
      <c r="IAQ40" s="172"/>
      <c r="IAR40" s="172"/>
      <c r="IAS40" s="172"/>
      <c r="IAT40" s="172"/>
      <c r="IAU40" s="172"/>
      <c r="IAV40" s="172"/>
      <c r="IAW40" s="172"/>
      <c r="IAX40" s="172"/>
      <c r="IAY40" s="172"/>
      <c r="IAZ40" s="172"/>
      <c r="IBA40" s="172"/>
      <c r="IBB40" s="172"/>
      <c r="IBC40" s="172"/>
      <c r="IBD40" s="172"/>
      <c r="IBE40" s="172"/>
      <c r="IBF40" s="172"/>
      <c r="IBG40" s="172"/>
      <c r="IBH40" s="172"/>
      <c r="IBI40" s="172"/>
      <c r="IBJ40" s="172"/>
      <c r="IBK40" s="172"/>
      <c r="IBL40" s="172"/>
      <c r="IBM40" s="172"/>
      <c r="IBN40" s="172"/>
      <c r="IBO40" s="172"/>
      <c r="IBP40" s="172"/>
      <c r="IBQ40" s="172"/>
      <c r="IBR40" s="172"/>
      <c r="IBS40" s="172"/>
      <c r="IBT40" s="172"/>
      <c r="IBU40" s="172"/>
      <c r="IBV40" s="172"/>
      <c r="IBW40" s="172"/>
      <c r="IBX40" s="172"/>
      <c r="IBY40" s="172"/>
      <c r="IBZ40" s="172"/>
      <c r="ICA40" s="172"/>
      <c r="ICB40" s="172"/>
      <c r="ICC40" s="172"/>
      <c r="ICD40" s="172"/>
      <c r="ICE40" s="172"/>
      <c r="ICF40" s="172"/>
      <c r="ICG40" s="172"/>
      <c r="ICH40" s="172"/>
      <c r="ICI40" s="172"/>
      <c r="ICJ40" s="172"/>
      <c r="ICK40" s="172"/>
      <c r="ICL40" s="172"/>
      <c r="ICM40" s="172"/>
      <c r="ICN40" s="172"/>
      <c r="ICO40" s="172"/>
      <c r="ICP40" s="172"/>
      <c r="ICQ40" s="172"/>
      <c r="ICR40" s="172"/>
      <c r="ICS40" s="172"/>
      <c r="ICT40" s="172"/>
      <c r="ICU40" s="172"/>
      <c r="ICV40" s="172"/>
      <c r="ICW40" s="172"/>
      <c r="ICX40" s="172"/>
      <c r="ICY40" s="172"/>
      <c r="ICZ40" s="172"/>
      <c r="IDA40" s="172"/>
      <c r="IDB40" s="172"/>
      <c r="IDC40" s="172"/>
      <c r="IDD40" s="172"/>
      <c r="IDE40" s="172"/>
      <c r="IDF40" s="172"/>
      <c r="IDG40" s="172"/>
      <c r="IDH40" s="172"/>
      <c r="IDI40" s="172"/>
      <c r="IDJ40" s="172"/>
      <c r="IDK40" s="172"/>
      <c r="IDL40" s="172"/>
      <c r="IDM40" s="172"/>
      <c r="IDN40" s="172"/>
      <c r="IDO40" s="172"/>
      <c r="IDP40" s="172"/>
      <c r="IDQ40" s="172"/>
      <c r="IDR40" s="172"/>
      <c r="IDS40" s="172"/>
      <c r="IDT40" s="172"/>
      <c r="IDU40" s="172"/>
      <c r="IDV40" s="172"/>
      <c r="IDW40" s="172"/>
      <c r="IDX40" s="172"/>
      <c r="IDY40" s="172"/>
      <c r="IDZ40" s="172"/>
      <c r="IEA40" s="172"/>
      <c r="IEB40" s="172"/>
      <c r="IEC40" s="172"/>
      <c r="IED40" s="172"/>
      <c r="IEE40" s="172"/>
      <c r="IEF40" s="172"/>
      <c r="IEG40" s="172"/>
      <c r="IEH40" s="172"/>
      <c r="IEI40" s="172"/>
      <c r="IEJ40" s="172"/>
      <c r="IEK40" s="172"/>
      <c r="IEL40" s="172"/>
      <c r="IEM40" s="172"/>
      <c r="IEN40" s="172"/>
      <c r="IEO40" s="172"/>
      <c r="IEP40" s="172"/>
      <c r="IEQ40" s="172"/>
      <c r="IER40" s="172"/>
      <c r="IES40" s="172"/>
      <c r="IET40" s="172"/>
      <c r="IEU40" s="172"/>
      <c r="IEV40" s="172"/>
      <c r="IEW40" s="172"/>
      <c r="IEX40" s="172"/>
      <c r="IEY40" s="172"/>
      <c r="IEZ40" s="172"/>
      <c r="IFA40" s="172"/>
      <c r="IFB40" s="172"/>
      <c r="IFC40" s="172"/>
      <c r="IFD40" s="172"/>
      <c r="IFE40" s="172"/>
      <c r="IFF40" s="172"/>
      <c r="IFG40" s="172"/>
      <c r="IFH40" s="172"/>
      <c r="IFI40" s="172"/>
      <c r="IFJ40" s="172"/>
      <c r="IFK40" s="172"/>
      <c r="IFL40" s="172"/>
      <c r="IFM40" s="172"/>
      <c r="IFN40" s="172"/>
      <c r="IFO40" s="172"/>
      <c r="IFP40" s="172"/>
      <c r="IFQ40" s="172"/>
      <c r="IFR40" s="172"/>
      <c r="IFS40" s="172"/>
      <c r="IFT40" s="172"/>
      <c r="IFU40" s="172"/>
      <c r="IFV40" s="172"/>
      <c r="IFW40" s="172"/>
      <c r="IFX40" s="172"/>
      <c r="IFY40" s="172"/>
      <c r="IFZ40" s="172"/>
      <c r="IGA40" s="172"/>
      <c r="IGB40" s="172"/>
      <c r="IGC40" s="172"/>
      <c r="IGD40" s="172"/>
      <c r="IGE40" s="172"/>
      <c r="IGF40" s="172"/>
      <c r="IGG40" s="172"/>
      <c r="IGH40" s="172"/>
      <c r="IGI40" s="172"/>
      <c r="IGJ40" s="172"/>
      <c r="IGK40" s="172"/>
      <c r="IGL40" s="172"/>
      <c r="IGM40" s="172"/>
      <c r="IGN40" s="172"/>
      <c r="IGO40" s="172"/>
      <c r="IGP40" s="172"/>
      <c r="IGQ40" s="172"/>
      <c r="IGR40" s="172"/>
      <c r="IGS40" s="172"/>
      <c r="IGT40" s="172"/>
      <c r="IGU40" s="172"/>
      <c r="IGV40" s="172"/>
      <c r="IGW40" s="172"/>
      <c r="IGX40" s="172"/>
      <c r="IGY40" s="172"/>
      <c r="IGZ40" s="172"/>
      <c r="IHA40" s="172"/>
      <c r="IHB40" s="172"/>
      <c r="IHC40" s="172"/>
      <c r="IHD40" s="172"/>
      <c r="IHE40" s="172"/>
      <c r="IHF40" s="172"/>
      <c r="IHG40" s="172"/>
      <c r="IHH40" s="172"/>
      <c r="IHI40" s="172"/>
      <c r="IHJ40" s="172"/>
      <c r="IHK40" s="172"/>
      <c r="IHL40" s="172"/>
      <c r="IHM40" s="172"/>
      <c r="IHN40" s="172"/>
      <c r="IHO40" s="172"/>
      <c r="IHP40" s="172"/>
      <c r="IHQ40" s="172"/>
      <c r="IHR40" s="172"/>
      <c r="IHS40" s="172"/>
      <c r="IHT40" s="172"/>
      <c r="IHU40" s="172"/>
      <c r="IHV40" s="172"/>
      <c r="IHW40" s="172"/>
      <c r="IHX40" s="172"/>
      <c r="IHY40" s="172"/>
      <c r="IHZ40" s="172"/>
      <c r="IIA40" s="172"/>
      <c r="IIB40" s="172"/>
      <c r="IIC40" s="172"/>
      <c r="IID40" s="172"/>
      <c r="IIE40" s="172"/>
      <c r="IIF40" s="172"/>
      <c r="IIG40" s="172"/>
      <c r="IIH40" s="172"/>
      <c r="III40" s="172"/>
      <c r="IIJ40" s="172"/>
      <c r="IIK40" s="172"/>
      <c r="IIL40" s="172"/>
      <c r="IIM40" s="172"/>
      <c r="IIN40" s="172"/>
      <c r="IIO40" s="172"/>
      <c r="IIP40" s="172"/>
      <c r="IIQ40" s="172"/>
      <c r="IIR40" s="172"/>
      <c r="IIS40" s="172"/>
      <c r="IIT40" s="172"/>
      <c r="IIU40" s="172"/>
      <c r="IIV40" s="172"/>
      <c r="IIW40" s="172"/>
      <c r="IIX40" s="172"/>
      <c r="IIY40" s="172"/>
      <c r="IIZ40" s="172"/>
      <c r="IJA40" s="172"/>
      <c r="IJB40" s="172"/>
      <c r="IJC40" s="172"/>
      <c r="IJD40" s="172"/>
      <c r="IJE40" s="172"/>
      <c r="IJF40" s="172"/>
      <c r="IJG40" s="172"/>
      <c r="IJH40" s="172"/>
      <c r="IJI40" s="172"/>
      <c r="IJJ40" s="172"/>
      <c r="IJK40" s="172"/>
      <c r="IJL40" s="172"/>
      <c r="IJM40" s="172"/>
      <c r="IJN40" s="172"/>
      <c r="IJO40" s="172"/>
      <c r="IJP40" s="172"/>
      <c r="IJQ40" s="172"/>
      <c r="IJR40" s="172"/>
      <c r="IJS40" s="172"/>
      <c r="IJT40" s="172"/>
      <c r="IJU40" s="172"/>
      <c r="IJV40" s="172"/>
      <c r="IJW40" s="172"/>
      <c r="IJX40" s="172"/>
      <c r="IJY40" s="172"/>
      <c r="IJZ40" s="172"/>
      <c r="IKA40" s="172"/>
      <c r="IKB40" s="172"/>
      <c r="IKC40" s="172"/>
      <c r="IKD40" s="172"/>
      <c r="IKE40" s="172"/>
      <c r="IKF40" s="172"/>
      <c r="IKG40" s="172"/>
      <c r="IKH40" s="172"/>
      <c r="IKI40" s="172"/>
      <c r="IKJ40" s="172"/>
      <c r="IKK40" s="172"/>
      <c r="IKL40" s="172"/>
      <c r="IKM40" s="172"/>
      <c r="IKN40" s="172"/>
      <c r="IKO40" s="172"/>
      <c r="IKP40" s="172"/>
      <c r="IKQ40" s="172"/>
      <c r="IKR40" s="172"/>
      <c r="IKS40" s="172"/>
      <c r="IKT40" s="172"/>
      <c r="IKU40" s="172"/>
      <c r="IKV40" s="172"/>
      <c r="IKW40" s="172"/>
      <c r="IKX40" s="172"/>
      <c r="IKY40" s="172"/>
      <c r="IKZ40" s="172"/>
      <c r="ILA40" s="172"/>
      <c r="ILB40" s="172"/>
      <c r="ILC40" s="172"/>
      <c r="ILD40" s="172"/>
      <c r="ILE40" s="172"/>
      <c r="ILF40" s="172"/>
      <c r="ILG40" s="172"/>
      <c r="ILH40" s="172"/>
      <c r="ILI40" s="172"/>
      <c r="ILJ40" s="172"/>
      <c r="ILK40" s="172"/>
      <c r="ILL40" s="172"/>
      <c r="ILM40" s="172"/>
      <c r="ILN40" s="172"/>
      <c r="ILO40" s="172"/>
      <c r="ILP40" s="172"/>
      <c r="ILQ40" s="172"/>
      <c r="ILR40" s="172"/>
      <c r="ILS40" s="172"/>
      <c r="ILT40" s="172"/>
      <c r="ILU40" s="172"/>
      <c r="ILV40" s="172"/>
      <c r="ILW40" s="172"/>
      <c r="ILX40" s="172"/>
      <c r="ILY40" s="172"/>
      <c r="ILZ40" s="172"/>
      <c r="IMA40" s="172"/>
      <c r="IMB40" s="172"/>
      <c r="IMC40" s="172"/>
      <c r="IMD40" s="172"/>
      <c r="IME40" s="172"/>
      <c r="IMF40" s="172"/>
      <c r="IMG40" s="172"/>
      <c r="IMH40" s="172"/>
      <c r="IMI40" s="172"/>
      <c r="IMJ40" s="172"/>
      <c r="IMK40" s="172"/>
      <c r="IML40" s="172"/>
      <c r="IMM40" s="172"/>
      <c r="IMN40" s="172"/>
      <c r="IMO40" s="172"/>
      <c r="IMP40" s="172"/>
      <c r="IMQ40" s="172"/>
      <c r="IMR40" s="172"/>
      <c r="IMS40" s="172"/>
      <c r="IMT40" s="172"/>
      <c r="IMU40" s="172"/>
      <c r="IMV40" s="172"/>
      <c r="IMW40" s="172"/>
      <c r="IMX40" s="172"/>
      <c r="IMY40" s="172"/>
      <c r="IMZ40" s="172"/>
      <c r="INA40" s="172"/>
      <c r="INB40" s="172"/>
      <c r="INC40" s="172"/>
      <c r="IND40" s="172"/>
      <c r="INE40" s="172"/>
      <c r="INF40" s="172"/>
      <c r="ING40" s="172"/>
      <c r="INH40" s="172"/>
      <c r="INI40" s="172"/>
      <c r="INJ40" s="172"/>
      <c r="INK40" s="172"/>
      <c r="INL40" s="172"/>
      <c r="INM40" s="172"/>
      <c r="INN40" s="172"/>
      <c r="INO40" s="172"/>
      <c r="INP40" s="172"/>
      <c r="INQ40" s="172"/>
      <c r="INR40" s="172"/>
      <c r="INS40" s="172"/>
      <c r="INT40" s="172"/>
      <c r="INU40" s="172"/>
      <c r="INV40" s="172"/>
      <c r="INW40" s="172"/>
      <c r="INX40" s="172"/>
      <c r="INY40" s="172"/>
      <c r="INZ40" s="172"/>
      <c r="IOA40" s="172"/>
      <c r="IOB40" s="172"/>
      <c r="IOC40" s="172"/>
      <c r="IOD40" s="172"/>
      <c r="IOE40" s="172"/>
      <c r="IOF40" s="172"/>
      <c r="IOG40" s="172"/>
      <c r="IOH40" s="172"/>
      <c r="IOI40" s="172"/>
      <c r="IOJ40" s="172"/>
      <c r="IOK40" s="172"/>
      <c r="IOL40" s="172"/>
      <c r="IOM40" s="172"/>
      <c r="ION40" s="172"/>
      <c r="IOO40" s="172"/>
      <c r="IOP40" s="172"/>
      <c r="IOQ40" s="172"/>
      <c r="IOR40" s="172"/>
      <c r="IOS40" s="172"/>
      <c r="IOT40" s="172"/>
      <c r="IOU40" s="172"/>
      <c r="IOV40" s="172"/>
      <c r="IOW40" s="172"/>
      <c r="IOX40" s="172"/>
      <c r="IOY40" s="172"/>
      <c r="IOZ40" s="172"/>
      <c r="IPA40" s="172"/>
      <c r="IPB40" s="172"/>
      <c r="IPC40" s="172"/>
      <c r="IPD40" s="172"/>
      <c r="IPE40" s="172"/>
      <c r="IPF40" s="172"/>
      <c r="IPG40" s="172"/>
      <c r="IPH40" s="172"/>
      <c r="IPI40" s="172"/>
      <c r="IPJ40" s="172"/>
      <c r="IPK40" s="172"/>
      <c r="IPL40" s="172"/>
      <c r="IPM40" s="172"/>
      <c r="IPN40" s="172"/>
      <c r="IPO40" s="172"/>
      <c r="IPP40" s="172"/>
      <c r="IPQ40" s="172"/>
      <c r="IPR40" s="172"/>
      <c r="IPS40" s="172"/>
      <c r="IPT40" s="172"/>
      <c r="IPU40" s="172"/>
      <c r="IPV40" s="172"/>
      <c r="IPW40" s="172"/>
      <c r="IPX40" s="172"/>
      <c r="IPY40" s="172"/>
      <c r="IPZ40" s="172"/>
      <c r="IQA40" s="172"/>
      <c r="IQB40" s="172"/>
      <c r="IQC40" s="172"/>
      <c r="IQD40" s="172"/>
      <c r="IQE40" s="172"/>
      <c r="IQF40" s="172"/>
      <c r="IQG40" s="172"/>
      <c r="IQH40" s="172"/>
      <c r="IQI40" s="172"/>
      <c r="IQJ40" s="172"/>
      <c r="IQK40" s="172"/>
      <c r="IQL40" s="172"/>
      <c r="IQM40" s="172"/>
      <c r="IQN40" s="172"/>
      <c r="IQO40" s="172"/>
      <c r="IQP40" s="172"/>
      <c r="IQQ40" s="172"/>
      <c r="IQR40" s="172"/>
      <c r="IQS40" s="172"/>
      <c r="IQT40" s="172"/>
      <c r="IQU40" s="172"/>
      <c r="IQV40" s="172"/>
      <c r="IQW40" s="172"/>
      <c r="IQX40" s="172"/>
      <c r="IQY40" s="172"/>
      <c r="IQZ40" s="172"/>
      <c r="IRA40" s="172"/>
      <c r="IRB40" s="172"/>
      <c r="IRC40" s="172"/>
      <c r="IRD40" s="172"/>
      <c r="IRE40" s="172"/>
      <c r="IRF40" s="172"/>
      <c r="IRG40" s="172"/>
      <c r="IRH40" s="172"/>
      <c r="IRI40" s="172"/>
      <c r="IRJ40" s="172"/>
      <c r="IRK40" s="172"/>
      <c r="IRL40" s="172"/>
      <c r="IRM40" s="172"/>
      <c r="IRN40" s="172"/>
      <c r="IRO40" s="172"/>
      <c r="IRP40" s="172"/>
      <c r="IRQ40" s="172"/>
      <c r="IRR40" s="172"/>
      <c r="IRS40" s="172"/>
      <c r="IRT40" s="172"/>
      <c r="IRU40" s="172"/>
      <c r="IRV40" s="172"/>
      <c r="IRW40" s="172"/>
      <c r="IRX40" s="172"/>
      <c r="IRY40" s="172"/>
      <c r="IRZ40" s="172"/>
      <c r="ISA40" s="172"/>
      <c r="ISB40" s="172"/>
      <c r="ISC40" s="172"/>
      <c r="ISD40" s="172"/>
      <c r="ISE40" s="172"/>
      <c r="ISF40" s="172"/>
      <c r="ISG40" s="172"/>
      <c r="ISH40" s="172"/>
      <c r="ISI40" s="172"/>
      <c r="ISJ40" s="172"/>
      <c r="ISK40" s="172"/>
      <c r="ISL40" s="172"/>
      <c r="ISM40" s="172"/>
      <c r="ISN40" s="172"/>
      <c r="ISO40" s="172"/>
      <c r="ISP40" s="172"/>
      <c r="ISQ40" s="172"/>
      <c r="ISR40" s="172"/>
      <c r="ISS40" s="172"/>
      <c r="IST40" s="172"/>
      <c r="ISU40" s="172"/>
      <c r="ISV40" s="172"/>
      <c r="ISW40" s="172"/>
      <c r="ISX40" s="172"/>
      <c r="ISY40" s="172"/>
      <c r="ISZ40" s="172"/>
      <c r="ITA40" s="172"/>
      <c r="ITB40" s="172"/>
      <c r="ITC40" s="172"/>
      <c r="ITD40" s="172"/>
      <c r="ITE40" s="172"/>
      <c r="ITF40" s="172"/>
      <c r="ITG40" s="172"/>
      <c r="ITH40" s="172"/>
      <c r="ITI40" s="172"/>
      <c r="ITJ40" s="172"/>
      <c r="ITK40" s="172"/>
      <c r="ITL40" s="172"/>
      <c r="ITM40" s="172"/>
      <c r="ITN40" s="172"/>
      <c r="ITO40" s="172"/>
      <c r="ITP40" s="172"/>
      <c r="ITQ40" s="172"/>
      <c r="ITR40" s="172"/>
      <c r="ITS40" s="172"/>
      <c r="ITT40" s="172"/>
      <c r="ITU40" s="172"/>
      <c r="ITV40" s="172"/>
      <c r="ITW40" s="172"/>
      <c r="ITX40" s="172"/>
      <c r="ITY40" s="172"/>
      <c r="ITZ40" s="172"/>
      <c r="IUA40" s="172"/>
      <c r="IUB40" s="172"/>
      <c r="IUC40" s="172"/>
      <c r="IUD40" s="172"/>
      <c r="IUE40" s="172"/>
      <c r="IUF40" s="172"/>
      <c r="IUG40" s="172"/>
      <c r="IUH40" s="172"/>
      <c r="IUI40" s="172"/>
      <c r="IUJ40" s="172"/>
      <c r="IUK40" s="172"/>
      <c r="IUL40" s="172"/>
      <c r="IUM40" s="172"/>
      <c r="IUN40" s="172"/>
      <c r="IUO40" s="172"/>
      <c r="IUP40" s="172"/>
      <c r="IUQ40" s="172"/>
      <c r="IUR40" s="172"/>
      <c r="IUS40" s="172"/>
      <c r="IUT40" s="172"/>
      <c r="IUU40" s="172"/>
      <c r="IUV40" s="172"/>
      <c r="IUW40" s="172"/>
      <c r="IUX40" s="172"/>
      <c r="IUY40" s="172"/>
      <c r="IUZ40" s="172"/>
      <c r="IVA40" s="172"/>
      <c r="IVB40" s="172"/>
      <c r="IVC40" s="172"/>
      <c r="IVD40" s="172"/>
      <c r="IVE40" s="172"/>
      <c r="IVF40" s="172"/>
      <c r="IVG40" s="172"/>
      <c r="IVH40" s="172"/>
      <c r="IVI40" s="172"/>
      <c r="IVJ40" s="172"/>
      <c r="IVK40" s="172"/>
      <c r="IVL40" s="172"/>
      <c r="IVM40" s="172"/>
      <c r="IVN40" s="172"/>
      <c r="IVO40" s="172"/>
      <c r="IVP40" s="172"/>
      <c r="IVQ40" s="172"/>
      <c r="IVR40" s="172"/>
      <c r="IVS40" s="172"/>
      <c r="IVT40" s="172"/>
      <c r="IVU40" s="172"/>
      <c r="IVV40" s="172"/>
      <c r="IVW40" s="172"/>
      <c r="IVX40" s="172"/>
      <c r="IVY40" s="172"/>
      <c r="IVZ40" s="172"/>
      <c r="IWA40" s="172"/>
      <c r="IWB40" s="172"/>
      <c r="IWC40" s="172"/>
      <c r="IWD40" s="172"/>
      <c r="IWE40" s="172"/>
      <c r="IWF40" s="172"/>
      <c r="IWG40" s="172"/>
      <c r="IWH40" s="172"/>
      <c r="IWI40" s="172"/>
      <c r="IWJ40" s="172"/>
      <c r="IWK40" s="172"/>
      <c r="IWL40" s="172"/>
      <c r="IWM40" s="172"/>
      <c r="IWN40" s="172"/>
      <c r="IWO40" s="172"/>
      <c r="IWP40" s="172"/>
      <c r="IWQ40" s="172"/>
      <c r="IWR40" s="172"/>
      <c r="IWS40" s="172"/>
      <c r="IWT40" s="172"/>
      <c r="IWU40" s="172"/>
      <c r="IWV40" s="172"/>
      <c r="IWW40" s="172"/>
      <c r="IWX40" s="172"/>
      <c r="IWY40" s="172"/>
      <c r="IWZ40" s="172"/>
      <c r="IXA40" s="172"/>
      <c r="IXB40" s="172"/>
      <c r="IXC40" s="172"/>
      <c r="IXD40" s="172"/>
      <c r="IXE40" s="172"/>
      <c r="IXF40" s="172"/>
      <c r="IXG40" s="172"/>
      <c r="IXH40" s="172"/>
      <c r="IXI40" s="172"/>
      <c r="IXJ40" s="172"/>
      <c r="IXK40" s="172"/>
      <c r="IXL40" s="172"/>
      <c r="IXM40" s="172"/>
      <c r="IXN40" s="172"/>
      <c r="IXO40" s="172"/>
      <c r="IXP40" s="172"/>
      <c r="IXQ40" s="172"/>
      <c r="IXR40" s="172"/>
      <c r="IXS40" s="172"/>
      <c r="IXT40" s="172"/>
      <c r="IXU40" s="172"/>
      <c r="IXV40" s="172"/>
      <c r="IXW40" s="172"/>
      <c r="IXX40" s="172"/>
      <c r="IXY40" s="172"/>
      <c r="IXZ40" s="172"/>
      <c r="IYA40" s="172"/>
      <c r="IYB40" s="172"/>
      <c r="IYC40" s="172"/>
      <c r="IYD40" s="172"/>
      <c r="IYE40" s="172"/>
      <c r="IYF40" s="172"/>
      <c r="IYG40" s="172"/>
      <c r="IYH40" s="172"/>
      <c r="IYI40" s="172"/>
      <c r="IYJ40" s="172"/>
      <c r="IYK40" s="172"/>
      <c r="IYL40" s="172"/>
      <c r="IYM40" s="172"/>
      <c r="IYN40" s="172"/>
      <c r="IYO40" s="172"/>
      <c r="IYP40" s="172"/>
      <c r="IYQ40" s="172"/>
      <c r="IYR40" s="172"/>
      <c r="IYS40" s="172"/>
      <c r="IYT40" s="172"/>
      <c r="IYU40" s="172"/>
      <c r="IYV40" s="172"/>
      <c r="IYW40" s="172"/>
      <c r="IYX40" s="172"/>
      <c r="IYY40" s="172"/>
      <c r="IYZ40" s="172"/>
      <c r="IZA40" s="172"/>
      <c r="IZB40" s="172"/>
      <c r="IZC40" s="172"/>
      <c r="IZD40" s="172"/>
      <c r="IZE40" s="172"/>
      <c r="IZF40" s="172"/>
      <c r="IZG40" s="172"/>
      <c r="IZH40" s="172"/>
      <c r="IZI40" s="172"/>
      <c r="IZJ40" s="172"/>
      <c r="IZK40" s="172"/>
      <c r="IZL40" s="172"/>
      <c r="IZM40" s="172"/>
      <c r="IZN40" s="172"/>
      <c r="IZO40" s="172"/>
      <c r="IZP40" s="172"/>
      <c r="IZQ40" s="172"/>
      <c r="IZR40" s="172"/>
      <c r="IZS40" s="172"/>
      <c r="IZT40" s="172"/>
      <c r="IZU40" s="172"/>
      <c r="IZV40" s="172"/>
      <c r="IZW40" s="172"/>
      <c r="IZX40" s="172"/>
      <c r="IZY40" s="172"/>
      <c r="IZZ40" s="172"/>
      <c r="JAA40" s="172"/>
      <c r="JAB40" s="172"/>
      <c r="JAC40" s="172"/>
      <c r="JAD40" s="172"/>
      <c r="JAE40" s="172"/>
      <c r="JAF40" s="172"/>
      <c r="JAG40" s="172"/>
      <c r="JAH40" s="172"/>
      <c r="JAI40" s="172"/>
      <c r="JAJ40" s="172"/>
      <c r="JAK40" s="172"/>
      <c r="JAL40" s="172"/>
      <c r="JAM40" s="172"/>
      <c r="JAN40" s="172"/>
      <c r="JAO40" s="172"/>
      <c r="JAP40" s="172"/>
      <c r="JAQ40" s="172"/>
      <c r="JAR40" s="172"/>
      <c r="JAS40" s="172"/>
      <c r="JAT40" s="172"/>
      <c r="JAU40" s="172"/>
      <c r="JAV40" s="172"/>
      <c r="JAW40" s="172"/>
      <c r="JAX40" s="172"/>
      <c r="JAY40" s="172"/>
      <c r="JAZ40" s="172"/>
      <c r="JBA40" s="172"/>
      <c r="JBB40" s="172"/>
      <c r="JBC40" s="172"/>
      <c r="JBD40" s="172"/>
      <c r="JBE40" s="172"/>
      <c r="JBF40" s="172"/>
      <c r="JBG40" s="172"/>
      <c r="JBH40" s="172"/>
      <c r="JBI40" s="172"/>
      <c r="JBJ40" s="172"/>
      <c r="JBK40" s="172"/>
      <c r="JBL40" s="172"/>
      <c r="JBM40" s="172"/>
      <c r="JBN40" s="172"/>
      <c r="JBO40" s="172"/>
      <c r="JBP40" s="172"/>
      <c r="JBQ40" s="172"/>
      <c r="JBR40" s="172"/>
      <c r="JBS40" s="172"/>
      <c r="JBT40" s="172"/>
      <c r="JBU40" s="172"/>
      <c r="JBV40" s="172"/>
      <c r="JBW40" s="172"/>
      <c r="JBX40" s="172"/>
      <c r="JBY40" s="172"/>
      <c r="JBZ40" s="172"/>
      <c r="JCA40" s="172"/>
      <c r="JCB40" s="172"/>
      <c r="JCC40" s="172"/>
      <c r="JCD40" s="172"/>
      <c r="JCE40" s="172"/>
      <c r="JCF40" s="172"/>
      <c r="JCG40" s="172"/>
      <c r="JCH40" s="172"/>
      <c r="JCI40" s="172"/>
      <c r="JCJ40" s="172"/>
      <c r="JCK40" s="172"/>
      <c r="JCL40" s="172"/>
      <c r="JCM40" s="172"/>
      <c r="JCN40" s="172"/>
      <c r="JCO40" s="172"/>
      <c r="JCP40" s="172"/>
      <c r="JCQ40" s="172"/>
      <c r="JCR40" s="172"/>
      <c r="JCS40" s="172"/>
      <c r="JCT40" s="172"/>
      <c r="JCU40" s="172"/>
      <c r="JCV40" s="172"/>
      <c r="JCW40" s="172"/>
      <c r="JCX40" s="172"/>
      <c r="JCY40" s="172"/>
      <c r="JCZ40" s="172"/>
      <c r="JDA40" s="172"/>
      <c r="JDB40" s="172"/>
      <c r="JDC40" s="172"/>
      <c r="JDD40" s="172"/>
      <c r="JDE40" s="172"/>
      <c r="JDF40" s="172"/>
      <c r="JDG40" s="172"/>
      <c r="JDH40" s="172"/>
      <c r="JDI40" s="172"/>
      <c r="JDJ40" s="172"/>
      <c r="JDK40" s="172"/>
      <c r="JDL40" s="172"/>
      <c r="JDM40" s="172"/>
      <c r="JDN40" s="172"/>
      <c r="JDO40" s="172"/>
      <c r="JDP40" s="172"/>
      <c r="JDQ40" s="172"/>
      <c r="JDR40" s="172"/>
      <c r="JDS40" s="172"/>
      <c r="JDT40" s="172"/>
      <c r="JDU40" s="172"/>
      <c r="JDV40" s="172"/>
      <c r="JDW40" s="172"/>
      <c r="JDX40" s="172"/>
      <c r="JDY40" s="172"/>
      <c r="JDZ40" s="172"/>
      <c r="JEA40" s="172"/>
      <c r="JEB40" s="172"/>
      <c r="JEC40" s="172"/>
      <c r="JED40" s="172"/>
      <c r="JEE40" s="172"/>
      <c r="JEF40" s="172"/>
      <c r="JEG40" s="172"/>
      <c r="JEH40" s="172"/>
      <c r="JEI40" s="172"/>
      <c r="JEJ40" s="172"/>
      <c r="JEK40" s="172"/>
      <c r="JEL40" s="172"/>
      <c r="JEM40" s="172"/>
      <c r="JEN40" s="172"/>
      <c r="JEO40" s="172"/>
      <c r="JEP40" s="172"/>
      <c r="JEQ40" s="172"/>
      <c r="JER40" s="172"/>
      <c r="JES40" s="172"/>
      <c r="JET40" s="172"/>
      <c r="JEU40" s="172"/>
      <c r="JEV40" s="172"/>
      <c r="JEW40" s="172"/>
      <c r="JEX40" s="172"/>
      <c r="JEY40" s="172"/>
      <c r="JEZ40" s="172"/>
      <c r="JFA40" s="172"/>
      <c r="JFB40" s="172"/>
      <c r="JFC40" s="172"/>
      <c r="JFD40" s="172"/>
      <c r="JFE40" s="172"/>
      <c r="JFF40" s="172"/>
      <c r="JFG40" s="172"/>
      <c r="JFH40" s="172"/>
      <c r="JFI40" s="172"/>
      <c r="JFJ40" s="172"/>
      <c r="JFK40" s="172"/>
      <c r="JFL40" s="172"/>
      <c r="JFM40" s="172"/>
      <c r="JFN40" s="172"/>
      <c r="JFO40" s="172"/>
      <c r="JFP40" s="172"/>
      <c r="JFQ40" s="172"/>
      <c r="JFR40" s="172"/>
      <c r="JFS40" s="172"/>
      <c r="JFT40" s="172"/>
      <c r="JFU40" s="172"/>
      <c r="JFV40" s="172"/>
      <c r="JFW40" s="172"/>
      <c r="JFX40" s="172"/>
      <c r="JFY40" s="172"/>
      <c r="JFZ40" s="172"/>
      <c r="JGA40" s="172"/>
      <c r="JGB40" s="172"/>
      <c r="JGC40" s="172"/>
      <c r="JGD40" s="172"/>
      <c r="JGE40" s="172"/>
      <c r="JGF40" s="172"/>
      <c r="JGG40" s="172"/>
      <c r="JGH40" s="172"/>
      <c r="JGI40" s="172"/>
      <c r="JGJ40" s="172"/>
      <c r="JGK40" s="172"/>
      <c r="JGL40" s="172"/>
      <c r="JGM40" s="172"/>
      <c r="JGN40" s="172"/>
      <c r="JGO40" s="172"/>
      <c r="JGP40" s="172"/>
      <c r="JGQ40" s="172"/>
      <c r="JGR40" s="172"/>
      <c r="JGS40" s="172"/>
      <c r="JGT40" s="172"/>
      <c r="JGU40" s="172"/>
      <c r="JGV40" s="172"/>
      <c r="JGW40" s="172"/>
      <c r="JGX40" s="172"/>
      <c r="JGY40" s="172"/>
      <c r="JGZ40" s="172"/>
      <c r="JHA40" s="172"/>
      <c r="JHB40" s="172"/>
      <c r="JHC40" s="172"/>
      <c r="JHD40" s="172"/>
      <c r="JHE40" s="172"/>
      <c r="JHF40" s="172"/>
      <c r="JHG40" s="172"/>
      <c r="JHH40" s="172"/>
      <c r="JHI40" s="172"/>
      <c r="JHJ40" s="172"/>
      <c r="JHK40" s="172"/>
      <c r="JHL40" s="172"/>
      <c r="JHM40" s="172"/>
      <c r="JHN40" s="172"/>
      <c r="JHO40" s="172"/>
      <c r="JHP40" s="172"/>
      <c r="JHQ40" s="172"/>
      <c r="JHR40" s="172"/>
      <c r="JHS40" s="172"/>
      <c r="JHT40" s="172"/>
      <c r="JHU40" s="172"/>
      <c r="JHV40" s="172"/>
      <c r="JHW40" s="172"/>
      <c r="JHX40" s="172"/>
      <c r="JHY40" s="172"/>
      <c r="JHZ40" s="172"/>
      <c r="JIA40" s="172"/>
      <c r="JIB40" s="172"/>
      <c r="JIC40" s="172"/>
      <c r="JID40" s="172"/>
      <c r="JIE40" s="172"/>
      <c r="JIF40" s="172"/>
      <c r="JIG40" s="172"/>
      <c r="JIH40" s="172"/>
      <c r="JII40" s="172"/>
      <c r="JIJ40" s="172"/>
      <c r="JIK40" s="172"/>
      <c r="JIL40" s="172"/>
      <c r="JIM40" s="172"/>
      <c r="JIN40" s="172"/>
      <c r="JIO40" s="172"/>
      <c r="JIP40" s="172"/>
      <c r="JIQ40" s="172"/>
      <c r="JIR40" s="172"/>
      <c r="JIS40" s="172"/>
      <c r="JIT40" s="172"/>
      <c r="JIU40" s="172"/>
      <c r="JIV40" s="172"/>
      <c r="JIW40" s="172"/>
      <c r="JIX40" s="172"/>
      <c r="JIY40" s="172"/>
      <c r="JIZ40" s="172"/>
      <c r="JJA40" s="172"/>
      <c r="JJB40" s="172"/>
      <c r="JJC40" s="172"/>
      <c r="JJD40" s="172"/>
      <c r="JJE40" s="172"/>
      <c r="JJF40" s="172"/>
      <c r="JJG40" s="172"/>
      <c r="JJH40" s="172"/>
      <c r="JJI40" s="172"/>
      <c r="JJJ40" s="172"/>
      <c r="JJK40" s="172"/>
      <c r="JJL40" s="172"/>
      <c r="JJM40" s="172"/>
      <c r="JJN40" s="172"/>
      <c r="JJO40" s="172"/>
      <c r="JJP40" s="172"/>
      <c r="JJQ40" s="172"/>
      <c r="JJR40" s="172"/>
      <c r="JJS40" s="172"/>
      <c r="JJT40" s="172"/>
      <c r="JJU40" s="172"/>
      <c r="JJV40" s="172"/>
      <c r="JJW40" s="172"/>
      <c r="JJX40" s="172"/>
      <c r="JJY40" s="172"/>
      <c r="JJZ40" s="172"/>
      <c r="JKA40" s="172"/>
      <c r="JKB40" s="172"/>
      <c r="JKC40" s="172"/>
      <c r="JKD40" s="172"/>
      <c r="JKE40" s="172"/>
      <c r="JKF40" s="172"/>
      <c r="JKG40" s="172"/>
      <c r="JKH40" s="172"/>
      <c r="JKI40" s="172"/>
      <c r="JKJ40" s="172"/>
      <c r="JKK40" s="172"/>
      <c r="JKL40" s="172"/>
      <c r="JKM40" s="172"/>
      <c r="JKN40" s="172"/>
      <c r="JKO40" s="172"/>
      <c r="JKP40" s="172"/>
      <c r="JKQ40" s="172"/>
      <c r="JKR40" s="172"/>
      <c r="JKS40" s="172"/>
      <c r="JKT40" s="172"/>
      <c r="JKU40" s="172"/>
      <c r="JKV40" s="172"/>
      <c r="JKW40" s="172"/>
      <c r="JKX40" s="172"/>
      <c r="JKY40" s="172"/>
      <c r="JKZ40" s="172"/>
      <c r="JLA40" s="172"/>
      <c r="JLB40" s="172"/>
      <c r="JLC40" s="172"/>
      <c r="JLD40" s="172"/>
      <c r="JLE40" s="172"/>
      <c r="JLF40" s="172"/>
      <c r="JLG40" s="172"/>
      <c r="JLH40" s="172"/>
      <c r="JLI40" s="172"/>
      <c r="JLJ40" s="172"/>
      <c r="JLK40" s="172"/>
      <c r="JLL40" s="172"/>
      <c r="JLM40" s="172"/>
      <c r="JLN40" s="172"/>
      <c r="JLO40" s="172"/>
      <c r="JLP40" s="172"/>
      <c r="JLQ40" s="172"/>
      <c r="JLR40" s="172"/>
      <c r="JLS40" s="172"/>
      <c r="JLT40" s="172"/>
      <c r="JLU40" s="172"/>
      <c r="JLV40" s="172"/>
      <c r="JLW40" s="172"/>
      <c r="JLX40" s="172"/>
      <c r="JLY40" s="172"/>
      <c r="JLZ40" s="172"/>
      <c r="JMA40" s="172"/>
      <c r="JMB40" s="172"/>
      <c r="JMC40" s="172"/>
      <c r="JMD40" s="172"/>
      <c r="JME40" s="172"/>
      <c r="JMF40" s="172"/>
      <c r="JMG40" s="172"/>
      <c r="JMH40" s="172"/>
      <c r="JMI40" s="172"/>
      <c r="JMJ40" s="172"/>
      <c r="JMK40" s="172"/>
      <c r="JML40" s="172"/>
      <c r="JMM40" s="172"/>
      <c r="JMN40" s="172"/>
      <c r="JMO40" s="172"/>
      <c r="JMP40" s="172"/>
      <c r="JMQ40" s="172"/>
      <c r="JMR40" s="172"/>
      <c r="JMS40" s="172"/>
      <c r="JMT40" s="172"/>
      <c r="JMU40" s="172"/>
      <c r="JMV40" s="172"/>
      <c r="JMW40" s="172"/>
      <c r="JMX40" s="172"/>
      <c r="JMY40" s="172"/>
      <c r="JMZ40" s="172"/>
      <c r="JNA40" s="172"/>
      <c r="JNB40" s="172"/>
      <c r="JNC40" s="172"/>
      <c r="JND40" s="172"/>
      <c r="JNE40" s="172"/>
      <c r="JNF40" s="172"/>
      <c r="JNG40" s="172"/>
      <c r="JNH40" s="172"/>
      <c r="JNI40" s="172"/>
      <c r="JNJ40" s="172"/>
      <c r="JNK40" s="172"/>
      <c r="JNL40" s="172"/>
      <c r="JNM40" s="172"/>
      <c r="JNN40" s="172"/>
      <c r="JNO40" s="172"/>
      <c r="JNP40" s="172"/>
      <c r="JNQ40" s="172"/>
      <c r="JNR40" s="172"/>
      <c r="JNS40" s="172"/>
      <c r="JNT40" s="172"/>
      <c r="JNU40" s="172"/>
      <c r="JNV40" s="172"/>
      <c r="JNW40" s="172"/>
      <c r="JNX40" s="172"/>
      <c r="JNY40" s="172"/>
      <c r="JNZ40" s="172"/>
      <c r="JOA40" s="172"/>
      <c r="JOB40" s="172"/>
      <c r="JOC40" s="172"/>
      <c r="JOD40" s="172"/>
      <c r="JOE40" s="172"/>
      <c r="JOF40" s="172"/>
      <c r="JOG40" s="172"/>
      <c r="JOH40" s="172"/>
      <c r="JOI40" s="172"/>
      <c r="JOJ40" s="172"/>
      <c r="JOK40" s="172"/>
      <c r="JOL40" s="172"/>
      <c r="JOM40" s="172"/>
      <c r="JON40" s="172"/>
      <c r="JOO40" s="172"/>
      <c r="JOP40" s="172"/>
      <c r="JOQ40" s="172"/>
      <c r="JOR40" s="172"/>
      <c r="JOS40" s="172"/>
      <c r="JOT40" s="172"/>
      <c r="JOU40" s="172"/>
      <c r="JOV40" s="172"/>
      <c r="JOW40" s="172"/>
      <c r="JOX40" s="172"/>
      <c r="JOY40" s="172"/>
      <c r="JOZ40" s="172"/>
      <c r="JPA40" s="172"/>
      <c r="JPB40" s="172"/>
      <c r="JPC40" s="172"/>
      <c r="JPD40" s="172"/>
      <c r="JPE40" s="172"/>
      <c r="JPF40" s="172"/>
      <c r="JPG40" s="172"/>
      <c r="JPH40" s="172"/>
      <c r="JPI40" s="172"/>
      <c r="JPJ40" s="172"/>
      <c r="JPK40" s="172"/>
      <c r="JPL40" s="172"/>
      <c r="JPM40" s="172"/>
      <c r="JPN40" s="172"/>
      <c r="JPO40" s="172"/>
      <c r="JPP40" s="172"/>
      <c r="JPQ40" s="172"/>
      <c r="JPR40" s="172"/>
      <c r="JPS40" s="172"/>
      <c r="JPT40" s="172"/>
      <c r="JPU40" s="172"/>
      <c r="JPV40" s="172"/>
      <c r="JPW40" s="172"/>
      <c r="JPX40" s="172"/>
      <c r="JPY40" s="172"/>
      <c r="JPZ40" s="172"/>
      <c r="JQA40" s="172"/>
      <c r="JQB40" s="172"/>
      <c r="JQC40" s="172"/>
      <c r="JQD40" s="172"/>
      <c r="JQE40" s="172"/>
      <c r="JQF40" s="172"/>
      <c r="JQG40" s="172"/>
      <c r="JQH40" s="172"/>
      <c r="JQI40" s="172"/>
      <c r="JQJ40" s="172"/>
      <c r="JQK40" s="172"/>
      <c r="JQL40" s="172"/>
      <c r="JQM40" s="172"/>
      <c r="JQN40" s="172"/>
      <c r="JQO40" s="172"/>
      <c r="JQP40" s="172"/>
      <c r="JQQ40" s="172"/>
      <c r="JQR40" s="172"/>
      <c r="JQS40" s="172"/>
      <c r="JQT40" s="172"/>
      <c r="JQU40" s="172"/>
      <c r="JQV40" s="172"/>
      <c r="JQW40" s="172"/>
      <c r="JQX40" s="172"/>
      <c r="JQY40" s="172"/>
      <c r="JQZ40" s="172"/>
      <c r="JRA40" s="172"/>
      <c r="JRB40" s="172"/>
      <c r="JRC40" s="172"/>
      <c r="JRD40" s="172"/>
      <c r="JRE40" s="172"/>
      <c r="JRF40" s="172"/>
      <c r="JRG40" s="172"/>
      <c r="JRH40" s="172"/>
      <c r="JRI40" s="172"/>
      <c r="JRJ40" s="172"/>
      <c r="JRK40" s="172"/>
      <c r="JRL40" s="172"/>
      <c r="JRM40" s="172"/>
      <c r="JRN40" s="172"/>
      <c r="JRO40" s="172"/>
      <c r="JRP40" s="172"/>
      <c r="JRQ40" s="172"/>
      <c r="JRR40" s="172"/>
      <c r="JRS40" s="172"/>
      <c r="JRT40" s="172"/>
      <c r="JRU40" s="172"/>
      <c r="JRV40" s="172"/>
      <c r="JRW40" s="172"/>
      <c r="JRX40" s="172"/>
      <c r="JRY40" s="172"/>
      <c r="JRZ40" s="172"/>
      <c r="JSA40" s="172"/>
      <c r="JSB40" s="172"/>
      <c r="JSC40" s="172"/>
      <c r="JSD40" s="172"/>
      <c r="JSE40" s="172"/>
      <c r="JSF40" s="172"/>
      <c r="JSG40" s="172"/>
      <c r="JSH40" s="172"/>
      <c r="JSI40" s="172"/>
      <c r="JSJ40" s="172"/>
      <c r="JSK40" s="172"/>
      <c r="JSL40" s="172"/>
      <c r="JSM40" s="172"/>
      <c r="JSN40" s="172"/>
      <c r="JSO40" s="172"/>
      <c r="JSP40" s="172"/>
      <c r="JSQ40" s="172"/>
      <c r="JSR40" s="172"/>
      <c r="JSS40" s="172"/>
      <c r="JST40" s="172"/>
      <c r="JSU40" s="172"/>
      <c r="JSV40" s="172"/>
      <c r="JSW40" s="172"/>
      <c r="JSX40" s="172"/>
      <c r="JSY40" s="172"/>
      <c r="JSZ40" s="172"/>
      <c r="JTA40" s="172"/>
      <c r="JTB40" s="172"/>
      <c r="JTC40" s="172"/>
      <c r="JTD40" s="172"/>
      <c r="JTE40" s="172"/>
      <c r="JTF40" s="172"/>
      <c r="JTG40" s="172"/>
      <c r="JTH40" s="172"/>
      <c r="JTI40" s="172"/>
      <c r="JTJ40" s="172"/>
      <c r="JTK40" s="172"/>
      <c r="JTL40" s="172"/>
      <c r="JTM40" s="172"/>
      <c r="JTN40" s="172"/>
      <c r="JTO40" s="172"/>
      <c r="JTP40" s="172"/>
      <c r="JTQ40" s="172"/>
      <c r="JTR40" s="172"/>
      <c r="JTS40" s="172"/>
      <c r="JTT40" s="172"/>
      <c r="JTU40" s="172"/>
      <c r="JTV40" s="172"/>
      <c r="JTW40" s="172"/>
      <c r="JTX40" s="172"/>
      <c r="JTY40" s="172"/>
      <c r="JTZ40" s="172"/>
      <c r="JUA40" s="172"/>
      <c r="JUB40" s="172"/>
      <c r="JUC40" s="172"/>
      <c r="JUD40" s="172"/>
      <c r="JUE40" s="172"/>
      <c r="JUF40" s="172"/>
      <c r="JUG40" s="172"/>
      <c r="JUH40" s="172"/>
      <c r="JUI40" s="172"/>
      <c r="JUJ40" s="172"/>
      <c r="JUK40" s="172"/>
      <c r="JUL40" s="172"/>
      <c r="JUM40" s="172"/>
      <c r="JUN40" s="172"/>
      <c r="JUO40" s="172"/>
      <c r="JUP40" s="172"/>
      <c r="JUQ40" s="172"/>
      <c r="JUR40" s="172"/>
      <c r="JUS40" s="172"/>
      <c r="JUT40" s="172"/>
      <c r="JUU40" s="172"/>
      <c r="JUV40" s="172"/>
      <c r="JUW40" s="172"/>
      <c r="JUX40" s="172"/>
      <c r="JUY40" s="172"/>
      <c r="JUZ40" s="172"/>
      <c r="JVA40" s="172"/>
      <c r="JVB40" s="172"/>
      <c r="JVC40" s="172"/>
      <c r="JVD40" s="172"/>
      <c r="JVE40" s="172"/>
      <c r="JVF40" s="172"/>
      <c r="JVG40" s="172"/>
      <c r="JVH40" s="172"/>
      <c r="JVI40" s="172"/>
      <c r="JVJ40" s="172"/>
      <c r="JVK40" s="172"/>
      <c r="JVL40" s="172"/>
      <c r="JVM40" s="172"/>
      <c r="JVN40" s="172"/>
      <c r="JVO40" s="172"/>
      <c r="JVP40" s="172"/>
      <c r="JVQ40" s="172"/>
      <c r="JVR40" s="172"/>
      <c r="JVS40" s="172"/>
      <c r="JVT40" s="172"/>
      <c r="JVU40" s="172"/>
      <c r="JVV40" s="172"/>
      <c r="JVW40" s="172"/>
      <c r="JVX40" s="172"/>
      <c r="JVY40" s="172"/>
      <c r="JVZ40" s="172"/>
      <c r="JWA40" s="172"/>
      <c r="JWB40" s="172"/>
      <c r="JWC40" s="172"/>
      <c r="JWD40" s="172"/>
      <c r="JWE40" s="172"/>
      <c r="JWF40" s="172"/>
      <c r="JWG40" s="172"/>
      <c r="JWH40" s="172"/>
      <c r="JWI40" s="172"/>
      <c r="JWJ40" s="172"/>
      <c r="JWK40" s="172"/>
      <c r="JWL40" s="172"/>
      <c r="JWM40" s="172"/>
      <c r="JWN40" s="172"/>
      <c r="JWO40" s="172"/>
      <c r="JWP40" s="172"/>
      <c r="JWQ40" s="172"/>
      <c r="JWR40" s="172"/>
      <c r="JWS40" s="172"/>
      <c r="JWT40" s="172"/>
      <c r="JWU40" s="172"/>
      <c r="JWV40" s="172"/>
      <c r="JWW40" s="172"/>
      <c r="JWX40" s="172"/>
      <c r="JWY40" s="172"/>
      <c r="JWZ40" s="172"/>
      <c r="JXA40" s="172"/>
      <c r="JXB40" s="172"/>
      <c r="JXC40" s="172"/>
      <c r="JXD40" s="172"/>
      <c r="JXE40" s="172"/>
      <c r="JXF40" s="172"/>
      <c r="JXG40" s="172"/>
      <c r="JXH40" s="172"/>
      <c r="JXI40" s="172"/>
      <c r="JXJ40" s="172"/>
      <c r="JXK40" s="172"/>
      <c r="JXL40" s="172"/>
      <c r="JXM40" s="172"/>
      <c r="JXN40" s="172"/>
      <c r="JXO40" s="172"/>
      <c r="JXP40" s="172"/>
      <c r="JXQ40" s="172"/>
      <c r="JXR40" s="172"/>
      <c r="JXS40" s="172"/>
      <c r="JXT40" s="172"/>
      <c r="JXU40" s="172"/>
      <c r="JXV40" s="172"/>
      <c r="JXW40" s="172"/>
      <c r="JXX40" s="172"/>
      <c r="JXY40" s="172"/>
      <c r="JXZ40" s="172"/>
      <c r="JYA40" s="172"/>
      <c r="JYB40" s="172"/>
      <c r="JYC40" s="172"/>
      <c r="JYD40" s="172"/>
      <c r="JYE40" s="172"/>
      <c r="JYF40" s="172"/>
      <c r="JYG40" s="172"/>
      <c r="JYH40" s="172"/>
      <c r="JYI40" s="172"/>
      <c r="JYJ40" s="172"/>
      <c r="JYK40" s="172"/>
      <c r="JYL40" s="172"/>
      <c r="JYM40" s="172"/>
      <c r="JYN40" s="172"/>
      <c r="JYO40" s="172"/>
      <c r="JYP40" s="172"/>
      <c r="JYQ40" s="172"/>
      <c r="JYR40" s="172"/>
      <c r="JYS40" s="172"/>
      <c r="JYT40" s="172"/>
      <c r="JYU40" s="172"/>
      <c r="JYV40" s="172"/>
      <c r="JYW40" s="172"/>
      <c r="JYX40" s="172"/>
      <c r="JYY40" s="172"/>
      <c r="JYZ40" s="172"/>
      <c r="JZA40" s="172"/>
      <c r="JZB40" s="172"/>
      <c r="JZC40" s="172"/>
      <c r="JZD40" s="172"/>
      <c r="JZE40" s="172"/>
      <c r="JZF40" s="172"/>
      <c r="JZG40" s="172"/>
      <c r="JZH40" s="172"/>
      <c r="JZI40" s="172"/>
      <c r="JZJ40" s="172"/>
      <c r="JZK40" s="172"/>
      <c r="JZL40" s="172"/>
      <c r="JZM40" s="172"/>
      <c r="JZN40" s="172"/>
      <c r="JZO40" s="172"/>
      <c r="JZP40" s="172"/>
      <c r="JZQ40" s="172"/>
      <c r="JZR40" s="172"/>
      <c r="JZS40" s="172"/>
      <c r="JZT40" s="172"/>
      <c r="JZU40" s="172"/>
      <c r="JZV40" s="172"/>
      <c r="JZW40" s="172"/>
      <c r="JZX40" s="172"/>
      <c r="JZY40" s="172"/>
      <c r="JZZ40" s="172"/>
      <c r="KAA40" s="172"/>
      <c r="KAB40" s="172"/>
      <c r="KAC40" s="172"/>
      <c r="KAD40" s="172"/>
      <c r="KAE40" s="172"/>
      <c r="KAF40" s="172"/>
      <c r="KAG40" s="172"/>
      <c r="KAH40" s="172"/>
      <c r="KAI40" s="172"/>
      <c r="KAJ40" s="172"/>
      <c r="KAK40" s="172"/>
      <c r="KAL40" s="172"/>
      <c r="KAM40" s="172"/>
      <c r="KAN40" s="172"/>
      <c r="KAO40" s="172"/>
      <c r="KAP40" s="172"/>
      <c r="KAQ40" s="172"/>
      <c r="KAR40" s="172"/>
      <c r="KAS40" s="172"/>
      <c r="KAT40" s="172"/>
      <c r="KAU40" s="172"/>
      <c r="KAV40" s="172"/>
      <c r="KAW40" s="172"/>
      <c r="KAX40" s="172"/>
      <c r="KAY40" s="172"/>
      <c r="KAZ40" s="172"/>
      <c r="KBA40" s="172"/>
      <c r="KBB40" s="172"/>
      <c r="KBC40" s="172"/>
      <c r="KBD40" s="172"/>
      <c r="KBE40" s="172"/>
      <c r="KBF40" s="172"/>
      <c r="KBG40" s="172"/>
      <c r="KBH40" s="172"/>
      <c r="KBI40" s="172"/>
      <c r="KBJ40" s="172"/>
      <c r="KBK40" s="172"/>
      <c r="KBL40" s="172"/>
      <c r="KBM40" s="172"/>
      <c r="KBN40" s="172"/>
      <c r="KBO40" s="172"/>
      <c r="KBP40" s="172"/>
      <c r="KBQ40" s="172"/>
      <c r="KBR40" s="172"/>
      <c r="KBS40" s="172"/>
      <c r="KBT40" s="172"/>
      <c r="KBU40" s="172"/>
      <c r="KBV40" s="172"/>
      <c r="KBW40" s="172"/>
      <c r="KBX40" s="172"/>
      <c r="KBY40" s="172"/>
      <c r="KBZ40" s="172"/>
      <c r="KCA40" s="172"/>
      <c r="KCB40" s="172"/>
      <c r="KCC40" s="172"/>
      <c r="KCD40" s="172"/>
      <c r="KCE40" s="172"/>
      <c r="KCF40" s="172"/>
      <c r="KCG40" s="172"/>
      <c r="KCH40" s="172"/>
      <c r="KCI40" s="172"/>
      <c r="KCJ40" s="172"/>
      <c r="KCK40" s="172"/>
      <c r="KCL40" s="172"/>
      <c r="KCM40" s="172"/>
      <c r="KCN40" s="172"/>
      <c r="KCO40" s="172"/>
      <c r="KCP40" s="172"/>
      <c r="KCQ40" s="172"/>
      <c r="KCR40" s="172"/>
      <c r="KCS40" s="172"/>
      <c r="KCT40" s="172"/>
      <c r="KCU40" s="172"/>
      <c r="KCV40" s="172"/>
      <c r="KCW40" s="172"/>
      <c r="KCX40" s="172"/>
      <c r="KCY40" s="172"/>
      <c r="KCZ40" s="172"/>
      <c r="KDA40" s="172"/>
      <c r="KDB40" s="172"/>
      <c r="KDC40" s="172"/>
      <c r="KDD40" s="172"/>
      <c r="KDE40" s="172"/>
      <c r="KDF40" s="172"/>
      <c r="KDG40" s="172"/>
      <c r="KDH40" s="172"/>
      <c r="KDI40" s="172"/>
      <c r="KDJ40" s="172"/>
      <c r="KDK40" s="172"/>
      <c r="KDL40" s="172"/>
      <c r="KDM40" s="172"/>
      <c r="KDN40" s="172"/>
      <c r="KDO40" s="172"/>
      <c r="KDP40" s="172"/>
      <c r="KDQ40" s="172"/>
      <c r="KDR40" s="172"/>
      <c r="KDS40" s="172"/>
      <c r="KDT40" s="172"/>
      <c r="KDU40" s="172"/>
      <c r="KDV40" s="172"/>
      <c r="KDW40" s="172"/>
      <c r="KDX40" s="172"/>
      <c r="KDY40" s="172"/>
      <c r="KDZ40" s="172"/>
      <c r="KEA40" s="172"/>
      <c r="KEB40" s="172"/>
      <c r="KEC40" s="172"/>
      <c r="KED40" s="172"/>
      <c r="KEE40" s="172"/>
      <c r="KEF40" s="172"/>
      <c r="KEG40" s="172"/>
      <c r="KEH40" s="172"/>
      <c r="KEI40" s="172"/>
      <c r="KEJ40" s="172"/>
      <c r="KEK40" s="172"/>
      <c r="KEL40" s="172"/>
      <c r="KEM40" s="172"/>
      <c r="KEN40" s="172"/>
      <c r="KEO40" s="172"/>
      <c r="KEP40" s="172"/>
      <c r="KEQ40" s="172"/>
      <c r="KER40" s="172"/>
      <c r="KES40" s="172"/>
      <c r="KET40" s="172"/>
      <c r="KEU40" s="172"/>
      <c r="KEV40" s="172"/>
      <c r="KEW40" s="172"/>
      <c r="KEX40" s="172"/>
      <c r="KEY40" s="172"/>
      <c r="KEZ40" s="172"/>
      <c r="KFA40" s="172"/>
      <c r="KFB40" s="172"/>
      <c r="KFC40" s="172"/>
      <c r="KFD40" s="172"/>
      <c r="KFE40" s="172"/>
      <c r="KFF40" s="172"/>
      <c r="KFG40" s="172"/>
      <c r="KFH40" s="172"/>
      <c r="KFI40" s="172"/>
      <c r="KFJ40" s="172"/>
      <c r="KFK40" s="172"/>
      <c r="KFL40" s="172"/>
      <c r="KFM40" s="172"/>
      <c r="KFN40" s="172"/>
      <c r="KFO40" s="172"/>
      <c r="KFP40" s="172"/>
      <c r="KFQ40" s="172"/>
      <c r="KFR40" s="172"/>
      <c r="KFS40" s="172"/>
      <c r="KFT40" s="172"/>
      <c r="KFU40" s="172"/>
      <c r="KFV40" s="172"/>
      <c r="KFW40" s="172"/>
      <c r="KFX40" s="172"/>
      <c r="KFY40" s="172"/>
      <c r="KFZ40" s="172"/>
      <c r="KGA40" s="172"/>
      <c r="KGB40" s="172"/>
      <c r="KGC40" s="172"/>
      <c r="KGD40" s="172"/>
      <c r="KGE40" s="172"/>
      <c r="KGF40" s="172"/>
      <c r="KGG40" s="172"/>
      <c r="KGH40" s="172"/>
      <c r="KGI40" s="172"/>
      <c r="KGJ40" s="172"/>
      <c r="KGK40" s="172"/>
      <c r="KGL40" s="172"/>
      <c r="KGM40" s="172"/>
      <c r="KGN40" s="172"/>
      <c r="KGO40" s="172"/>
      <c r="KGP40" s="172"/>
      <c r="KGQ40" s="172"/>
      <c r="KGR40" s="172"/>
      <c r="KGS40" s="172"/>
      <c r="KGT40" s="172"/>
      <c r="KGU40" s="172"/>
      <c r="KGV40" s="172"/>
      <c r="KGW40" s="172"/>
      <c r="KGX40" s="172"/>
      <c r="KGY40" s="172"/>
      <c r="KGZ40" s="172"/>
      <c r="KHA40" s="172"/>
      <c r="KHB40" s="172"/>
      <c r="KHC40" s="172"/>
      <c r="KHD40" s="172"/>
      <c r="KHE40" s="172"/>
      <c r="KHF40" s="172"/>
      <c r="KHG40" s="172"/>
      <c r="KHH40" s="172"/>
      <c r="KHI40" s="172"/>
      <c r="KHJ40" s="172"/>
      <c r="KHK40" s="172"/>
      <c r="KHL40" s="172"/>
      <c r="KHM40" s="172"/>
      <c r="KHN40" s="172"/>
      <c r="KHO40" s="172"/>
      <c r="KHP40" s="172"/>
      <c r="KHQ40" s="172"/>
      <c r="KHR40" s="172"/>
      <c r="KHS40" s="172"/>
      <c r="KHT40" s="172"/>
      <c r="KHU40" s="172"/>
      <c r="KHV40" s="172"/>
      <c r="KHW40" s="172"/>
      <c r="KHX40" s="172"/>
      <c r="KHY40" s="172"/>
      <c r="KHZ40" s="172"/>
      <c r="KIA40" s="172"/>
      <c r="KIB40" s="172"/>
      <c r="KIC40" s="172"/>
      <c r="KID40" s="172"/>
      <c r="KIE40" s="172"/>
      <c r="KIF40" s="172"/>
      <c r="KIG40" s="172"/>
      <c r="KIH40" s="172"/>
      <c r="KII40" s="172"/>
      <c r="KIJ40" s="172"/>
      <c r="KIK40" s="172"/>
      <c r="KIL40" s="172"/>
      <c r="KIM40" s="172"/>
      <c r="KIN40" s="172"/>
      <c r="KIO40" s="172"/>
      <c r="KIP40" s="172"/>
      <c r="KIQ40" s="172"/>
      <c r="KIR40" s="172"/>
      <c r="KIS40" s="172"/>
      <c r="KIT40" s="172"/>
      <c r="KIU40" s="172"/>
      <c r="KIV40" s="172"/>
      <c r="KIW40" s="172"/>
      <c r="KIX40" s="172"/>
      <c r="KIY40" s="172"/>
      <c r="KIZ40" s="172"/>
      <c r="KJA40" s="172"/>
      <c r="KJB40" s="172"/>
      <c r="KJC40" s="172"/>
      <c r="KJD40" s="172"/>
      <c r="KJE40" s="172"/>
      <c r="KJF40" s="172"/>
      <c r="KJG40" s="172"/>
      <c r="KJH40" s="172"/>
      <c r="KJI40" s="172"/>
      <c r="KJJ40" s="172"/>
      <c r="KJK40" s="172"/>
      <c r="KJL40" s="172"/>
      <c r="KJM40" s="172"/>
      <c r="KJN40" s="172"/>
      <c r="KJO40" s="172"/>
      <c r="KJP40" s="172"/>
      <c r="KJQ40" s="172"/>
      <c r="KJR40" s="172"/>
      <c r="KJS40" s="172"/>
      <c r="KJT40" s="172"/>
      <c r="KJU40" s="172"/>
      <c r="KJV40" s="172"/>
      <c r="KJW40" s="172"/>
      <c r="KJX40" s="172"/>
      <c r="KJY40" s="172"/>
      <c r="KJZ40" s="172"/>
      <c r="KKA40" s="172"/>
      <c r="KKB40" s="172"/>
      <c r="KKC40" s="172"/>
      <c r="KKD40" s="172"/>
      <c r="KKE40" s="172"/>
      <c r="KKF40" s="172"/>
      <c r="KKG40" s="172"/>
      <c r="KKH40" s="172"/>
      <c r="KKI40" s="172"/>
      <c r="KKJ40" s="172"/>
      <c r="KKK40" s="172"/>
      <c r="KKL40" s="172"/>
      <c r="KKM40" s="172"/>
      <c r="KKN40" s="172"/>
      <c r="KKO40" s="172"/>
      <c r="KKP40" s="172"/>
      <c r="KKQ40" s="172"/>
      <c r="KKR40" s="172"/>
      <c r="KKS40" s="172"/>
      <c r="KKT40" s="172"/>
      <c r="KKU40" s="172"/>
      <c r="KKV40" s="172"/>
      <c r="KKW40" s="172"/>
      <c r="KKX40" s="172"/>
      <c r="KKY40" s="172"/>
      <c r="KKZ40" s="172"/>
      <c r="KLA40" s="172"/>
      <c r="KLB40" s="172"/>
      <c r="KLC40" s="172"/>
      <c r="KLD40" s="172"/>
      <c r="KLE40" s="172"/>
      <c r="KLF40" s="172"/>
      <c r="KLG40" s="172"/>
      <c r="KLH40" s="172"/>
      <c r="KLI40" s="172"/>
      <c r="KLJ40" s="172"/>
      <c r="KLK40" s="172"/>
      <c r="KLL40" s="172"/>
      <c r="KLM40" s="172"/>
      <c r="KLN40" s="172"/>
      <c r="KLO40" s="172"/>
      <c r="KLP40" s="172"/>
      <c r="KLQ40" s="172"/>
      <c r="KLR40" s="172"/>
      <c r="KLS40" s="172"/>
      <c r="KLT40" s="172"/>
      <c r="KLU40" s="172"/>
      <c r="KLV40" s="172"/>
      <c r="KLW40" s="172"/>
      <c r="KLX40" s="172"/>
      <c r="KLY40" s="172"/>
      <c r="KLZ40" s="172"/>
      <c r="KMA40" s="172"/>
      <c r="KMB40" s="172"/>
      <c r="KMC40" s="172"/>
      <c r="KMD40" s="172"/>
      <c r="KME40" s="172"/>
      <c r="KMF40" s="172"/>
      <c r="KMG40" s="172"/>
      <c r="KMH40" s="172"/>
      <c r="KMI40" s="172"/>
      <c r="KMJ40" s="172"/>
      <c r="KMK40" s="172"/>
      <c r="KML40" s="172"/>
      <c r="KMM40" s="172"/>
      <c r="KMN40" s="172"/>
      <c r="KMO40" s="172"/>
      <c r="KMP40" s="172"/>
      <c r="KMQ40" s="172"/>
      <c r="KMR40" s="172"/>
      <c r="KMS40" s="172"/>
      <c r="KMT40" s="172"/>
      <c r="KMU40" s="172"/>
      <c r="KMV40" s="172"/>
      <c r="KMW40" s="172"/>
      <c r="KMX40" s="172"/>
      <c r="KMY40" s="172"/>
      <c r="KMZ40" s="172"/>
      <c r="KNA40" s="172"/>
      <c r="KNB40" s="172"/>
      <c r="KNC40" s="172"/>
      <c r="KND40" s="172"/>
      <c r="KNE40" s="172"/>
      <c r="KNF40" s="172"/>
      <c r="KNG40" s="172"/>
      <c r="KNH40" s="172"/>
      <c r="KNI40" s="172"/>
      <c r="KNJ40" s="172"/>
      <c r="KNK40" s="172"/>
      <c r="KNL40" s="172"/>
      <c r="KNM40" s="172"/>
      <c r="KNN40" s="172"/>
      <c r="KNO40" s="172"/>
      <c r="KNP40" s="172"/>
      <c r="KNQ40" s="172"/>
      <c r="KNR40" s="172"/>
      <c r="KNS40" s="172"/>
      <c r="KNT40" s="172"/>
      <c r="KNU40" s="172"/>
      <c r="KNV40" s="172"/>
      <c r="KNW40" s="172"/>
      <c r="KNX40" s="172"/>
      <c r="KNY40" s="172"/>
      <c r="KNZ40" s="172"/>
      <c r="KOA40" s="172"/>
      <c r="KOB40" s="172"/>
      <c r="KOC40" s="172"/>
      <c r="KOD40" s="172"/>
      <c r="KOE40" s="172"/>
      <c r="KOF40" s="172"/>
      <c r="KOG40" s="172"/>
      <c r="KOH40" s="172"/>
      <c r="KOI40" s="172"/>
      <c r="KOJ40" s="172"/>
      <c r="KOK40" s="172"/>
      <c r="KOL40" s="172"/>
      <c r="KOM40" s="172"/>
      <c r="KON40" s="172"/>
      <c r="KOO40" s="172"/>
      <c r="KOP40" s="172"/>
      <c r="KOQ40" s="172"/>
      <c r="KOR40" s="172"/>
      <c r="KOS40" s="172"/>
      <c r="KOT40" s="172"/>
      <c r="KOU40" s="172"/>
      <c r="KOV40" s="172"/>
      <c r="KOW40" s="172"/>
      <c r="KOX40" s="172"/>
      <c r="KOY40" s="172"/>
      <c r="KOZ40" s="172"/>
      <c r="KPA40" s="172"/>
      <c r="KPB40" s="172"/>
      <c r="KPC40" s="172"/>
      <c r="KPD40" s="172"/>
      <c r="KPE40" s="172"/>
      <c r="KPF40" s="172"/>
      <c r="KPG40" s="172"/>
      <c r="KPH40" s="172"/>
      <c r="KPI40" s="172"/>
      <c r="KPJ40" s="172"/>
      <c r="KPK40" s="172"/>
      <c r="KPL40" s="172"/>
      <c r="KPM40" s="172"/>
      <c r="KPN40" s="172"/>
      <c r="KPO40" s="172"/>
      <c r="KPP40" s="172"/>
      <c r="KPQ40" s="172"/>
      <c r="KPR40" s="172"/>
      <c r="KPS40" s="172"/>
      <c r="KPT40" s="172"/>
      <c r="KPU40" s="172"/>
      <c r="KPV40" s="172"/>
      <c r="KPW40" s="172"/>
      <c r="KPX40" s="172"/>
      <c r="KPY40" s="172"/>
      <c r="KPZ40" s="172"/>
      <c r="KQA40" s="172"/>
      <c r="KQB40" s="172"/>
      <c r="KQC40" s="172"/>
      <c r="KQD40" s="172"/>
      <c r="KQE40" s="172"/>
      <c r="KQF40" s="172"/>
      <c r="KQG40" s="172"/>
      <c r="KQH40" s="172"/>
      <c r="KQI40" s="172"/>
      <c r="KQJ40" s="172"/>
      <c r="KQK40" s="172"/>
      <c r="KQL40" s="172"/>
      <c r="KQM40" s="172"/>
      <c r="KQN40" s="172"/>
      <c r="KQO40" s="172"/>
      <c r="KQP40" s="172"/>
      <c r="KQQ40" s="172"/>
      <c r="KQR40" s="172"/>
      <c r="KQS40" s="172"/>
      <c r="KQT40" s="172"/>
      <c r="KQU40" s="172"/>
      <c r="KQV40" s="172"/>
      <c r="KQW40" s="172"/>
      <c r="KQX40" s="172"/>
      <c r="KQY40" s="172"/>
      <c r="KQZ40" s="172"/>
      <c r="KRA40" s="172"/>
      <c r="KRB40" s="172"/>
      <c r="KRC40" s="172"/>
      <c r="KRD40" s="172"/>
      <c r="KRE40" s="172"/>
      <c r="KRF40" s="172"/>
      <c r="KRG40" s="172"/>
      <c r="KRH40" s="172"/>
      <c r="KRI40" s="172"/>
      <c r="KRJ40" s="172"/>
      <c r="KRK40" s="172"/>
      <c r="KRL40" s="172"/>
      <c r="KRM40" s="172"/>
      <c r="KRN40" s="172"/>
      <c r="KRO40" s="172"/>
      <c r="KRP40" s="172"/>
      <c r="KRQ40" s="172"/>
      <c r="KRR40" s="172"/>
      <c r="KRS40" s="172"/>
      <c r="KRT40" s="172"/>
      <c r="KRU40" s="172"/>
      <c r="KRV40" s="172"/>
      <c r="KRW40" s="172"/>
      <c r="KRX40" s="172"/>
      <c r="KRY40" s="172"/>
      <c r="KRZ40" s="172"/>
      <c r="KSA40" s="172"/>
      <c r="KSB40" s="172"/>
      <c r="KSC40" s="172"/>
      <c r="KSD40" s="172"/>
      <c r="KSE40" s="172"/>
      <c r="KSF40" s="172"/>
      <c r="KSG40" s="172"/>
      <c r="KSH40" s="172"/>
      <c r="KSI40" s="172"/>
      <c r="KSJ40" s="172"/>
      <c r="KSK40" s="172"/>
      <c r="KSL40" s="172"/>
      <c r="KSM40" s="172"/>
      <c r="KSN40" s="172"/>
      <c r="KSO40" s="172"/>
      <c r="KSP40" s="172"/>
      <c r="KSQ40" s="172"/>
      <c r="KSR40" s="172"/>
      <c r="KSS40" s="172"/>
      <c r="KST40" s="172"/>
      <c r="KSU40" s="172"/>
      <c r="KSV40" s="172"/>
      <c r="KSW40" s="172"/>
      <c r="KSX40" s="172"/>
      <c r="KSY40" s="172"/>
      <c r="KSZ40" s="172"/>
      <c r="KTA40" s="172"/>
      <c r="KTB40" s="172"/>
      <c r="KTC40" s="172"/>
      <c r="KTD40" s="172"/>
      <c r="KTE40" s="172"/>
      <c r="KTF40" s="172"/>
      <c r="KTG40" s="172"/>
      <c r="KTH40" s="172"/>
      <c r="KTI40" s="172"/>
      <c r="KTJ40" s="172"/>
      <c r="KTK40" s="172"/>
      <c r="KTL40" s="172"/>
      <c r="KTM40" s="172"/>
      <c r="KTN40" s="172"/>
      <c r="KTO40" s="172"/>
      <c r="KTP40" s="172"/>
      <c r="KTQ40" s="172"/>
      <c r="KTR40" s="172"/>
      <c r="KTS40" s="172"/>
      <c r="KTT40" s="172"/>
      <c r="KTU40" s="172"/>
      <c r="KTV40" s="172"/>
      <c r="KTW40" s="172"/>
      <c r="KTX40" s="172"/>
      <c r="KTY40" s="172"/>
      <c r="KTZ40" s="172"/>
      <c r="KUA40" s="172"/>
      <c r="KUB40" s="172"/>
      <c r="KUC40" s="172"/>
      <c r="KUD40" s="172"/>
      <c r="KUE40" s="172"/>
      <c r="KUF40" s="172"/>
      <c r="KUG40" s="172"/>
      <c r="KUH40" s="172"/>
      <c r="KUI40" s="172"/>
      <c r="KUJ40" s="172"/>
      <c r="KUK40" s="172"/>
      <c r="KUL40" s="172"/>
      <c r="KUM40" s="172"/>
      <c r="KUN40" s="172"/>
      <c r="KUO40" s="172"/>
      <c r="KUP40" s="172"/>
      <c r="KUQ40" s="172"/>
      <c r="KUR40" s="172"/>
      <c r="KUS40" s="172"/>
      <c r="KUT40" s="172"/>
      <c r="KUU40" s="172"/>
      <c r="KUV40" s="172"/>
      <c r="KUW40" s="172"/>
      <c r="KUX40" s="172"/>
      <c r="KUY40" s="172"/>
      <c r="KUZ40" s="172"/>
      <c r="KVA40" s="172"/>
      <c r="KVB40" s="172"/>
      <c r="KVC40" s="172"/>
      <c r="KVD40" s="172"/>
      <c r="KVE40" s="172"/>
      <c r="KVF40" s="172"/>
      <c r="KVG40" s="172"/>
      <c r="KVH40" s="172"/>
      <c r="KVI40" s="172"/>
      <c r="KVJ40" s="172"/>
      <c r="KVK40" s="172"/>
      <c r="KVL40" s="172"/>
      <c r="KVM40" s="172"/>
      <c r="KVN40" s="172"/>
      <c r="KVO40" s="172"/>
      <c r="KVP40" s="172"/>
      <c r="KVQ40" s="172"/>
      <c r="KVR40" s="172"/>
      <c r="KVS40" s="172"/>
      <c r="KVT40" s="172"/>
      <c r="KVU40" s="172"/>
      <c r="KVV40" s="172"/>
      <c r="KVW40" s="172"/>
      <c r="KVX40" s="172"/>
      <c r="KVY40" s="172"/>
      <c r="KVZ40" s="172"/>
      <c r="KWA40" s="172"/>
      <c r="KWB40" s="172"/>
      <c r="KWC40" s="172"/>
      <c r="KWD40" s="172"/>
      <c r="KWE40" s="172"/>
      <c r="KWF40" s="172"/>
      <c r="KWG40" s="172"/>
      <c r="KWH40" s="172"/>
      <c r="KWI40" s="172"/>
      <c r="KWJ40" s="172"/>
      <c r="KWK40" s="172"/>
      <c r="KWL40" s="172"/>
      <c r="KWM40" s="172"/>
      <c r="KWN40" s="172"/>
      <c r="KWO40" s="172"/>
      <c r="KWP40" s="172"/>
      <c r="KWQ40" s="172"/>
      <c r="KWR40" s="172"/>
      <c r="KWS40" s="172"/>
      <c r="KWT40" s="172"/>
      <c r="KWU40" s="172"/>
      <c r="KWV40" s="172"/>
      <c r="KWW40" s="172"/>
      <c r="KWX40" s="172"/>
      <c r="KWY40" s="172"/>
      <c r="KWZ40" s="172"/>
      <c r="KXA40" s="172"/>
      <c r="KXB40" s="172"/>
      <c r="KXC40" s="172"/>
      <c r="KXD40" s="172"/>
      <c r="KXE40" s="172"/>
      <c r="KXF40" s="172"/>
      <c r="KXG40" s="172"/>
      <c r="KXH40" s="172"/>
      <c r="KXI40" s="172"/>
      <c r="KXJ40" s="172"/>
      <c r="KXK40" s="172"/>
      <c r="KXL40" s="172"/>
      <c r="KXM40" s="172"/>
      <c r="KXN40" s="172"/>
      <c r="KXO40" s="172"/>
      <c r="KXP40" s="172"/>
      <c r="KXQ40" s="172"/>
      <c r="KXR40" s="172"/>
      <c r="KXS40" s="172"/>
      <c r="KXT40" s="172"/>
      <c r="KXU40" s="172"/>
      <c r="KXV40" s="172"/>
      <c r="KXW40" s="172"/>
      <c r="KXX40" s="172"/>
      <c r="KXY40" s="172"/>
      <c r="KXZ40" s="172"/>
      <c r="KYA40" s="172"/>
      <c r="KYB40" s="172"/>
      <c r="KYC40" s="172"/>
      <c r="KYD40" s="172"/>
      <c r="KYE40" s="172"/>
      <c r="KYF40" s="172"/>
      <c r="KYG40" s="172"/>
      <c r="KYH40" s="172"/>
      <c r="KYI40" s="172"/>
      <c r="KYJ40" s="172"/>
      <c r="KYK40" s="172"/>
      <c r="KYL40" s="172"/>
      <c r="KYM40" s="172"/>
      <c r="KYN40" s="172"/>
      <c r="KYO40" s="172"/>
      <c r="KYP40" s="172"/>
      <c r="KYQ40" s="172"/>
      <c r="KYR40" s="172"/>
      <c r="KYS40" s="172"/>
      <c r="KYT40" s="172"/>
      <c r="KYU40" s="172"/>
      <c r="KYV40" s="172"/>
      <c r="KYW40" s="172"/>
      <c r="KYX40" s="172"/>
      <c r="KYY40" s="172"/>
      <c r="KYZ40" s="172"/>
      <c r="KZA40" s="172"/>
      <c r="KZB40" s="172"/>
      <c r="KZC40" s="172"/>
      <c r="KZD40" s="172"/>
      <c r="KZE40" s="172"/>
      <c r="KZF40" s="172"/>
      <c r="KZG40" s="172"/>
      <c r="KZH40" s="172"/>
      <c r="KZI40" s="172"/>
      <c r="KZJ40" s="172"/>
      <c r="KZK40" s="172"/>
      <c r="KZL40" s="172"/>
      <c r="KZM40" s="172"/>
      <c r="KZN40" s="172"/>
      <c r="KZO40" s="172"/>
      <c r="KZP40" s="172"/>
      <c r="KZQ40" s="172"/>
      <c r="KZR40" s="172"/>
      <c r="KZS40" s="172"/>
      <c r="KZT40" s="172"/>
      <c r="KZU40" s="172"/>
      <c r="KZV40" s="172"/>
      <c r="KZW40" s="172"/>
      <c r="KZX40" s="172"/>
      <c r="KZY40" s="172"/>
      <c r="KZZ40" s="172"/>
      <c r="LAA40" s="172"/>
      <c r="LAB40" s="172"/>
      <c r="LAC40" s="172"/>
      <c r="LAD40" s="172"/>
      <c r="LAE40" s="172"/>
      <c r="LAF40" s="172"/>
      <c r="LAG40" s="172"/>
      <c r="LAH40" s="172"/>
      <c r="LAI40" s="172"/>
      <c r="LAJ40" s="172"/>
      <c r="LAK40" s="172"/>
      <c r="LAL40" s="172"/>
      <c r="LAM40" s="172"/>
      <c r="LAN40" s="172"/>
      <c r="LAO40" s="172"/>
      <c r="LAP40" s="172"/>
      <c r="LAQ40" s="172"/>
      <c r="LAR40" s="172"/>
      <c r="LAS40" s="172"/>
      <c r="LAT40" s="172"/>
      <c r="LAU40" s="172"/>
      <c r="LAV40" s="172"/>
      <c r="LAW40" s="172"/>
      <c r="LAX40" s="172"/>
      <c r="LAY40" s="172"/>
      <c r="LAZ40" s="172"/>
      <c r="LBA40" s="172"/>
      <c r="LBB40" s="172"/>
      <c r="LBC40" s="172"/>
      <c r="LBD40" s="172"/>
      <c r="LBE40" s="172"/>
      <c r="LBF40" s="172"/>
      <c r="LBG40" s="172"/>
      <c r="LBH40" s="172"/>
      <c r="LBI40" s="172"/>
      <c r="LBJ40" s="172"/>
      <c r="LBK40" s="172"/>
      <c r="LBL40" s="172"/>
      <c r="LBM40" s="172"/>
      <c r="LBN40" s="172"/>
      <c r="LBO40" s="172"/>
      <c r="LBP40" s="172"/>
      <c r="LBQ40" s="172"/>
      <c r="LBR40" s="172"/>
      <c r="LBS40" s="172"/>
      <c r="LBT40" s="172"/>
      <c r="LBU40" s="172"/>
      <c r="LBV40" s="172"/>
      <c r="LBW40" s="172"/>
      <c r="LBX40" s="172"/>
      <c r="LBY40" s="172"/>
      <c r="LBZ40" s="172"/>
      <c r="LCA40" s="172"/>
      <c r="LCB40" s="172"/>
      <c r="LCC40" s="172"/>
      <c r="LCD40" s="172"/>
      <c r="LCE40" s="172"/>
      <c r="LCF40" s="172"/>
      <c r="LCG40" s="172"/>
      <c r="LCH40" s="172"/>
      <c r="LCI40" s="172"/>
      <c r="LCJ40" s="172"/>
      <c r="LCK40" s="172"/>
      <c r="LCL40" s="172"/>
      <c r="LCM40" s="172"/>
      <c r="LCN40" s="172"/>
      <c r="LCO40" s="172"/>
      <c r="LCP40" s="172"/>
      <c r="LCQ40" s="172"/>
      <c r="LCR40" s="172"/>
      <c r="LCS40" s="172"/>
      <c r="LCT40" s="172"/>
      <c r="LCU40" s="172"/>
      <c r="LCV40" s="172"/>
      <c r="LCW40" s="172"/>
      <c r="LCX40" s="172"/>
      <c r="LCY40" s="172"/>
      <c r="LCZ40" s="172"/>
      <c r="LDA40" s="172"/>
      <c r="LDB40" s="172"/>
      <c r="LDC40" s="172"/>
      <c r="LDD40" s="172"/>
      <c r="LDE40" s="172"/>
      <c r="LDF40" s="172"/>
      <c r="LDG40" s="172"/>
      <c r="LDH40" s="172"/>
      <c r="LDI40" s="172"/>
      <c r="LDJ40" s="172"/>
      <c r="LDK40" s="172"/>
      <c r="LDL40" s="172"/>
      <c r="LDM40" s="172"/>
      <c r="LDN40" s="172"/>
      <c r="LDO40" s="172"/>
      <c r="LDP40" s="172"/>
      <c r="LDQ40" s="172"/>
      <c r="LDR40" s="172"/>
      <c r="LDS40" s="172"/>
      <c r="LDT40" s="172"/>
      <c r="LDU40" s="172"/>
      <c r="LDV40" s="172"/>
      <c r="LDW40" s="172"/>
      <c r="LDX40" s="172"/>
      <c r="LDY40" s="172"/>
      <c r="LDZ40" s="172"/>
      <c r="LEA40" s="172"/>
      <c r="LEB40" s="172"/>
      <c r="LEC40" s="172"/>
      <c r="LED40" s="172"/>
      <c r="LEE40" s="172"/>
      <c r="LEF40" s="172"/>
      <c r="LEG40" s="172"/>
      <c r="LEH40" s="172"/>
      <c r="LEI40" s="172"/>
      <c r="LEJ40" s="172"/>
      <c r="LEK40" s="172"/>
      <c r="LEL40" s="172"/>
      <c r="LEM40" s="172"/>
      <c r="LEN40" s="172"/>
      <c r="LEO40" s="172"/>
      <c r="LEP40" s="172"/>
      <c r="LEQ40" s="172"/>
      <c r="LER40" s="172"/>
      <c r="LES40" s="172"/>
      <c r="LET40" s="172"/>
      <c r="LEU40" s="172"/>
      <c r="LEV40" s="172"/>
      <c r="LEW40" s="172"/>
      <c r="LEX40" s="172"/>
      <c r="LEY40" s="172"/>
      <c r="LEZ40" s="172"/>
      <c r="LFA40" s="172"/>
      <c r="LFB40" s="172"/>
      <c r="LFC40" s="172"/>
      <c r="LFD40" s="172"/>
      <c r="LFE40" s="172"/>
      <c r="LFF40" s="172"/>
      <c r="LFG40" s="172"/>
      <c r="LFH40" s="172"/>
      <c r="LFI40" s="172"/>
      <c r="LFJ40" s="172"/>
      <c r="LFK40" s="172"/>
      <c r="LFL40" s="172"/>
      <c r="LFM40" s="172"/>
      <c r="LFN40" s="172"/>
      <c r="LFO40" s="172"/>
      <c r="LFP40" s="172"/>
      <c r="LFQ40" s="172"/>
      <c r="LFR40" s="172"/>
      <c r="LFS40" s="172"/>
      <c r="LFT40" s="172"/>
      <c r="LFU40" s="172"/>
      <c r="LFV40" s="172"/>
      <c r="LFW40" s="172"/>
      <c r="LFX40" s="172"/>
      <c r="LFY40" s="172"/>
      <c r="LFZ40" s="172"/>
      <c r="LGA40" s="172"/>
      <c r="LGB40" s="172"/>
      <c r="LGC40" s="172"/>
      <c r="LGD40" s="172"/>
      <c r="LGE40" s="172"/>
      <c r="LGF40" s="172"/>
      <c r="LGG40" s="172"/>
      <c r="LGH40" s="172"/>
      <c r="LGI40" s="172"/>
      <c r="LGJ40" s="172"/>
      <c r="LGK40" s="172"/>
      <c r="LGL40" s="172"/>
      <c r="LGM40" s="172"/>
      <c r="LGN40" s="172"/>
      <c r="LGO40" s="172"/>
      <c r="LGP40" s="172"/>
      <c r="LGQ40" s="172"/>
      <c r="LGR40" s="172"/>
      <c r="LGS40" s="172"/>
      <c r="LGT40" s="172"/>
      <c r="LGU40" s="172"/>
      <c r="LGV40" s="172"/>
      <c r="LGW40" s="172"/>
      <c r="LGX40" s="172"/>
      <c r="LGY40" s="172"/>
      <c r="LGZ40" s="172"/>
      <c r="LHA40" s="172"/>
      <c r="LHB40" s="172"/>
      <c r="LHC40" s="172"/>
      <c r="LHD40" s="172"/>
      <c r="LHE40" s="172"/>
      <c r="LHF40" s="172"/>
      <c r="LHG40" s="172"/>
      <c r="LHH40" s="172"/>
      <c r="LHI40" s="172"/>
      <c r="LHJ40" s="172"/>
      <c r="LHK40" s="172"/>
      <c r="LHL40" s="172"/>
      <c r="LHM40" s="172"/>
      <c r="LHN40" s="172"/>
      <c r="LHO40" s="172"/>
      <c r="LHP40" s="172"/>
      <c r="LHQ40" s="172"/>
      <c r="LHR40" s="172"/>
      <c r="LHS40" s="172"/>
      <c r="LHT40" s="172"/>
      <c r="LHU40" s="172"/>
      <c r="LHV40" s="172"/>
      <c r="LHW40" s="172"/>
      <c r="LHX40" s="172"/>
      <c r="LHY40" s="172"/>
      <c r="LHZ40" s="172"/>
      <c r="LIA40" s="172"/>
      <c r="LIB40" s="172"/>
      <c r="LIC40" s="172"/>
      <c r="LID40" s="172"/>
      <c r="LIE40" s="172"/>
      <c r="LIF40" s="172"/>
      <c r="LIG40" s="172"/>
      <c r="LIH40" s="172"/>
      <c r="LII40" s="172"/>
      <c r="LIJ40" s="172"/>
      <c r="LIK40" s="172"/>
      <c r="LIL40" s="172"/>
      <c r="LIM40" s="172"/>
      <c r="LIN40" s="172"/>
      <c r="LIO40" s="172"/>
      <c r="LIP40" s="172"/>
      <c r="LIQ40" s="172"/>
      <c r="LIR40" s="172"/>
      <c r="LIS40" s="172"/>
      <c r="LIT40" s="172"/>
      <c r="LIU40" s="172"/>
      <c r="LIV40" s="172"/>
      <c r="LIW40" s="172"/>
      <c r="LIX40" s="172"/>
      <c r="LIY40" s="172"/>
      <c r="LIZ40" s="172"/>
      <c r="LJA40" s="172"/>
      <c r="LJB40" s="172"/>
      <c r="LJC40" s="172"/>
      <c r="LJD40" s="172"/>
      <c r="LJE40" s="172"/>
      <c r="LJF40" s="172"/>
      <c r="LJG40" s="172"/>
      <c r="LJH40" s="172"/>
      <c r="LJI40" s="172"/>
      <c r="LJJ40" s="172"/>
      <c r="LJK40" s="172"/>
      <c r="LJL40" s="172"/>
      <c r="LJM40" s="172"/>
      <c r="LJN40" s="172"/>
      <c r="LJO40" s="172"/>
      <c r="LJP40" s="172"/>
      <c r="LJQ40" s="172"/>
      <c r="LJR40" s="172"/>
      <c r="LJS40" s="172"/>
      <c r="LJT40" s="172"/>
      <c r="LJU40" s="172"/>
      <c r="LJV40" s="172"/>
      <c r="LJW40" s="172"/>
      <c r="LJX40" s="172"/>
      <c r="LJY40" s="172"/>
      <c r="LJZ40" s="172"/>
      <c r="LKA40" s="172"/>
      <c r="LKB40" s="172"/>
      <c r="LKC40" s="172"/>
      <c r="LKD40" s="172"/>
      <c r="LKE40" s="172"/>
      <c r="LKF40" s="172"/>
      <c r="LKG40" s="172"/>
      <c r="LKH40" s="172"/>
      <c r="LKI40" s="172"/>
      <c r="LKJ40" s="172"/>
      <c r="LKK40" s="172"/>
      <c r="LKL40" s="172"/>
      <c r="LKM40" s="172"/>
      <c r="LKN40" s="172"/>
      <c r="LKO40" s="172"/>
      <c r="LKP40" s="172"/>
      <c r="LKQ40" s="172"/>
      <c r="LKR40" s="172"/>
      <c r="LKS40" s="172"/>
      <c r="LKT40" s="172"/>
      <c r="LKU40" s="172"/>
      <c r="LKV40" s="172"/>
      <c r="LKW40" s="172"/>
      <c r="LKX40" s="172"/>
      <c r="LKY40" s="172"/>
      <c r="LKZ40" s="172"/>
      <c r="LLA40" s="172"/>
      <c r="LLB40" s="172"/>
      <c r="LLC40" s="172"/>
      <c r="LLD40" s="172"/>
      <c r="LLE40" s="172"/>
      <c r="LLF40" s="172"/>
      <c r="LLG40" s="172"/>
      <c r="LLH40" s="172"/>
      <c r="LLI40" s="172"/>
      <c r="LLJ40" s="172"/>
      <c r="LLK40" s="172"/>
      <c r="LLL40" s="172"/>
      <c r="LLM40" s="172"/>
      <c r="LLN40" s="172"/>
      <c r="LLO40" s="172"/>
      <c r="LLP40" s="172"/>
      <c r="LLQ40" s="172"/>
      <c r="LLR40" s="172"/>
      <c r="LLS40" s="172"/>
      <c r="LLT40" s="172"/>
      <c r="LLU40" s="172"/>
      <c r="LLV40" s="172"/>
      <c r="LLW40" s="172"/>
      <c r="LLX40" s="172"/>
      <c r="LLY40" s="172"/>
      <c r="LLZ40" s="172"/>
      <c r="LMA40" s="172"/>
      <c r="LMB40" s="172"/>
      <c r="LMC40" s="172"/>
      <c r="LMD40" s="172"/>
      <c r="LME40" s="172"/>
      <c r="LMF40" s="172"/>
      <c r="LMG40" s="172"/>
      <c r="LMH40" s="172"/>
      <c r="LMI40" s="172"/>
      <c r="LMJ40" s="172"/>
      <c r="LMK40" s="172"/>
      <c r="LML40" s="172"/>
      <c r="LMM40" s="172"/>
      <c r="LMN40" s="172"/>
      <c r="LMO40" s="172"/>
      <c r="LMP40" s="172"/>
      <c r="LMQ40" s="172"/>
      <c r="LMR40" s="172"/>
      <c r="LMS40" s="172"/>
      <c r="LMT40" s="172"/>
      <c r="LMU40" s="172"/>
      <c r="LMV40" s="172"/>
      <c r="LMW40" s="172"/>
      <c r="LMX40" s="172"/>
      <c r="LMY40" s="172"/>
      <c r="LMZ40" s="172"/>
      <c r="LNA40" s="172"/>
      <c r="LNB40" s="172"/>
      <c r="LNC40" s="172"/>
      <c r="LND40" s="172"/>
      <c r="LNE40" s="172"/>
      <c r="LNF40" s="172"/>
      <c r="LNG40" s="172"/>
      <c r="LNH40" s="172"/>
      <c r="LNI40" s="172"/>
      <c r="LNJ40" s="172"/>
      <c r="LNK40" s="172"/>
      <c r="LNL40" s="172"/>
      <c r="LNM40" s="172"/>
      <c r="LNN40" s="172"/>
      <c r="LNO40" s="172"/>
      <c r="LNP40" s="172"/>
      <c r="LNQ40" s="172"/>
      <c r="LNR40" s="172"/>
      <c r="LNS40" s="172"/>
      <c r="LNT40" s="172"/>
      <c r="LNU40" s="172"/>
      <c r="LNV40" s="172"/>
      <c r="LNW40" s="172"/>
      <c r="LNX40" s="172"/>
      <c r="LNY40" s="172"/>
      <c r="LNZ40" s="172"/>
      <c r="LOA40" s="172"/>
      <c r="LOB40" s="172"/>
      <c r="LOC40" s="172"/>
      <c r="LOD40" s="172"/>
      <c r="LOE40" s="172"/>
      <c r="LOF40" s="172"/>
      <c r="LOG40" s="172"/>
      <c r="LOH40" s="172"/>
      <c r="LOI40" s="172"/>
      <c r="LOJ40" s="172"/>
      <c r="LOK40" s="172"/>
      <c r="LOL40" s="172"/>
      <c r="LOM40" s="172"/>
      <c r="LON40" s="172"/>
      <c r="LOO40" s="172"/>
      <c r="LOP40" s="172"/>
      <c r="LOQ40" s="172"/>
      <c r="LOR40" s="172"/>
      <c r="LOS40" s="172"/>
      <c r="LOT40" s="172"/>
      <c r="LOU40" s="172"/>
      <c r="LOV40" s="172"/>
      <c r="LOW40" s="172"/>
      <c r="LOX40" s="172"/>
      <c r="LOY40" s="172"/>
      <c r="LOZ40" s="172"/>
      <c r="LPA40" s="172"/>
      <c r="LPB40" s="172"/>
      <c r="LPC40" s="172"/>
      <c r="LPD40" s="172"/>
      <c r="LPE40" s="172"/>
      <c r="LPF40" s="172"/>
      <c r="LPG40" s="172"/>
      <c r="LPH40" s="172"/>
      <c r="LPI40" s="172"/>
      <c r="LPJ40" s="172"/>
      <c r="LPK40" s="172"/>
      <c r="LPL40" s="172"/>
      <c r="LPM40" s="172"/>
      <c r="LPN40" s="172"/>
      <c r="LPO40" s="172"/>
      <c r="LPP40" s="172"/>
      <c r="LPQ40" s="172"/>
      <c r="LPR40" s="172"/>
      <c r="LPS40" s="172"/>
      <c r="LPT40" s="172"/>
      <c r="LPU40" s="172"/>
      <c r="LPV40" s="172"/>
      <c r="LPW40" s="172"/>
      <c r="LPX40" s="172"/>
      <c r="LPY40" s="172"/>
      <c r="LPZ40" s="172"/>
      <c r="LQA40" s="172"/>
      <c r="LQB40" s="172"/>
      <c r="LQC40" s="172"/>
      <c r="LQD40" s="172"/>
      <c r="LQE40" s="172"/>
      <c r="LQF40" s="172"/>
      <c r="LQG40" s="172"/>
      <c r="LQH40" s="172"/>
      <c r="LQI40" s="172"/>
      <c r="LQJ40" s="172"/>
      <c r="LQK40" s="172"/>
      <c r="LQL40" s="172"/>
      <c r="LQM40" s="172"/>
      <c r="LQN40" s="172"/>
      <c r="LQO40" s="172"/>
      <c r="LQP40" s="172"/>
      <c r="LQQ40" s="172"/>
      <c r="LQR40" s="172"/>
      <c r="LQS40" s="172"/>
      <c r="LQT40" s="172"/>
      <c r="LQU40" s="172"/>
      <c r="LQV40" s="172"/>
      <c r="LQW40" s="172"/>
      <c r="LQX40" s="172"/>
      <c r="LQY40" s="172"/>
      <c r="LQZ40" s="172"/>
      <c r="LRA40" s="172"/>
      <c r="LRB40" s="172"/>
      <c r="LRC40" s="172"/>
      <c r="LRD40" s="172"/>
      <c r="LRE40" s="172"/>
      <c r="LRF40" s="172"/>
      <c r="LRG40" s="172"/>
      <c r="LRH40" s="172"/>
      <c r="LRI40" s="172"/>
      <c r="LRJ40" s="172"/>
      <c r="LRK40" s="172"/>
      <c r="LRL40" s="172"/>
      <c r="LRM40" s="172"/>
      <c r="LRN40" s="172"/>
      <c r="LRO40" s="172"/>
      <c r="LRP40" s="172"/>
      <c r="LRQ40" s="172"/>
      <c r="LRR40" s="172"/>
      <c r="LRS40" s="172"/>
      <c r="LRT40" s="172"/>
      <c r="LRU40" s="172"/>
      <c r="LRV40" s="172"/>
      <c r="LRW40" s="172"/>
      <c r="LRX40" s="172"/>
      <c r="LRY40" s="172"/>
      <c r="LRZ40" s="172"/>
      <c r="LSA40" s="172"/>
      <c r="LSB40" s="172"/>
      <c r="LSC40" s="172"/>
      <c r="LSD40" s="172"/>
      <c r="LSE40" s="172"/>
      <c r="LSF40" s="172"/>
      <c r="LSG40" s="172"/>
      <c r="LSH40" s="172"/>
      <c r="LSI40" s="172"/>
      <c r="LSJ40" s="172"/>
      <c r="LSK40" s="172"/>
      <c r="LSL40" s="172"/>
      <c r="LSM40" s="172"/>
      <c r="LSN40" s="172"/>
      <c r="LSO40" s="172"/>
      <c r="LSP40" s="172"/>
      <c r="LSQ40" s="172"/>
      <c r="LSR40" s="172"/>
      <c r="LSS40" s="172"/>
      <c r="LST40" s="172"/>
      <c r="LSU40" s="172"/>
      <c r="LSV40" s="172"/>
      <c r="LSW40" s="172"/>
      <c r="LSX40" s="172"/>
      <c r="LSY40" s="172"/>
      <c r="LSZ40" s="172"/>
      <c r="LTA40" s="172"/>
      <c r="LTB40" s="172"/>
      <c r="LTC40" s="172"/>
      <c r="LTD40" s="172"/>
      <c r="LTE40" s="172"/>
      <c r="LTF40" s="172"/>
      <c r="LTG40" s="172"/>
      <c r="LTH40" s="172"/>
      <c r="LTI40" s="172"/>
      <c r="LTJ40" s="172"/>
      <c r="LTK40" s="172"/>
      <c r="LTL40" s="172"/>
      <c r="LTM40" s="172"/>
      <c r="LTN40" s="172"/>
      <c r="LTO40" s="172"/>
      <c r="LTP40" s="172"/>
      <c r="LTQ40" s="172"/>
      <c r="LTR40" s="172"/>
      <c r="LTS40" s="172"/>
      <c r="LTT40" s="172"/>
      <c r="LTU40" s="172"/>
      <c r="LTV40" s="172"/>
      <c r="LTW40" s="172"/>
      <c r="LTX40" s="172"/>
      <c r="LTY40" s="172"/>
      <c r="LTZ40" s="172"/>
      <c r="LUA40" s="172"/>
      <c r="LUB40" s="172"/>
      <c r="LUC40" s="172"/>
      <c r="LUD40" s="172"/>
      <c r="LUE40" s="172"/>
      <c r="LUF40" s="172"/>
      <c r="LUG40" s="172"/>
      <c r="LUH40" s="172"/>
      <c r="LUI40" s="172"/>
      <c r="LUJ40" s="172"/>
      <c r="LUK40" s="172"/>
      <c r="LUL40" s="172"/>
      <c r="LUM40" s="172"/>
      <c r="LUN40" s="172"/>
      <c r="LUO40" s="172"/>
      <c r="LUP40" s="172"/>
      <c r="LUQ40" s="172"/>
      <c r="LUR40" s="172"/>
      <c r="LUS40" s="172"/>
      <c r="LUT40" s="172"/>
      <c r="LUU40" s="172"/>
      <c r="LUV40" s="172"/>
      <c r="LUW40" s="172"/>
      <c r="LUX40" s="172"/>
      <c r="LUY40" s="172"/>
      <c r="LUZ40" s="172"/>
      <c r="LVA40" s="172"/>
      <c r="LVB40" s="172"/>
      <c r="LVC40" s="172"/>
      <c r="LVD40" s="172"/>
      <c r="LVE40" s="172"/>
      <c r="LVF40" s="172"/>
      <c r="LVG40" s="172"/>
      <c r="LVH40" s="172"/>
      <c r="LVI40" s="172"/>
      <c r="LVJ40" s="172"/>
      <c r="LVK40" s="172"/>
      <c r="LVL40" s="172"/>
      <c r="LVM40" s="172"/>
      <c r="LVN40" s="172"/>
      <c r="LVO40" s="172"/>
      <c r="LVP40" s="172"/>
      <c r="LVQ40" s="172"/>
      <c r="LVR40" s="172"/>
      <c r="LVS40" s="172"/>
      <c r="LVT40" s="172"/>
      <c r="LVU40" s="172"/>
      <c r="LVV40" s="172"/>
      <c r="LVW40" s="172"/>
      <c r="LVX40" s="172"/>
      <c r="LVY40" s="172"/>
      <c r="LVZ40" s="172"/>
      <c r="LWA40" s="172"/>
      <c r="LWB40" s="172"/>
      <c r="LWC40" s="172"/>
      <c r="LWD40" s="172"/>
      <c r="LWE40" s="172"/>
      <c r="LWF40" s="172"/>
      <c r="LWG40" s="172"/>
      <c r="LWH40" s="172"/>
      <c r="LWI40" s="172"/>
      <c r="LWJ40" s="172"/>
      <c r="LWK40" s="172"/>
      <c r="LWL40" s="172"/>
      <c r="LWM40" s="172"/>
      <c r="LWN40" s="172"/>
      <c r="LWO40" s="172"/>
      <c r="LWP40" s="172"/>
      <c r="LWQ40" s="172"/>
      <c r="LWR40" s="172"/>
      <c r="LWS40" s="172"/>
      <c r="LWT40" s="172"/>
      <c r="LWU40" s="172"/>
      <c r="LWV40" s="172"/>
      <c r="LWW40" s="172"/>
      <c r="LWX40" s="172"/>
      <c r="LWY40" s="172"/>
      <c r="LWZ40" s="172"/>
      <c r="LXA40" s="172"/>
      <c r="LXB40" s="172"/>
      <c r="LXC40" s="172"/>
      <c r="LXD40" s="172"/>
      <c r="LXE40" s="172"/>
      <c r="LXF40" s="172"/>
      <c r="LXG40" s="172"/>
      <c r="LXH40" s="172"/>
      <c r="LXI40" s="172"/>
      <c r="LXJ40" s="172"/>
      <c r="LXK40" s="172"/>
      <c r="LXL40" s="172"/>
      <c r="LXM40" s="172"/>
      <c r="LXN40" s="172"/>
      <c r="LXO40" s="172"/>
      <c r="LXP40" s="172"/>
      <c r="LXQ40" s="172"/>
      <c r="LXR40" s="172"/>
      <c r="LXS40" s="172"/>
      <c r="LXT40" s="172"/>
      <c r="LXU40" s="172"/>
      <c r="LXV40" s="172"/>
      <c r="LXW40" s="172"/>
      <c r="LXX40" s="172"/>
      <c r="LXY40" s="172"/>
      <c r="LXZ40" s="172"/>
      <c r="LYA40" s="172"/>
      <c r="LYB40" s="172"/>
      <c r="LYC40" s="172"/>
      <c r="LYD40" s="172"/>
      <c r="LYE40" s="172"/>
      <c r="LYF40" s="172"/>
      <c r="LYG40" s="172"/>
      <c r="LYH40" s="172"/>
      <c r="LYI40" s="172"/>
      <c r="LYJ40" s="172"/>
      <c r="LYK40" s="172"/>
      <c r="LYL40" s="172"/>
      <c r="LYM40" s="172"/>
      <c r="LYN40" s="172"/>
      <c r="LYO40" s="172"/>
      <c r="LYP40" s="172"/>
      <c r="LYQ40" s="172"/>
      <c r="LYR40" s="172"/>
      <c r="LYS40" s="172"/>
      <c r="LYT40" s="172"/>
      <c r="LYU40" s="172"/>
      <c r="LYV40" s="172"/>
      <c r="LYW40" s="172"/>
      <c r="LYX40" s="172"/>
      <c r="LYY40" s="172"/>
      <c r="LYZ40" s="172"/>
      <c r="LZA40" s="172"/>
      <c r="LZB40" s="172"/>
      <c r="LZC40" s="172"/>
      <c r="LZD40" s="172"/>
      <c r="LZE40" s="172"/>
      <c r="LZF40" s="172"/>
      <c r="LZG40" s="172"/>
      <c r="LZH40" s="172"/>
      <c r="LZI40" s="172"/>
      <c r="LZJ40" s="172"/>
      <c r="LZK40" s="172"/>
      <c r="LZL40" s="172"/>
      <c r="LZM40" s="172"/>
      <c r="LZN40" s="172"/>
      <c r="LZO40" s="172"/>
      <c r="LZP40" s="172"/>
      <c r="LZQ40" s="172"/>
      <c r="LZR40" s="172"/>
      <c r="LZS40" s="172"/>
      <c r="LZT40" s="172"/>
      <c r="LZU40" s="172"/>
      <c r="LZV40" s="172"/>
      <c r="LZW40" s="172"/>
      <c r="LZX40" s="172"/>
      <c r="LZY40" s="172"/>
      <c r="LZZ40" s="172"/>
      <c r="MAA40" s="172"/>
      <c r="MAB40" s="172"/>
      <c r="MAC40" s="172"/>
      <c r="MAD40" s="172"/>
      <c r="MAE40" s="172"/>
      <c r="MAF40" s="172"/>
      <c r="MAG40" s="172"/>
      <c r="MAH40" s="172"/>
      <c r="MAI40" s="172"/>
      <c r="MAJ40" s="172"/>
      <c r="MAK40" s="172"/>
      <c r="MAL40" s="172"/>
      <c r="MAM40" s="172"/>
      <c r="MAN40" s="172"/>
      <c r="MAO40" s="172"/>
      <c r="MAP40" s="172"/>
      <c r="MAQ40" s="172"/>
      <c r="MAR40" s="172"/>
      <c r="MAS40" s="172"/>
      <c r="MAT40" s="172"/>
      <c r="MAU40" s="172"/>
      <c r="MAV40" s="172"/>
      <c r="MAW40" s="172"/>
      <c r="MAX40" s="172"/>
      <c r="MAY40" s="172"/>
      <c r="MAZ40" s="172"/>
      <c r="MBA40" s="172"/>
      <c r="MBB40" s="172"/>
      <c r="MBC40" s="172"/>
      <c r="MBD40" s="172"/>
      <c r="MBE40" s="172"/>
      <c r="MBF40" s="172"/>
      <c r="MBG40" s="172"/>
      <c r="MBH40" s="172"/>
      <c r="MBI40" s="172"/>
      <c r="MBJ40" s="172"/>
      <c r="MBK40" s="172"/>
      <c r="MBL40" s="172"/>
      <c r="MBM40" s="172"/>
      <c r="MBN40" s="172"/>
      <c r="MBO40" s="172"/>
      <c r="MBP40" s="172"/>
      <c r="MBQ40" s="172"/>
      <c r="MBR40" s="172"/>
      <c r="MBS40" s="172"/>
      <c r="MBT40" s="172"/>
      <c r="MBU40" s="172"/>
      <c r="MBV40" s="172"/>
      <c r="MBW40" s="172"/>
      <c r="MBX40" s="172"/>
      <c r="MBY40" s="172"/>
      <c r="MBZ40" s="172"/>
      <c r="MCA40" s="172"/>
      <c r="MCB40" s="172"/>
      <c r="MCC40" s="172"/>
      <c r="MCD40" s="172"/>
      <c r="MCE40" s="172"/>
      <c r="MCF40" s="172"/>
      <c r="MCG40" s="172"/>
      <c r="MCH40" s="172"/>
      <c r="MCI40" s="172"/>
      <c r="MCJ40" s="172"/>
      <c r="MCK40" s="172"/>
      <c r="MCL40" s="172"/>
      <c r="MCM40" s="172"/>
      <c r="MCN40" s="172"/>
      <c r="MCO40" s="172"/>
      <c r="MCP40" s="172"/>
      <c r="MCQ40" s="172"/>
      <c r="MCR40" s="172"/>
      <c r="MCS40" s="172"/>
      <c r="MCT40" s="172"/>
      <c r="MCU40" s="172"/>
      <c r="MCV40" s="172"/>
      <c r="MCW40" s="172"/>
      <c r="MCX40" s="172"/>
      <c r="MCY40" s="172"/>
      <c r="MCZ40" s="172"/>
      <c r="MDA40" s="172"/>
      <c r="MDB40" s="172"/>
      <c r="MDC40" s="172"/>
      <c r="MDD40" s="172"/>
      <c r="MDE40" s="172"/>
      <c r="MDF40" s="172"/>
      <c r="MDG40" s="172"/>
      <c r="MDH40" s="172"/>
      <c r="MDI40" s="172"/>
      <c r="MDJ40" s="172"/>
      <c r="MDK40" s="172"/>
      <c r="MDL40" s="172"/>
      <c r="MDM40" s="172"/>
      <c r="MDN40" s="172"/>
      <c r="MDO40" s="172"/>
      <c r="MDP40" s="172"/>
      <c r="MDQ40" s="172"/>
      <c r="MDR40" s="172"/>
      <c r="MDS40" s="172"/>
      <c r="MDT40" s="172"/>
      <c r="MDU40" s="172"/>
      <c r="MDV40" s="172"/>
      <c r="MDW40" s="172"/>
      <c r="MDX40" s="172"/>
      <c r="MDY40" s="172"/>
      <c r="MDZ40" s="172"/>
      <c r="MEA40" s="172"/>
      <c r="MEB40" s="172"/>
      <c r="MEC40" s="172"/>
      <c r="MED40" s="172"/>
      <c r="MEE40" s="172"/>
      <c r="MEF40" s="172"/>
      <c r="MEG40" s="172"/>
      <c r="MEH40" s="172"/>
      <c r="MEI40" s="172"/>
      <c r="MEJ40" s="172"/>
      <c r="MEK40" s="172"/>
      <c r="MEL40" s="172"/>
      <c r="MEM40" s="172"/>
      <c r="MEN40" s="172"/>
      <c r="MEO40" s="172"/>
      <c r="MEP40" s="172"/>
      <c r="MEQ40" s="172"/>
      <c r="MER40" s="172"/>
      <c r="MES40" s="172"/>
      <c r="MET40" s="172"/>
      <c r="MEU40" s="172"/>
      <c r="MEV40" s="172"/>
      <c r="MEW40" s="172"/>
      <c r="MEX40" s="172"/>
      <c r="MEY40" s="172"/>
      <c r="MEZ40" s="172"/>
      <c r="MFA40" s="172"/>
      <c r="MFB40" s="172"/>
      <c r="MFC40" s="172"/>
      <c r="MFD40" s="172"/>
      <c r="MFE40" s="172"/>
      <c r="MFF40" s="172"/>
      <c r="MFG40" s="172"/>
      <c r="MFH40" s="172"/>
      <c r="MFI40" s="172"/>
      <c r="MFJ40" s="172"/>
      <c r="MFK40" s="172"/>
      <c r="MFL40" s="172"/>
      <c r="MFM40" s="172"/>
      <c r="MFN40" s="172"/>
      <c r="MFO40" s="172"/>
      <c r="MFP40" s="172"/>
      <c r="MFQ40" s="172"/>
      <c r="MFR40" s="172"/>
      <c r="MFS40" s="172"/>
      <c r="MFT40" s="172"/>
      <c r="MFU40" s="172"/>
      <c r="MFV40" s="172"/>
      <c r="MFW40" s="172"/>
      <c r="MFX40" s="172"/>
      <c r="MFY40" s="172"/>
      <c r="MFZ40" s="172"/>
      <c r="MGA40" s="172"/>
      <c r="MGB40" s="172"/>
      <c r="MGC40" s="172"/>
      <c r="MGD40" s="172"/>
      <c r="MGE40" s="172"/>
      <c r="MGF40" s="172"/>
      <c r="MGG40" s="172"/>
      <c r="MGH40" s="172"/>
      <c r="MGI40" s="172"/>
      <c r="MGJ40" s="172"/>
      <c r="MGK40" s="172"/>
      <c r="MGL40" s="172"/>
      <c r="MGM40" s="172"/>
      <c r="MGN40" s="172"/>
      <c r="MGO40" s="172"/>
      <c r="MGP40" s="172"/>
      <c r="MGQ40" s="172"/>
      <c r="MGR40" s="172"/>
      <c r="MGS40" s="172"/>
      <c r="MGT40" s="172"/>
      <c r="MGU40" s="172"/>
      <c r="MGV40" s="172"/>
      <c r="MGW40" s="172"/>
      <c r="MGX40" s="172"/>
      <c r="MGY40" s="172"/>
      <c r="MGZ40" s="172"/>
      <c r="MHA40" s="172"/>
      <c r="MHB40" s="172"/>
      <c r="MHC40" s="172"/>
      <c r="MHD40" s="172"/>
      <c r="MHE40" s="172"/>
      <c r="MHF40" s="172"/>
      <c r="MHG40" s="172"/>
      <c r="MHH40" s="172"/>
      <c r="MHI40" s="172"/>
      <c r="MHJ40" s="172"/>
      <c r="MHK40" s="172"/>
      <c r="MHL40" s="172"/>
      <c r="MHM40" s="172"/>
      <c r="MHN40" s="172"/>
      <c r="MHO40" s="172"/>
      <c r="MHP40" s="172"/>
      <c r="MHQ40" s="172"/>
      <c r="MHR40" s="172"/>
      <c r="MHS40" s="172"/>
      <c r="MHT40" s="172"/>
      <c r="MHU40" s="172"/>
      <c r="MHV40" s="172"/>
      <c r="MHW40" s="172"/>
      <c r="MHX40" s="172"/>
      <c r="MHY40" s="172"/>
      <c r="MHZ40" s="172"/>
      <c r="MIA40" s="172"/>
      <c r="MIB40" s="172"/>
      <c r="MIC40" s="172"/>
      <c r="MID40" s="172"/>
      <c r="MIE40" s="172"/>
      <c r="MIF40" s="172"/>
      <c r="MIG40" s="172"/>
      <c r="MIH40" s="172"/>
      <c r="MII40" s="172"/>
      <c r="MIJ40" s="172"/>
      <c r="MIK40" s="172"/>
      <c r="MIL40" s="172"/>
      <c r="MIM40" s="172"/>
      <c r="MIN40" s="172"/>
      <c r="MIO40" s="172"/>
      <c r="MIP40" s="172"/>
      <c r="MIQ40" s="172"/>
      <c r="MIR40" s="172"/>
      <c r="MIS40" s="172"/>
      <c r="MIT40" s="172"/>
      <c r="MIU40" s="172"/>
      <c r="MIV40" s="172"/>
      <c r="MIW40" s="172"/>
      <c r="MIX40" s="172"/>
      <c r="MIY40" s="172"/>
      <c r="MIZ40" s="172"/>
      <c r="MJA40" s="172"/>
      <c r="MJB40" s="172"/>
      <c r="MJC40" s="172"/>
      <c r="MJD40" s="172"/>
      <c r="MJE40" s="172"/>
      <c r="MJF40" s="172"/>
      <c r="MJG40" s="172"/>
      <c r="MJH40" s="172"/>
      <c r="MJI40" s="172"/>
      <c r="MJJ40" s="172"/>
      <c r="MJK40" s="172"/>
      <c r="MJL40" s="172"/>
      <c r="MJM40" s="172"/>
      <c r="MJN40" s="172"/>
      <c r="MJO40" s="172"/>
      <c r="MJP40" s="172"/>
      <c r="MJQ40" s="172"/>
      <c r="MJR40" s="172"/>
      <c r="MJS40" s="172"/>
      <c r="MJT40" s="172"/>
      <c r="MJU40" s="172"/>
      <c r="MJV40" s="172"/>
      <c r="MJW40" s="172"/>
      <c r="MJX40" s="172"/>
      <c r="MJY40" s="172"/>
      <c r="MJZ40" s="172"/>
      <c r="MKA40" s="172"/>
      <c r="MKB40" s="172"/>
      <c r="MKC40" s="172"/>
      <c r="MKD40" s="172"/>
      <c r="MKE40" s="172"/>
      <c r="MKF40" s="172"/>
      <c r="MKG40" s="172"/>
      <c r="MKH40" s="172"/>
      <c r="MKI40" s="172"/>
      <c r="MKJ40" s="172"/>
      <c r="MKK40" s="172"/>
      <c r="MKL40" s="172"/>
      <c r="MKM40" s="172"/>
      <c r="MKN40" s="172"/>
      <c r="MKO40" s="172"/>
      <c r="MKP40" s="172"/>
      <c r="MKQ40" s="172"/>
      <c r="MKR40" s="172"/>
      <c r="MKS40" s="172"/>
      <c r="MKT40" s="172"/>
      <c r="MKU40" s="172"/>
      <c r="MKV40" s="172"/>
      <c r="MKW40" s="172"/>
      <c r="MKX40" s="172"/>
      <c r="MKY40" s="172"/>
      <c r="MKZ40" s="172"/>
      <c r="MLA40" s="172"/>
      <c r="MLB40" s="172"/>
      <c r="MLC40" s="172"/>
      <c r="MLD40" s="172"/>
      <c r="MLE40" s="172"/>
      <c r="MLF40" s="172"/>
      <c r="MLG40" s="172"/>
      <c r="MLH40" s="172"/>
      <c r="MLI40" s="172"/>
      <c r="MLJ40" s="172"/>
      <c r="MLK40" s="172"/>
      <c r="MLL40" s="172"/>
      <c r="MLM40" s="172"/>
      <c r="MLN40" s="172"/>
      <c r="MLO40" s="172"/>
      <c r="MLP40" s="172"/>
      <c r="MLQ40" s="172"/>
      <c r="MLR40" s="172"/>
      <c r="MLS40" s="172"/>
      <c r="MLT40" s="172"/>
      <c r="MLU40" s="172"/>
      <c r="MLV40" s="172"/>
      <c r="MLW40" s="172"/>
      <c r="MLX40" s="172"/>
      <c r="MLY40" s="172"/>
      <c r="MLZ40" s="172"/>
      <c r="MMA40" s="172"/>
      <c r="MMB40" s="172"/>
      <c r="MMC40" s="172"/>
      <c r="MMD40" s="172"/>
      <c r="MME40" s="172"/>
      <c r="MMF40" s="172"/>
      <c r="MMG40" s="172"/>
      <c r="MMH40" s="172"/>
      <c r="MMI40" s="172"/>
      <c r="MMJ40" s="172"/>
      <c r="MMK40" s="172"/>
      <c r="MML40" s="172"/>
      <c r="MMM40" s="172"/>
      <c r="MMN40" s="172"/>
      <c r="MMO40" s="172"/>
      <c r="MMP40" s="172"/>
      <c r="MMQ40" s="172"/>
      <c r="MMR40" s="172"/>
      <c r="MMS40" s="172"/>
      <c r="MMT40" s="172"/>
      <c r="MMU40" s="172"/>
      <c r="MMV40" s="172"/>
      <c r="MMW40" s="172"/>
      <c r="MMX40" s="172"/>
      <c r="MMY40" s="172"/>
      <c r="MMZ40" s="172"/>
      <c r="MNA40" s="172"/>
      <c r="MNB40" s="172"/>
      <c r="MNC40" s="172"/>
      <c r="MND40" s="172"/>
      <c r="MNE40" s="172"/>
      <c r="MNF40" s="172"/>
      <c r="MNG40" s="172"/>
      <c r="MNH40" s="172"/>
      <c r="MNI40" s="172"/>
      <c r="MNJ40" s="172"/>
      <c r="MNK40" s="172"/>
      <c r="MNL40" s="172"/>
      <c r="MNM40" s="172"/>
      <c r="MNN40" s="172"/>
      <c r="MNO40" s="172"/>
      <c r="MNP40" s="172"/>
      <c r="MNQ40" s="172"/>
      <c r="MNR40" s="172"/>
      <c r="MNS40" s="172"/>
      <c r="MNT40" s="172"/>
      <c r="MNU40" s="172"/>
      <c r="MNV40" s="172"/>
      <c r="MNW40" s="172"/>
      <c r="MNX40" s="172"/>
      <c r="MNY40" s="172"/>
      <c r="MNZ40" s="172"/>
      <c r="MOA40" s="172"/>
      <c r="MOB40" s="172"/>
      <c r="MOC40" s="172"/>
      <c r="MOD40" s="172"/>
      <c r="MOE40" s="172"/>
      <c r="MOF40" s="172"/>
      <c r="MOG40" s="172"/>
      <c r="MOH40" s="172"/>
      <c r="MOI40" s="172"/>
      <c r="MOJ40" s="172"/>
      <c r="MOK40" s="172"/>
      <c r="MOL40" s="172"/>
      <c r="MOM40" s="172"/>
      <c r="MON40" s="172"/>
      <c r="MOO40" s="172"/>
      <c r="MOP40" s="172"/>
      <c r="MOQ40" s="172"/>
      <c r="MOR40" s="172"/>
      <c r="MOS40" s="172"/>
      <c r="MOT40" s="172"/>
      <c r="MOU40" s="172"/>
      <c r="MOV40" s="172"/>
      <c r="MOW40" s="172"/>
      <c r="MOX40" s="172"/>
      <c r="MOY40" s="172"/>
      <c r="MOZ40" s="172"/>
      <c r="MPA40" s="172"/>
      <c r="MPB40" s="172"/>
      <c r="MPC40" s="172"/>
      <c r="MPD40" s="172"/>
      <c r="MPE40" s="172"/>
      <c r="MPF40" s="172"/>
      <c r="MPG40" s="172"/>
      <c r="MPH40" s="172"/>
      <c r="MPI40" s="172"/>
      <c r="MPJ40" s="172"/>
      <c r="MPK40" s="172"/>
      <c r="MPL40" s="172"/>
      <c r="MPM40" s="172"/>
      <c r="MPN40" s="172"/>
      <c r="MPO40" s="172"/>
      <c r="MPP40" s="172"/>
      <c r="MPQ40" s="172"/>
      <c r="MPR40" s="172"/>
      <c r="MPS40" s="172"/>
      <c r="MPT40" s="172"/>
      <c r="MPU40" s="172"/>
      <c r="MPV40" s="172"/>
      <c r="MPW40" s="172"/>
      <c r="MPX40" s="172"/>
      <c r="MPY40" s="172"/>
      <c r="MPZ40" s="172"/>
      <c r="MQA40" s="172"/>
      <c r="MQB40" s="172"/>
      <c r="MQC40" s="172"/>
      <c r="MQD40" s="172"/>
      <c r="MQE40" s="172"/>
      <c r="MQF40" s="172"/>
      <c r="MQG40" s="172"/>
      <c r="MQH40" s="172"/>
      <c r="MQI40" s="172"/>
      <c r="MQJ40" s="172"/>
      <c r="MQK40" s="172"/>
      <c r="MQL40" s="172"/>
      <c r="MQM40" s="172"/>
      <c r="MQN40" s="172"/>
      <c r="MQO40" s="172"/>
      <c r="MQP40" s="172"/>
      <c r="MQQ40" s="172"/>
      <c r="MQR40" s="172"/>
      <c r="MQS40" s="172"/>
      <c r="MQT40" s="172"/>
      <c r="MQU40" s="172"/>
      <c r="MQV40" s="172"/>
      <c r="MQW40" s="172"/>
      <c r="MQX40" s="172"/>
      <c r="MQY40" s="172"/>
      <c r="MQZ40" s="172"/>
      <c r="MRA40" s="172"/>
      <c r="MRB40" s="172"/>
      <c r="MRC40" s="172"/>
      <c r="MRD40" s="172"/>
      <c r="MRE40" s="172"/>
      <c r="MRF40" s="172"/>
      <c r="MRG40" s="172"/>
      <c r="MRH40" s="172"/>
      <c r="MRI40" s="172"/>
      <c r="MRJ40" s="172"/>
      <c r="MRK40" s="172"/>
      <c r="MRL40" s="172"/>
      <c r="MRM40" s="172"/>
      <c r="MRN40" s="172"/>
      <c r="MRO40" s="172"/>
      <c r="MRP40" s="172"/>
      <c r="MRQ40" s="172"/>
      <c r="MRR40" s="172"/>
      <c r="MRS40" s="172"/>
      <c r="MRT40" s="172"/>
      <c r="MRU40" s="172"/>
      <c r="MRV40" s="172"/>
      <c r="MRW40" s="172"/>
      <c r="MRX40" s="172"/>
      <c r="MRY40" s="172"/>
      <c r="MRZ40" s="172"/>
      <c r="MSA40" s="172"/>
      <c r="MSB40" s="172"/>
      <c r="MSC40" s="172"/>
      <c r="MSD40" s="172"/>
      <c r="MSE40" s="172"/>
      <c r="MSF40" s="172"/>
      <c r="MSG40" s="172"/>
      <c r="MSH40" s="172"/>
      <c r="MSI40" s="172"/>
      <c r="MSJ40" s="172"/>
      <c r="MSK40" s="172"/>
      <c r="MSL40" s="172"/>
      <c r="MSM40" s="172"/>
      <c r="MSN40" s="172"/>
      <c r="MSO40" s="172"/>
      <c r="MSP40" s="172"/>
      <c r="MSQ40" s="172"/>
      <c r="MSR40" s="172"/>
      <c r="MSS40" s="172"/>
      <c r="MST40" s="172"/>
      <c r="MSU40" s="172"/>
      <c r="MSV40" s="172"/>
      <c r="MSW40" s="172"/>
      <c r="MSX40" s="172"/>
      <c r="MSY40" s="172"/>
      <c r="MSZ40" s="172"/>
      <c r="MTA40" s="172"/>
      <c r="MTB40" s="172"/>
      <c r="MTC40" s="172"/>
      <c r="MTD40" s="172"/>
      <c r="MTE40" s="172"/>
      <c r="MTF40" s="172"/>
      <c r="MTG40" s="172"/>
      <c r="MTH40" s="172"/>
      <c r="MTI40" s="172"/>
      <c r="MTJ40" s="172"/>
      <c r="MTK40" s="172"/>
      <c r="MTL40" s="172"/>
      <c r="MTM40" s="172"/>
      <c r="MTN40" s="172"/>
      <c r="MTO40" s="172"/>
      <c r="MTP40" s="172"/>
      <c r="MTQ40" s="172"/>
      <c r="MTR40" s="172"/>
      <c r="MTS40" s="172"/>
      <c r="MTT40" s="172"/>
      <c r="MTU40" s="172"/>
      <c r="MTV40" s="172"/>
      <c r="MTW40" s="172"/>
      <c r="MTX40" s="172"/>
      <c r="MTY40" s="172"/>
      <c r="MTZ40" s="172"/>
      <c r="MUA40" s="172"/>
      <c r="MUB40" s="172"/>
      <c r="MUC40" s="172"/>
      <c r="MUD40" s="172"/>
      <c r="MUE40" s="172"/>
      <c r="MUF40" s="172"/>
      <c r="MUG40" s="172"/>
      <c r="MUH40" s="172"/>
      <c r="MUI40" s="172"/>
      <c r="MUJ40" s="172"/>
      <c r="MUK40" s="172"/>
      <c r="MUL40" s="172"/>
      <c r="MUM40" s="172"/>
      <c r="MUN40" s="172"/>
      <c r="MUO40" s="172"/>
      <c r="MUP40" s="172"/>
      <c r="MUQ40" s="172"/>
      <c r="MUR40" s="172"/>
      <c r="MUS40" s="172"/>
      <c r="MUT40" s="172"/>
      <c r="MUU40" s="172"/>
      <c r="MUV40" s="172"/>
      <c r="MUW40" s="172"/>
      <c r="MUX40" s="172"/>
      <c r="MUY40" s="172"/>
      <c r="MUZ40" s="172"/>
      <c r="MVA40" s="172"/>
      <c r="MVB40" s="172"/>
      <c r="MVC40" s="172"/>
      <c r="MVD40" s="172"/>
      <c r="MVE40" s="172"/>
      <c r="MVF40" s="172"/>
      <c r="MVG40" s="172"/>
      <c r="MVH40" s="172"/>
      <c r="MVI40" s="172"/>
      <c r="MVJ40" s="172"/>
      <c r="MVK40" s="172"/>
      <c r="MVL40" s="172"/>
      <c r="MVM40" s="172"/>
      <c r="MVN40" s="172"/>
      <c r="MVO40" s="172"/>
      <c r="MVP40" s="172"/>
      <c r="MVQ40" s="172"/>
      <c r="MVR40" s="172"/>
      <c r="MVS40" s="172"/>
      <c r="MVT40" s="172"/>
      <c r="MVU40" s="172"/>
      <c r="MVV40" s="172"/>
      <c r="MVW40" s="172"/>
      <c r="MVX40" s="172"/>
      <c r="MVY40" s="172"/>
      <c r="MVZ40" s="172"/>
      <c r="MWA40" s="172"/>
      <c r="MWB40" s="172"/>
      <c r="MWC40" s="172"/>
      <c r="MWD40" s="172"/>
      <c r="MWE40" s="172"/>
      <c r="MWF40" s="172"/>
      <c r="MWG40" s="172"/>
      <c r="MWH40" s="172"/>
      <c r="MWI40" s="172"/>
      <c r="MWJ40" s="172"/>
      <c r="MWK40" s="172"/>
      <c r="MWL40" s="172"/>
      <c r="MWM40" s="172"/>
      <c r="MWN40" s="172"/>
      <c r="MWO40" s="172"/>
      <c r="MWP40" s="172"/>
      <c r="MWQ40" s="172"/>
      <c r="MWR40" s="172"/>
      <c r="MWS40" s="172"/>
      <c r="MWT40" s="172"/>
      <c r="MWU40" s="172"/>
      <c r="MWV40" s="172"/>
      <c r="MWW40" s="172"/>
      <c r="MWX40" s="172"/>
      <c r="MWY40" s="172"/>
      <c r="MWZ40" s="172"/>
      <c r="MXA40" s="172"/>
      <c r="MXB40" s="172"/>
      <c r="MXC40" s="172"/>
      <c r="MXD40" s="172"/>
      <c r="MXE40" s="172"/>
      <c r="MXF40" s="172"/>
      <c r="MXG40" s="172"/>
      <c r="MXH40" s="172"/>
      <c r="MXI40" s="172"/>
      <c r="MXJ40" s="172"/>
      <c r="MXK40" s="172"/>
      <c r="MXL40" s="172"/>
      <c r="MXM40" s="172"/>
      <c r="MXN40" s="172"/>
      <c r="MXO40" s="172"/>
      <c r="MXP40" s="172"/>
      <c r="MXQ40" s="172"/>
      <c r="MXR40" s="172"/>
      <c r="MXS40" s="172"/>
      <c r="MXT40" s="172"/>
      <c r="MXU40" s="172"/>
      <c r="MXV40" s="172"/>
      <c r="MXW40" s="172"/>
      <c r="MXX40" s="172"/>
      <c r="MXY40" s="172"/>
      <c r="MXZ40" s="172"/>
      <c r="MYA40" s="172"/>
      <c r="MYB40" s="172"/>
      <c r="MYC40" s="172"/>
      <c r="MYD40" s="172"/>
      <c r="MYE40" s="172"/>
      <c r="MYF40" s="172"/>
      <c r="MYG40" s="172"/>
      <c r="MYH40" s="172"/>
      <c r="MYI40" s="172"/>
      <c r="MYJ40" s="172"/>
      <c r="MYK40" s="172"/>
      <c r="MYL40" s="172"/>
      <c r="MYM40" s="172"/>
      <c r="MYN40" s="172"/>
      <c r="MYO40" s="172"/>
      <c r="MYP40" s="172"/>
      <c r="MYQ40" s="172"/>
      <c r="MYR40" s="172"/>
      <c r="MYS40" s="172"/>
      <c r="MYT40" s="172"/>
      <c r="MYU40" s="172"/>
      <c r="MYV40" s="172"/>
      <c r="MYW40" s="172"/>
      <c r="MYX40" s="172"/>
      <c r="MYY40" s="172"/>
      <c r="MYZ40" s="172"/>
      <c r="MZA40" s="172"/>
      <c r="MZB40" s="172"/>
      <c r="MZC40" s="172"/>
      <c r="MZD40" s="172"/>
      <c r="MZE40" s="172"/>
      <c r="MZF40" s="172"/>
      <c r="MZG40" s="172"/>
      <c r="MZH40" s="172"/>
      <c r="MZI40" s="172"/>
      <c r="MZJ40" s="172"/>
      <c r="MZK40" s="172"/>
      <c r="MZL40" s="172"/>
      <c r="MZM40" s="172"/>
      <c r="MZN40" s="172"/>
      <c r="MZO40" s="172"/>
      <c r="MZP40" s="172"/>
      <c r="MZQ40" s="172"/>
      <c r="MZR40" s="172"/>
      <c r="MZS40" s="172"/>
      <c r="MZT40" s="172"/>
      <c r="MZU40" s="172"/>
      <c r="MZV40" s="172"/>
      <c r="MZW40" s="172"/>
      <c r="MZX40" s="172"/>
      <c r="MZY40" s="172"/>
      <c r="MZZ40" s="172"/>
      <c r="NAA40" s="172"/>
      <c r="NAB40" s="172"/>
      <c r="NAC40" s="172"/>
      <c r="NAD40" s="172"/>
      <c r="NAE40" s="172"/>
      <c r="NAF40" s="172"/>
      <c r="NAG40" s="172"/>
      <c r="NAH40" s="172"/>
      <c r="NAI40" s="172"/>
      <c r="NAJ40" s="172"/>
      <c r="NAK40" s="172"/>
      <c r="NAL40" s="172"/>
      <c r="NAM40" s="172"/>
      <c r="NAN40" s="172"/>
      <c r="NAO40" s="172"/>
      <c r="NAP40" s="172"/>
      <c r="NAQ40" s="172"/>
      <c r="NAR40" s="172"/>
      <c r="NAS40" s="172"/>
      <c r="NAT40" s="172"/>
      <c r="NAU40" s="172"/>
      <c r="NAV40" s="172"/>
      <c r="NAW40" s="172"/>
      <c r="NAX40" s="172"/>
      <c r="NAY40" s="172"/>
      <c r="NAZ40" s="172"/>
      <c r="NBA40" s="172"/>
      <c r="NBB40" s="172"/>
      <c r="NBC40" s="172"/>
      <c r="NBD40" s="172"/>
      <c r="NBE40" s="172"/>
      <c r="NBF40" s="172"/>
      <c r="NBG40" s="172"/>
      <c r="NBH40" s="172"/>
      <c r="NBI40" s="172"/>
      <c r="NBJ40" s="172"/>
      <c r="NBK40" s="172"/>
      <c r="NBL40" s="172"/>
      <c r="NBM40" s="172"/>
      <c r="NBN40" s="172"/>
      <c r="NBO40" s="172"/>
      <c r="NBP40" s="172"/>
      <c r="NBQ40" s="172"/>
      <c r="NBR40" s="172"/>
      <c r="NBS40" s="172"/>
      <c r="NBT40" s="172"/>
      <c r="NBU40" s="172"/>
      <c r="NBV40" s="172"/>
      <c r="NBW40" s="172"/>
      <c r="NBX40" s="172"/>
      <c r="NBY40" s="172"/>
      <c r="NBZ40" s="172"/>
      <c r="NCA40" s="172"/>
      <c r="NCB40" s="172"/>
      <c r="NCC40" s="172"/>
      <c r="NCD40" s="172"/>
      <c r="NCE40" s="172"/>
      <c r="NCF40" s="172"/>
      <c r="NCG40" s="172"/>
      <c r="NCH40" s="172"/>
      <c r="NCI40" s="172"/>
      <c r="NCJ40" s="172"/>
      <c r="NCK40" s="172"/>
      <c r="NCL40" s="172"/>
      <c r="NCM40" s="172"/>
      <c r="NCN40" s="172"/>
      <c r="NCO40" s="172"/>
      <c r="NCP40" s="172"/>
      <c r="NCQ40" s="172"/>
      <c r="NCR40" s="172"/>
      <c r="NCS40" s="172"/>
      <c r="NCT40" s="172"/>
      <c r="NCU40" s="172"/>
      <c r="NCV40" s="172"/>
      <c r="NCW40" s="172"/>
      <c r="NCX40" s="172"/>
      <c r="NCY40" s="172"/>
      <c r="NCZ40" s="172"/>
      <c r="NDA40" s="172"/>
      <c r="NDB40" s="172"/>
      <c r="NDC40" s="172"/>
      <c r="NDD40" s="172"/>
      <c r="NDE40" s="172"/>
      <c r="NDF40" s="172"/>
      <c r="NDG40" s="172"/>
      <c r="NDH40" s="172"/>
      <c r="NDI40" s="172"/>
      <c r="NDJ40" s="172"/>
      <c r="NDK40" s="172"/>
      <c r="NDL40" s="172"/>
      <c r="NDM40" s="172"/>
      <c r="NDN40" s="172"/>
      <c r="NDO40" s="172"/>
      <c r="NDP40" s="172"/>
      <c r="NDQ40" s="172"/>
      <c r="NDR40" s="172"/>
      <c r="NDS40" s="172"/>
      <c r="NDT40" s="172"/>
      <c r="NDU40" s="172"/>
      <c r="NDV40" s="172"/>
      <c r="NDW40" s="172"/>
      <c r="NDX40" s="172"/>
      <c r="NDY40" s="172"/>
      <c r="NDZ40" s="172"/>
      <c r="NEA40" s="172"/>
      <c r="NEB40" s="172"/>
      <c r="NEC40" s="172"/>
      <c r="NED40" s="172"/>
      <c r="NEE40" s="172"/>
      <c r="NEF40" s="172"/>
      <c r="NEG40" s="172"/>
      <c r="NEH40" s="172"/>
      <c r="NEI40" s="172"/>
      <c r="NEJ40" s="172"/>
      <c r="NEK40" s="172"/>
      <c r="NEL40" s="172"/>
      <c r="NEM40" s="172"/>
      <c r="NEN40" s="172"/>
      <c r="NEO40" s="172"/>
      <c r="NEP40" s="172"/>
      <c r="NEQ40" s="172"/>
      <c r="NER40" s="172"/>
      <c r="NES40" s="172"/>
      <c r="NET40" s="172"/>
      <c r="NEU40" s="172"/>
      <c r="NEV40" s="172"/>
      <c r="NEW40" s="172"/>
      <c r="NEX40" s="172"/>
      <c r="NEY40" s="172"/>
      <c r="NEZ40" s="172"/>
      <c r="NFA40" s="172"/>
      <c r="NFB40" s="172"/>
      <c r="NFC40" s="172"/>
      <c r="NFD40" s="172"/>
      <c r="NFE40" s="172"/>
      <c r="NFF40" s="172"/>
      <c r="NFG40" s="172"/>
      <c r="NFH40" s="172"/>
      <c r="NFI40" s="172"/>
      <c r="NFJ40" s="172"/>
      <c r="NFK40" s="172"/>
      <c r="NFL40" s="172"/>
      <c r="NFM40" s="172"/>
      <c r="NFN40" s="172"/>
      <c r="NFO40" s="172"/>
      <c r="NFP40" s="172"/>
      <c r="NFQ40" s="172"/>
      <c r="NFR40" s="172"/>
      <c r="NFS40" s="172"/>
      <c r="NFT40" s="172"/>
      <c r="NFU40" s="172"/>
      <c r="NFV40" s="172"/>
      <c r="NFW40" s="172"/>
      <c r="NFX40" s="172"/>
      <c r="NFY40" s="172"/>
      <c r="NFZ40" s="172"/>
      <c r="NGA40" s="172"/>
      <c r="NGB40" s="172"/>
      <c r="NGC40" s="172"/>
      <c r="NGD40" s="172"/>
      <c r="NGE40" s="172"/>
      <c r="NGF40" s="172"/>
      <c r="NGG40" s="172"/>
      <c r="NGH40" s="172"/>
      <c r="NGI40" s="172"/>
      <c r="NGJ40" s="172"/>
      <c r="NGK40" s="172"/>
      <c r="NGL40" s="172"/>
      <c r="NGM40" s="172"/>
      <c r="NGN40" s="172"/>
      <c r="NGO40" s="172"/>
      <c r="NGP40" s="172"/>
      <c r="NGQ40" s="172"/>
      <c r="NGR40" s="172"/>
      <c r="NGS40" s="172"/>
      <c r="NGT40" s="172"/>
      <c r="NGU40" s="172"/>
      <c r="NGV40" s="172"/>
      <c r="NGW40" s="172"/>
      <c r="NGX40" s="172"/>
      <c r="NGY40" s="172"/>
      <c r="NGZ40" s="172"/>
      <c r="NHA40" s="172"/>
      <c r="NHB40" s="172"/>
      <c r="NHC40" s="172"/>
      <c r="NHD40" s="172"/>
      <c r="NHE40" s="172"/>
      <c r="NHF40" s="172"/>
      <c r="NHG40" s="172"/>
      <c r="NHH40" s="172"/>
      <c r="NHI40" s="172"/>
      <c r="NHJ40" s="172"/>
      <c r="NHK40" s="172"/>
      <c r="NHL40" s="172"/>
      <c r="NHM40" s="172"/>
      <c r="NHN40" s="172"/>
      <c r="NHO40" s="172"/>
      <c r="NHP40" s="172"/>
      <c r="NHQ40" s="172"/>
      <c r="NHR40" s="172"/>
      <c r="NHS40" s="172"/>
      <c r="NHT40" s="172"/>
      <c r="NHU40" s="172"/>
      <c r="NHV40" s="172"/>
      <c r="NHW40" s="172"/>
      <c r="NHX40" s="172"/>
      <c r="NHY40" s="172"/>
      <c r="NHZ40" s="172"/>
      <c r="NIA40" s="172"/>
      <c r="NIB40" s="172"/>
      <c r="NIC40" s="172"/>
      <c r="NID40" s="172"/>
      <c r="NIE40" s="172"/>
      <c r="NIF40" s="172"/>
      <c r="NIG40" s="172"/>
      <c r="NIH40" s="172"/>
      <c r="NII40" s="172"/>
      <c r="NIJ40" s="172"/>
      <c r="NIK40" s="172"/>
      <c r="NIL40" s="172"/>
      <c r="NIM40" s="172"/>
      <c r="NIN40" s="172"/>
      <c r="NIO40" s="172"/>
      <c r="NIP40" s="172"/>
      <c r="NIQ40" s="172"/>
      <c r="NIR40" s="172"/>
      <c r="NIS40" s="172"/>
      <c r="NIT40" s="172"/>
      <c r="NIU40" s="172"/>
      <c r="NIV40" s="172"/>
      <c r="NIW40" s="172"/>
      <c r="NIX40" s="172"/>
      <c r="NIY40" s="172"/>
      <c r="NIZ40" s="172"/>
      <c r="NJA40" s="172"/>
      <c r="NJB40" s="172"/>
      <c r="NJC40" s="172"/>
      <c r="NJD40" s="172"/>
      <c r="NJE40" s="172"/>
      <c r="NJF40" s="172"/>
      <c r="NJG40" s="172"/>
      <c r="NJH40" s="172"/>
      <c r="NJI40" s="172"/>
      <c r="NJJ40" s="172"/>
      <c r="NJK40" s="172"/>
      <c r="NJL40" s="172"/>
      <c r="NJM40" s="172"/>
      <c r="NJN40" s="172"/>
      <c r="NJO40" s="172"/>
      <c r="NJP40" s="172"/>
      <c r="NJQ40" s="172"/>
      <c r="NJR40" s="172"/>
      <c r="NJS40" s="172"/>
      <c r="NJT40" s="172"/>
      <c r="NJU40" s="172"/>
      <c r="NJV40" s="172"/>
      <c r="NJW40" s="172"/>
      <c r="NJX40" s="172"/>
      <c r="NJY40" s="172"/>
      <c r="NJZ40" s="172"/>
      <c r="NKA40" s="172"/>
      <c r="NKB40" s="172"/>
      <c r="NKC40" s="172"/>
      <c r="NKD40" s="172"/>
      <c r="NKE40" s="172"/>
      <c r="NKF40" s="172"/>
      <c r="NKG40" s="172"/>
      <c r="NKH40" s="172"/>
      <c r="NKI40" s="172"/>
      <c r="NKJ40" s="172"/>
      <c r="NKK40" s="172"/>
      <c r="NKL40" s="172"/>
      <c r="NKM40" s="172"/>
      <c r="NKN40" s="172"/>
      <c r="NKO40" s="172"/>
      <c r="NKP40" s="172"/>
      <c r="NKQ40" s="172"/>
      <c r="NKR40" s="172"/>
      <c r="NKS40" s="172"/>
      <c r="NKT40" s="172"/>
      <c r="NKU40" s="172"/>
      <c r="NKV40" s="172"/>
      <c r="NKW40" s="172"/>
      <c r="NKX40" s="172"/>
      <c r="NKY40" s="172"/>
      <c r="NKZ40" s="172"/>
      <c r="NLA40" s="172"/>
      <c r="NLB40" s="172"/>
      <c r="NLC40" s="172"/>
      <c r="NLD40" s="172"/>
      <c r="NLE40" s="172"/>
      <c r="NLF40" s="172"/>
      <c r="NLG40" s="172"/>
      <c r="NLH40" s="172"/>
      <c r="NLI40" s="172"/>
      <c r="NLJ40" s="172"/>
      <c r="NLK40" s="172"/>
      <c r="NLL40" s="172"/>
      <c r="NLM40" s="172"/>
      <c r="NLN40" s="172"/>
      <c r="NLO40" s="172"/>
      <c r="NLP40" s="172"/>
      <c r="NLQ40" s="172"/>
      <c r="NLR40" s="172"/>
      <c r="NLS40" s="172"/>
      <c r="NLT40" s="172"/>
      <c r="NLU40" s="172"/>
      <c r="NLV40" s="172"/>
      <c r="NLW40" s="172"/>
      <c r="NLX40" s="172"/>
      <c r="NLY40" s="172"/>
      <c r="NLZ40" s="172"/>
      <c r="NMA40" s="172"/>
      <c r="NMB40" s="172"/>
      <c r="NMC40" s="172"/>
      <c r="NMD40" s="172"/>
      <c r="NME40" s="172"/>
      <c r="NMF40" s="172"/>
      <c r="NMG40" s="172"/>
      <c r="NMH40" s="172"/>
      <c r="NMI40" s="172"/>
      <c r="NMJ40" s="172"/>
      <c r="NMK40" s="172"/>
      <c r="NML40" s="172"/>
      <c r="NMM40" s="172"/>
      <c r="NMN40" s="172"/>
      <c r="NMO40" s="172"/>
      <c r="NMP40" s="172"/>
      <c r="NMQ40" s="172"/>
      <c r="NMR40" s="172"/>
      <c r="NMS40" s="172"/>
      <c r="NMT40" s="172"/>
      <c r="NMU40" s="172"/>
      <c r="NMV40" s="172"/>
      <c r="NMW40" s="172"/>
      <c r="NMX40" s="172"/>
      <c r="NMY40" s="172"/>
      <c r="NMZ40" s="172"/>
      <c r="NNA40" s="172"/>
      <c r="NNB40" s="172"/>
      <c r="NNC40" s="172"/>
      <c r="NND40" s="172"/>
      <c r="NNE40" s="172"/>
      <c r="NNF40" s="172"/>
      <c r="NNG40" s="172"/>
      <c r="NNH40" s="172"/>
      <c r="NNI40" s="172"/>
      <c r="NNJ40" s="172"/>
      <c r="NNK40" s="172"/>
      <c r="NNL40" s="172"/>
      <c r="NNM40" s="172"/>
      <c r="NNN40" s="172"/>
      <c r="NNO40" s="172"/>
      <c r="NNP40" s="172"/>
      <c r="NNQ40" s="172"/>
      <c r="NNR40" s="172"/>
      <c r="NNS40" s="172"/>
      <c r="NNT40" s="172"/>
      <c r="NNU40" s="172"/>
      <c r="NNV40" s="172"/>
      <c r="NNW40" s="172"/>
      <c r="NNX40" s="172"/>
      <c r="NNY40" s="172"/>
      <c r="NNZ40" s="172"/>
      <c r="NOA40" s="172"/>
      <c r="NOB40" s="172"/>
      <c r="NOC40" s="172"/>
      <c r="NOD40" s="172"/>
      <c r="NOE40" s="172"/>
      <c r="NOF40" s="172"/>
      <c r="NOG40" s="172"/>
      <c r="NOH40" s="172"/>
      <c r="NOI40" s="172"/>
      <c r="NOJ40" s="172"/>
      <c r="NOK40" s="172"/>
      <c r="NOL40" s="172"/>
      <c r="NOM40" s="172"/>
      <c r="NON40" s="172"/>
      <c r="NOO40" s="172"/>
      <c r="NOP40" s="172"/>
      <c r="NOQ40" s="172"/>
      <c r="NOR40" s="172"/>
      <c r="NOS40" s="172"/>
      <c r="NOT40" s="172"/>
      <c r="NOU40" s="172"/>
      <c r="NOV40" s="172"/>
      <c r="NOW40" s="172"/>
      <c r="NOX40" s="172"/>
      <c r="NOY40" s="172"/>
      <c r="NOZ40" s="172"/>
      <c r="NPA40" s="172"/>
      <c r="NPB40" s="172"/>
      <c r="NPC40" s="172"/>
      <c r="NPD40" s="172"/>
      <c r="NPE40" s="172"/>
      <c r="NPF40" s="172"/>
      <c r="NPG40" s="172"/>
      <c r="NPH40" s="172"/>
      <c r="NPI40" s="172"/>
      <c r="NPJ40" s="172"/>
      <c r="NPK40" s="172"/>
      <c r="NPL40" s="172"/>
      <c r="NPM40" s="172"/>
      <c r="NPN40" s="172"/>
      <c r="NPO40" s="172"/>
      <c r="NPP40" s="172"/>
      <c r="NPQ40" s="172"/>
      <c r="NPR40" s="172"/>
      <c r="NPS40" s="172"/>
      <c r="NPT40" s="172"/>
      <c r="NPU40" s="172"/>
      <c r="NPV40" s="172"/>
      <c r="NPW40" s="172"/>
      <c r="NPX40" s="172"/>
      <c r="NPY40" s="172"/>
      <c r="NPZ40" s="172"/>
      <c r="NQA40" s="172"/>
      <c r="NQB40" s="172"/>
      <c r="NQC40" s="172"/>
      <c r="NQD40" s="172"/>
      <c r="NQE40" s="172"/>
      <c r="NQF40" s="172"/>
      <c r="NQG40" s="172"/>
      <c r="NQH40" s="172"/>
      <c r="NQI40" s="172"/>
      <c r="NQJ40" s="172"/>
      <c r="NQK40" s="172"/>
      <c r="NQL40" s="172"/>
      <c r="NQM40" s="172"/>
      <c r="NQN40" s="172"/>
      <c r="NQO40" s="172"/>
      <c r="NQP40" s="172"/>
      <c r="NQQ40" s="172"/>
      <c r="NQR40" s="172"/>
      <c r="NQS40" s="172"/>
      <c r="NQT40" s="172"/>
      <c r="NQU40" s="172"/>
      <c r="NQV40" s="172"/>
      <c r="NQW40" s="172"/>
      <c r="NQX40" s="172"/>
      <c r="NQY40" s="172"/>
      <c r="NQZ40" s="172"/>
      <c r="NRA40" s="172"/>
      <c r="NRB40" s="172"/>
      <c r="NRC40" s="172"/>
      <c r="NRD40" s="172"/>
      <c r="NRE40" s="172"/>
      <c r="NRF40" s="172"/>
      <c r="NRG40" s="172"/>
      <c r="NRH40" s="172"/>
      <c r="NRI40" s="172"/>
      <c r="NRJ40" s="172"/>
      <c r="NRK40" s="172"/>
      <c r="NRL40" s="172"/>
      <c r="NRM40" s="172"/>
      <c r="NRN40" s="172"/>
      <c r="NRO40" s="172"/>
      <c r="NRP40" s="172"/>
      <c r="NRQ40" s="172"/>
      <c r="NRR40" s="172"/>
      <c r="NRS40" s="172"/>
      <c r="NRT40" s="172"/>
      <c r="NRU40" s="172"/>
      <c r="NRV40" s="172"/>
      <c r="NRW40" s="172"/>
      <c r="NRX40" s="172"/>
      <c r="NRY40" s="172"/>
      <c r="NRZ40" s="172"/>
      <c r="NSA40" s="172"/>
      <c r="NSB40" s="172"/>
      <c r="NSC40" s="172"/>
      <c r="NSD40" s="172"/>
      <c r="NSE40" s="172"/>
      <c r="NSF40" s="172"/>
      <c r="NSG40" s="172"/>
      <c r="NSH40" s="172"/>
      <c r="NSI40" s="172"/>
      <c r="NSJ40" s="172"/>
      <c r="NSK40" s="172"/>
      <c r="NSL40" s="172"/>
      <c r="NSM40" s="172"/>
      <c r="NSN40" s="172"/>
      <c r="NSO40" s="172"/>
      <c r="NSP40" s="172"/>
      <c r="NSQ40" s="172"/>
      <c r="NSR40" s="172"/>
      <c r="NSS40" s="172"/>
      <c r="NST40" s="172"/>
      <c r="NSU40" s="172"/>
      <c r="NSV40" s="172"/>
      <c r="NSW40" s="172"/>
      <c r="NSX40" s="172"/>
      <c r="NSY40" s="172"/>
      <c r="NSZ40" s="172"/>
      <c r="NTA40" s="172"/>
      <c r="NTB40" s="172"/>
      <c r="NTC40" s="172"/>
      <c r="NTD40" s="172"/>
      <c r="NTE40" s="172"/>
      <c r="NTF40" s="172"/>
      <c r="NTG40" s="172"/>
      <c r="NTH40" s="172"/>
      <c r="NTI40" s="172"/>
      <c r="NTJ40" s="172"/>
      <c r="NTK40" s="172"/>
      <c r="NTL40" s="172"/>
      <c r="NTM40" s="172"/>
      <c r="NTN40" s="172"/>
      <c r="NTO40" s="172"/>
      <c r="NTP40" s="172"/>
      <c r="NTQ40" s="172"/>
      <c r="NTR40" s="172"/>
      <c r="NTS40" s="172"/>
      <c r="NTT40" s="172"/>
      <c r="NTU40" s="172"/>
      <c r="NTV40" s="172"/>
      <c r="NTW40" s="172"/>
      <c r="NTX40" s="172"/>
      <c r="NTY40" s="172"/>
      <c r="NTZ40" s="172"/>
      <c r="NUA40" s="172"/>
      <c r="NUB40" s="172"/>
      <c r="NUC40" s="172"/>
      <c r="NUD40" s="172"/>
      <c r="NUE40" s="172"/>
      <c r="NUF40" s="172"/>
      <c r="NUG40" s="172"/>
      <c r="NUH40" s="172"/>
      <c r="NUI40" s="172"/>
      <c r="NUJ40" s="172"/>
      <c r="NUK40" s="172"/>
      <c r="NUL40" s="172"/>
      <c r="NUM40" s="172"/>
      <c r="NUN40" s="172"/>
      <c r="NUO40" s="172"/>
      <c r="NUP40" s="172"/>
      <c r="NUQ40" s="172"/>
      <c r="NUR40" s="172"/>
      <c r="NUS40" s="172"/>
      <c r="NUT40" s="172"/>
      <c r="NUU40" s="172"/>
      <c r="NUV40" s="172"/>
      <c r="NUW40" s="172"/>
      <c r="NUX40" s="172"/>
      <c r="NUY40" s="172"/>
      <c r="NUZ40" s="172"/>
      <c r="NVA40" s="172"/>
      <c r="NVB40" s="172"/>
      <c r="NVC40" s="172"/>
      <c r="NVD40" s="172"/>
      <c r="NVE40" s="172"/>
      <c r="NVF40" s="172"/>
      <c r="NVG40" s="172"/>
      <c r="NVH40" s="172"/>
      <c r="NVI40" s="172"/>
      <c r="NVJ40" s="172"/>
      <c r="NVK40" s="172"/>
      <c r="NVL40" s="172"/>
      <c r="NVM40" s="172"/>
      <c r="NVN40" s="172"/>
      <c r="NVO40" s="172"/>
      <c r="NVP40" s="172"/>
      <c r="NVQ40" s="172"/>
      <c r="NVR40" s="172"/>
      <c r="NVS40" s="172"/>
      <c r="NVT40" s="172"/>
      <c r="NVU40" s="172"/>
      <c r="NVV40" s="172"/>
      <c r="NVW40" s="172"/>
      <c r="NVX40" s="172"/>
      <c r="NVY40" s="172"/>
      <c r="NVZ40" s="172"/>
      <c r="NWA40" s="172"/>
      <c r="NWB40" s="172"/>
      <c r="NWC40" s="172"/>
      <c r="NWD40" s="172"/>
      <c r="NWE40" s="172"/>
      <c r="NWF40" s="172"/>
      <c r="NWG40" s="172"/>
      <c r="NWH40" s="172"/>
      <c r="NWI40" s="172"/>
      <c r="NWJ40" s="172"/>
      <c r="NWK40" s="172"/>
      <c r="NWL40" s="172"/>
      <c r="NWM40" s="172"/>
      <c r="NWN40" s="172"/>
      <c r="NWO40" s="172"/>
      <c r="NWP40" s="172"/>
      <c r="NWQ40" s="172"/>
      <c r="NWR40" s="172"/>
      <c r="NWS40" s="172"/>
      <c r="NWT40" s="172"/>
      <c r="NWU40" s="172"/>
      <c r="NWV40" s="172"/>
      <c r="NWW40" s="172"/>
      <c r="NWX40" s="172"/>
      <c r="NWY40" s="172"/>
      <c r="NWZ40" s="172"/>
      <c r="NXA40" s="172"/>
      <c r="NXB40" s="172"/>
      <c r="NXC40" s="172"/>
      <c r="NXD40" s="172"/>
      <c r="NXE40" s="172"/>
      <c r="NXF40" s="172"/>
      <c r="NXG40" s="172"/>
      <c r="NXH40" s="172"/>
      <c r="NXI40" s="172"/>
      <c r="NXJ40" s="172"/>
      <c r="NXK40" s="172"/>
      <c r="NXL40" s="172"/>
      <c r="NXM40" s="172"/>
      <c r="NXN40" s="172"/>
      <c r="NXO40" s="172"/>
      <c r="NXP40" s="172"/>
      <c r="NXQ40" s="172"/>
      <c r="NXR40" s="172"/>
      <c r="NXS40" s="172"/>
      <c r="NXT40" s="172"/>
      <c r="NXU40" s="172"/>
      <c r="NXV40" s="172"/>
      <c r="NXW40" s="172"/>
      <c r="NXX40" s="172"/>
      <c r="NXY40" s="172"/>
      <c r="NXZ40" s="172"/>
      <c r="NYA40" s="172"/>
      <c r="NYB40" s="172"/>
      <c r="NYC40" s="172"/>
      <c r="NYD40" s="172"/>
      <c r="NYE40" s="172"/>
      <c r="NYF40" s="172"/>
      <c r="NYG40" s="172"/>
      <c r="NYH40" s="172"/>
      <c r="NYI40" s="172"/>
      <c r="NYJ40" s="172"/>
      <c r="NYK40" s="172"/>
      <c r="NYL40" s="172"/>
      <c r="NYM40" s="172"/>
      <c r="NYN40" s="172"/>
      <c r="NYO40" s="172"/>
      <c r="NYP40" s="172"/>
      <c r="NYQ40" s="172"/>
      <c r="NYR40" s="172"/>
      <c r="NYS40" s="172"/>
      <c r="NYT40" s="172"/>
      <c r="NYU40" s="172"/>
      <c r="NYV40" s="172"/>
      <c r="NYW40" s="172"/>
      <c r="NYX40" s="172"/>
      <c r="NYY40" s="172"/>
      <c r="NYZ40" s="172"/>
      <c r="NZA40" s="172"/>
      <c r="NZB40" s="172"/>
      <c r="NZC40" s="172"/>
      <c r="NZD40" s="172"/>
      <c r="NZE40" s="172"/>
      <c r="NZF40" s="172"/>
      <c r="NZG40" s="172"/>
      <c r="NZH40" s="172"/>
      <c r="NZI40" s="172"/>
      <c r="NZJ40" s="172"/>
      <c r="NZK40" s="172"/>
      <c r="NZL40" s="172"/>
      <c r="NZM40" s="172"/>
      <c r="NZN40" s="172"/>
      <c r="NZO40" s="172"/>
      <c r="NZP40" s="172"/>
      <c r="NZQ40" s="172"/>
      <c r="NZR40" s="172"/>
      <c r="NZS40" s="172"/>
      <c r="NZT40" s="172"/>
      <c r="NZU40" s="172"/>
      <c r="NZV40" s="172"/>
      <c r="NZW40" s="172"/>
      <c r="NZX40" s="172"/>
      <c r="NZY40" s="172"/>
      <c r="NZZ40" s="172"/>
      <c r="OAA40" s="172"/>
      <c r="OAB40" s="172"/>
      <c r="OAC40" s="172"/>
      <c r="OAD40" s="172"/>
      <c r="OAE40" s="172"/>
      <c r="OAF40" s="172"/>
      <c r="OAG40" s="172"/>
      <c r="OAH40" s="172"/>
      <c r="OAI40" s="172"/>
      <c r="OAJ40" s="172"/>
      <c r="OAK40" s="172"/>
      <c r="OAL40" s="172"/>
      <c r="OAM40" s="172"/>
      <c r="OAN40" s="172"/>
      <c r="OAO40" s="172"/>
      <c r="OAP40" s="172"/>
      <c r="OAQ40" s="172"/>
      <c r="OAR40" s="172"/>
      <c r="OAS40" s="172"/>
      <c r="OAT40" s="172"/>
      <c r="OAU40" s="172"/>
      <c r="OAV40" s="172"/>
      <c r="OAW40" s="172"/>
      <c r="OAX40" s="172"/>
      <c r="OAY40" s="172"/>
      <c r="OAZ40" s="172"/>
      <c r="OBA40" s="172"/>
      <c r="OBB40" s="172"/>
      <c r="OBC40" s="172"/>
      <c r="OBD40" s="172"/>
      <c r="OBE40" s="172"/>
      <c r="OBF40" s="172"/>
      <c r="OBG40" s="172"/>
      <c r="OBH40" s="172"/>
      <c r="OBI40" s="172"/>
      <c r="OBJ40" s="172"/>
      <c r="OBK40" s="172"/>
      <c r="OBL40" s="172"/>
      <c r="OBM40" s="172"/>
      <c r="OBN40" s="172"/>
      <c r="OBO40" s="172"/>
      <c r="OBP40" s="172"/>
      <c r="OBQ40" s="172"/>
      <c r="OBR40" s="172"/>
      <c r="OBS40" s="172"/>
      <c r="OBT40" s="172"/>
      <c r="OBU40" s="172"/>
      <c r="OBV40" s="172"/>
      <c r="OBW40" s="172"/>
      <c r="OBX40" s="172"/>
      <c r="OBY40" s="172"/>
      <c r="OBZ40" s="172"/>
      <c r="OCA40" s="172"/>
      <c r="OCB40" s="172"/>
      <c r="OCC40" s="172"/>
      <c r="OCD40" s="172"/>
      <c r="OCE40" s="172"/>
      <c r="OCF40" s="172"/>
      <c r="OCG40" s="172"/>
      <c r="OCH40" s="172"/>
      <c r="OCI40" s="172"/>
      <c r="OCJ40" s="172"/>
      <c r="OCK40" s="172"/>
      <c r="OCL40" s="172"/>
      <c r="OCM40" s="172"/>
      <c r="OCN40" s="172"/>
      <c r="OCO40" s="172"/>
      <c r="OCP40" s="172"/>
      <c r="OCQ40" s="172"/>
      <c r="OCR40" s="172"/>
      <c r="OCS40" s="172"/>
      <c r="OCT40" s="172"/>
      <c r="OCU40" s="172"/>
      <c r="OCV40" s="172"/>
      <c r="OCW40" s="172"/>
      <c r="OCX40" s="172"/>
      <c r="OCY40" s="172"/>
      <c r="OCZ40" s="172"/>
      <c r="ODA40" s="172"/>
      <c r="ODB40" s="172"/>
      <c r="ODC40" s="172"/>
      <c r="ODD40" s="172"/>
      <c r="ODE40" s="172"/>
      <c r="ODF40" s="172"/>
      <c r="ODG40" s="172"/>
      <c r="ODH40" s="172"/>
      <c r="ODI40" s="172"/>
      <c r="ODJ40" s="172"/>
      <c r="ODK40" s="172"/>
      <c r="ODL40" s="172"/>
      <c r="ODM40" s="172"/>
      <c r="ODN40" s="172"/>
      <c r="ODO40" s="172"/>
      <c r="ODP40" s="172"/>
      <c r="ODQ40" s="172"/>
      <c r="ODR40" s="172"/>
      <c r="ODS40" s="172"/>
      <c r="ODT40" s="172"/>
      <c r="ODU40" s="172"/>
      <c r="ODV40" s="172"/>
      <c r="ODW40" s="172"/>
      <c r="ODX40" s="172"/>
      <c r="ODY40" s="172"/>
      <c r="ODZ40" s="172"/>
      <c r="OEA40" s="172"/>
      <c r="OEB40" s="172"/>
      <c r="OEC40" s="172"/>
      <c r="OED40" s="172"/>
      <c r="OEE40" s="172"/>
      <c r="OEF40" s="172"/>
      <c r="OEG40" s="172"/>
      <c r="OEH40" s="172"/>
      <c r="OEI40" s="172"/>
      <c r="OEJ40" s="172"/>
      <c r="OEK40" s="172"/>
      <c r="OEL40" s="172"/>
      <c r="OEM40" s="172"/>
      <c r="OEN40" s="172"/>
      <c r="OEO40" s="172"/>
      <c r="OEP40" s="172"/>
      <c r="OEQ40" s="172"/>
      <c r="OER40" s="172"/>
      <c r="OES40" s="172"/>
      <c r="OET40" s="172"/>
      <c r="OEU40" s="172"/>
      <c r="OEV40" s="172"/>
      <c r="OEW40" s="172"/>
      <c r="OEX40" s="172"/>
      <c r="OEY40" s="172"/>
      <c r="OEZ40" s="172"/>
      <c r="OFA40" s="172"/>
      <c r="OFB40" s="172"/>
      <c r="OFC40" s="172"/>
      <c r="OFD40" s="172"/>
      <c r="OFE40" s="172"/>
      <c r="OFF40" s="172"/>
      <c r="OFG40" s="172"/>
      <c r="OFH40" s="172"/>
      <c r="OFI40" s="172"/>
      <c r="OFJ40" s="172"/>
      <c r="OFK40" s="172"/>
      <c r="OFL40" s="172"/>
      <c r="OFM40" s="172"/>
      <c r="OFN40" s="172"/>
      <c r="OFO40" s="172"/>
      <c r="OFP40" s="172"/>
      <c r="OFQ40" s="172"/>
      <c r="OFR40" s="172"/>
      <c r="OFS40" s="172"/>
      <c r="OFT40" s="172"/>
      <c r="OFU40" s="172"/>
      <c r="OFV40" s="172"/>
      <c r="OFW40" s="172"/>
      <c r="OFX40" s="172"/>
      <c r="OFY40" s="172"/>
      <c r="OFZ40" s="172"/>
      <c r="OGA40" s="172"/>
      <c r="OGB40" s="172"/>
      <c r="OGC40" s="172"/>
      <c r="OGD40" s="172"/>
      <c r="OGE40" s="172"/>
      <c r="OGF40" s="172"/>
      <c r="OGG40" s="172"/>
      <c r="OGH40" s="172"/>
      <c r="OGI40" s="172"/>
      <c r="OGJ40" s="172"/>
      <c r="OGK40" s="172"/>
      <c r="OGL40" s="172"/>
      <c r="OGM40" s="172"/>
      <c r="OGN40" s="172"/>
      <c r="OGO40" s="172"/>
      <c r="OGP40" s="172"/>
      <c r="OGQ40" s="172"/>
      <c r="OGR40" s="172"/>
      <c r="OGS40" s="172"/>
      <c r="OGT40" s="172"/>
      <c r="OGU40" s="172"/>
      <c r="OGV40" s="172"/>
      <c r="OGW40" s="172"/>
      <c r="OGX40" s="172"/>
      <c r="OGY40" s="172"/>
      <c r="OGZ40" s="172"/>
      <c r="OHA40" s="172"/>
      <c r="OHB40" s="172"/>
      <c r="OHC40" s="172"/>
      <c r="OHD40" s="172"/>
      <c r="OHE40" s="172"/>
      <c r="OHF40" s="172"/>
      <c r="OHG40" s="172"/>
      <c r="OHH40" s="172"/>
      <c r="OHI40" s="172"/>
      <c r="OHJ40" s="172"/>
      <c r="OHK40" s="172"/>
      <c r="OHL40" s="172"/>
      <c r="OHM40" s="172"/>
      <c r="OHN40" s="172"/>
      <c r="OHO40" s="172"/>
      <c r="OHP40" s="172"/>
      <c r="OHQ40" s="172"/>
      <c r="OHR40" s="172"/>
      <c r="OHS40" s="172"/>
      <c r="OHT40" s="172"/>
      <c r="OHU40" s="172"/>
      <c r="OHV40" s="172"/>
      <c r="OHW40" s="172"/>
      <c r="OHX40" s="172"/>
      <c r="OHY40" s="172"/>
      <c r="OHZ40" s="172"/>
      <c r="OIA40" s="172"/>
      <c r="OIB40" s="172"/>
      <c r="OIC40" s="172"/>
      <c r="OID40" s="172"/>
      <c r="OIE40" s="172"/>
      <c r="OIF40" s="172"/>
      <c r="OIG40" s="172"/>
      <c r="OIH40" s="172"/>
      <c r="OII40" s="172"/>
      <c r="OIJ40" s="172"/>
      <c r="OIK40" s="172"/>
      <c r="OIL40" s="172"/>
      <c r="OIM40" s="172"/>
      <c r="OIN40" s="172"/>
      <c r="OIO40" s="172"/>
      <c r="OIP40" s="172"/>
      <c r="OIQ40" s="172"/>
      <c r="OIR40" s="172"/>
      <c r="OIS40" s="172"/>
      <c r="OIT40" s="172"/>
      <c r="OIU40" s="172"/>
      <c r="OIV40" s="172"/>
      <c r="OIW40" s="172"/>
      <c r="OIX40" s="172"/>
      <c r="OIY40" s="172"/>
      <c r="OIZ40" s="172"/>
      <c r="OJA40" s="172"/>
      <c r="OJB40" s="172"/>
      <c r="OJC40" s="172"/>
      <c r="OJD40" s="172"/>
      <c r="OJE40" s="172"/>
      <c r="OJF40" s="172"/>
      <c r="OJG40" s="172"/>
      <c r="OJH40" s="172"/>
      <c r="OJI40" s="172"/>
      <c r="OJJ40" s="172"/>
      <c r="OJK40" s="172"/>
      <c r="OJL40" s="172"/>
      <c r="OJM40" s="172"/>
      <c r="OJN40" s="172"/>
      <c r="OJO40" s="172"/>
      <c r="OJP40" s="172"/>
      <c r="OJQ40" s="172"/>
      <c r="OJR40" s="172"/>
      <c r="OJS40" s="172"/>
      <c r="OJT40" s="172"/>
      <c r="OJU40" s="172"/>
      <c r="OJV40" s="172"/>
      <c r="OJW40" s="172"/>
      <c r="OJX40" s="172"/>
      <c r="OJY40" s="172"/>
      <c r="OJZ40" s="172"/>
      <c r="OKA40" s="172"/>
      <c r="OKB40" s="172"/>
      <c r="OKC40" s="172"/>
      <c r="OKD40" s="172"/>
      <c r="OKE40" s="172"/>
      <c r="OKF40" s="172"/>
      <c r="OKG40" s="172"/>
      <c r="OKH40" s="172"/>
      <c r="OKI40" s="172"/>
      <c r="OKJ40" s="172"/>
      <c r="OKK40" s="172"/>
      <c r="OKL40" s="172"/>
      <c r="OKM40" s="172"/>
      <c r="OKN40" s="172"/>
      <c r="OKO40" s="172"/>
      <c r="OKP40" s="172"/>
      <c r="OKQ40" s="172"/>
      <c r="OKR40" s="172"/>
      <c r="OKS40" s="172"/>
      <c r="OKT40" s="172"/>
      <c r="OKU40" s="172"/>
      <c r="OKV40" s="172"/>
      <c r="OKW40" s="172"/>
      <c r="OKX40" s="172"/>
      <c r="OKY40" s="172"/>
      <c r="OKZ40" s="172"/>
      <c r="OLA40" s="172"/>
      <c r="OLB40" s="172"/>
      <c r="OLC40" s="172"/>
      <c r="OLD40" s="172"/>
      <c r="OLE40" s="172"/>
      <c r="OLF40" s="172"/>
      <c r="OLG40" s="172"/>
      <c r="OLH40" s="172"/>
      <c r="OLI40" s="172"/>
      <c r="OLJ40" s="172"/>
      <c r="OLK40" s="172"/>
      <c r="OLL40" s="172"/>
      <c r="OLM40" s="172"/>
      <c r="OLN40" s="172"/>
      <c r="OLO40" s="172"/>
      <c r="OLP40" s="172"/>
      <c r="OLQ40" s="172"/>
      <c r="OLR40" s="172"/>
      <c r="OLS40" s="172"/>
      <c r="OLT40" s="172"/>
      <c r="OLU40" s="172"/>
      <c r="OLV40" s="172"/>
      <c r="OLW40" s="172"/>
      <c r="OLX40" s="172"/>
      <c r="OLY40" s="172"/>
      <c r="OLZ40" s="172"/>
      <c r="OMA40" s="172"/>
      <c r="OMB40" s="172"/>
      <c r="OMC40" s="172"/>
      <c r="OMD40" s="172"/>
      <c r="OME40" s="172"/>
      <c r="OMF40" s="172"/>
      <c r="OMG40" s="172"/>
      <c r="OMH40" s="172"/>
      <c r="OMI40" s="172"/>
      <c r="OMJ40" s="172"/>
      <c r="OMK40" s="172"/>
      <c r="OML40" s="172"/>
      <c r="OMM40" s="172"/>
      <c r="OMN40" s="172"/>
      <c r="OMO40" s="172"/>
      <c r="OMP40" s="172"/>
      <c r="OMQ40" s="172"/>
      <c r="OMR40" s="172"/>
      <c r="OMS40" s="172"/>
      <c r="OMT40" s="172"/>
      <c r="OMU40" s="172"/>
      <c r="OMV40" s="172"/>
      <c r="OMW40" s="172"/>
      <c r="OMX40" s="172"/>
      <c r="OMY40" s="172"/>
      <c r="OMZ40" s="172"/>
      <c r="ONA40" s="172"/>
      <c r="ONB40" s="172"/>
      <c r="ONC40" s="172"/>
      <c r="OND40" s="172"/>
      <c r="ONE40" s="172"/>
      <c r="ONF40" s="172"/>
      <c r="ONG40" s="172"/>
      <c r="ONH40" s="172"/>
      <c r="ONI40" s="172"/>
      <c r="ONJ40" s="172"/>
      <c r="ONK40" s="172"/>
      <c r="ONL40" s="172"/>
      <c r="ONM40" s="172"/>
      <c r="ONN40" s="172"/>
      <c r="ONO40" s="172"/>
      <c r="ONP40" s="172"/>
      <c r="ONQ40" s="172"/>
      <c r="ONR40" s="172"/>
      <c r="ONS40" s="172"/>
      <c r="ONT40" s="172"/>
      <c r="ONU40" s="172"/>
      <c r="ONV40" s="172"/>
      <c r="ONW40" s="172"/>
      <c r="ONX40" s="172"/>
      <c r="ONY40" s="172"/>
      <c r="ONZ40" s="172"/>
      <c r="OOA40" s="172"/>
      <c r="OOB40" s="172"/>
      <c r="OOC40" s="172"/>
      <c r="OOD40" s="172"/>
      <c r="OOE40" s="172"/>
      <c r="OOF40" s="172"/>
      <c r="OOG40" s="172"/>
      <c r="OOH40" s="172"/>
      <c r="OOI40" s="172"/>
      <c r="OOJ40" s="172"/>
      <c r="OOK40" s="172"/>
      <c r="OOL40" s="172"/>
      <c r="OOM40" s="172"/>
      <c r="OON40" s="172"/>
      <c r="OOO40" s="172"/>
      <c r="OOP40" s="172"/>
      <c r="OOQ40" s="172"/>
      <c r="OOR40" s="172"/>
      <c r="OOS40" s="172"/>
      <c r="OOT40" s="172"/>
      <c r="OOU40" s="172"/>
      <c r="OOV40" s="172"/>
      <c r="OOW40" s="172"/>
      <c r="OOX40" s="172"/>
      <c r="OOY40" s="172"/>
      <c r="OOZ40" s="172"/>
      <c r="OPA40" s="172"/>
      <c r="OPB40" s="172"/>
      <c r="OPC40" s="172"/>
      <c r="OPD40" s="172"/>
      <c r="OPE40" s="172"/>
      <c r="OPF40" s="172"/>
      <c r="OPG40" s="172"/>
      <c r="OPH40" s="172"/>
      <c r="OPI40" s="172"/>
      <c r="OPJ40" s="172"/>
      <c r="OPK40" s="172"/>
      <c r="OPL40" s="172"/>
      <c r="OPM40" s="172"/>
      <c r="OPN40" s="172"/>
      <c r="OPO40" s="172"/>
      <c r="OPP40" s="172"/>
      <c r="OPQ40" s="172"/>
      <c r="OPR40" s="172"/>
      <c r="OPS40" s="172"/>
      <c r="OPT40" s="172"/>
      <c r="OPU40" s="172"/>
      <c r="OPV40" s="172"/>
      <c r="OPW40" s="172"/>
      <c r="OPX40" s="172"/>
      <c r="OPY40" s="172"/>
      <c r="OPZ40" s="172"/>
      <c r="OQA40" s="172"/>
      <c r="OQB40" s="172"/>
      <c r="OQC40" s="172"/>
      <c r="OQD40" s="172"/>
      <c r="OQE40" s="172"/>
      <c r="OQF40" s="172"/>
      <c r="OQG40" s="172"/>
      <c r="OQH40" s="172"/>
      <c r="OQI40" s="172"/>
      <c r="OQJ40" s="172"/>
      <c r="OQK40" s="172"/>
      <c r="OQL40" s="172"/>
      <c r="OQM40" s="172"/>
      <c r="OQN40" s="172"/>
      <c r="OQO40" s="172"/>
      <c r="OQP40" s="172"/>
      <c r="OQQ40" s="172"/>
      <c r="OQR40" s="172"/>
      <c r="OQS40" s="172"/>
      <c r="OQT40" s="172"/>
      <c r="OQU40" s="172"/>
      <c r="OQV40" s="172"/>
      <c r="OQW40" s="172"/>
      <c r="OQX40" s="172"/>
      <c r="OQY40" s="172"/>
      <c r="OQZ40" s="172"/>
      <c r="ORA40" s="172"/>
      <c r="ORB40" s="172"/>
      <c r="ORC40" s="172"/>
      <c r="ORD40" s="172"/>
      <c r="ORE40" s="172"/>
      <c r="ORF40" s="172"/>
      <c r="ORG40" s="172"/>
      <c r="ORH40" s="172"/>
      <c r="ORI40" s="172"/>
      <c r="ORJ40" s="172"/>
      <c r="ORK40" s="172"/>
      <c r="ORL40" s="172"/>
      <c r="ORM40" s="172"/>
      <c r="ORN40" s="172"/>
      <c r="ORO40" s="172"/>
      <c r="ORP40" s="172"/>
      <c r="ORQ40" s="172"/>
      <c r="ORR40" s="172"/>
      <c r="ORS40" s="172"/>
      <c r="ORT40" s="172"/>
      <c r="ORU40" s="172"/>
      <c r="ORV40" s="172"/>
      <c r="ORW40" s="172"/>
      <c r="ORX40" s="172"/>
      <c r="ORY40" s="172"/>
      <c r="ORZ40" s="172"/>
      <c r="OSA40" s="172"/>
      <c r="OSB40" s="172"/>
      <c r="OSC40" s="172"/>
      <c r="OSD40" s="172"/>
      <c r="OSE40" s="172"/>
      <c r="OSF40" s="172"/>
      <c r="OSG40" s="172"/>
      <c r="OSH40" s="172"/>
      <c r="OSI40" s="172"/>
      <c r="OSJ40" s="172"/>
      <c r="OSK40" s="172"/>
      <c r="OSL40" s="172"/>
      <c r="OSM40" s="172"/>
      <c r="OSN40" s="172"/>
      <c r="OSO40" s="172"/>
      <c r="OSP40" s="172"/>
      <c r="OSQ40" s="172"/>
      <c r="OSR40" s="172"/>
      <c r="OSS40" s="172"/>
      <c r="OST40" s="172"/>
      <c r="OSU40" s="172"/>
      <c r="OSV40" s="172"/>
      <c r="OSW40" s="172"/>
      <c r="OSX40" s="172"/>
      <c r="OSY40" s="172"/>
      <c r="OSZ40" s="172"/>
      <c r="OTA40" s="172"/>
      <c r="OTB40" s="172"/>
      <c r="OTC40" s="172"/>
      <c r="OTD40" s="172"/>
      <c r="OTE40" s="172"/>
      <c r="OTF40" s="172"/>
      <c r="OTG40" s="172"/>
      <c r="OTH40" s="172"/>
      <c r="OTI40" s="172"/>
      <c r="OTJ40" s="172"/>
      <c r="OTK40" s="172"/>
      <c r="OTL40" s="172"/>
      <c r="OTM40" s="172"/>
      <c r="OTN40" s="172"/>
      <c r="OTO40" s="172"/>
      <c r="OTP40" s="172"/>
      <c r="OTQ40" s="172"/>
      <c r="OTR40" s="172"/>
      <c r="OTS40" s="172"/>
      <c r="OTT40" s="172"/>
      <c r="OTU40" s="172"/>
      <c r="OTV40" s="172"/>
      <c r="OTW40" s="172"/>
      <c r="OTX40" s="172"/>
      <c r="OTY40" s="172"/>
      <c r="OTZ40" s="172"/>
      <c r="OUA40" s="172"/>
      <c r="OUB40" s="172"/>
      <c r="OUC40" s="172"/>
      <c r="OUD40" s="172"/>
      <c r="OUE40" s="172"/>
      <c r="OUF40" s="172"/>
      <c r="OUG40" s="172"/>
      <c r="OUH40" s="172"/>
      <c r="OUI40" s="172"/>
      <c r="OUJ40" s="172"/>
      <c r="OUK40" s="172"/>
      <c r="OUL40" s="172"/>
      <c r="OUM40" s="172"/>
      <c r="OUN40" s="172"/>
      <c r="OUO40" s="172"/>
      <c r="OUP40" s="172"/>
      <c r="OUQ40" s="172"/>
      <c r="OUR40" s="172"/>
      <c r="OUS40" s="172"/>
      <c r="OUT40" s="172"/>
      <c r="OUU40" s="172"/>
      <c r="OUV40" s="172"/>
      <c r="OUW40" s="172"/>
      <c r="OUX40" s="172"/>
      <c r="OUY40" s="172"/>
      <c r="OUZ40" s="172"/>
      <c r="OVA40" s="172"/>
      <c r="OVB40" s="172"/>
      <c r="OVC40" s="172"/>
      <c r="OVD40" s="172"/>
      <c r="OVE40" s="172"/>
      <c r="OVF40" s="172"/>
      <c r="OVG40" s="172"/>
      <c r="OVH40" s="172"/>
      <c r="OVI40" s="172"/>
      <c r="OVJ40" s="172"/>
      <c r="OVK40" s="172"/>
      <c r="OVL40" s="172"/>
      <c r="OVM40" s="172"/>
      <c r="OVN40" s="172"/>
      <c r="OVO40" s="172"/>
      <c r="OVP40" s="172"/>
      <c r="OVQ40" s="172"/>
      <c r="OVR40" s="172"/>
      <c r="OVS40" s="172"/>
      <c r="OVT40" s="172"/>
      <c r="OVU40" s="172"/>
      <c r="OVV40" s="172"/>
      <c r="OVW40" s="172"/>
      <c r="OVX40" s="172"/>
      <c r="OVY40" s="172"/>
      <c r="OVZ40" s="172"/>
      <c r="OWA40" s="172"/>
      <c r="OWB40" s="172"/>
      <c r="OWC40" s="172"/>
      <c r="OWD40" s="172"/>
      <c r="OWE40" s="172"/>
      <c r="OWF40" s="172"/>
      <c r="OWG40" s="172"/>
      <c r="OWH40" s="172"/>
      <c r="OWI40" s="172"/>
      <c r="OWJ40" s="172"/>
      <c r="OWK40" s="172"/>
      <c r="OWL40" s="172"/>
      <c r="OWM40" s="172"/>
      <c r="OWN40" s="172"/>
      <c r="OWO40" s="172"/>
      <c r="OWP40" s="172"/>
      <c r="OWQ40" s="172"/>
      <c r="OWR40" s="172"/>
      <c r="OWS40" s="172"/>
      <c r="OWT40" s="172"/>
      <c r="OWU40" s="172"/>
      <c r="OWV40" s="172"/>
      <c r="OWW40" s="172"/>
      <c r="OWX40" s="172"/>
      <c r="OWY40" s="172"/>
      <c r="OWZ40" s="172"/>
      <c r="OXA40" s="172"/>
      <c r="OXB40" s="172"/>
      <c r="OXC40" s="172"/>
      <c r="OXD40" s="172"/>
      <c r="OXE40" s="172"/>
      <c r="OXF40" s="172"/>
      <c r="OXG40" s="172"/>
      <c r="OXH40" s="172"/>
      <c r="OXI40" s="172"/>
      <c r="OXJ40" s="172"/>
      <c r="OXK40" s="172"/>
      <c r="OXL40" s="172"/>
      <c r="OXM40" s="172"/>
      <c r="OXN40" s="172"/>
      <c r="OXO40" s="172"/>
      <c r="OXP40" s="172"/>
      <c r="OXQ40" s="172"/>
      <c r="OXR40" s="172"/>
      <c r="OXS40" s="172"/>
      <c r="OXT40" s="172"/>
      <c r="OXU40" s="172"/>
      <c r="OXV40" s="172"/>
      <c r="OXW40" s="172"/>
      <c r="OXX40" s="172"/>
      <c r="OXY40" s="172"/>
      <c r="OXZ40" s="172"/>
      <c r="OYA40" s="172"/>
      <c r="OYB40" s="172"/>
      <c r="OYC40" s="172"/>
      <c r="OYD40" s="172"/>
      <c r="OYE40" s="172"/>
      <c r="OYF40" s="172"/>
      <c r="OYG40" s="172"/>
      <c r="OYH40" s="172"/>
      <c r="OYI40" s="172"/>
      <c r="OYJ40" s="172"/>
      <c r="OYK40" s="172"/>
      <c r="OYL40" s="172"/>
      <c r="OYM40" s="172"/>
      <c r="OYN40" s="172"/>
      <c r="OYO40" s="172"/>
      <c r="OYP40" s="172"/>
      <c r="OYQ40" s="172"/>
      <c r="OYR40" s="172"/>
      <c r="OYS40" s="172"/>
      <c r="OYT40" s="172"/>
      <c r="OYU40" s="172"/>
      <c r="OYV40" s="172"/>
      <c r="OYW40" s="172"/>
      <c r="OYX40" s="172"/>
      <c r="OYY40" s="172"/>
      <c r="OYZ40" s="172"/>
      <c r="OZA40" s="172"/>
      <c r="OZB40" s="172"/>
      <c r="OZC40" s="172"/>
      <c r="OZD40" s="172"/>
      <c r="OZE40" s="172"/>
      <c r="OZF40" s="172"/>
      <c r="OZG40" s="172"/>
      <c r="OZH40" s="172"/>
      <c r="OZI40" s="172"/>
      <c r="OZJ40" s="172"/>
      <c r="OZK40" s="172"/>
      <c r="OZL40" s="172"/>
      <c r="OZM40" s="172"/>
      <c r="OZN40" s="172"/>
      <c r="OZO40" s="172"/>
      <c r="OZP40" s="172"/>
      <c r="OZQ40" s="172"/>
      <c r="OZR40" s="172"/>
      <c r="OZS40" s="172"/>
      <c r="OZT40" s="172"/>
      <c r="OZU40" s="172"/>
      <c r="OZV40" s="172"/>
      <c r="OZW40" s="172"/>
      <c r="OZX40" s="172"/>
      <c r="OZY40" s="172"/>
      <c r="OZZ40" s="172"/>
      <c r="PAA40" s="172"/>
      <c r="PAB40" s="172"/>
      <c r="PAC40" s="172"/>
      <c r="PAD40" s="172"/>
      <c r="PAE40" s="172"/>
      <c r="PAF40" s="172"/>
      <c r="PAG40" s="172"/>
      <c r="PAH40" s="172"/>
      <c r="PAI40" s="172"/>
      <c r="PAJ40" s="172"/>
      <c r="PAK40" s="172"/>
      <c r="PAL40" s="172"/>
      <c r="PAM40" s="172"/>
      <c r="PAN40" s="172"/>
      <c r="PAO40" s="172"/>
      <c r="PAP40" s="172"/>
      <c r="PAQ40" s="172"/>
      <c r="PAR40" s="172"/>
      <c r="PAS40" s="172"/>
      <c r="PAT40" s="172"/>
      <c r="PAU40" s="172"/>
      <c r="PAV40" s="172"/>
      <c r="PAW40" s="172"/>
      <c r="PAX40" s="172"/>
      <c r="PAY40" s="172"/>
      <c r="PAZ40" s="172"/>
      <c r="PBA40" s="172"/>
      <c r="PBB40" s="172"/>
      <c r="PBC40" s="172"/>
      <c r="PBD40" s="172"/>
      <c r="PBE40" s="172"/>
      <c r="PBF40" s="172"/>
      <c r="PBG40" s="172"/>
      <c r="PBH40" s="172"/>
      <c r="PBI40" s="172"/>
      <c r="PBJ40" s="172"/>
      <c r="PBK40" s="172"/>
      <c r="PBL40" s="172"/>
      <c r="PBM40" s="172"/>
      <c r="PBN40" s="172"/>
      <c r="PBO40" s="172"/>
      <c r="PBP40" s="172"/>
      <c r="PBQ40" s="172"/>
      <c r="PBR40" s="172"/>
      <c r="PBS40" s="172"/>
      <c r="PBT40" s="172"/>
      <c r="PBU40" s="172"/>
      <c r="PBV40" s="172"/>
      <c r="PBW40" s="172"/>
      <c r="PBX40" s="172"/>
      <c r="PBY40" s="172"/>
      <c r="PBZ40" s="172"/>
      <c r="PCA40" s="172"/>
      <c r="PCB40" s="172"/>
      <c r="PCC40" s="172"/>
      <c r="PCD40" s="172"/>
      <c r="PCE40" s="172"/>
      <c r="PCF40" s="172"/>
      <c r="PCG40" s="172"/>
      <c r="PCH40" s="172"/>
      <c r="PCI40" s="172"/>
      <c r="PCJ40" s="172"/>
      <c r="PCK40" s="172"/>
      <c r="PCL40" s="172"/>
      <c r="PCM40" s="172"/>
      <c r="PCN40" s="172"/>
      <c r="PCO40" s="172"/>
      <c r="PCP40" s="172"/>
      <c r="PCQ40" s="172"/>
      <c r="PCR40" s="172"/>
      <c r="PCS40" s="172"/>
      <c r="PCT40" s="172"/>
      <c r="PCU40" s="172"/>
      <c r="PCV40" s="172"/>
      <c r="PCW40" s="172"/>
      <c r="PCX40" s="172"/>
      <c r="PCY40" s="172"/>
      <c r="PCZ40" s="172"/>
      <c r="PDA40" s="172"/>
      <c r="PDB40" s="172"/>
      <c r="PDC40" s="172"/>
      <c r="PDD40" s="172"/>
      <c r="PDE40" s="172"/>
      <c r="PDF40" s="172"/>
      <c r="PDG40" s="172"/>
      <c r="PDH40" s="172"/>
      <c r="PDI40" s="172"/>
      <c r="PDJ40" s="172"/>
      <c r="PDK40" s="172"/>
      <c r="PDL40" s="172"/>
      <c r="PDM40" s="172"/>
      <c r="PDN40" s="172"/>
      <c r="PDO40" s="172"/>
      <c r="PDP40" s="172"/>
      <c r="PDQ40" s="172"/>
      <c r="PDR40" s="172"/>
      <c r="PDS40" s="172"/>
      <c r="PDT40" s="172"/>
      <c r="PDU40" s="172"/>
      <c r="PDV40" s="172"/>
      <c r="PDW40" s="172"/>
      <c r="PDX40" s="172"/>
      <c r="PDY40" s="172"/>
      <c r="PDZ40" s="172"/>
      <c r="PEA40" s="172"/>
      <c r="PEB40" s="172"/>
      <c r="PEC40" s="172"/>
      <c r="PED40" s="172"/>
      <c r="PEE40" s="172"/>
      <c r="PEF40" s="172"/>
      <c r="PEG40" s="172"/>
      <c r="PEH40" s="172"/>
      <c r="PEI40" s="172"/>
      <c r="PEJ40" s="172"/>
      <c r="PEK40" s="172"/>
      <c r="PEL40" s="172"/>
      <c r="PEM40" s="172"/>
      <c r="PEN40" s="172"/>
      <c r="PEO40" s="172"/>
      <c r="PEP40" s="172"/>
      <c r="PEQ40" s="172"/>
      <c r="PER40" s="172"/>
      <c r="PES40" s="172"/>
      <c r="PET40" s="172"/>
      <c r="PEU40" s="172"/>
      <c r="PEV40" s="172"/>
      <c r="PEW40" s="172"/>
      <c r="PEX40" s="172"/>
      <c r="PEY40" s="172"/>
      <c r="PEZ40" s="172"/>
      <c r="PFA40" s="172"/>
      <c r="PFB40" s="172"/>
      <c r="PFC40" s="172"/>
      <c r="PFD40" s="172"/>
      <c r="PFE40" s="172"/>
      <c r="PFF40" s="172"/>
      <c r="PFG40" s="172"/>
      <c r="PFH40" s="172"/>
      <c r="PFI40" s="172"/>
      <c r="PFJ40" s="172"/>
      <c r="PFK40" s="172"/>
      <c r="PFL40" s="172"/>
      <c r="PFM40" s="172"/>
      <c r="PFN40" s="172"/>
      <c r="PFO40" s="172"/>
      <c r="PFP40" s="172"/>
      <c r="PFQ40" s="172"/>
      <c r="PFR40" s="172"/>
      <c r="PFS40" s="172"/>
      <c r="PFT40" s="172"/>
      <c r="PFU40" s="172"/>
      <c r="PFV40" s="172"/>
      <c r="PFW40" s="172"/>
      <c r="PFX40" s="172"/>
      <c r="PFY40" s="172"/>
      <c r="PFZ40" s="172"/>
      <c r="PGA40" s="172"/>
      <c r="PGB40" s="172"/>
      <c r="PGC40" s="172"/>
      <c r="PGD40" s="172"/>
      <c r="PGE40" s="172"/>
      <c r="PGF40" s="172"/>
      <c r="PGG40" s="172"/>
      <c r="PGH40" s="172"/>
      <c r="PGI40" s="172"/>
      <c r="PGJ40" s="172"/>
      <c r="PGK40" s="172"/>
      <c r="PGL40" s="172"/>
      <c r="PGM40" s="172"/>
      <c r="PGN40" s="172"/>
      <c r="PGO40" s="172"/>
      <c r="PGP40" s="172"/>
      <c r="PGQ40" s="172"/>
      <c r="PGR40" s="172"/>
      <c r="PGS40" s="172"/>
      <c r="PGT40" s="172"/>
      <c r="PGU40" s="172"/>
      <c r="PGV40" s="172"/>
      <c r="PGW40" s="172"/>
      <c r="PGX40" s="172"/>
      <c r="PGY40" s="172"/>
      <c r="PGZ40" s="172"/>
      <c r="PHA40" s="172"/>
      <c r="PHB40" s="172"/>
      <c r="PHC40" s="172"/>
      <c r="PHD40" s="172"/>
      <c r="PHE40" s="172"/>
      <c r="PHF40" s="172"/>
      <c r="PHG40" s="172"/>
      <c r="PHH40" s="172"/>
      <c r="PHI40" s="172"/>
      <c r="PHJ40" s="172"/>
      <c r="PHK40" s="172"/>
      <c r="PHL40" s="172"/>
      <c r="PHM40" s="172"/>
      <c r="PHN40" s="172"/>
      <c r="PHO40" s="172"/>
      <c r="PHP40" s="172"/>
      <c r="PHQ40" s="172"/>
      <c r="PHR40" s="172"/>
      <c r="PHS40" s="172"/>
      <c r="PHT40" s="172"/>
      <c r="PHU40" s="172"/>
      <c r="PHV40" s="172"/>
      <c r="PHW40" s="172"/>
      <c r="PHX40" s="172"/>
      <c r="PHY40" s="172"/>
      <c r="PHZ40" s="172"/>
      <c r="PIA40" s="172"/>
      <c r="PIB40" s="172"/>
      <c r="PIC40" s="172"/>
      <c r="PID40" s="172"/>
      <c r="PIE40" s="172"/>
      <c r="PIF40" s="172"/>
      <c r="PIG40" s="172"/>
      <c r="PIH40" s="172"/>
      <c r="PII40" s="172"/>
      <c r="PIJ40" s="172"/>
      <c r="PIK40" s="172"/>
      <c r="PIL40" s="172"/>
      <c r="PIM40" s="172"/>
      <c r="PIN40" s="172"/>
      <c r="PIO40" s="172"/>
      <c r="PIP40" s="172"/>
      <c r="PIQ40" s="172"/>
      <c r="PIR40" s="172"/>
      <c r="PIS40" s="172"/>
      <c r="PIT40" s="172"/>
      <c r="PIU40" s="172"/>
      <c r="PIV40" s="172"/>
      <c r="PIW40" s="172"/>
      <c r="PIX40" s="172"/>
      <c r="PIY40" s="172"/>
      <c r="PIZ40" s="172"/>
      <c r="PJA40" s="172"/>
      <c r="PJB40" s="172"/>
      <c r="PJC40" s="172"/>
      <c r="PJD40" s="172"/>
      <c r="PJE40" s="172"/>
      <c r="PJF40" s="172"/>
      <c r="PJG40" s="172"/>
      <c r="PJH40" s="172"/>
      <c r="PJI40" s="172"/>
      <c r="PJJ40" s="172"/>
      <c r="PJK40" s="172"/>
      <c r="PJL40" s="172"/>
      <c r="PJM40" s="172"/>
      <c r="PJN40" s="172"/>
      <c r="PJO40" s="172"/>
      <c r="PJP40" s="172"/>
      <c r="PJQ40" s="172"/>
      <c r="PJR40" s="172"/>
      <c r="PJS40" s="172"/>
      <c r="PJT40" s="172"/>
      <c r="PJU40" s="172"/>
      <c r="PJV40" s="172"/>
      <c r="PJW40" s="172"/>
      <c r="PJX40" s="172"/>
      <c r="PJY40" s="172"/>
      <c r="PJZ40" s="172"/>
      <c r="PKA40" s="172"/>
      <c r="PKB40" s="172"/>
      <c r="PKC40" s="172"/>
      <c r="PKD40" s="172"/>
      <c r="PKE40" s="172"/>
      <c r="PKF40" s="172"/>
      <c r="PKG40" s="172"/>
      <c r="PKH40" s="172"/>
      <c r="PKI40" s="172"/>
      <c r="PKJ40" s="172"/>
      <c r="PKK40" s="172"/>
      <c r="PKL40" s="172"/>
      <c r="PKM40" s="172"/>
      <c r="PKN40" s="172"/>
      <c r="PKO40" s="172"/>
      <c r="PKP40" s="172"/>
      <c r="PKQ40" s="172"/>
      <c r="PKR40" s="172"/>
      <c r="PKS40" s="172"/>
      <c r="PKT40" s="172"/>
      <c r="PKU40" s="172"/>
      <c r="PKV40" s="172"/>
      <c r="PKW40" s="172"/>
      <c r="PKX40" s="172"/>
      <c r="PKY40" s="172"/>
      <c r="PKZ40" s="172"/>
      <c r="PLA40" s="172"/>
      <c r="PLB40" s="172"/>
      <c r="PLC40" s="172"/>
      <c r="PLD40" s="172"/>
      <c r="PLE40" s="172"/>
      <c r="PLF40" s="172"/>
      <c r="PLG40" s="172"/>
      <c r="PLH40" s="172"/>
      <c r="PLI40" s="172"/>
      <c r="PLJ40" s="172"/>
      <c r="PLK40" s="172"/>
      <c r="PLL40" s="172"/>
      <c r="PLM40" s="172"/>
      <c r="PLN40" s="172"/>
      <c r="PLO40" s="172"/>
      <c r="PLP40" s="172"/>
      <c r="PLQ40" s="172"/>
      <c r="PLR40" s="172"/>
      <c r="PLS40" s="172"/>
      <c r="PLT40" s="172"/>
      <c r="PLU40" s="172"/>
      <c r="PLV40" s="172"/>
      <c r="PLW40" s="172"/>
      <c r="PLX40" s="172"/>
      <c r="PLY40" s="172"/>
      <c r="PLZ40" s="172"/>
      <c r="PMA40" s="172"/>
      <c r="PMB40" s="172"/>
      <c r="PMC40" s="172"/>
      <c r="PMD40" s="172"/>
      <c r="PME40" s="172"/>
      <c r="PMF40" s="172"/>
      <c r="PMG40" s="172"/>
      <c r="PMH40" s="172"/>
      <c r="PMI40" s="172"/>
      <c r="PMJ40" s="172"/>
      <c r="PMK40" s="172"/>
      <c r="PML40" s="172"/>
      <c r="PMM40" s="172"/>
      <c r="PMN40" s="172"/>
      <c r="PMO40" s="172"/>
      <c r="PMP40" s="172"/>
      <c r="PMQ40" s="172"/>
      <c r="PMR40" s="172"/>
      <c r="PMS40" s="172"/>
      <c r="PMT40" s="172"/>
      <c r="PMU40" s="172"/>
      <c r="PMV40" s="172"/>
      <c r="PMW40" s="172"/>
      <c r="PMX40" s="172"/>
      <c r="PMY40" s="172"/>
      <c r="PMZ40" s="172"/>
      <c r="PNA40" s="172"/>
      <c r="PNB40" s="172"/>
      <c r="PNC40" s="172"/>
      <c r="PND40" s="172"/>
      <c r="PNE40" s="172"/>
      <c r="PNF40" s="172"/>
      <c r="PNG40" s="172"/>
      <c r="PNH40" s="172"/>
      <c r="PNI40" s="172"/>
      <c r="PNJ40" s="172"/>
      <c r="PNK40" s="172"/>
      <c r="PNL40" s="172"/>
      <c r="PNM40" s="172"/>
      <c r="PNN40" s="172"/>
      <c r="PNO40" s="172"/>
      <c r="PNP40" s="172"/>
      <c r="PNQ40" s="172"/>
      <c r="PNR40" s="172"/>
      <c r="PNS40" s="172"/>
      <c r="PNT40" s="172"/>
      <c r="PNU40" s="172"/>
      <c r="PNV40" s="172"/>
      <c r="PNW40" s="172"/>
      <c r="PNX40" s="172"/>
      <c r="PNY40" s="172"/>
      <c r="PNZ40" s="172"/>
      <c r="POA40" s="172"/>
      <c r="POB40" s="172"/>
      <c r="POC40" s="172"/>
      <c r="POD40" s="172"/>
      <c r="POE40" s="172"/>
      <c r="POF40" s="172"/>
      <c r="POG40" s="172"/>
      <c r="POH40" s="172"/>
      <c r="POI40" s="172"/>
      <c r="POJ40" s="172"/>
      <c r="POK40" s="172"/>
      <c r="POL40" s="172"/>
      <c r="POM40" s="172"/>
      <c r="PON40" s="172"/>
      <c r="POO40" s="172"/>
      <c r="POP40" s="172"/>
      <c r="POQ40" s="172"/>
      <c r="POR40" s="172"/>
      <c r="POS40" s="172"/>
      <c r="POT40" s="172"/>
      <c r="POU40" s="172"/>
      <c r="POV40" s="172"/>
      <c r="POW40" s="172"/>
      <c r="POX40" s="172"/>
      <c r="POY40" s="172"/>
      <c r="POZ40" s="172"/>
      <c r="PPA40" s="172"/>
      <c r="PPB40" s="172"/>
      <c r="PPC40" s="172"/>
      <c r="PPD40" s="172"/>
      <c r="PPE40" s="172"/>
      <c r="PPF40" s="172"/>
      <c r="PPG40" s="172"/>
      <c r="PPH40" s="172"/>
      <c r="PPI40" s="172"/>
      <c r="PPJ40" s="172"/>
      <c r="PPK40" s="172"/>
      <c r="PPL40" s="172"/>
      <c r="PPM40" s="172"/>
      <c r="PPN40" s="172"/>
      <c r="PPO40" s="172"/>
      <c r="PPP40" s="172"/>
      <c r="PPQ40" s="172"/>
      <c r="PPR40" s="172"/>
      <c r="PPS40" s="172"/>
      <c r="PPT40" s="172"/>
      <c r="PPU40" s="172"/>
      <c r="PPV40" s="172"/>
      <c r="PPW40" s="172"/>
      <c r="PPX40" s="172"/>
      <c r="PPY40" s="172"/>
      <c r="PPZ40" s="172"/>
      <c r="PQA40" s="172"/>
      <c r="PQB40" s="172"/>
      <c r="PQC40" s="172"/>
      <c r="PQD40" s="172"/>
      <c r="PQE40" s="172"/>
      <c r="PQF40" s="172"/>
      <c r="PQG40" s="172"/>
      <c r="PQH40" s="172"/>
      <c r="PQI40" s="172"/>
      <c r="PQJ40" s="172"/>
      <c r="PQK40" s="172"/>
      <c r="PQL40" s="172"/>
      <c r="PQM40" s="172"/>
      <c r="PQN40" s="172"/>
      <c r="PQO40" s="172"/>
      <c r="PQP40" s="172"/>
      <c r="PQQ40" s="172"/>
      <c r="PQR40" s="172"/>
      <c r="PQS40" s="172"/>
      <c r="PQT40" s="172"/>
      <c r="PQU40" s="172"/>
      <c r="PQV40" s="172"/>
      <c r="PQW40" s="172"/>
      <c r="PQX40" s="172"/>
      <c r="PQY40" s="172"/>
      <c r="PQZ40" s="172"/>
      <c r="PRA40" s="172"/>
      <c r="PRB40" s="172"/>
      <c r="PRC40" s="172"/>
      <c r="PRD40" s="172"/>
      <c r="PRE40" s="172"/>
      <c r="PRF40" s="172"/>
      <c r="PRG40" s="172"/>
      <c r="PRH40" s="172"/>
      <c r="PRI40" s="172"/>
      <c r="PRJ40" s="172"/>
      <c r="PRK40" s="172"/>
      <c r="PRL40" s="172"/>
      <c r="PRM40" s="172"/>
      <c r="PRN40" s="172"/>
      <c r="PRO40" s="172"/>
      <c r="PRP40" s="172"/>
      <c r="PRQ40" s="172"/>
      <c r="PRR40" s="172"/>
      <c r="PRS40" s="172"/>
      <c r="PRT40" s="172"/>
      <c r="PRU40" s="172"/>
      <c r="PRV40" s="172"/>
      <c r="PRW40" s="172"/>
      <c r="PRX40" s="172"/>
      <c r="PRY40" s="172"/>
      <c r="PRZ40" s="172"/>
      <c r="PSA40" s="172"/>
      <c r="PSB40" s="172"/>
      <c r="PSC40" s="172"/>
      <c r="PSD40" s="172"/>
      <c r="PSE40" s="172"/>
      <c r="PSF40" s="172"/>
      <c r="PSG40" s="172"/>
      <c r="PSH40" s="172"/>
      <c r="PSI40" s="172"/>
      <c r="PSJ40" s="172"/>
      <c r="PSK40" s="172"/>
      <c r="PSL40" s="172"/>
      <c r="PSM40" s="172"/>
      <c r="PSN40" s="172"/>
      <c r="PSO40" s="172"/>
      <c r="PSP40" s="172"/>
      <c r="PSQ40" s="172"/>
      <c r="PSR40" s="172"/>
      <c r="PSS40" s="172"/>
      <c r="PST40" s="172"/>
      <c r="PSU40" s="172"/>
      <c r="PSV40" s="172"/>
      <c r="PSW40" s="172"/>
      <c r="PSX40" s="172"/>
      <c r="PSY40" s="172"/>
      <c r="PSZ40" s="172"/>
      <c r="PTA40" s="172"/>
      <c r="PTB40" s="172"/>
      <c r="PTC40" s="172"/>
      <c r="PTD40" s="172"/>
      <c r="PTE40" s="172"/>
      <c r="PTF40" s="172"/>
      <c r="PTG40" s="172"/>
      <c r="PTH40" s="172"/>
      <c r="PTI40" s="172"/>
      <c r="PTJ40" s="172"/>
      <c r="PTK40" s="172"/>
      <c r="PTL40" s="172"/>
      <c r="PTM40" s="172"/>
      <c r="PTN40" s="172"/>
      <c r="PTO40" s="172"/>
      <c r="PTP40" s="172"/>
      <c r="PTQ40" s="172"/>
      <c r="PTR40" s="172"/>
      <c r="PTS40" s="172"/>
      <c r="PTT40" s="172"/>
      <c r="PTU40" s="172"/>
      <c r="PTV40" s="172"/>
      <c r="PTW40" s="172"/>
      <c r="PTX40" s="172"/>
      <c r="PTY40" s="172"/>
      <c r="PTZ40" s="172"/>
      <c r="PUA40" s="172"/>
      <c r="PUB40" s="172"/>
      <c r="PUC40" s="172"/>
      <c r="PUD40" s="172"/>
      <c r="PUE40" s="172"/>
      <c r="PUF40" s="172"/>
      <c r="PUG40" s="172"/>
      <c r="PUH40" s="172"/>
      <c r="PUI40" s="172"/>
      <c r="PUJ40" s="172"/>
      <c r="PUK40" s="172"/>
      <c r="PUL40" s="172"/>
      <c r="PUM40" s="172"/>
      <c r="PUN40" s="172"/>
      <c r="PUO40" s="172"/>
      <c r="PUP40" s="172"/>
      <c r="PUQ40" s="172"/>
      <c r="PUR40" s="172"/>
      <c r="PUS40" s="172"/>
      <c r="PUT40" s="172"/>
      <c r="PUU40" s="172"/>
      <c r="PUV40" s="172"/>
      <c r="PUW40" s="172"/>
      <c r="PUX40" s="172"/>
      <c r="PUY40" s="172"/>
      <c r="PUZ40" s="172"/>
      <c r="PVA40" s="172"/>
      <c r="PVB40" s="172"/>
      <c r="PVC40" s="172"/>
      <c r="PVD40" s="172"/>
      <c r="PVE40" s="172"/>
      <c r="PVF40" s="172"/>
      <c r="PVG40" s="172"/>
      <c r="PVH40" s="172"/>
      <c r="PVI40" s="172"/>
      <c r="PVJ40" s="172"/>
      <c r="PVK40" s="172"/>
      <c r="PVL40" s="172"/>
      <c r="PVM40" s="172"/>
      <c r="PVN40" s="172"/>
      <c r="PVO40" s="172"/>
      <c r="PVP40" s="172"/>
      <c r="PVQ40" s="172"/>
      <c r="PVR40" s="172"/>
      <c r="PVS40" s="172"/>
      <c r="PVT40" s="172"/>
      <c r="PVU40" s="172"/>
      <c r="PVV40" s="172"/>
      <c r="PVW40" s="172"/>
      <c r="PVX40" s="172"/>
      <c r="PVY40" s="172"/>
      <c r="PVZ40" s="172"/>
      <c r="PWA40" s="172"/>
      <c r="PWB40" s="172"/>
      <c r="PWC40" s="172"/>
      <c r="PWD40" s="172"/>
      <c r="PWE40" s="172"/>
      <c r="PWF40" s="172"/>
      <c r="PWG40" s="172"/>
      <c r="PWH40" s="172"/>
      <c r="PWI40" s="172"/>
      <c r="PWJ40" s="172"/>
      <c r="PWK40" s="172"/>
      <c r="PWL40" s="172"/>
      <c r="PWM40" s="172"/>
      <c r="PWN40" s="172"/>
      <c r="PWO40" s="172"/>
      <c r="PWP40" s="172"/>
      <c r="PWQ40" s="172"/>
      <c r="PWR40" s="172"/>
      <c r="PWS40" s="172"/>
      <c r="PWT40" s="172"/>
      <c r="PWU40" s="172"/>
      <c r="PWV40" s="172"/>
      <c r="PWW40" s="172"/>
      <c r="PWX40" s="172"/>
      <c r="PWY40" s="172"/>
      <c r="PWZ40" s="172"/>
      <c r="PXA40" s="172"/>
      <c r="PXB40" s="172"/>
      <c r="PXC40" s="172"/>
      <c r="PXD40" s="172"/>
      <c r="PXE40" s="172"/>
      <c r="PXF40" s="172"/>
      <c r="PXG40" s="172"/>
      <c r="PXH40" s="172"/>
      <c r="PXI40" s="172"/>
      <c r="PXJ40" s="172"/>
      <c r="PXK40" s="172"/>
      <c r="PXL40" s="172"/>
      <c r="PXM40" s="172"/>
      <c r="PXN40" s="172"/>
      <c r="PXO40" s="172"/>
      <c r="PXP40" s="172"/>
      <c r="PXQ40" s="172"/>
      <c r="PXR40" s="172"/>
      <c r="PXS40" s="172"/>
      <c r="PXT40" s="172"/>
      <c r="PXU40" s="172"/>
      <c r="PXV40" s="172"/>
      <c r="PXW40" s="172"/>
      <c r="PXX40" s="172"/>
      <c r="PXY40" s="172"/>
      <c r="PXZ40" s="172"/>
      <c r="PYA40" s="172"/>
      <c r="PYB40" s="172"/>
      <c r="PYC40" s="172"/>
      <c r="PYD40" s="172"/>
      <c r="PYE40" s="172"/>
      <c r="PYF40" s="172"/>
      <c r="PYG40" s="172"/>
      <c r="PYH40" s="172"/>
      <c r="PYI40" s="172"/>
      <c r="PYJ40" s="172"/>
      <c r="PYK40" s="172"/>
      <c r="PYL40" s="172"/>
      <c r="PYM40" s="172"/>
      <c r="PYN40" s="172"/>
      <c r="PYO40" s="172"/>
      <c r="PYP40" s="172"/>
      <c r="PYQ40" s="172"/>
      <c r="PYR40" s="172"/>
      <c r="PYS40" s="172"/>
      <c r="PYT40" s="172"/>
      <c r="PYU40" s="172"/>
      <c r="PYV40" s="172"/>
      <c r="PYW40" s="172"/>
      <c r="PYX40" s="172"/>
      <c r="PYY40" s="172"/>
      <c r="PYZ40" s="172"/>
      <c r="PZA40" s="172"/>
      <c r="PZB40" s="172"/>
      <c r="PZC40" s="172"/>
      <c r="PZD40" s="172"/>
      <c r="PZE40" s="172"/>
      <c r="PZF40" s="172"/>
      <c r="PZG40" s="172"/>
      <c r="PZH40" s="172"/>
      <c r="PZI40" s="172"/>
      <c r="PZJ40" s="172"/>
      <c r="PZK40" s="172"/>
      <c r="PZL40" s="172"/>
      <c r="PZM40" s="172"/>
      <c r="PZN40" s="172"/>
      <c r="PZO40" s="172"/>
      <c r="PZP40" s="172"/>
      <c r="PZQ40" s="172"/>
      <c r="PZR40" s="172"/>
      <c r="PZS40" s="172"/>
      <c r="PZT40" s="172"/>
      <c r="PZU40" s="172"/>
      <c r="PZV40" s="172"/>
      <c r="PZW40" s="172"/>
      <c r="PZX40" s="172"/>
      <c r="PZY40" s="172"/>
      <c r="PZZ40" s="172"/>
      <c r="QAA40" s="172"/>
      <c r="QAB40" s="172"/>
      <c r="QAC40" s="172"/>
      <c r="QAD40" s="172"/>
      <c r="QAE40" s="172"/>
      <c r="QAF40" s="172"/>
      <c r="QAG40" s="172"/>
      <c r="QAH40" s="172"/>
      <c r="QAI40" s="172"/>
      <c r="QAJ40" s="172"/>
      <c r="QAK40" s="172"/>
      <c r="QAL40" s="172"/>
      <c r="QAM40" s="172"/>
      <c r="QAN40" s="172"/>
      <c r="QAO40" s="172"/>
      <c r="QAP40" s="172"/>
      <c r="QAQ40" s="172"/>
      <c r="QAR40" s="172"/>
      <c r="QAS40" s="172"/>
      <c r="QAT40" s="172"/>
      <c r="QAU40" s="172"/>
      <c r="QAV40" s="172"/>
      <c r="QAW40" s="172"/>
      <c r="QAX40" s="172"/>
      <c r="QAY40" s="172"/>
      <c r="QAZ40" s="172"/>
      <c r="QBA40" s="172"/>
      <c r="QBB40" s="172"/>
      <c r="QBC40" s="172"/>
      <c r="QBD40" s="172"/>
      <c r="QBE40" s="172"/>
      <c r="QBF40" s="172"/>
      <c r="QBG40" s="172"/>
      <c r="QBH40" s="172"/>
      <c r="QBI40" s="172"/>
      <c r="QBJ40" s="172"/>
      <c r="QBK40" s="172"/>
      <c r="QBL40" s="172"/>
      <c r="QBM40" s="172"/>
      <c r="QBN40" s="172"/>
      <c r="QBO40" s="172"/>
      <c r="QBP40" s="172"/>
      <c r="QBQ40" s="172"/>
      <c r="QBR40" s="172"/>
      <c r="QBS40" s="172"/>
      <c r="QBT40" s="172"/>
      <c r="QBU40" s="172"/>
      <c r="QBV40" s="172"/>
      <c r="QBW40" s="172"/>
      <c r="QBX40" s="172"/>
      <c r="QBY40" s="172"/>
      <c r="QBZ40" s="172"/>
      <c r="QCA40" s="172"/>
      <c r="QCB40" s="172"/>
      <c r="QCC40" s="172"/>
      <c r="QCD40" s="172"/>
      <c r="QCE40" s="172"/>
      <c r="QCF40" s="172"/>
      <c r="QCG40" s="172"/>
      <c r="QCH40" s="172"/>
      <c r="QCI40" s="172"/>
      <c r="QCJ40" s="172"/>
      <c r="QCK40" s="172"/>
      <c r="QCL40" s="172"/>
      <c r="QCM40" s="172"/>
      <c r="QCN40" s="172"/>
      <c r="QCO40" s="172"/>
      <c r="QCP40" s="172"/>
      <c r="QCQ40" s="172"/>
      <c r="QCR40" s="172"/>
      <c r="QCS40" s="172"/>
      <c r="QCT40" s="172"/>
      <c r="QCU40" s="172"/>
      <c r="QCV40" s="172"/>
      <c r="QCW40" s="172"/>
      <c r="QCX40" s="172"/>
      <c r="QCY40" s="172"/>
      <c r="QCZ40" s="172"/>
      <c r="QDA40" s="172"/>
      <c r="QDB40" s="172"/>
      <c r="QDC40" s="172"/>
      <c r="QDD40" s="172"/>
      <c r="QDE40" s="172"/>
      <c r="QDF40" s="172"/>
      <c r="QDG40" s="172"/>
      <c r="QDH40" s="172"/>
      <c r="QDI40" s="172"/>
      <c r="QDJ40" s="172"/>
      <c r="QDK40" s="172"/>
      <c r="QDL40" s="172"/>
      <c r="QDM40" s="172"/>
      <c r="QDN40" s="172"/>
      <c r="QDO40" s="172"/>
      <c r="QDP40" s="172"/>
      <c r="QDQ40" s="172"/>
      <c r="QDR40" s="172"/>
      <c r="QDS40" s="172"/>
      <c r="QDT40" s="172"/>
      <c r="QDU40" s="172"/>
      <c r="QDV40" s="172"/>
      <c r="QDW40" s="172"/>
      <c r="QDX40" s="172"/>
      <c r="QDY40" s="172"/>
      <c r="QDZ40" s="172"/>
      <c r="QEA40" s="172"/>
      <c r="QEB40" s="172"/>
      <c r="QEC40" s="172"/>
      <c r="QED40" s="172"/>
      <c r="QEE40" s="172"/>
      <c r="QEF40" s="172"/>
      <c r="QEG40" s="172"/>
      <c r="QEH40" s="172"/>
      <c r="QEI40" s="172"/>
      <c r="QEJ40" s="172"/>
      <c r="QEK40" s="172"/>
      <c r="QEL40" s="172"/>
      <c r="QEM40" s="172"/>
      <c r="QEN40" s="172"/>
      <c r="QEO40" s="172"/>
      <c r="QEP40" s="172"/>
      <c r="QEQ40" s="172"/>
      <c r="QER40" s="172"/>
      <c r="QES40" s="172"/>
      <c r="QET40" s="172"/>
      <c r="QEU40" s="172"/>
      <c r="QEV40" s="172"/>
      <c r="QEW40" s="172"/>
      <c r="QEX40" s="172"/>
      <c r="QEY40" s="172"/>
      <c r="QEZ40" s="172"/>
      <c r="QFA40" s="172"/>
      <c r="QFB40" s="172"/>
      <c r="QFC40" s="172"/>
      <c r="QFD40" s="172"/>
      <c r="QFE40" s="172"/>
      <c r="QFF40" s="172"/>
      <c r="QFG40" s="172"/>
      <c r="QFH40" s="172"/>
      <c r="QFI40" s="172"/>
      <c r="QFJ40" s="172"/>
      <c r="QFK40" s="172"/>
      <c r="QFL40" s="172"/>
      <c r="QFM40" s="172"/>
      <c r="QFN40" s="172"/>
      <c r="QFO40" s="172"/>
      <c r="QFP40" s="172"/>
      <c r="QFQ40" s="172"/>
      <c r="QFR40" s="172"/>
      <c r="QFS40" s="172"/>
      <c r="QFT40" s="172"/>
      <c r="QFU40" s="172"/>
      <c r="QFV40" s="172"/>
      <c r="QFW40" s="172"/>
      <c r="QFX40" s="172"/>
      <c r="QFY40" s="172"/>
      <c r="QFZ40" s="172"/>
      <c r="QGA40" s="172"/>
      <c r="QGB40" s="172"/>
      <c r="QGC40" s="172"/>
      <c r="QGD40" s="172"/>
      <c r="QGE40" s="172"/>
      <c r="QGF40" s="172"/>
      <c r="QGG40" s="172"/>
      <c r="QGH40" s="172"/>
      <c r="QGI40" s="172"/>
      <c r="QGJ40" s="172"/>
      <c r="QGK40" s="172"/>
      <c r="QGL40" s="172"/>
      <c r="QGM40" s="172"/>
      <c r="QGN40" s="172"/>
      <c r="QGO40" s="172"/>
      <c r="QGP40" s="172"/>
      <c r="QGQ40" s="172"/>
      <c r="QGR40" s="172"/>
      <c r="QGS40" s="172"/>
      <c r="QGT40" s="172"/>
      <c r="QGU40" s="172"/>
      <c r="QGV40" s="172"/>
      <c r="QGW40" s="172"/>
      <c r="QGX40" s="172"/>
      <c r="QGY40" s="172"/>
      <c r="QGZ40" s="172"/>
      <c r="QHA40" s="172"/>
      <c r="QHB40" s="172"/>
      <c r="QHC40" s="172"/>
      <c r="QHD40" s="172"/>
      <c r="QHE40" s="172"/>
      <c r="QHF40" s="172"/>
      <c r="QHG40" s="172"/>
      <c r="QHH40" s="172"/>
      <c r="QHI40" s="172"/>
      <c r="QHJ40" s="172"/>
      <c r="QHK40" s="172"/>
      <c r="QHL40" s="172"/>
      <c r="QHM40" s="172"/>
      <c r="QHN40" s="172"/>
      <c r="QHO40" s="172"/>
      <c r="QHP40" s="172"/>
      <c r="QHQ40" s="172"/>
      <c r="QHR40" s="172"/>
      <c r="QHS40" s="172"/>
      <c r="QHT40" s="172"/>
      <c r="QHU40" s="172"/>
      <c r="QHV40" s="172"/>
      <c r="QHW40" s="172"/>
      <c r="QHX40" s="172"/>
      <c r="QHY40" s="172"/>
      <c r="QHZ40" s="172"/>
      <c r="QIA40" s="172"/>
      <c r="QIB40" s="172"/>
      <c r="QIC40" s="172"/>
      <c r="QID40" s="172"/>
      <c r="QIE40" s="172"/>
      <c r="QIF40" s="172"/>
      <c r="QIG40" s="172"/>
      <c r="QIH40" s="172"/>
      <c r="QII40" s="172"/>
      <c r="QIJ40" s="172"/>
      <c r="QIK40" s="172"/>
      <c r="QIL40" s="172"/>
      <c r="QIM40" s="172"/>
      <c r="QIN40" s="172"/>
      <c r="QIO40" s="172"/>
      <c r="QIP40" s="172"/>
      <c r="QIQ40" s="172"/>
      <c r="QIR40" s="172"/>
      <c r="QIS40" s="172"/>
      <c r="QIT40" s="172"/>
      <c r="QIU40" s="172"/>
      <c r="QIV40" s="172"/>
      <c r="QIW40" s="172"/>
      <c r="QIX40" s="172"/>
      <c r="QIY40" s="172"/>
      <c r="QIZ40" s="172"/>
      <c r="QJA40" s="172"/>
      <c r="QJB40" s="172"/>
      <c r="QJC40" s="172"/>
      <c r="QJD40" s="172"/>
      <c r="QJE40" s="172"/>
      <c r="QJF40" s="172"/>
      <c r="QJG40" s="172"/>
      <c r="QJH40" s="172"/>
      <c r="QJI40" s="172"/>
      <c r="QJJ40" s="172"/>
      <c r="QJK40" s="172"/>
      <c r="QJL40" s="172"/>
      <c r="QJM40" s="172"/>
      <c r="QJN40" s="172"/>
      <c r="QJO40" s="172"/>
      <c r="QJP40" s="172"/>
      <c r="QJQ40" s="172"/>
      <c r="QJR40" s="172"/>
      <c r="QJS40" s="172"/>
      <c r="QJT40" s="172"/>
      <c r="QJU40" s="172"/>
      <c r="QJV40" s="172"/>
      <c r="QJW40" s="172"/>
      <c r="QJX40" s="172"/>
      <c r="QJY40" s="172"/>
      <c r="QJZ40" s="172"/>
      <c r="QKA40" s="172"/>
      <c r="QKB40" s="172"/>
      <c r="QKC40" s="172"/>
      <c r="QKD40" s="172"/>
      <c r="QKE40" s="172"/>
      <c r="QKF40" s="172"/>
      <c r="QKG40" s="172"/>
      <c r="QKH40" s="172"/>
      <c r="QKI40" s="172"/>
      <c r="QKJ40" s="172"/>
      <c r="QKK40" s="172"/>
      <c r="QKL40" s="172"/>
      <c r="QKM40" s="172"/>
      <c r="QKN40" s="172"/>
      <c r="QKO40" s="172"/>
      <c r="QKP40" s="172"/>
      <c r="QKQ40" s="172"/>
      <c r="QKR40" s="172"/>
      <c r="QKS40" s="172"/>
      <c r="QKT40" s="172"/>
      <c r="QKU40" s="172"/>
      <c r="QKV40" s="172"/>
      <c r="QKW40" s="172"/>
      <c r="QKX40" s="172"/>
      <c r="QKY40" s="172"/>
      <c r="QKZ40" s="172"/>
      <c r="QLA40" s="172"/>
      <c r="QLB40" s="172"/>
      <c r="QLC40" s="172"/>
      <c r="QLD40" s="172"/>
      <c r="QLE40" s="172"/>
      <c r="QLF40" s="172"/>
      <c r="QLG40" s="172"/>
      <c r="QLH40" s="172"/>
      <c r="QLI40" s="172"/>
      <c r="QLJ40" s="172"/>
      <c r="QLK40" s="172"/>
      <c r="QLL40" s="172"/>
      <c r="QLM40" s="172"/>
      <c r="QLN40" s="172"/>
      <c r="QLO40" s="172"/>
      <c r="QLP40" s="172"/>
      <c r="QLQ40" s="172"/>
      <c r="QLR40" s="172"/>
      <c r="QLS40" s="172"/>
      <c r="QLT40" s="172"/>
      <c r="QLU40" s="172"/>
      <c r="QLV40" s="172"/>
      <c r="QLW40" s="172"/>
      <c r="QLX40" s="172"/>
      <c r="QLY40" s="172"/>
      <c r="QLZ40" s="172"/>
      <c r="QMA40" s="172"/>
      <c r="QMB40" s="172"/>
      <c r="QMC40" s="172"/>
      <c r="QMD40" s="172"/>
      <c r="QME40" s="172"/>
      <c r="QMF40" s="172"/>
      <c r="QMG40" s="172"/>
      <c r="QMH40" s="172"/>
      <c r="QMI40" s="172"/>
      <c r="QMJ40" s="172"/>
      <c r="QMK40" s="172"/>
      <c r="QML40" s="172"/>
      <c r="QMM40" s="172"/>
      <c r="QMN40" s="172"/>
      <c r="QMO40" s="172"/>
      <c r="QMP40" s="172"/>
      <c r="QMQ40" s="172"/>
      <c r="QMR40" s="172"/>
      <c r="QMS40" s="172"/>
      <c r="QMT40" s="172"/>
      <c r="QMU40" s="172"/>
      <c r="QMV40" s="172"/>
      <c r="QMW40" s="172"/>
      <c r="QMX40" s="172"/>
      <c r="QMY40" s="172"/>
      <c r="QMZ40" s="172"/>
      <c r="QNA40" s="172"/>
      <c r="QNB40" s="172"/>
      <c r="QNC40" s="172"/>
      <c r="QND40" s="172"/>
      <c r="QNE40" s="172"/>
      <c r="QNF40" s="172"/>
      <c r="QNG40" s="172"/>
      <c r="QNH40" s="172"/>
      <c r="QNI40" s="172"/>
      <c r="QNJ40" s="172"/>
      <c r="QNK40" s="172"/>
      <c r="QNL40" s="172"/>
      <c r="QNM40" s="172"/>
      <c r="QNN40" s="172"/>
      <c r="QNO40" s="172"/>
      <c r="QNP40" s="172"/>
      <c r="QNQ40" s="172"/>
      <c r="QNR40" s="172"/>
      <c r="QNS40" s="172"/>
      <c r="QNT40" s="172"/>
      <c r="QNU40" s="172"/>
      <c r="QNV40" s="172"/>
      <c r="QNW40" s="172"/>
      <c r="QNX40" s="172"/>
      <c r="QNY40" s="172"/>
      <c r="QNZ40" s="172"/>
      <c r="QOA40" s="172"/>
      <c r="QOB40" s="172"/>
      <c r="QOC40" s="172"/>
      <c r="QOD40" s="172"/>
      <c r="QOE40" s="172"/>
      <c r="QOF40" s="172"/>
      <c r="QOG40" s="172"/>
      <c r="QOH40" s="172"/>
      <c r="QOI40" s="172"/>
      <c r="QOJ40" s="172"/>
      <c r="QOK40" s="172"/>
      <c r="QOL40" s="172"/>
      <c r="QOM40" s="172"/>
      <c r="QON40" s="172"/>
      <c r="QOO40" s="172"/>
      <c r="QOP40" s="172"/>
      <c r="QOQ40" s="172"/>
      <c r="QOR40" s="172"/>
      <c r="QOS40" s="172"/>
      <c r="QOT40" s="172"/>
      <c r="QOU40" s="172"/>
      <c r="QOV40" s="172"/>
      <c r="QOW40" s="172"/>
      <c r="QOX40" s="172"/>
      <c r="QOY40" s="172"/>
      <c r="QOZ40" s="172"/>
      <c r="QPA40" s="172"/>
      <c r="QPB40" s="172"/>
      <c r="QPC40" s="172"/>
      <c r="QPD40" s="172"/>
      <c r="QPE40" s="172"/>
      <c r="QPF40" s="172"/>
      <c r="QPG40" s="172"/>
      <c r="QPH40" s="172"/>
      <c r="QPI40" s="172"/>
      <c r="QPJ40" s="172"/>
      <c r="QPK40" s="172"/>
      <c r="QPL40" s="172"/>
      <c r="QPM40" s="172"/>
      <c r="QPN40" s="172"/>
      <c r="QPO40" s="172"/>
      <c r="QPP40" s="172"/>
      <c r="QPQ40" s="172"/>
      <c r="QPR40" s="172"/>
      <c r="QPS40" s="172"/>
      <c r="QPT40" s="172"/>
      <c r="QPU40" s="172"/>
      <c r="QPV40" s="172"/>
      <c r="QPW40" s="172"/>
      <c r="QPX40" s="172"/>
      <c r="QPY40" s="172"/>
      <c r="QPZ40" s="172"/>
      <c r="QQA40" s="172"/>
      <c r="QQB40" s="172"/>
      <c r="QQC40" s="172"/>
      <c r="QQD40" s="172"/>
      <c r="QQE40" s="172"/>
      <c r="QQF40" s="172"/>
      <c r="QQG40" s="172"/>
      <c r="QQH40" s="172"/>
      <c r="QQI40" s="172"/>
      <c r="QQJ40" s="172"/>
      <c r="QQK40" s="172"/>
      <c r="QQL40" s="172"/>
      <c r="QQM40" s="172"/>
      <c r="QQN40" s="172"/>
      <c r="QQO40" s="172"/>
      <c r="QQP40" s="172"/>
      <c r="QQQ40" s="172"/>
      <c r="QQR40" s="172"/>
      <c r="QQS40" s="172"/>
      <c r="QQT40" s="172"/>
      <c r="QQU40" s="172"/>
      <c r="QQV40" s="172"/>
      <c r="QQW40" s="172"/>
      <c r="QQX40" s="172"/>
      <c r="QQY40" s="172"/>
      <c r="QQZ40" s="172"/>
      <c r="QRA40" s="172"/>
      <c r="QRB40" s="172"/>
      <c r="QRC40" s="172"/>
      <c r="QRD40" s="172"/>
      <c r="QRE40" s="172"/>
      <c r="QRF40" s="172"/>
      <c r="QRG40" s="172"/>
      <c r="QRH40" s="172"/>
      <c r="QRI40" s="172"/>
      <c r="QRJ40" s="172"/>
      <c r="QRK40" s="172"/>
      <c r="QRL40" s="172"/>
      <c r="QRM40" s="172"/>
      <c r="QRN40" s="172"/>
      <c r="QRO40" s="172"/>
      <c r="QRP40" s="172"/>
      <c r="QRQ40" s="172"/>
      <c r="QRR40" s="172"/>
      <c r="QRS40" s="172"/>
      <c r="QRT40" s="172"/>
      <c r="QRU40" s="172"/>
      <c r="QRV40" s="172"/>
      <c r="QRW40" s="172"/>
      <c r="QRX40" s="172"/>
      <c r="QRY40" s="172"/>
      <c r="QRZ40" s="172"/>
      <c r="QSA40" s="172"/>
      <c r="QSB40" s="172"/>
      <c r="QSC40" s="172"/>
      <c r="QSD40" s="172"/>
      <c r="QSE40" s="172"/>
      <c r="QSF40" s="172"/>
      <c r="QSG40" s="172"/>
      <c r="QSH40" s="172"/>
      <c r="QSI40" s="172"/>
      <c r="QSJ40" s="172"/>
      <c r="QSK40" s="172"/>
      <c r="QSL40" s="172"/>
      <c r="QSM40" s="172"/>
      <c r="QSN40" s="172"/>
      <c r="QSO40" s="172"/>
      <c r="QSP40" s="172"/>
      <c r="QSQ40" s="172"/>
      <c r="QSR40" s="172"/>
      <c r="QSS40" s="172"/>
      <c r="QST40" s="172"/>
      <c r="QSU40" s="172"/>
      <c r="QSV40" s="172"/>
      <c r="QSW40" s="172"/>
      <c r="QSX40" s="172"/>
      <c r="QSY40" s="172"/>
      <c r="QSZ40" s="172"/>
      <c r="QTA40" s="172"/>
      <c r="QTB40" s="172"/>
      <c r="QTC40" s="172"/>
      <c r="QTD40" s="172"/>
      <c r="QTE40" s="172"/>
      <c r="QTF40" s="172"/>
      <c r="QTG40" s="172"/>
      <c r="QTH40" s="172"/>
      <c r="QTI40" s="172"/>
      <c r="QTJ40" s="172"/>
      <c r="QTK40" s="172"/>
      <c r="QTL40" s="172"/>
      <c r="QTM40" s="172"/>
      <c r="QTN40" s="172"/>
      <c r="QTO40" s="172"/>
      <c r="QTP40" s="172"/>
      <c r="QTQ40" s="172"/>
      <c r="QTR40" s="172"/>
      <c r="QTS40" s="172"/>
      <c r="QTT40" s="172"/>
      <c r="QTU40" s="172"/>
      <c r="QTV40" s="172"/>
      <c r="QTW40" s="172"/>
      <c r="QTX40" s="172"/>
      <c r="QTY40" s="172"/>
      <c r="QTZ40" s="172"/>
      <c r="QUA40" s="172"/>
      <c r="QUB40" s="172"/>
      <c r="QUC40" s="172"/>
      <c r="QUD40" s="172"/>
      <c r="QUE40" s="172"/>
      <c r="QUF40" s="172"/>
      <c r="QUG40" s="172"/>
      <c r="QUH40" s="172"/>
      <c r="QUI40" s="172"/>
      <c r="QUJ40" s="172"/>
      <c r="QUK40" s="172"/>
      <c r="QUL40" s="172"/>
      <c r="QUM40" s="172"/>
      <c r="QUN40" s="172"/>
      <c r="QUO40" s="172"/>
      <c r="QUP40" s="172"/>
      <c r="QUQ40" s="172"/>
      <c r="QUR40" s="172"/>
      <c r="QUS40" s="172"/>
      <c r="QUT40" s="172"/>
      <c r="QUU40" s="172"/>
      <c r="QUV40" s="172"/>
      <c r="QUW40" s="172"/>
      <c r="QUX40" s="172"/>
      <c r="QUY40" s="172"/>
      <c r="QUZ40" s="172"/>
      <c r="QVA40" s="172"/>
      <c r="QVB40" s="172"/>
      <c r="QVC40" s="172"/>
      <c r="QVD40" s="172"/>
      <c r="QVE40" s="172"/>
      <c r="QVF40" s="172"/>
      <c r="QVG40" s="172"/>
      <c r="QVH40" s="172"/>
      <c r="QVI40" s="172"/>
      <c r="QVJ40" s="172"/>
      <c r="QVK40" s="172"/>
      <c r="QVL40" s="172"/>
      <c r="QVM40" s="172"/>
      <c r="QVN40" s="172"/>
      <c r="QVO40" s="172"/>
      <c r="QVP40" s="172"/>
      <c r="QVQ40" s="172"/>
      <c r="QVR40" s="172"/>
      <c r="QVS40" s="172"/>
      <c r="QVT40" s="172"/>
      <c r="QVU40" s="172"/>
      <c r="QVV40" s="172"/>
      <c r="QVW40" s="172"/>
      <c r="QVX40" s="172"/>
      <c r="QVY40" s="172"/>
      <c r="QVZ40" s="172"/>
      <c r="QWA40" s="172"/>
      <c r="QWB40" s="172"/>
      <c r="QWC40" s="172"/>
      <c r="QWD40" s="172"/>
      <c r="QWE40" s="172"/>
      <c r="QWF40" s="172"/>
      <c r="QWG40" s="172"/>
      <c r="QWH40" s="172"/>
      <c r="QWI40" s="172"/>
      <c r="QWJ40" s="172"/>
      <c r="QWK40" s="172"/>
      <c r="QWL40" s="172"/>
      <c r="QWM40" s="172"/>
      <c r="QWN40" s="172"/>
      <c r="QWO40" s="172"/>
      <c r="QWP40" s="172"/>
      <c r="QWQ40" s="172"/>
      <c r="QWR40" s="172"/>
      <c r="QWS40" s="172"/>
      <c r="QWT40" s="172"/>
      <c r="QWU40" s="172"/>
      <c r="QWV40" s="172"/>
      <c r="QWW40" s="172"/>
      <c r="QWX40" s="172"/>
      <c r="QWY40" s="172"/>
      <c r="QWZ40" s="172"/>
      <c r="QXA40" s="172"/>
      <c r="QXB40" s="172"/>
      <c r="QXC40" s="172"/>
      <c r="QXD40" s="172"/>
      <c r="QXE40" s="172"/>
      <c r="QXF40" s="172"/>
      <c r="QXG40" s="172"/>
      <c r="QXH40" s="172"/>
      <c r="QXI40" s="172"/>
      <c r="QXJ40" s="172"/>
      <c r="QXK40" s="172"/>
      <c r="QXL40" s="172"/>
      <c r="QXM40" s="172"/>
      <c r="QXN40" s="172"/>
      <c r="QXO40" s="172"/>
      <c r="QXP40" s="172"/>
      <c r="QXQ40" s="172"/>
      <c r="QXR40" s="172"/>
      <c r="QXS40" s="172"/>
      <c r="QXT40" s="172"/>
      <c r="QXU40" s="172"/>
      <c r="QXV40" s="172"/>
      <c r="QXW40" s="172"/>
      <c r="QXX40" s="172"/>
      <c r="QXY40" s="172"/>
      <c r="QXZ40" s="172"/>
      <c r="QYA40" s="172"/>
      <c r="QYB40" s="172"/>
      <c r="QYC40" s="172"/>
      <c r="QYD40" s="172"/>
      <c r="QYE40" s="172"/>
      <c r="QYF40" s="172"/>
      <c r="QYG40" s="172"/>
      <c r="QYH40" s="172"/>
      <c r="QYI40" s="172"/>
      <c r="QYJ40" s="172"/>
      <c r="QYK40" s="172"/>
      <c r="QYL40" s="172"/>
      <c r="QYM40" s="172"/>
      <c r="QYN40" s="172"/>
      <c r="QYO40" s="172"/>
      <c r="QYP40" s="172"/>
      <c r="QYQ40" s="172"/>
      <c r="QYR40" s="172"/>
      <c r="QYS40" s="172"/>
      <c r="QYT40" s="172"/>
      <c r="QYU40" s="172"/>
      <c r="QYV40" s="172"/>
      <c r="QYW40" s="172"/>
      <c r="QYX40" s="172"/>
      <c r="QYY40" s="172"/>
      <c r="QYZ40" s="172"/>
      <c r="QZA40" s="172"/>
      <c r="QZB40" s="172"/>
      <c r="QZC40" s="172"/>
      <c r="QZD40" s="172"/>
      <c r="QZE40" s="172"/>
      <c r="QZF40" s="172"/>
      <c r="QZG40" s="172"/>
      <c r="QZH40" s="172"/>
      <c r="QZI40" s="172"/>
      <c r="QZJ40" s="172"/>
      <c r="QZK40" s="172"/>
      <c r="QZL40" s="172"/>
      <c r="QZM40" s="172"/>
      <c r="QZN40" s="172"/>
      <c r="QZO40" s="172"/>
      <c r="QZP40" s="172"/>
      <c r="QZQ40" s="172"/>
      <c r="QZR40" s="172"/>
      <c r="QZS40" s="172"/>
      <c r="QZT40" s="172"/>
      <c r="QZU40" s="172"/>
      <c r="QZV40" s="172"/>
      <c r="QZW40" s="172"/>
      <c r="QZX40" s="172"/>
      <c r="QZY40" s="172"/>
      <c r="QZZ40" s="172"/>
      <c r="RAA40" s="172"/>
      <c r="RAB40" s="172"/>
      <c r="RAC40" s="172"/>
      <c r="RAD40" s="172"/>
      <c r="RAE40" s="172"/>
      <c r="RAF40" s="172"/>
      <c r="RAG40" s="172"/>
      <c r="RAH40" s="172"/>
      <c r="RAI40" s="172"/>
      <c r="RAJ40" s="172"/>
      <c r="RAK40" s="172"/>
      <c r="RAL40" s="172"/>
      <c r="RAM40" s="172"/>
      <c r="RAN40" s="172"/>
      <c r="RAO40" s="172"/>
      <c r="RAP40" s="172"/>
      <c r="RAQ40" s="172"/>
      <c r="RAR40" s="172"/>
      <c r="RAS40" s="172"/>
      <c r="RAT40" s="172"/>
      <c r="RAU40" s="172"/>
      <c r="RAV40" s="172"/>
      <c r="RAW40" s="172"/>
      <c r="RAX40" s="172"/>
      <c r="RAY40" s="172"/>
      <c r="RAZ40" s="172"/>
      <c r="RBA40" s="172"/>
      <c r="RBB40" s="172"/>
      <c r="RBC40" s="172"/>
      <c r="RBD40" s="172"/>
      <c r="RBE40" s="172"/>
      <c r="RBF40" s="172"/>
      <c r="RBG40" s="172"/>
      <c r="RBH40" s="172"/>
      <c r="RBI40" s="172"/>
      <c r="RBJ40" s="172"/>
      <c r="RBK40" s="172"/>
      <c r="RBL40" s="172"/>
      <c r="RBM40" s="172"/>
      <c r="RBN40" s="172"/>
      <c r="RBO40" s="172"/>
      <c r="RBP40" s="172"/>
      <c r="RBQ40" s="172"/>
      <c r="RBR40" s="172"/>
      <c r="RBS40" s="172"/>
      <c r="RBT40" s="172"/>
      <c r="RBU40" s="172"/>
      <c r="RBV40" s="172"/>
      <c r="RBW40" s="172"/>
      <c r="RBX40" s="172"/>
      <c r="RBY40" s="172"/>
      <c r="RBZ40" s="172"/>
      <c r="RCA40" s="172"/>
      <c r="RCB40" s="172"/>
      <c r="RCC40" s="172"/>
      <c r="RCD40" s="172"/>
      <c r="RCE40" s="172"/>
      <c r="RCF40" s="172"/>
      <c r="RCG40" s="172"/>
      <c r="RCH40" s="172"/>
      <c r="RCI40" s="172"/>
      <c r="RCJ40" s="172"/>
      <c r="RCK40" s="172"/>
      <c r="RCL40" s="172"/>
      <c r="RCM40" s="172"/>
      <c r="RCN40" s="172"/>
      <c r="RCO40" s="172"/>
      <c r="RCP40" s="172"/>
      <c r="RCQ40" s="172"/>
      <c r="RCR40" s="172"/>
      <c r="RCS40" s="172"/>
      <c r="RCT40" s="172"/>
      <c r="RCU40" s="172"/>
      <c r="RCV40" s="172"/>
      <c r="RCW40" s="172"/>
      <c r="RCX40" s="172"/>
      <c r="RCY40" s="172"/>
      <c r="RCZ40" s="172"/>
      <c r="RDA40" s="172"/>
      <c r="RDB40" s="172"/>
      <c r="RDC40" s="172"/>
      <c r="RDD40" s="172"/>
      <c r="RDE40" s="172"/>
      <c r="RDF40" s="172"/>
      <c r="RDG40" s="172"/>
      <c r="RDH40" s="172"/>
      <c r="RDI40" s="172"/>
      <c r="RDJ40" s="172"/>
      <c r="RDK40" s="172"/>
      <c r="RDL40" s="172"/>
      <c r="RDM40" s="172"/>
      <c r="RDN40" s="172"/>
      <c r="RDO40" s="172"/>
      <c r="RDP40" s="172"/>
      <c r="RDQ40" s="172"/>
      <c r="RDR40" s="172"/>
      <c r="RDS40" s="172"/>
      <c r="RDT40" s="172"/>
      <c r="RDU40" s="172"/>
      <c r="RDV40" s="172"/>
      <c r="RDW40" s="172"/>
      <c r="RDX40" s="172"/>
      <c r="RDY40" s="172"/>
      <c r="RDZ40" s="172"/>
      <c r="REA40" s="172"/>
      <c r="REB40" s="172"/>
      <c r="REC40" s="172"/>
      <c r="RED40" s="172"/>
      <c r="REE40" s="172"/>
      <c r="REF40" s="172"/>
      <c r="REG40" s="172"/>
      <c r="REH40" s="172"/>
      <c r="REI40" s="172"/>
      <c r="REJ40" s="172"/>
      <c r="REK40" s="172"/>
      <c r="REL40" s="172"/>
      <c r="REM40" s="172"/>
      <c r="REN40" s="172"/>
      <c r="REO40" s="172"/>
      <c r="REP40" s="172"/>
      <c r="REQ40" s="172"/>
      <c r="RER40" s="172"/>
      <c r="RES40" s="172"/>
      <c r="RET40" s="172"/>
      <c r="REU40" s="172"/>
      <c r="REV40" s="172"/>
      <c r="REW40" s="172"/>
      <c r="REX40" s="172"/>
      <c r="REY40" s="172"/>
      <c r="REZ40" s="172"/>
      <c r="RFA40" s="172"/>
      <c r="RFB40" s="172"/>
      <c r="RFC40" s="172"/>
      <c r="RFD40" s="172"/>
      <c r="RFE40" s="172"/>
      <c r="RFF40" s="172"/>
      <c r="RFG40" s="172"/>
      <c r="RFH40" s="172"/>
      <c r="RFI40" s="172"/>
      <c r="RFJ40" s="172"/>
      <c r="RFK40" s="172"/>
      <c r="RFL40" s="172"/>
      <c r="RFM40" s="172"/>
      <c r="RFN40" s="172"/>
      <c r="RFO40" s="172"/>
      <c r="RFP40" s="172"/>
      <c r="RFQ40" s="172"/>
      <c r="RFR40" s="172"/>
      <c r="RFS40" s="172"/>
      <c r="RFT40" s="172"/>
      <c r="RFU40" s="172"/>
      <c r="RFV40" s="172"/>
      <c r="RFW40" s="172"/>
      <c r="RFX40" s="172"/>
      <c r="RFY40" s="172"/>
      <c r="RFZ40" s="172"/>
      <c r="RGA40" s="172"/>
      <c r="RGB40" s="172"/>
      <c r="RGC40" s="172"/>
      <c r="RGD40" s="172"/>
      <c r="RGE40" s="172"/>
      <c r="RGF40" s="172"/>
      <c r="RGG40" s="172"/>
      <c r="RGH40" s="172"/>
      <c r="RGI40" s="172"/>
      <c r="RGJ40" s="172"/>
      <c r="RGK40" s="172"/>
      <c r="RGL40" s="172"/>
      <c r="RGM40" s="172"/>
      <c r="RGN40" s="172"/>
      <c r="RGO40" s="172"/>
      <c r="RGP40" s="172"/>
      <c r="RGQ40" s="172"/>
      <c r="RGR40" s="172"/>
      <c r="RGS40" s="172"/>
      <c r="RGT40" s="172"/>
      <c r="RGU40" s="172"/>
      <c r="RGV40" s="172"/>
      <c r="RGW40" s="172"/>
      <c r="RGX40" s="172"/>
      <c r="RGY40" s="172"/>
      <c r="RGZ40" s="172"/>
      <c r="RHA40" s="172"/>
      <c r="RHB40" s="172"/>
      <c r="RHC40" s="172"/>
      <c r="RHD40" s="172"/>
      <c r="RHE40" s="172"/>
      <c r="RHF40" s="172"/>
      <c r="RHG40" s="172"/>
      <c r="RHH40" s="172"/>
      <c r="RHI40" s="172"/>
      <c r="RHJ40" s="172"/>
      <c r="RHK40" s="172"/>
      <c r="RHL40" s="172"/>
      <c r="RHM40" s="172"/>
      <c r="RHN40" s="172"/>
      <c r="RHO40" s="172"/>
      <c r="RHP40" s="172"/>
      <c r="RHQ40" s="172"/>
      <c r="RHR40" s="172"/>
      <c r="RHS40" s="172"/>
      <c r="RHT40" s="172"/>
      <c r="RHU40" s="172"/>
      <c r="RHV40" s="172"/>
      <c r="RHW40" s="172"/>
      <c r="RHX40" s="172"/>
      <c r="RHY40" s="172"/>
      <c r="RHZ40" s="172"/>
      <c r="RIA40" s="172"/>
      <c r="RIB40" s="172"/>
      <c r="RIC40" s="172"/>
      <c r="RID40" s="172"/>
      <c r="RIE40" s="172"/>
      <c r="RIF40" s="172"/>
      <c r="RIG40" s="172"/>
      <c r="RIH40" s="172"/>
      <c r="RII40" s="172"/>
      <c r="RIJ40" s="172"/>
      <c r="RIK40" s="172"/>
      <c r="RIL40" s="172"/>
      <c r="RIM40" s="172"/>
      <c r="RIN40" s="172"/>
      <c r="RIO40" s="172"/>
      <c r="RIP40" s="172"/>
      <c r="RIQ40" s="172"/>
      <c r="RIR40" s="172"/>
      <c r="RIS40" s="172"/>
      <c r="RIT40" s="172"/>
      <c r="RIU40" s="172"/>
      <c r="RIV40" s="172"/>
      <c r="RIW40" s="172"/>
      <c r="RIX40" s="172"/>
      <c r="RIY40" s="172"/>
      <c r="RIZ40" s="172"/>
      <c r="RJA40" s="172"/>
      <c r="RJB40" s="172"/>
      <c r="RJC40" s="172"/>
      <c r="RJD40" s="172"/>
      <c r="RJE40" s="172"/>
      <c r="RJF40" s="172"/>
      <c r="RJG40" s="172"/>
      <c r="RJH40" s="172"/>
      <c r="RJI40" s="172"/>
      <c r="RJJ40" s="172"/>
      <c r="RJK40" s="172"/>
      <c r="RJL40" s="172"/>
      <c r="RJM40" s="172"/>
      <c r="RJN40" s="172"/>
      <c r="RJO40" s="172"/>
      <c r="RJP40" s="172"/>
      <c r="RJQ40" s="172"/>
      <c r="RJR40" s="172"/>
      <c r="RJS40" s="172"/>
      <c r="RJT40" s="172"/>
      <c r="RJU40" s="172"/>
      <c r="RJV40" s="172"/>
      <c r="RJW40" s="172"/>
      <c r="RJX40" s="172"/>
      <c r="RJY40" s="172"/>
      <c r="RJZ40" s="172"/>
      <c r="RKA40" s="172"/>
      <c r="RKB40" s="172"/>
      <c r="RKC40" s="172"/>
      <c r="RKD40" s="172"/>
      <c r="RKE40" s="172"/>
      <c r="RKF40" s="172"/>
      <c r="RKG40" s="172"/>
      <c r="RKH40" s="172"/>
      <c r="RKI40" s="172"/>
      <c r="RKJ40" s="172"/>
      <c r="RKK40" s="172"/>
      <c r="RKL40" s="172"/>
      <c r="RKM40" s="172"/>
      <c r="RKN40" s="172"/>
      <c r="RKO40" s="172"/>
      <c r="RKP40" s="172"/>
      <c r="RKQ40" s="172"/>
      <c r="RKR40" s="172"/>
      <c r="RKS40" s="172"/>
      <c r="RKT40" s="172"/>
      <c r="RKU40" s="172"/>
      <c r="RKV40" s="172"/>
      <c r="RKW40" s="172"/>
      <c r="RKX40" s="172"/>
      <c r="RKY40" s="172"/>
      <c r="RKZ40" s="172"/>
      <c r="RLA40" s="172"/>
      <c r="RLB40" s="172"/>
      <c r="RLC40" s="172"/>
      <c r="RLD40" s="172"/>
      <c r="RLE40" s="172"/>
      <c r="RLF40" s="172"/>
      <c r="RLG40" s="172"/>
      <c r="RLH40" s="172"/>
      <c r="RLI40" s="172"/>
      <c r="RLJ40" s="172"/>
      <c r="RLK40" s="172"/>
      <c r="RLL40" s="172"/>
      <c r="RLM40" s="172"/>
      <c r="RLN40" s="172"/>
      <c r="RLO40" s="172"/>
      <c r="RLP40" s="172"/>
      <c r="RLQ40" s="172"/>
      <c r="RLR40" s="172"/>
      <c r="RLS40" s="172"/>
      <c r="RLT40" s="172"/>
      <c r="RLU40" s="172"/>
      <c r="RLV40" s="172"/>
      <c r="RLW40" s="172"/>
      <c r="RLX40" s="172"/>
      <c r="RLY40" s="172"/>
      <c r="RLZ40" s="172"/>
      <c r="RMA40" s="172"/>
      <c r="RMB40" s="172"/>
      <c r="RMC40" s="172"/>
      <c r="RMD40" s="172"/>
      <c r="RME40" s="172"/>
      <c r="RMF40" s="172"/>
      <c r="RMG40" s="172"/>
      <c r="RMH40" s="172"/>
      <c r="RMI40" s="172"/>
      <c r="RMJ40" s="172"/>
      <c r="RMK40" s="172"/>
      <c r="RML40" s="172"/>
      <c r="RMM40" s="172"/>
      <c r="RMN40" s="172"/>
      <c r="RMO40" s="172"/>
      <c r="RMP40" s="172"/>
      <c r="RMQ40" s="172"/>
      <c r="RMR40" s="172"/>
      <c r="RMS40" s="172"/>
      <c r="RMT40" s="172"/>
      <c r="RMU40" s="172"/>
      <c r="RMV40" s="172"/>
      <c r="RMW40" s="172"/>
      <c r="RMX40" s="172"/>
      <c r="RMY40" s="172"/>
      <c r="RMZ40" s="172"/>
      <c r="RNA40" s="172"/>
      <c r="RNB40" s="172"/>
      <c r="RNC40" s="172"/>
      <c r="RND40" s="172"/>
      <c r="RNE40" s="172"/>
      <c r="RNF40" s="172"/>
      <c r="RNG40" s="172"/>
      <c r="RNH40" s="172"/>
      <c r="RNI40" s="172"/>
      <c r="RNJ40" s="172"/>
      <c r="RNK40" s="172"/>
      <c r="RNL40" s="172"/>
      <c r="RNM40" s="172"/>
      <c r="RNN40" s="172"/>
      <c r="RNO40" s="172"/>
      <c r="RNP40" s="172"/>
      <c r="RNQ40" s="172"/>
      <c r="RNR40" s="172"/>
      <c r="RNS40" s="172"/>
      <c r="RNT40" s="172"/>
      <c r="RNU40" s="172"/>
      <c r="RNV40" s="172"/>
      <c r="RNW40" s="172"/>
      <c r="RNX40" s="172"/>
      <c r="RNY40" s="172"/>
      <c r="RNZ40" s="172"/>
      <c r="ROA40" s="172"/>
      <c r="ROB40" s="172"/>
      <c r="ROC40" s="172"/>
      <c r="ROD40" s="172"/>
      <c r="ROE40" s="172"/>
      <c r="ROF40" s="172"/>
      <c r="ROG40" s="172"/>
      <c r="ROH40" s="172"/>
      <c r="ROI40" s="172"/>
      <c r="ROJ40" s="172"/>
      <c r="ROK40" s="172"/>
      <c r="ROL40" s="172"/>
      <c r="ROM40" s="172"/>
      <c r="RON40" s="172"/>
      <c r="ROO40" s="172"/>
      <c r="ROP40" s="172"/>
      <c r="ROQ40" s="172"/>
      <c r="ROR40" s="172"/>
      <c r="ROS40" s="172"/>
      <c r="ROT40" s="172"/>
      <c r="ROU40" s="172"/>
      <c r="ROV40" s="172"/>
      <c r="ROW40" s="172"/>
      <c r="ROX40" s="172"/>
      <c r="ROY40" s="172"/>
      <c r="ROZ40" s="172"/>
      <c r="RPA40" s="172"/>
      <c r="RPB40" s="172"/>
      <c r="RPC40" s="172"/>
      <c r="RPD40" s="172"/>
      <c r="RPE40" s="172"/>
      <c r="RPF40" s="172"/>
      <c r="RPG40" s="172"/>
      <c r="RPH40" s="172"/>
      <c r="RPI40" s="172"/>
      <c r="RPJ40" s="172"/>
      <c r="RPK40" s="172"/>
      <c r="RPL40" s="172"/>
      <c r="RPM40" s="172"/>
      <c r="RPN40" s="172"/>
      <c r="RPO40" s="172"/>
      <c r="RPP40" s="172"/>
      <c r="RPQ40" s="172"/>
      <c r="RPR40" s="172"/>
      <c r="RPS40" s="172"/>
      <c r="RPT40" s="172"/>
      <c r="RPU40" s="172"/>
      <c r="RPV40" s="172"/>
      <c r="RPW40" s="172"/>
      <c r="RPX40" s="172"/>
      <c r="RPY40" s="172"/>
      <c r="RPZ40" s="172"/>
      <c r="RQA40" s="172"/>
      <c r="RQB40" s="172"/>
      <c r="RQC40" s="172"/>
      <c r="RQD40" s="172"/>
      <c r="RQE40" s="172"/>
      <c r="RQF40" s="172"/>
      <c r="RQG40" s="172"/>
      <c r="RQH40" s="172"/>
      <c r="RQI40" s="172"/>
      <c r="RQJ40" s="172"/>
      <c r="RQK40" s="172"/>
      <c r="RQL40" s="172"/>
      <c r="RQM40" s="172"/>
      <c r="RQN40" s="172"/>
      <c r="RQO40" s="172"/>
      <c r="RQP40" s="172"/>
      <c r="RQQ40" s="172"/>
      <c r="RQR40" s="172"/>
      <c r="RQS40" s="172"/>
      <c r="RQT40" s="172"/>
      <c r="RQU40" s="172"/>
      <c r="RQV40" s="172"/>
      <c r="RQW40" s="172"/>
      <c r="RQX40" s="172"/>
      <c r="RQY40" s="172"/>
      <c r="RQZ40" s="172"/>
      <c r="RRA40" s="172"/>
      <c r="RRB40" s="172"/>
      <c r="RRC40" s="172"/>
      <c r="RRD40" s="172"/>
      <c r="RRE40" s="172"/>
      <c r="RRF40" s="172"/>
      <c r="RRG40" s="172"/>
      <c r="RRH40" s="172"/>
      <c r="RRI40" s="172"/>
      <c r="RRJ40" s="172"/>
      <c r="RRK40" s="172"/>
      <c r="RRL40" s="172"/>
      <c r="RRM40" s="172"/>
      <c r="RRN40" s="172"/>
      <c r="RRO40" s="172"/>
      <c r="RRP40" s="172"/>
      <c r="RRQ40" s="172"/>
      <c r="RRR40" s="172"/>
      <c r="RRS40" s="172"/>
      <c r="RRT40" s="172"/>
      <c r="RRU40" s="172"/>
      <c r="RRV40" s="172"/>
      <c r="RRW40" s="172"/>
      <c r="RRX40" s="172"/>
      <c r="RRY40" s="172"/>
      <c r="RRZ40" s="172"/>
      <c r="RSA40" s="172"/>
      <c r="RSB40" s="172"/>
      <c r="RSC40" s="172"/>
      <c r="RSD40" s="172"/>
      <c r="RSE40" s="172"/>
      <c r="RSF40" s="172"/>
      <c r="RSG40" s="172"/>
      <c r="RSH40" s="172"/>
      <c r="RSI40" s="172"/>
      <c r="RSJ40" s="172"/>
      <c r="RSK40" s="172"/>
      <c r="RSL40" s="172"/>
      <c r="RSM40" s="172"/>
      <c r="RSN40" s="172"/>
      <c r="RSO40" s="172"/>
      <c r="RSP40" s="172"/>
      <c r="RSQ40" s="172"/>
      <c r="RSR40" s="172"/>
      <c r="RSS40" s="172"/>
      <c r="RST40" s="172"/>
      <c r="RSU40" s="172"/>
      <c r="RSV40" s="172"/>
      <c r="RSW40" s="172"/>
      <c r="RSX40" s="172"/>
      <c r="RSY40" s="172"/>
      <c r="RSZ40" s="172"/>
      <c r="RTA40" s="172"/>
      <c r="RTB40" s="172"/>
      <c r="RTC40" s="172"/>
      <c r="RTD40" s="172"/>
      <c r="RTE40" s="172"/>
      <c r="RTF40" s="172"/>
      <c r="RTG40" s="172"/>
      <c r="RTH40" s="172"/>
      <c r="RTI40" s="172"/>
      <c r="RTJ40" s="172"/>
      <c r="RTK40" s="172"/>
      <c r="RTL40" s="172"/>
      <c r="RTM40" s="172"/>
      <c r="RTN40" s="172"/>
      <c r="RTO40" s="172"/>
      <c r="RTP40" s="172"/>
      <c r="RTQ40" s="172"/>
      <c r="RTR40" s="172"/>
      <c r="RTS40" s="172"/>
      <c r="RTT40" s="172"/>
      <c r="RTU40" s="172"/>
      <c r="RTV40" s="172"/>
      <c r="RTW40" s="172"/>
      <c r="RTX40" s="172"/>
      <c r="RTY40" s="172"/>
      <c r="RTZ40" s="172"/>
      <c r="RUA40" s="172"/>
      <c r="RUB40" s="172"/>
      <c r="RUC40" s="172"/>
      <c r="RUD40" s="172"/>
      <c r="RUE40" s="172"/>
      <c r="RUF40" s="172"/>
      <c r="RUG40" s="172"/>
      <c r="RUH40" s="172"/>
      <c r="RUI40" s="172"/>
      <c r="RUJ40" s="172"/>
      <c r="RUK40" s="172"/>
      <c r="RUL40" s="172"/>
      <c r="RUM40" s="172"/>
      <c r="RUN40" s="172"/>
      <c r="RUO40" s="172"/>
      <c r="RUP40" s="172"/>
      <c r="RUQ40" s="172"/>
      <c r="RUR40" s="172"/>
      <c r="RUS40" s="172"/>
      <c r="RUT40" s="172"/>
      <c r="RUU40" s="172"/>
      <c r="RUV40" s="172"/>
      <c r="RUW40" s="172"/>
      <c r="RUX40" s="172"/>
      <c r="RUY40" s="172"/>
      <c r="RUZ40" s="172"/>
      <c r="RVA40" s="172"/>
      <c r="RVB40" s="172"/>
      <c r="RVC40" s="172"/>
      <c r="RVD40" s="172"/>
      <c r="RVE40" s="172"/>
      <c r="RVF40" s="172"/>
      <c r="RVG40" s="172"/>
      <c r="RVH40" s="172"/>
      <c r="RVI40" s="172"/>
      <c r="RVJ40" s="172"/>
      <c r="RVK40" s="172"/>
      <c r="RVL40" s="172"/>
      <c r="RVM40" s="172"/>
      <c r="RVN40" s="172"/>
      <c r="RVO40" s="172"/>
      <c r="RVP40" s="172"/>
      <c r="RVQ40" s="172"/>
      <c r="RVR40" s="172"/>
      <c r="RVS40" s="172"/>
      <c r="RVT40" s="172"/>
      <c r="RVU40" s="172"/>
      <c r="RVV40" s="172"/>
      <c r="RVW40" s="172"/>
      <c r="RVX40" s="172"/>
      <c r="RVY40" s="172"/>
      <c r="RVZ40" s="172"/>
      <c r="RWA40" s="172"/>
      <c r="RWB40" s="172"/>
      <c r="RWC40" s="172"/>
      <c r="RWD40" s="172"/>
      <c r="RWE40" s="172"/>
      <c r="RWF40" s="172"/>
      <c r="RWG40" s="172"/>
      <c r="RWH40" s="172"/>
      <c r="RWI40" s="172"/>
      <c r="RWJ40" s="172"/>
      <c r="RWK40" s="172"/>
      <c r="RWL40" s="172"/>
      <c r="RWM40" s="172"/>
      <c r="RWN40" s="172"/>
      <c r="RWO40" s="172"/>
      <c r="RWP40" s="172"/>
      <c r="RWQ40" s="172"/>
      <c r="RWR40" s="172"/>
      <c r="RWS40" s="172"/>
      <c r="RWT40" s="172"/>
      <c r="RWU40" s="172"/>
      <c r="RWV40" s="172"/>
      <c r="RWW40" s="172"/>
      <c r="RWX40" s="172"/>
      <c r="RWY40" s="172"/>
      <c r="RWZ40" s="172"/>
      <c r="RXA40" s="172"/>
      <c r="RXB40" s="172"/>
      <c r="RXC40" s="172"/>
      <c r="RXD40" s="172"/>
      <c r="RXE40" s="172"/>
      <c r="RXF40" s="172"/>
      <c r="RXG40" s="172"/>
      <c r="RXH40" s="172"/>
      <c r="RXI40" s="172"/>
      <c r="RXJ40" s="172"/>
      <c r="RXK40" s="172"/>
      <c r="RXL40" s="172"/>
      <c r="RXM40" s="172"/>
      <c r="RXN40" s="172"/>
      <c r="RXO40" s="172"/>
      <c r="RXP40" s="172"/>
      <c r="RXQ40" s="172"/>
      <c r="RXR40" s="172"/>
      <c r="RXS40" s="172"/>
      <c r="RXT40" s="172"/>
      <c r="RXU40" s="172"/>
      <c r="RXV40" s="172"/>
      <c r="RXW40" s="172"/>
      <c r="RXX40" s="172"/>
      <c r="RXY40" s="172"/>
      <c r="RXZ40" s="172"/>
      <c r="RYA40" s="172"/>
      <c r="RYB40" s="172"/>
      <c r="RYC40" s="172"/>
      <c r="RYD40" s="172"/>
      <c r="RYE40" s="172"/>
      <c r="RYF40" s="172"/>
      <c r="RYG40" s="172"/>
      <c r="RYH40" s="172"/>
      <c r="RYI40" s="172"/>
      <c r="RYJ40" s="172"/>
      <c r="RYK40" s="172"/>
      <c r="RYL40" s="172"/>
      <c r="RYM40" s="172"/>
      <c r="RYN40" s="172"/>
      <c r="RYO40" s="172"/>
      <c r="RYP40" s="172"/>
      <c r="RYQ40" s="172"/>
      <c r="RYR40" s="172"/>
      <c r="RYS40" s="172"/>
      <c r="RYT40" s="172"/>
      <c r="RYU40" s="172"/>
      <c r="RYV40" s="172"/>
      <c r="RYW40" s="172"/>
      <c r="RYX40" s="172"/>
      <c r="RYY40" s="172"/>
      <c r="RYZ40" s="172"/>
      <c r="RZA40" s="172"/>
      <c r="RZB40" s="172"/>
      <c r="RZC40" s="172"/>
      <c r="RZD40" s="172"/>
      <c r="RZE40" s="172"/>
      <c r="RZF40" s="172"/>
      <c r="RZG40" s="172"/>
      <c r="RZH40" s="172"/>
      <c r="RZI40" s="172"/>
      <c r="RZJ40" s="172"/>
      <c r="RZK40" s="172"/>
      <c r="RZL40" s="172"/>
      <c r="RZM40" s="172"/>
      <c r="RZN40" s="172"/>
      <c r="RZO40" s="172"/>
      <c r="RZP40" s="172"/>
      <c r="RZQ40" s="172"/>
      <c r="RZR40" s="172"/>
      <c r="RZS40" s="172"/>
      <c r="RZT40" s="172"/>
      <c r="RZU40" s="172"/>
      <c r="RZV40" s="172"/>
      <c r="RZW40" s="172"/>
      <c r="RZX40" s="172"/>
      <c r="RZY40" s="172"/>
      <c r="RZZ40" s="172"/>
      <c r="SAA40" s="172"/>
      <c r="SAB40" s="172"/>
      <c r="SAC40" s="172"/>
      <c r="SAD40" s="172"/>
      <c r="SAE40" s="172"/>
      <c r="SAF40" s="172"/>
      <c r="SAG40" s="172"/>
      <c r="SAH40" s="172"/>
      <c r="SAI40" s="172"/>
      <c r="SAJ40" s="172"/>
      <c r="SAK40" s="172"/>
      <c r="SAL40" s="172"/>
      <c r="SAM40" s="172"/>
      <c r="SAN40" s="172"/>
      <c r="SAO40" s="172"/>
      <c r="SAP40" s="172"/>
      <c r="SAQ40" s="172"/>
      <c r="SAR40" s="172"/>
      <c r="SAS40" s="172"/>
      <c r="SAT40" s="172"/>
      <c r="SAU40" s="172"/>
      <c r="SAV40" s="172"/>
      <c r="SAW40" s="172"/>
      <c r="SAX40" s="172"/>
      <c r="SAY40" s="172"/>
      <c r="SAZ40" s="172"/>
      <c r="SBA40" s="172"/>
      <c r="SBB40" s="172"/>
      <c r="SBC40" s="172"/>
      <c r="SBD40" s="172"/>
      <c r="SBE40" s="172"/>
      <c r="SBF40" s="172"/>
      <c r="SBG40" s="172"/>
      <c r="SBH40" s="172"/>
      <c r="SBI40" s="172"/>
      <c r="SBJ40" s="172"/>
      <c r="SBK40" s="172"/>
      <c r="SBL40" s="172"/>
      <c r="SBM40" s="172"/>
      <c r="SBN40" s="172"/>
      <c r="SBO40" s="172"/>
      <c r="SBP40" s="172"/>
      <c r="SBQ40" s="172"/>
      <c r="SBR40" s="172"/>
      <c r="SBS40" s="172"/>
      <c r="SBT40" s="172"/>
      <c r="SBU40" s="172"/>
      <c r="SBV40" s="172"/>
      <c r="SBW40" s="172"/>
      <c r="SBX40" s="172"/>
      <c r="SBY40" s="172"/>
      <c r="SBZ40" s="172"/>
      <c r="SCA40" s="172"/>
      <c r="SCB40" s="172"/>
      <c r="SCC40" s="172"/>
      <c r="SCD40" s="172"/>
      <c r="SCE40" s="172"/>
      <c r="SCF40" s="172"/>
      <c r="SCG40" s="172"/>
      <c r="SCH40" s="172"/>
      <c r="SCI40" s="172"/>
      <c r="SCJ40" s="172"/>
      <c r="SCK40" s="172"/>
      <c r="SCL40" s="172"/>
      <c r="SCM40" s="172"/>
      <c r="SCN40" s="172"/>
      <c r="SCO40" s="172"/>
      <c r="SCP40" s="172"/>
      <c r="SCQ40" s="172"/>
      <c r="SCR40" s="172"/>
      <c r="SCS40" s="172"/>
      <c r="SCT40" s="172"/>
      <c r="SCU40" s="172"/>
      <c r="SCV40" s="172"/>
      <c r="SCW40" s="172"/>
      <c r="SCX40" s="172"/>
      <c r="SCY40" s="172"/>
      <c r="SCZ40" s="172"/>
      <c r="SDA40" s="172"/>
      <c r="SDB40" s="172"/>
      <c r="SDC40" s="172"/>
      <c r="SDD40" s="172"/>
      <c r="SDE40" s="172"/>
      <c r="SDF40" s="172"/>
      <c r="SDG40" s="172"/>
      <c r="SDH40" s="172"/>
      <c r="SDI40" s="172"/>
      <c r="SDJ40" s="172"/>
      <c r="SDK40" s="172"/>
      <c r="SDL40" s="172"/>
      <c r="SDM40" s="172"/>
      <c r="SDN40" s="172"/>
      <c r="SDO40" s="172"/>
      <c r="SDP40" s="172"/>
      <c r="SDQ40" s="172"/>
      <c r="SDR40" s="172"/>
      <c r="SDS40" s="172"/>
      <c r="SDT40" s="172"/>
      <c r="SDU40" s="172"/>
      <c r="SDV40" s="172"/>
      <c r="SDW40" s="172"/>
      <c r="SDX40" s="172"/>
      <c r="SDY40" s="172"/>
      <c r="SDZ40" s="172"/>
      <c r="SEA40" s="172"/>
      <c r="SEB40" s="172"/>
      <c r="SEC40" s="172"/>
      <c r="SED40" s="172"/>
      <c r="SEE40" s="172"/>
      <c r="SEF40" s="172"/>
      <c r="SEG40" s="172"/>
      <c r="SEH40" s="172"/>
      <c r="SEI40" s="172"/>
      <c r="SEJ40" s="172"/>
      <c r="SEK40" s="172"/>
      <c r="SEL40" s="172"/>
      <c r="SEM40" s="172"/>
      <c r="SEN40" s="172"/>
      <c r="SEO40" s="172"/>
      <c r="SEP40" s="172"/>
      <c r="SEQ40" s="172"/>
      <c r="SER40" s="172"/>
      <c r="SES40" s="172"/>
      <c r="SET40" s="172"/>
      <c r="SEU40" s="172"/>
      <c r="SEV40" s="172"/>
      <c r="SEW40" s="172"/>
      <c r="SEX40" s="172"/>
      <c r="SEY40" s="172"/>
      <c r="SEZ40" s="172"/>
      <c r="SFA40" s="172"/>
      <c r="SFB40" s="172"/>
      <c r="SFC40" s="172"/>
      <c r="SFD40" s="172"/>
      <c r="SFE40" s="172"/>
      <c r="SFF40" s="172"/>
      <c r="SFG40" s="172"/>
      <c r="SFH40" s="172"/>
      <c r="SFI40" s="172"/>
      <c r="SFJ40" s="172"/>
      <c r="SFK40" s="172"/>
      <c r="SFL40" s="172"/>
      <c r="SFM40" s="172"/>
      <c r="SFN40" s="172"/>
      <c r="SFO40" s="172"/>
      <c r="SFP40" s="172"/>
      <c r="SFQ40" s="172"/>
      <c r="SFR40" s="172"/>
      <c r="SFS40" s="172"/>
      <c r="SFT40" s="172"/>
      <c r="SFU40" s="172"/>
      <c r="SFV40" s="172"/>
      <c r="SFW40" s="172"/>
      <c r="SFX40" s="172"/>
      <c r="SFY40" s="172"/>
      <c r="SFZ40" s="172"/>
      <c r="SGA40" s="172"/>
      <c r="SGB40" s="172"/>
      <c r="SGC40" s="172"/>
      <c r="SGD40" s="172"/>
      <c r="SGE40" s="172"/>
      <c r="SGF40" s="172"/>
      <c r="SGG40" s="172"/>
      <c r="SGH40" s="172"/>
      <c r="SGI40" s="172"/>
      <c r="SGJ40" s="172"/>
      <c r="SGK40" s="172"/>
      <c r="SGL40" s="172"/>
      <c r="SGM40" s="172"/>
      <c r="SGN40" s="172"/>
      <c r="SGO40" s="172"/>
      <c r="SGP40" s="172"/>
      <c r="SGQ40" s="172"/>
      <c r="SGR40" s="172"/>
      <c r="SGS40" s="172"/>
      <c r="SGT40" s="172"/>
      <c r="SGU40" s="172"/>
      <c r="SGV40" s="172"/>
      <c r="SGW40" s="172"/>
      <c r="SGX40" s="172"/>
      <c r="SGY40" s="172"/>
      <c r="SGZ40" s="172"/>
      <c r="SHA40" s="172"/>
      <c r="SHB40" s="172"/>
      <c r="SHC40" s="172"/>
      <c r="SHD40" s="172"/>
      <c r="SHE40" s="172"/>
      <c r="SHF40" s="172"/>
      <c r="SHG40" s="172"/>
      <c r="SHH40" s="172"/>
      <c r="SHI40" s="172"/>
      <c r="SHJ40" s="172"/>
      <c r="SHK40" s="172"/>
      <c r="SHL40" s="172"/>
      <c r="SHM40" s="172"/>
      <c r="SHN40" s="172"/>
      <c r="SHO40" s="172"/>
      <c r="SHP40" s="172"/>
      <c r="SHQ40" s="172"/>
      <c r="SHR40" s="172"/>
      <c r="SHS40" s="172"/>
      <c r="SHT40" s="172"/>
      <c r="SHU40" s="172"/>
      <c r="SHV40" s="172"/>
      <c r="SHW40" s="172"/>
      <c r="SHX40" s="172"/>
      <c r="SHY40" s="172"/>
      <c r="SHZ40" s="172"/>
      <c r="SIA40" s="172"/>
      <c r="SIB40" s="172"/>
      <c r="SIC40" s="172"/>
      <c r="SID40" s="172"/>
      <c r="SIE40" s="172"/>
      <c r="SIF40" s="172"/>
      <c r="SIG40" s="172"/>
      <c r="SIH40" s="172"/>
      <c r="SII40" s="172"/>
      <c r="SIJ40" s="172"/>
      <c r="SIK40" s="172"/>
      <c r="SIL40" s="172"/>
      <c r="SIM40" s="172"/>
      <c r="SIN40" s="172"/>
      <c r="SIO40" s="172"/>
      <c r="SIP40" s="172"/>
      <c r="SIQ40" s="172"/>
      <c r="SIR40" s="172"/>
      <c r="SIS40" s="172"/>
      <c r="SIT40" s="172"/>
      <c r="SIU40" s="172"/>
      <c r="SIV40" s="172"/>
      <c r="SIW40" s="172"/>
      <c r="SIX40" s="172"/>
      <c r="SIY40" s="172"/>
      <c r="SIZ40" s="172"/>
      <c r="SJA40" s="172"/>
      <c r="SJB40" s="172"/>
      <c r="SJC40" s="172"/>
      <c r="SJD40" s="172"/>
      <c r="SJE40" s="172"/>
      <c r="SJF40" s="172"/>
      <c r="SJG40" s="172"/>
      <c r="SJH40" s="172"/>
      <c r="SJI40" s="172"/>
      <c r="SJJ40" s="172"/>
      <c r="SJK40" s="172"/>
      <c r="SJL40" s="172"/>
      <c r="SJM40" s="172"/>
      <c r="SJN40" s="172"/>
      <c r="SJO40" s="172"/>
      <c r="SJP40" s="172"/>
      <c r="SJQ40" s="172"/>
      <c r="SJR40" s="172"/>
      <c r="SJS40" s="172"/>
      <c r="SJT40" s="172"/>
      <c r="SJU40" s="172"/>
      <c r="SJV40" s="172"/>
      <c r="SJW40" s="172"/>
      <c r="SJX40" s="172"/>
      <c r="SJY40" s="172"/>
      <c r="SJZ40" s="172"/>
      <c r="SKA40" s="172"/>
      <c r="SKB40" s="172"/>
      <c r="SKC40" s="172"/>
      <c r="SKD40" s="172"/>
      <c r="SKE40" s="172"/>
      <c r="SKF40" s="172"/>
      <c r="SKG40" s="172"/>
      <c r="SKH40" s="172"/>
      <c r="SKI40" s="172"/>
      <c r="SKJ40" s="172"/>
      <c r="SKK40" s="172"/>
      <c r="SKL40" s="172"/>
      <c r="SKM40" s="172"/>
      <c r="SKN40" s="172"/>
      <c r="SKO40" s="172"/>
      <c r="SKP40" s="172"/>
      <c r="SKQ40" s="172"/>
      <c r="SKR40" s="172"/>
      <c r="SKS40" s="172"/>
      <c r="SKT40" s="172"/>
      <c r="SKU40" s="172"/>
      <c r="SKV40" s="172"/>
      <c r="SKW40" s="172"/>
      <c r="SKX40" s="172"/>
      <c r="SKY40" s="172"/>
      <c r="SKZ40" s="172"/>
      <c r="SLA40" s="172"/>
      <c r="SLB40" s="172"/>
      <c r="SLC40" s="172"/>
      <c r="SLD40" s="172"/>
      <c r="SLE40" s="172"/>
      <c r="SLF40" s="172"/>
      <c r="SLG40" s="172"/>
      <c r="SLH40" s="172"/>
      <c r="SLI40" s="172"/>
      <c r="SLJ40" s="172"/>
      <c r="SLK40" s="172"/>
      <c r="SLL40" s="172"/>
      <c r="SLM40" s="172"/>
      <c r="SLN40" s="172"/>
      <c r="SLO40" s="172"/>
      <c r="SLP40" s="172"/>
      <c r="SLQ40" s="172"/>
      <c r="SLR40" s="172"/>
      <c r="SLS40" s="172"/>
      <c r="SLT40" s="172"/>
      <c r="SLU40" s="172"/>
      <c r="SLV40" s="172"/>
      <c r="SLW40" s="172"/>
      <c r="SLX40" s="172"/>
      <c r="SLY40" s="172"/>
      <c r="SLZ40" s="172"/>
      <c r="SMA40" s="172"/>
      <c r="SMB40" s="172"/>
      <c r="SMC40" s="172"/>
      <c r="SMD40" s="172"/>
      <c r="SME40" s="172"/>
      <c r="SMF40" s="172"/>
      <c r="SMG40" s="172"/>
      <c r="SMH40" s="172"/>
      <c r="SMI40" s="172"/>
      <c r="SMJ40" s="172"/>
      <c r="SMK40" s="172"/>
      <c r="SML40" s="172"/>
      <c r="SMM40" s="172"/>
      <c r="SMN40" s="172"/>
      <c r="SMO40" s="172"/>
      <c r="SMP40" s="172"/>
      <c r="SMQ40" s="172"/>
      <c r="SMR40" s="172"/>
      <c r="SMS40" s="172"/>
      <c r="SMT40" s="172"/>
      <c r="SMU40" s="172"/>
      <c r="SMV40" s="172"/>
      <c r="SMW40" s="172"/>
      <c r="SMX40" s="172"/>
      <c r="SMY40" s="172"/>
      <c r="SMZ40" s="172"/>
      <c r="SNA40" s="172"/>
      <c r="SNB40" s="172"/>
      <c r="SNC40" s="172"/>
      <c r="SND40" s="172"/>
      <c r="SNE40" s="172"/>
      <c r="SNF40" s="172"/>
      <c r="SNG40" s="172"/>
      <c r="SNH40" s="172"/>
      <c r="SNI40" s="172"/>
      <c r="SNJ40" s="172"/>
      <c r="SNK40" s="172"/>
      <c r="SNL40" s="172"/>
      <c r="SNM40" s="172"/>
      <c r="SNN40" s="172"/>
      <c r="SNO40" s="172"/>
      <c r="SNP40" s="172"/>
      <c r="SNQ40" s="172"/>
      <c r="SNR40" s="172"/>
      <c r="SNS40" s="172"/>
      <c r="SNT40" s="172"/>
      <c r="SNU40" s="172"/>
      <c r="SNV40" s="172"/>
      <c r="SNW40" s="172"/>
      <c r="SNX40" s="172"/>
      <c r="SNY40" s="172"/>
      <c r="SNZ40" s="172"/>
      <c r="SOA40" s="172"/>
      <c r="SOB40" s="172"/>
      <c r="SOC40" s="172"/>
      <c r="SOD40" s="172"/>
      <c r="SOE40" s="172"/>
      <c r="SOF40" s="172"/>
      <c r="SOG40" s="172"/>
      <c r="SOH40" s="172"/>
      <c r="SOI40" s="172"/>
      <c r="SOJ40" s="172"/>
      <c r="SOK40" s="172"/>
      <c r="SOL40" s="172"/>
      <c r="SOM40" s="172"/>
      <c r="SON40" s="172"/>
      <c r="SOO40" s="172"/>
      <c r="SOP40" s="172"/>
      <c r="SOQ40" s="172"/>
      <c r="SOR40" s="172"/>
      <c r="SOS40" s="172"/>
      <c r="SOT40" s="172"/>
      <c r="SOU40" s="172"/>
      <c r="SOV40" s="172"/>
      <c r="SOW40" s="172"/>
      <c r="SOX40" s="172"/>
      <c r="SOY40" s="172"/>
      <c r="SOZ40" s="172"/>
      <c r="SPA40" s="172"/>
      <c r="SPB40" s="172"/>
      <c r="SPC40" s="172"/>
      <c r="SPD40" s="172"/>
      <c r="SPE40" s="172"/>
      <c r="SPF40" s="172"/>
      <c r="SPG40" s="172"/>
      <c r="SPH40" s="172"/>
      <c r="SPI40" s="172"/>
      <c r="SPJ40" s="172"/>
      <c r="SPK40" s="172"/>
      <c r="SPL40" s="172"/>
      <c r="SPM40" s="172"/>
      <c r="SPN40" s="172"/>
      <c r="SPO40" s="172"/>
      <c r="SPP40" s="172"/>
      <c r="SPQ40" s="172"/>
      <c r="SPR40" s="172"/>
      <c r="SPS40" s="172"/>
      <c r="SPT40" s="172"/>
      <c r="SPU40" s="172"/>
      <c r="SPV40" s="172"/>
      <c r="SPW40" s="172"/>
      <c r="SPX40" s="172"/>
      <c r="SPY40" s="172"/>
      <c r="SPZ40" s="172"/>
      <c r="SQA40" s="172"/>
      <c r="SQB40" s="172"/>
      <c r="SQC40" s="172"/>
      <c r="SQD40" s="172"/>
      <c r="SQE40" s="172"/>
      <c r="SQF40" s="172"/>
      <c r="SQG40" s="172"/>
      <c r="SQH40" s="172"/>
      <c r="SQI40" s="172"/>
      <c r="SQJ40" s="172"/>
      <c r="SQK40" s="172"/>
      <c r="SQL40" s="172"/>
      <c r="SQM40" s="172"/>
      <c r="SQN40" s="172"/>
      <c r="SQO40" s="172"/>
      <c r="SQP40" s="172"/>
      <c r="SQQ40" s="172"/>
      <c r="SQR40" s="172"/>
      <c r="SQS40" s="172"/>
      <c r="SQT40" s="172"/>
      <c r="SQU40" s="172"/>
      <c r="SQV40" s="172"/>
      <c r="SQW40" s="172"/>
      <c r="SQX40" s="172"/>
      <c r="SQY40" s="172"/>
      <c r="SQZ40" s="172"/>
      <c r="SRA40" s="172"/>
      <c r="SRB40" s="172"/>
      <c r="SRC40" s="172"/>
      <c r="SRD40" s="172"/>
      <c r="SRE40" s="172"/>
      <c r="SRF40" s="172"/>
      <c r="SRG40" s="172"/>
      <c r="SRH40" s="172"/>
      <c r="SRI40" s="172"/>
      <c r="SRJ40" s="172"/>
      <c r="SRK40" s="172"/>
      <c r="SRL40" s="172"/>
      <c r="SRM40" s="172"/>
      <c r="SRN40" s="172"/>
      <c r="SRO40" s="172"/>
      <c r="SRP40" s="172"/>
      <c r="SRQ40" s="172"/>
      <c r="SRR40" s="172"/>
      <c r="SRS40" s="172"/>
      <c r="SRT40" s="172"/>
      <c r="SRU40" s="172"/>
      <c r="SRV40" s="172"/>
      <c r="SRW40" s="172"/>
      <c r="SRX40" s="172"/>
      <c r="SRY40" s="172"/>
      <c r="SRZ40" s="172"/>
      <c r="SSA40" s="172"/>
      <c r="SSB40" s="172"/>
      <c r="SSC40" s="172"/>
      <c r="SSD40" s="172"/>
      <c r="SSE40" s="172"/>
      <c r="SSF40" s="172"/>
      <c r="SSG40" s="172"/>
      <c r="SSH40" s="172"/>
      <c r="SSI40" s="172"/>
      <c r="SSJ40" s="172"/>
      <c r="SSK40" s="172"/>
      <c r="SSL40" s="172"/>
      <c r="SSM40" s="172"/>
      <c r="SSN40" s="172"/>
      <c r="SSO40" s="172"/>
      <c r="SSP40" s="172"/>
      <c r="SSQ40" s="172"/>
      <c r="SSR40" s="172"/>
      <c r="SSS40" s="172"/>
      <c r="SST40" s="172"/>
      <c r="SSU40" s="172"/>
      <c r="SSV40" s="172"/>
      <c r="SSW40" s="172"/>
      <c r="SSX40" s="172"/>
      <c r="SSY40" s="172"/>
      <c r="SSZ40" s="172"/>
      <c r="STA40" s="172"/>
      <c r="STB40" s="172"/>
      <c r="STC40" s="172"/>
      <c r="STD40" s="172"/>
      <c r="STE40" s="172"/>
      <c r="STF40" s="172"/>
      <c r="STG40" s="172"/>
      <c r="STH40" s="172"/>
      <c r="STI40" s="172"/>
      <c r="STJ40" s="172"/>
      <c r="STK40" s="172"/>
      <c r="STL40" s="172"/>
      <c r="STM40" s="172"/>
      <c r="STN40" s="172"/>
      <c r="STO40" s="172"/>
      <c r="STP40" s="172"/>
      <c r="STQ40" s="172"/>
      <c r="STR40" s="172"/>
      <c r="STS40" s="172"/>
      <c r="STT40" s="172"/>
      <c r="STU40" s="172"/>
      <c r="STV40" s="172"/>
      <c r="STW40" s="172"/>
      <c r="STX40" s="172"/>
      <c r="STY40" s="172"/>
      <c r="STZ40" s="172"/>
      <c r="SUA40" s="172"/>
      <c r="SUB40" s="172"/>
      <c r="SUC40" s="172"/>
      <c r="SUD40" s="172"/>
      <c r="SUE40" s="172"/>
      <c r="SUF40" s="172"/>
      <c r="SUG40" s="172"/>
      <c r="SUH40" s="172"/>
      <c r="SUI40" s="172"/>
      <c r="SUJ40" s="172"/>
      <c r="SUK40" s="172"/>
      <c r="SUL40" s="172"/>
      <c r="SUM40" s="172"/>
      <c r="SUN40" s="172"/>
      <c r="SUO40" s="172"/>
      <c r="SUP40" s="172"/>
      <c r="SUQ40" s="172"/>
      <c r="SUR40" s="172"/>
      <c r="SUS40" s="172"/>
      <c r="SUT40" s="172"/>
      <c r="SUU40" s="172"/>
      <c r="SUV40" s="172"/>
      <c r="SUW40" s="172"/>
      <c r="SUX40" s="172"/>
      <c r="SUY40" s="172"/>
      <c r="SUZ40" s="172"/>
      <c r="SVA40" s="172"/>
      <c r="SVB40" s="172"/>
      <c r="SVC40" s="172"/>
      <c r="SVD40" s="172"/>
      <c r="SVE40" s="172"/>
      <c r="SVF40" s="172"/>
      <c r="SVG40" s="172"/>
      <c r="SVH40" s="172"/>
      <c r="SVI40" s="172"/>
      <c r="SVJ40" s="172"/>
      <c r="SVK40" s="172"/>
      <c r="SVL40" s="172"/>
      <c r="SVM40" s="172"/>
      <c r="SVN40" s="172"/>
      <c r="SVO40" s="172"/>
      <c r="SVP40" s="172"/>
      <c r="SVQ40" s="172"/>
      <c r="SVR40" s="172"/>
      <c r="SVS40" s="172"/>
      <c r="SVT40" s="172"/>
      <c r="SVU40" s="172"/>
      <c r="SVV40" s="172"/>
      <c r="SVW40" s="172"/>
      <c r="SVX40" s="172"/>
      <c r="SVY40" s="172"/>
      <c r="SVZ40" s="172"/>
      <c r="SWA40" s="172"/>
      <c r="SWB40" s="172"/>
      <c r="SWC40" s="172"/>
      <c r="SWD40" s="172"/>
      <c r="SWE40" s="172"/>
      <c r="SWF40" s="172"/>
      <c r="SWG40" s="172"/>
      <c r="SWH40" s="172"/>
      <c r="SWI40" s="172"/>
      <c r="SWJ40" s="172"/>
      <c r="SWK40" s="172"/>
      <c r="SWL40" s="172"/>
      <c r="SWM40" s="172"/>
      <c r="SWN40" s="172"/>
      <c r="SWO40" s="172"/>
      <c r="SWP40" s="172"/>
      <c r="SWQ40" s="172"/>
      <c r="SWR40" s="172"/>
      <c r="SWS40" s="172"/>
      <c r="SWT40" s="172"/>
      <c r="SWU40" s="172"/>
      <c r="SWV40" s="172"/>
      <c r="SWW40" s="172"/>
      <c r="SWX40" s="172"/>
      <c r="SWY40" s="172"/>
      <c r="SWZ40" s="172"/>
      <c r="SXA40" s="172"/>
      <c r="SXB40" s="172"/>
      <c r="SXC40" s="172"/>
      <c r="SXD40" s="172"/>
      <c r="SXE40" s="172"/>
      <c r="SXF40" s="172"/>
      <c r="SXG40" s="172"/>
      <c r="SXH40" s="172"/>
      <c r="SXI40" s="172"/>
      <c r="SXJ40" s="172"/>
      <c r="SXK40" s="172"/>
      <c r="SXL40" s="172"/>
      <c r="SXM40" s="172"/>
      <c r="SXN40" s="172"/>
      <c r="SXO40" s="172"/>
      <c r="SXP40" s="172"/>
      <c r="SXQ40" s="172"/>
      <c r="SXR40" s="172"/>
      <c r="SXS40" s="172"/>
      <c r="SXT40" s="172"/>
      <c r="SXU40" s="172"/>
      <c r="SXV40" s="172"/>
      <c r="SXW40" s="172"/>
      <c r="SXX40" s="172"/>
      <c r="SXY40" s="172"/>
      <c r="SXZ40" s="172"/>
      <c r="SYA40" s="172"/>
      <c r="SYB40" s="172"/>
      <c r="SYC40" s="172"/>
      <c r="SYD40" s="172"/>
      <c r="SYE40" s="172"/>
      <c r="SYF40" s="172"/>
      <c r="SYG40" s="172"/>
      <c r="SYH40" s="172"/>
      <c r="SYI40" s="172"/>
      <c r="SYJ40" s="172"/>
      <c r="SYK40" s="172"/>
      <c r="SYL40" s="172"/>
      <c r="SYM40" s="172"/>
      <c r="SYN40" s="172"/>
      <c r="SYO40" s="172"/>
      <c r="SYP40" s="172"/>
      <c r="SYQ40" s="172"/>
      <c r="SYR40" s="172"/>
      <c r="SYS40" s="172"/>
      <c r="SYT40" s="172"/>
      <c r="SYU40" s="172"/>
      <c r="SYV40" s="172"/>
      <c r="SYW40" s="172"/>
      <c r="SYX40" s="172"/>
      <c r="SYY40" s="172"/>
      <c r="SYZ40" s="172"/>
      <c r="SZA40" s="172"/>
      <c r="SZB40" s="172"/>
      <c r="SZC40" s="172"/>
      <c r="SZD40" s="172"/>
      <c r="SZE40" s="172"/>
      <c r="SZF40" s="172"/>
      <c r="SZG40" s="172"/>
      <c r="SZH40" s="172"/>
      <c r="SZI40" s="172"/>
      <c r="SZJ40" s="172"/>
      <c r="SZK40" s="172"/>
      <c r="SZL40" s="172"/>
      <c r="SZM40" s="172"/>
      <c r="SZN40" s="172"/>
      <c r="SZO40" s="172"/>
      <c r="SZP40" s="172"/>
      <c r="SZQ40" s="172"/>
      <c r="SZR40" s="172"/>
      <c r="SZS40" s="172"/>
      <c r="SZT40" s="172"/>
      <c r="SZU40" s="172"/>
      <c r="SZV40" s="172"/>
      <c r="SZW40" s="172"/>
      <c r="SZX40" s="172"/>
      <c r="SZY40" s="172"/>
      <c r="SZZ40" s="172"/>
      <c r="TAA40" s="172"/>
      <c r="TAB40" s="172"/>
      <c r="TAC40" s="172"/>
      <c r="TAD40" s="172"/>
      <c r="TAE40" s="172"/>
      <c r="TAF40" s="172"/>
      <c r="TAG40" s="172"/>
      <c r="TAH40" s="172"/>
      <c r="TAI40" s="172"/>
      <c r="TAJ40" s="172"/>
      <c r="TAK40" s="172"/>
      <c r="TAL40" s="172"/>
      <c r="TAM40" s="172"/>
      <c r="TAN40" s="172"/>
      <c r="TAO40" s="172"/>
      <c r="TAP40" s="172"/>
      <c r="TAQ40" s="172"/>
      <c r="TAR40" s="172"/>
      <c r="TAS40" s="172"/>
      <c r="TAT40" s="172"/>
      <c r="TAU40" s="172"/>
      <c r="TAV40" s="172"/>
      <c r="TAW40" s="172"/>
      <c r="TAX40" s="172"/>
      <c r="TAY40" s="172"/>
      <c r="TAZ40" s="172"/>
      <c r="TBA40" s="172"/>
      <c r="TBB40" s="172"/>
      <c r="TBC40" s="172"/>
      <c r="TBD40" s="172"/>
      <c r="TBE40" s="172"/>
      <c r="TBF40" s="172"/>
      <c r="TBG40" s="172"/>
      <c r="TBH40" s="172"/>
      <c r="TBI40" s="172"/>
      <c r="TBJ40" s="172"/>
      <c r="TBK40" s="172"/>
      <c r="TBL40" s="172"/>
      <c r="TBM40" s="172"/>
      <c r="TBN40" s="172"/>
      <c r="TBO40" s="172"/>
      <c r="TBP40" s="172"/>
      <c r="TBQ40" s="172"/>
      <c r="TBR40" s="172"/>
      <c r="TBS40" s="172"/>
      <c r="TBT40" s="172"/>
      <c r="TBU40" s="172"/>
      <c r="TBV40" s="172"/>
      <c r="TBW40" s="172"/>
      <c r="TBX40" s="172"/>
      <c r="TBY40" s="172"/>
      <c r="TBZ40" s="172"/>
      <c r="TCA40" s="172"/>
      <c r="TCB40" s="172"/>
      <c r="TCC40" s="172"/>
      <c r="TCD40" s="172"/>
      <c r="TCE40" s="172"/>
      <c r="TCF40" s="172"/>
      <c r="TCG40" s="172"/>
      <c r="TCH40" s="172"/>
      <c r="TCI40" s="172"/>
      <c r="TCJ40" s="172"/>
      <c r="TCK40" s="172"/>
      <c r="TCL40" s="172"/>
      <c r="TCM40" s="172"/>
      <c r="TCN40" s="172"/>
      <c r="TCO40" s="172"/>
      <c r="TCP40" s="172"/>
      <c r="TCQ40" s="172"/>
      <c r="TCR40" s="172"/>
      <c r="TCS40" s="172"/>
      <c r="TCT40" s="172"/>
      <c r="TCU40" s="172"/>
      <c r="TCV40" s="172"/>
      <c r="TCW40" s="172"/>
      <c r="TCX40" s="172"/>
      <c r="TCY40" s="172"/>
      <c r="TCZ40" s="172"/>
      <c r="TDA40" s="172"/>
      <c r="TDB40" s="172"/>
      <c r="TDC40" s="172"/>
      <c r="TDD40" s="172"/>
      <c r="TDE40" s="172"/>
      <c r="TDF40" s="172"/>
      <c r="TDG40" s="172"/>
      <c r="TDH40" s="172"/>
      <c r="TDI40" s="172"/>
      <c r="TDJ40" s="172"/>
      <c r="TDK40" s="172"/>
      <c r="TDL40" s="172"/>
      <c r="TDM40" s="172"/>
      <c r="TDN40" s="172"/>
      <c r="TDO40" s="172"/>
      <c r="TDP40" s="172"/>
      <c r="TDQ40" s="172"/>
      <c r="TDR40" s="172"/>
      <c r="TDS40" s="172"/>
      <c r="TDT40" s="172"/>
      <c r="TDU40" s="172"/>
      <c r="TDV40" s="172"/>
      <c r="TDW40" s="172"/>
      <c r="TDX40" s="172"/>
      <c r="TDY40" s="172"/>
      <c r="TDZ40" s="172"/>
      <c r="TEA40" s="172"/>
      <c r="TEB40" s="172"/>
      <c r="TEC40" s="172"/>
      <c r="TED40" s="172"/>
      <c r="TEE40" s="172"/>
      <c r="TEF40" s="172"/>
      <c r="TEG40" s="172"/>
      <c r="TEH40" s="172"/>
      <c r="TEI40" s="172"/>
      <c r="TEJ40" s="172"/>
      <c r="TEK40" s="172"/>
      <c r="TEL40" s="172"/>
      <c r="TEM40" s="172"/>
      <c r="TEN40" s="172"/>
      <c r="TEO40" s="172"/>
      <c r="TEP40" s="172"/>
      <c r="TEQ40" s="172"/>
      <c r="TER40" s="172"/>
      <c r="TES40" s="172"/>
      <c r="TET40" s="172"/>
      <c r="TEU40" s="172"/>
      <c r="TEV40" s="172"/>
      <c r="TEW40" s="172"/>
      <c r="TEX40" s="172"/>
      <c r="TEY40" s="172"/>
      <c r="TEZ40" s="172"/>
      <c r="TFA40" s="172"/>
      <c r="TFB40" s="172"/>
      <c r="TFC40" s="172"/>
      <c r="TFD40" s="172"/>
      <c r="TFE40" s="172"/>
      <c r="TFF40" s="172"/>
      <c r="TFG40" s="172"/>
      <c r="TFH40" s="172"/>
      <c r="TFI40" s="172"/>
      <c r="TFJ40" s="172"/>
      <c r="TFK40" s="172"/>
      <c r="TFL40" s="172"/>
      <c r="TFM40" s="172"/>
      <c r="TFN40" s="172"/>
      <c r="TFO40" s="172"/>
      <c r="TFP40" s="172"/>
      <c r="TFQ40" s="172"/>
      <c r="TFR40" s="172"/>
      <c r="TFS40" s="172"/>
      <c r="TFT40" s="172"/>
      <c r="TFU40" s="172"/>
      <c r="TFV40" s="172"/>
      <c r="TFW40" s="172"/>
      <c r="TFX40" s="172"/>
      <c r="TFY40" s="172"/>
      <c r="TFZ40" s="172"/>
      <c r="TGA40" s="172"/>
      <c r="TGB40" s="172"/>
      <c r="TGC40" s="172"/>
      <c r="TGD40" s="172"/>
      <c r="TGE40" s="172"/>
      <c r="TGF40" s="172"/>
      <c r="TGG40" s="172"/>
      <c r="TGH40" s="172"/>
      <c r="TGI40" s="172"/>
      <c r="TGJ40" s="172"/>
      <c r="TGK40" s="172"/>
      <c r="TGL40" s="172"/>
      <c r="TGM40" s="172"/>
      <c r="TGN40" s="172"/>
      <c r="TGO40" s="172"/>
      <c r="TGP40" s="172"/>
      <c r="TGQ40" s="172"/>
      <c r="TGR40" s="172"/>
      <c r="TGS40" s="172"/>
      <c r="TGT40" s="172"/>
      <c r="TGU40" s="172"/>
      <c r="TGV40" s="172"/>
      <c r="TGW40" s="172"/>
      <c r="TGX40" s="172"/>
      <c r="TGY40" s="172"/>
      <c r="TGZ40" s="172"/>
      <c r="THA40" s="172"/>
      <c r="THB40" s="172"/>
      <c r="THC40" s="172"/>
      <c r="THD40" s="172"/>
      <c r="THE40" s="172"/>
      <c r="THF40" s="172"/>
      <c r="THG40" s="172"/>
      <c r="THH40" s="172"/>
      <c r="THI40" s="172"/>
      <c r="THJ40" s="172"/>
      <c r="THK40" s="172"/>
      <c r="THL40" s="172"/>
      <c r="THM40" s="172"/>
      <c r="THN40" s="172"/>
      <c r="THO40" s="172"/>
      <c r="THP40" s="172"/>
      <c r="THQ40" s="172"/>
      <c r="THR40" s="172"/>
      <c r="THS40" s="172"/>
      <c r="THT40" s="172"/>
      <c r="THU40" s="172"/>
      <c r="THV40" s="172"/>
      <c r="THW40" s="172"/>
      <c r="THX40" s="172"/>
      <c r="THY40" s="172"/>
      <c r="THZ40" s="172"/>
      <c r="TIA40" s="172"/>
      <c r="TIB40" s="172"/>
      <c r="TIC40" s="172"/>
      <c r="TID40" s="172"/>
      <c r="TIE40" s="172"/>
      <c r="TIF40" s="172"/>
      <c r="TIG40" s="172"/>
      <c r="TIH40" s="172"/>
      <c r="TII40" s="172"/>
      <c r="TIJ40" s="172"/>
      <c r="TIK40" s="172"/>
      <c r="TIL40" s="172"/>
      <c r="TIM40" s="172"/>
      <c r="TIN40" s="172"/>
      <c r="TIO40" s="172"/>
      <c r="TIP40" s="172"/>
      <c r="TIQ40" s="172"/>
      <c r="TIR40" s="172"/>
      <c r="TIS40" s="172"/>
      <c r="TIT40" s="172"/>
      <c r="TIU40" s="172"/>
      <c r="TIV40" s="172"/>
      <c r="TIW40" s="172"/>
      <c r="TIX40" s="172"/>
      <c r="TIY40" s="172"/>
      <c r="TIZ40" s="172"/>
      <c r="TJA40" s="172"/>
      <c r="TJB40" s="172"/>
      <c r="TJC40" s="172"/>
      <c r="TJD40" s="172"/>
      <c r="TJE40" s="172"/>
      <c r="TJF40" s="172"/>
      <c r="TJG40" s="172"/>
      <c r="TJH40" s="172"/>
      <c r="TJI40" s="172"/>
      <c r="TJJ40" s="172"/>
      <c r="TJK40" s="172"/>
      <c r="TJL40" s="172"/>
      <c r="TJM40" s="172"/>
      <c r="TJN40" s="172"/>
      <c r="TJO40" s="172"/>
      <c r="TJP40" s="172"/>
      <c r="TJQ40" s="172"/>
      <c r="TJR40" s="172"/>
      <c r="TJS40" s="172"/>
      <c r="TJT40" s="172"/>
      <c r="TJU40" s="172"/>
      <c r="TJV40" s="172"/>
      <c r="TJW40" s="172"/>
      <c r="TJX40" s="172"/>
      <c r="TJY40" s="172"/>
      <c r="TJZ40" s="172"/>
      <c r="TKA40" s="172"/>
      <c r="TKB40" s="172"/>
      <c r="TKC40" s="172"/>
      <c r="TKD40" s="172"/>
      <c r="TKE40" s="172"/>
      <c r="TKF40" s="172"/>
      <c r="TKG40" s="172"/>
      <c r="TKH40" s="172"/>
      <c r="TKI40" s="172"/>
      <c r="TKJ40" s="172"/>
      <c r="TKK40" s="172"/>
      <c r="TKL40" s="172"/>
      <c r="TKM40" s="172"/>
      <c r="TKN40" s="172"/>
      <c r="TKO40" s="172"/>
      <c r="TKP40" s="172"/>
      <c r="TKQ40" s="172"/>
      <c r="TKR40" s="172"/>
      <c r="TKS40" s="172"/>
      <c r="TKT40" s="172"/>
      <c r="TKU40" s="172"/>
      <c r="TKV40" s="172"/>
      <c r="TKW40" s="172"/>
      <c r="TKX40" s="172"/>
      <c r="TKY40" s="172"/>
      <c r="TKZ40" s="172"/>
      <c r="TLA40" s="172"/>
      <c r="TLB40" s="172"/>
      <c r="TLC40" s="172"/>
      <c r="TLD40" s="172"/>
      <c r="TLE40" s="172"/>
      <c r="TLF40" s="172"/>
      <c r="TLG40" s="172"/>
      <c r="TLH40" s="172"/>
      <c r="TLI40" s="172"/>
      <c r="TLJ40" s="172"/>
      <c r="TLK40" s="172"/>
      <c r="TLL40" s="172"/>
      <c r="TLM40" s="172"/>
      <c r="TLN40" s="172"/>
      <c r="TLO40" s="172"/>
      <c r="TLP40" s="172"/>
      <c r="TLQ40" s="172"/>
      <c r="TLR40" s="172"/>
      <c r="TLS40" s="172"/>
      <c r="TLT40" s="172"/>
      <c r="TLU40" s="172"/>
      <c r="TLV40" s="172"/>
      <c r="TLW40" s="172"/>
      <c r="TLX40" s="172"/>
      <c r="TLY40" s="172"/>
      <c r="TLZ40" s="172"/>
      <c r="TMA40" s="172"/>
      <c r="TMB40" s="172"/>
      <c r="TMC40" s="172"/>
      <c r="TMD40" s="172"/>
      <c r="TME40" s="172"/>
      <c r="TMF40" s="172"/>
      <c r="TMG40" s="172"/>
      <c r="TMH40" s="172"/>
      <c r="TMI40" s="172"/>
      <c r="TMJ40" s="172"/>
      <c r="TMK40" s="172"/>
      <c r="TML40" s="172"/>
      <c r="TMM40" s="172"/>
      <c r="TMN40" s="172"/>
      <c r="TMO40" s="172"/>
      <c r="TMP40" s="172"/>
      <c r="TMQ40" s="172"/>
      <c r="TMR40" s="172"/>
      <c r="TMS40" s="172"/>
      <c r="TMT40" s="172"/>
      <c r="TMU40" s="172"/>
      <c r="TMV40" s="172"/>
      <c r="TMW40" s="172"/>
      <c r="TMX40" s="172"/>
      <c r="TMY40" s="172"/>
      <c r="TMZ40" s="172"/>
      <c r="TNA40" s="172"/>
      <c r="TNB40" s="172"/>
      <c r="TNC40" s="172"/>
      <c r="TND40" s="172"/>
      <c r="TNE40" s="172"/>
      <c r="TNF40" s="172"/>
      <c r="TNG40" s="172"/>
      <c r="TNH40" s="172"/>
      <c r="TNI40" s="172"/>
      <c r="TNJ40" s="172"/>
      <c r="TNK40" s="172"/>
      <c r="TNL40" s="172"/>
      <c r="TNM40" s="172"/>
      <c r="TNN40" s="172"/>
      <c r="TNO40" s="172"/>
      <c r="TNP40" s="172"/>
      <c r="TNQ40" s="172"/>
      <c r="TNR40" s="172"/>
      <c r="TNS40" s="172"/>
      <c r="TNT40" s="172"/>
      <c r="TNU40" s="172"/>
      <c r="TNV40" s="172"/>
      <c r="TNW40" s="172"/>
      <c r="TNX40" s="172"/>
      <c r="TNY40" s="172"/>
      <c r="TNZ40" s="172"/>
      <c r="TOA40" s="172"/>
      <c r="TOB40" s="172"/>
      <c r="TOC40" s="172"/>
      <c r="TOD40" s="172"/>
      <c r="TOE40" s="172"/>
      <c r="TOF40" s="172"/>
      <c r="TOG40" s="172"/>
      <c r="TOH40" s="172"/>
      <c r="TOI40" s="172"/>
      <c r="TOJ40" s="172"/>
      <c r="TOK40" s="172"/>
      <c r="TOL40" s="172"/>
      <c r="TOM40" s="172"/>
      <c r="TON40" s="172"/>
      <c r="TOO40" s="172"/>
      <c r="TOP40" s="172"/>
      <c r="TOQ40" s="172"/>
      <c r="TOR40" s="172"/>
      <c r="TOS40" s="172"/>
      <c r="TOT40" s="172"/>
      <c r="TOU40" s="172"/>
      <c r="TOV40" s="172"/>
      <c r="TOW40" s="172"/>
      <c r="TOX40" s="172"/>
      <c r="TOY40" s="172"/>
      <c r="TOZ40" s="172"/>
      <c r="TPA40" s="172"/>
      <c r="TPB40" s="172"/>
      <c r="TPC40" s="172"/>
      <c r="TPD40" s="172"/>
      <c r="TPE40" s="172"/>
      <c r="TPF40" s="172"/>
      <c r="TPG40" s="172"/>
      <c r="TPH40" s="172"/>
      <c r="TPI40" s="172"/>
      <c r="TPJ40" s="172"/>
      <c r="TPK40" s="172"/>
      <c r="TPL40" s="172"/>
      <c r="TPM40" s="172"/>
      <c r="TPN40" s="172"/>
      <c r="TPO40" s="172"/>
      <c r="TPP40" s="172"/>
      <c r="TPQ40" s="172"/>
      <c r="TPR40" s="172"/>
      <c r="TPS40" s="172"/>
      <c r="TPT40" s="172"/>
      <c r="TPU40" s="172"/>
      <c r="TPV40" s="172"/>
      <c r="TPW40" s="172"/>
      <c r="TPX40" s="172"/>
      <c r="TPY40" s="172"/>
      <c r="TPZ40" s="172"/>
      <c r="TQA40" s="172"/>
      <c r="TQB40" s="172"/>
      <c r="TQC40" s="172"/>
      <c r="TQD40" s="172"/>
      <c r="TQE40" s="172"/>
      <c r="TQF40" s="172"/>
      <c r="TQG40" s="172"/>
      <c r="TQH40" s="172"/>
      <c r="TQI40" s="172"/>
      <c r="TQJ40" s="172"/>
      <c r="TQK40" s="172"/>
      <c r="TQL40" s="172"/>
      <c r="TQM40" s="172"/>
      <c r="TQN40" s="172"/>
      <c r="TQO40" s="172"/>
      <c r="TQP40" s="172"/>
      <c r="TQQ40" s="172"/>
      <c r="TQR40" s="172"/>
      <c r="TQS40" s="172"/>
      <c r="TQT40" s="172"/>
      <c r="TQU40" s="172"/>
      <c r="TQV40" s="172"/>
      <c r="TQW40" s="172"/>
      <c r="TQX40" s="172"/>
      <c r="TQY40" s="172"/>
      <c r="TQZ40" s="172"/>
      <c r="TRA40" s="172"/>
      <c r="TRB40" s="172"/>
      <c r="TRC40" s="172"/>
      <c r="TRD40" s="172"/>
      <c r="TRE40" s="172"/>
      <c r="TRF40" s="172"/>
      <c r="TRG40" s="172"/>
      <c r="TRH40" s="172"/>
      <c r="TRI40" s="172"/>
      <c r="TRJ40" s="172"/>
      <c r="TRK40" s="172"/>
      <c r="TRL40" s="172"/>
      <c r="TRM40" s="172"/>
      <c r="TRN40" s="172"/>
      <c r="TRO40" s="172"/>
      <c r="TRP40" s="172"/>
      <c r="TRQ40" s="172"/>
      <c r="TRR40" s="172"/>
      <c r="TRS40" s="172"/>
      <c r="TRT40" s="172"/>
      <c r="TRU40" s="172"/>
      <c r="TRV40" s="172"/>
      <c r="TRW40" s="172"/>
      <c r="TRX40" s="172"/>
      <c r="TRY40" s="172"/>
      <c r="TRZ40" s="172"/>
      <c r="TSA40" s="172"/>
      <c r="TSB40" s="172"/>
      <c r="TSC40" s="172"/>
      <c r="TSD40" s="172"/>
      <c r="TSE40" s="172"/>
      <c r="TSF40" s="172"/>
      <c r="TSG40" s="172"/>
      <c r="TSH40" s="172"/>
      <c r="TSI40" s="172"/>
      <c r="TSJ40" s="172"/>
      <c r="TSK40" s="172"/>
      <c r="TSL40" s="172"/>
      <c r="TSM40" s="172"/>
      <c r="TSN40" s="172"/>
      <c r="TSO40" s="172"/>
      <c r="TSP40" s="172"/>
      <c r="TSQ40" s="172"/>
      <c r="TSR40" s="172"/>
      <c r="TSS40" s="172"/>
      <c r="TST40" s="172"/>
      <c r="TSU40" s="172"/>
      <c r="TSV40" s="172"/>
      <c r="TSW40" s="172"/>
      <c r="TSX40" s="172"/>
      <c r="TSY40" s="172"/>
      <c r="TSZ40" s="172"/>
      <c r="TTA40" s="172"/>
      <c r="TTB40" s="172"/>
      <c r="TTC40" s="172"/>
      <c r="TTD40" s="172"/>
      <c r="TTE40" s="172"/>
      <c r="TTF40" s="172"/>
      <c r="TTG40" s="172"/>
      <c r="TTH40" s="172"/>
      <c r="TTI40" s="172"/>
      <c r="TTJ40" s="172"/>
      <c r="TTK40" s="172"/>
      <c r="TTL40" s="172"/>
      <c r="TTM40" s="172"/>
      <c r="TTN40" s="172"/>
      <c r="TTO40" s="172"/>
      <c r="TTP40" s="172"/>
      <c r="TTQ40" s="172"/>
      <c r="TTR40" s="172"/>
      <c r="TTS40" s="172"/>
      <c r="TTT40" s="172"/>
      <c r="TTU40" s="172"/>
      <c r="TTV40" s="172"/>
      <c r="TTW40" s="172"/>
      <c r="TTX40" s="172"/>
      <c r="TTY40" s="172"/>
      <c r="TTZ40" s="172"/>
      <c r="TUA40" s="172"/>
      <c r="TUB40" s="172"/>
      <c r="TUC40" s="172"/>
      <c r="TUD40" s="172"/>
      <c r="TUE40" s="172"/>
      <c r="TUF40" s="172"/>
      <c r="TUG40" s="172"/>
      <c r="TUH40" s="172"/>
      <c r="TUI40" s="172"/>
      <c r="TUJ40" s="172"/>
      <c r="TUK40" s="172"/>
      <c r="TUL40" s="172"/>
      <c r="TUM40" s="172"/>
      <c r="TUN40" s="172"/>
      <c r="TUO40" s="172"/>
      <c r="TUP40" s="172"/>
      <c r="TUQ40" s="172"/>
      <c r="TUR40" s="172"/>
      <c r="TUS40" s="172"/>
      <c r="TUT40" s="172"/>
      <c r="TUU40" s="172"/>
      <c r="TUV40" s="172"/>
      <c r="TUW40" s="172"/>
      <c r="TUX40" s="172"/>
      <c r="TUY40" s="172"/>
      <c r="TUZ40" s="172"/>
      <c r="TVA40" s="172"/>
      <c r="TVB40" s="172"/>
      <c r="TVC40" s="172"/>
      <c r="TVD40" s="172"/>
      <c r="TVE40" s="172"/>
      <c r="TVF40" s="172"/>
      <c r="TVG40" s="172"/>
      <c r="TVH40" s="172"/>
      <c r="TVI40" s="172"/>
      <c r="TVJ40" s="172"/>
      <c r="TVK40" s="172"/>
      <c r="TVL40" s="172"/>
      <c r="TVM40" s="172"/>
      <c r="TVN40" s="172"/>
      <c r="TVO40" s="172"/>
      <c r="TVP40" s="172"/>
      <c r="TVQ40" s="172"/>
      <c r="TVR40" s="172"/>
      <c r="TVS40" s="172"/>
      <c r="TVT40" s="172"/>
      <c r="TVU40" s="172"/>
      <c r="TVV40" s="172"/>
      <c r="TVW40" s="172"/>
      <c r="TVX40" s="172"/>
      <c r="TVY40" s="172"/>
      <c r="TVZ40" s="172"/>
      <c r="TWA40" s="172"/>
      <c r="TWB40" s="172"/>
      <c r="TWC40" s="172"/>
      <c r="TWD40" s="172"/>
      <c r="TWE40" s="172"/>
      <c r="TWF40" s="172"/>
      <c r="TWG40" s="172"/>
      <c r="TWH40" s="172"/>
      <c r="TWI40" s="172"/>
      <c r="TWJ40" s="172"/>
      <c r="TWK40" s="172"/>
      <c r="TWL40" s="172"/>
      <c r="TWM40" s="172"/>
      <c r="TWN40" s="172"/>
      <c r="TWO40" s="172"/>
      <c r="TWP40" s="172"/>
      <c r="TWQ40" s="172"/>
      <c r="TWR40" s="172"/>
      <c r="TWS40" s="172"/>
      <c r="TWT40" s="172"/>
      <c r="TWU40" s="172"/>
      <c r="TWV40" s="172"/>
      <c r="TWW40" s="172"/>
      <c r="TWX40" s="172"/>
      <c r="TWY40" s="172"/>
      <c r="TWZ40" s="172"/>
      <c r="TXA40" s="172"/>
      <c r="TXB40" s="172"/>
      <c r="TXC40" s="172"/>
      <c r="TXD40" s="172"/>
      <c r="TXE40" s="172"/>
      <c r="TXF40" s="172"/>
      <c r="TXG40" s="172"/>
      <c r="TXH40" s="172"/>
      <c r="TXI40" s="172"/>
      <c r="TXJ40" s="172"/>
      <c r="TXK40" s="172"/>
      <c r="TXL40" s="172"/>
      <c r="TXM40" s="172"/>
      <c r="TXN40" s="172"/>
      <c r="TXO40" s="172"/>
      <c r="TXP40" s="172"/>
      <c r="TXQ40" s="172"/>
      <c r="TXR40" s="172"/>
      <c r="TXS40" s="172"/>
      <c r="TXT40" s="172"/>
      <c r="TXU40" s="172"/>
      <c r="TXV40" s="172"/>
      <c r="TXW40" s="172"/>
      <c r="TXX40" s="172"/>
      <c r="TXY40" s="172"/>
      <c r="TXZ40" s="172"/>
      <c r="TYA40" s="172"/>
      <c r="TYB40" s="172"/>
      <c r="TYC40" s="172"/>
      <c r="TYD40" s="172"/>
      <c r="TYE40" s="172"/>
      <c r="TYF40" s="172"/>
      <c r="TYG40" s="172"/>
      <c r="TYH40" s="172"/>
      <c r="TYI40" s="172"/>
      <c r="TYJ40" s="172"/>
      <c r="TYK40" s="172"/>
      <c r="TYL40" s="172"/>
      <c r="TYM40" s="172"/>
      <c r="TYN40" s="172"/>
      <c r="TYO40" s="172"/>
      <c r="TYP40" s="172"/>
      <c r="TYQ40" s="172"/>
      <c r="TYR40" s="172"/>
      <c r="TYS40" s="172"/>
      <c r="TYT40" s="172"/>
      <c r="TYU40" s="172"/>
      <c r="TYV40" s="172"/>
      <c r="TYW40" s="172"/>
      <c r="TYX40" s="172"/>
      <c r="TYY40" s="172"/>
      <c r="TYZ40" s="172"/>
      <c r="TZA40" s="172"/>
      <c r="TZB40" s="172"/>
      <c r="TZC40" s="172"/>
      <c r="TZD40" s="172"/>
      <c r="TZE40" s="172"/>
      <c r="TZF40" s="172"/>
      <c r="TZG40" s="172"/>
      <c r="TZH40" s="172"/>
      <c r="TZI40" s="172"/>
      <c r="TZJ40" s="172"/>
      <c r="TZK40" s="172"/>
      <c r="TZL40" s="172"/>
      <c r="TZM40" s="172"/>
      <c r="TZN40" s="172"/>
      <c r="TZO40" s="172"/>
      <c r="TZP40" s="172"/>
      <c r="TZQ40" s="172"/>
      <c r="TZR40" s="172"/>
      <c r="TZS40" s="172"/>
      <c r="TZT40" s="172"/>
      <c r="TZU40" s="172"/>
      <c r="TZV40" s="172"/>
      <c r="TZW40" s="172"/>
      <c r="TZX40" s="172"/>
      <c r="TZY40" s="172"/>
      <c r="TZZ40" s="172"/>
      <c r="UAA40" s="172"/>
      <c r="UAB40" s="172"/>
      <c r="UAC40" s="172"/>
      <c r="UAD40" s="172"/>
      <c r="UAE40" s="172"/>
      <c r="UAF40" s="172"/>
      <c r="UAG40" s="172"/>
      <c r="UAH40" s="172"/>
      <c r="UAI40" s="172"/>
      <c r="UAJ40" s="172"/>
      <c r="UAK40" s="172"/>
      <c r="UAL40" s="172"/>
      <c r="UAM40" s="172"/>
      <c r="UAN40" s="172"/>
      <c r="UAO40" s="172"/>
      <c r="UAP40" s="172"/>
      <c r="UAQ40" s="172"/>
      <c r="UAR40" s="172"/>
      <c r="UAS40" s="172"/>
      <c r="UAT40" s="172"/>
      <c r="UAU40" s="172"/>
      <c r="UAV40" s="172"/>
      <c r="UAW40" s="172"/>
      <c r="UAX40" s="172"/>
      <c r="UAY40" s="172"/>
      <c r="UAZ40" s="172"/>
      <c r="UBA40" s="172"/>
      <c r="UBB40" s="172"/>
      <c r="UBC40" s="172"/>
      <c r="UBD40" s="172"/>
      <c r="UBE40" s="172"/>
      <c r="UBF40" s="172"/>
      <c r="UBG40" s="172"/>
      <c r="UBH40" s="172"/>
      <c r="UBI40" s="172"/>
      <c r="UBJ40" s="172"/>
      <c r="UBK40" s="172"/>
      <c r="UBL40" s="172"/>
      <c r="UBM40" s="172"/>
      <c r="UBN40" s="172"/>
      <c r="UBO40" s="172"/>
      <c r="UBP40" s="172"/>
      <c r="UBQ40" s="172"/>
      <c r="UBR40" s="172"/>
      <c r="UBS40" s="172"/>
      <c r="UBT40" s="172"/>
      <c r="UBU40" s="172"/>
      <c r="UBV40" s="172"/>
      <c r="UBW40" s="172"/>
      <c r="UBX40" s="172"/>
      <c r="UBY40" s="172"/>
      <c r="UBZ40" s="172"/>
      <c r="UCA40" s="172"/>
      <c r="UCB40" s="172"/>
      <c r="UCC40" s="172"/>
      <c r="UCD40" s="172"/>
      <c r="UCE40" s="172"/>
      <c r="UCF40" s="172"/>
      <c r="UCG40" s="172"/>
      <c r="UCH40" s="172"/>
      <c r="UCI40" s="172"/>
      <c r="UCJ40" s="172"/>
      <c r="UCK40" s="172"/>
      <c r="UCL40" s="172"/>
      <c r="UCM40" s="172"/>
      <c r="UCN40" s="172"/>
      <c r="UCO40" s="172"/>
      <c r="UCP40" s="172"/>
      <c r="UCQ40" s="172"/>
      <c r="UCR40" s="172"/>
      <c r="UCS40" s="172"/>
      <c r="UCT40" s="172"/>
      <c r="UCU40" s="172"/>
      <c r="UCV40" s="172"/>
      <c r="UCW40" s="172"/>
      <c r="UCX40" s="172"/>
      <c r="UCY40" s="172"/>
      <c r="UCZ40" s="172"/>
      <c r="UDA40" s="172"/>
      <c r="UDB40" s="172"/>
      <c r="UDC40" s="172"/>
      <c r="UDD40" s="172"/>
      <c r="UDE40" s="172"/>
      <c r="UDF40" s="172"/>
      <c r="UDG40" s="172"/>
      <c r="UDH40" s="172"/>
      <c r="UDI40" s="172"/>
      <c r="UDJ40" s="172"/>
      <c r="UDK40" s="172"/>
      <c r="UDL40" s="172"/>
      <c r="UDM40" s="172"/>
      <c r="UDN40" s="172"/>
      <c r="UDO40" s="172"/>
      <c r="UDP40" s="172"/>
      <c r="UDQ40" s="172"/>
      <c r="UDR40" s="172"/>
      <c r="UDS40" s="172"/>
      <c r="UDT40" s="172"/>
      <c r="UDU40" s="172"/>
      <c r="UDV40" s="172"/>
      <c r="UDW40" s="172"/>
      <c r="UDX40" s="172"/>
      <c r="UDY40" s="172"/>
      <c r="UDZ40" s="172"/>
      <c r="UEA40" s="172"/>
      <c r="UEB40" s="172"/>
      <c r="UEC40" s="172"/>
      <c r="UED40" s="172"/>
      <c r="UEE40" s="172"/>
      <c r="UEF40" s="172"/>
      <c r="UEG40" s="172"/>
      <c r="UEH40" s="172"/>
      <c r="UEI40" s="172"/>
      <c r="UEJ40" s="172"/>
      <c r="UEK40" s="172"/>
      <c r="UEL40" s="172"/>
      <c r="UEM40" s="172"/>
      <c r="UEN40" s="172"/>
      <c r="UEO40" s="172"/>
      <c r="UEP40" s="172"/>
      <c r="UEQ40" s="172"/>
      <c r="UER40" s="172"/>
      <c r="UES40" s="172"/>
      <c r="UET40" s="172"/>
      <c r="UEU40" s="172"/>
      <c r="UEV40" s="172"/>
      <c r="UEW40" s="172"/>
      <c r="UEX40" s="172"/>
      <c r="UEY40" s="172"/>
      <c r="UEZ40" s="172"/>
      <c r="UFA40" s="172"/>
      <c r="UFB40" s="172"/>
      <c r="UFC40" s="172"/>
      <c r="UFD40" s="172"/>
      <c r="UFE40" s="172"/>
      <c r="UFF40" s="172"/>
      <c r="UFG40" s="172"/>
      <c r="UFH40" s="172"/>
      <c r="UFI40" s="172"/>
      <c r="UFJ40" s="172"/>
      <c r="UFK40" s="172"/>
      <c r="UFL40" s="172"/>
      <c r="UFM40" s="172"/>
      <c r="UFN40" s="172"/>
      <c r="UFO40" s="172"/>
      <c r="UFP40" s="172"/>
      <c r="UFQ40" s="172"/>
      <c r="UFR40" s="172"/>
      <c r="UFS40" s="172"/>
      <c r="UFT40" s="172"/>
      <c r="UFU40" s="172"/>
      <c r="UFV40" s="172"/>
      <c r="UFW40" s="172"/>
      <c r="UFX40" s="172"/>
      <c r="UFY40" s="172"/>
      <c r="UFZ40" s="172"/>
      <c r="UGA40" s="172"/>
      <c r="UGB40" s="172"/>
      <c r="UGC40" s="172"/>
      <c r="UGD40" s="172"/>
      <c r="UGE40" s="172"/>
      <c r="UGF40" s="172"/>
      <c r="UGG40" s="172"/>
      <c r="UGH40" s="172"/>
      <c r="UGI40" s="172"/>
      <c r="UGJ40" s="172"/>
      <c r="UGK40" s="172"/>
      <c r="UGL40" s="172"/>
      <c r="UGM40" s="172"/>
      <c r="UGN40" s="172"/>
      <c r="UGO40" s="172"/>
      <c r="UGP40" s="172"/>
      <c r="UGQ40" s="172"/>
      <c r="UGR40" s="172"/>
      <c r="UGS40" s="172"/>
      <c r="UGT40" s="172"/>
      <c r="UGU40" s="172"/>
      <c r="UGV40" s="172"/>
      <c r="UGW40" s="172"/>
      <c r="UGX40" s="172"/>
      <c r="UGY40" s="172"/>
      <c r="UGZ40" s="172"/>
      <c r="UHA40" s="172"/>
      <c r="UHB40" s="172"/>
      <c r="UHC40" s="172"/>
      <c r="UHD40" s="172"/>
      <c r="UHE40" s="172"/>
      <c r="UHF40" s="172"/>
      <c r="UHG40" s="172"/>
      <c r="UHH40" s="172"/>
      <c r="UHI40" s="172"/>
      <c r="UHJ40" s="172"/>
      <c r="UHK40" s="172"/>
      <c r="UHL40" s="172"/>
      <c r="UHM40" s="172"/>
      <c r="UHN40" s="172"/>
      <c r="UHO40" s="172"/>
      <c r="UHP40" s="172"/>
      <c r="UHQ40" s="172"/>
      <c r="UHR40" s="172"/>
      <c r="UHS40" s="172"/>
      <c r="UHT40" s="172"/>
      <c r="UHU40" s="172"/>
      <c r="UHV40" s="172"/>
      <c r="UHW40" s="172"/>
      <c r="UHX40" s="172"/>
      <c r="UHY40" s="172"/>
      <c r="UHZ40" s="172"/>
      <c r="UIA40" s="172"/>
      <c r="UIB40" s="172"/>
      <c r="UIC40" s="172"/>
      <c r="UID40" s="172"/>
      <c r="UIE40" s="172"/>
      <c r="UIF40" s="172"/>
      <c r="UIG40" s="172"/>
      <c r="UIH40" s="172"/>
      <c r="UII40" s="172"/>
      <c r="UIJ40" s="172"/>
      <c r="UIK40" s="172"/>
      <c r="UIL40" s="172"/>
      <c r="UIM40" s="172"/>
      <c r="UIN40" s="172"/>
      <c r="UIO40" s="172"/>
      <c r="UIP40" s="172"/>
      <c r="UIQ40" s="172"/>
      <c r="UIR40" s="172"/>
      <c r="UIS40" s="172"/>
      <c r="UIT40" s="172"/>
      <c r="UIU40" s="172"/>
      <c r="UIV40" s="172"/>
      <c r="UIW40" s="172"/>
      <c r="UIX40" s="172"/>
      <c r="UIY40" s="172"/>
      <c r="UIZ40" s="172"/>
      <c r="UJA40" s="172"/>
      <c r="UJB40" s="172"/>
      <c r="UJC40" s="172"/>
      <c r="UJD40" s="172"/>
      <c r="UJE40" s="172"/>
      <c r="UJF40" s="172"/>
      <c r="UJG40" s="172"/>
      <c r="UJH40" s="172"/>
      <c r="UJI40" s="172"/>
      <c r="UJJ40" s="172"/>
      <c r="UJK40" s="172"/>
      <c r="UJL40" s="172"/>
      <c r="UJM40" s="172"/>
      <c r="UJN40" s="172"/>
      <c r="UJO40" s="172"/>
      <c r="UJP40" s="172"/>
      <c r="UJQ40" s="172"/>
      <c r="UJR40" s="172"/>
      <c r="UJS40" s="172"/>
      <c r="UJT40" s="172"/>
      <c r="UJU40" s="172"/>
      <c r="UJV40" s="172"/>
      <c r="UJW40" s="172"/>
      <c r="UJX40" s="172"/>
      <c r="UJY40" s="172"/>
      <c r="UJZ40" s="172"/>
      <c r="UKA40" s="172"/>
      <c r="UKB40" s="172"/>
      <c r="UKC40" s="172"/>
      <c r="UKD40" s="172"/>
      <c r="UKE40" s="172"/>
      <c r="UKF40" s="172"/>
      <c r="UKG40" s="172"/>
      <c r="UKH40" s="172"/>
      <c r="UKI40" s="172"/>
      <c r="UKJ40" s="172"/>
      <c r="UKK40" s="172"/>
      <c r="UKL40" s="172"/>
      <c r="UKM40" s="172"/>
      <c r="UKN40" s="172"/>
      <c r="UKO40" s="172"/>
      <c r="UKP40" s="172"/>
      <c r="UKQ40" s="172"/>
      <c r="UKR40" s="172"/>
      <c r="UKS40" s="172"/>
      <c r="UKT40" s="172"/>
      <c r="UKU40" s="172"/>
      <c r="UKV40" s="172"/>
      <c r="UKW40" s="172"/>
      <c r="UKX40" s="172"/>
      <c r="UKY40" s="172"/>
      <c r="UKZ40" s="172"/>
      <c r="ULA40" s="172"/>
      <c r="ULB40" s="172"/>
      <c r="ULC40" s="172"/>
      <c r="ULD40" s="172"/>
      <c r="ULE40" s="172"/>
      <c r="ULF40" s="172"/>
      <c r="ULG40" s="172"/>
      <c r="ULH40" s="172"/>
      <c r="ULI40" s="172"/>
      <c r="ULJ40" s="172"/>
      <c r="ULK40" s="172"/>
      <c r="ULL40" s="172"/>
      <c r="ULM40" s="172"/>
      <c r="ULN40" s="172"/>
      <c r="ULO40" s="172"/>
      <c r="ULP40" s="172"/>
      <c r="ULQ40" s="172"/>
      <c r="ULR40" s="172"/>
      <c r="ULS40" s="172"/>
      <c r="ULT40" s="172"/>
      <c r="ULU40" s="172"/>
      <c r="ULV40" s="172"/>
      <c r="ULW40" s="172"/>
      <c r="ULX40" s="172"/>
      <c r="ULY40" s="172"/>
      <c r="ULZ40" s="172"/>
      <c r="UMA40" s="172"/>
      <c r="UMB40" s="172"/>
      <c r="UMC40" s="172"/>
      <c r="UMD40" s="172"/>
      <c r="UME40" s="172"/>
      <c r="UMF40" s="172"/>
      <c r="UMG40" s="172"/>
      <c r="UMH40" s="172"/>
      <c r="UMI40" s="172"/>
      <c r="UMJ40" s="172"/>
      <c r="UMK40" s="172"/>
      <c r="UML40" s="172"/>
      <c r="UMM40" s="172"/>
      <c r="UMN40" s="172"/>
      <c r="UMO40" s="172"/>
      <c r="UMP40" s="172"/>
      <c r="UMQ40" s="172"/>
      <c r="UMR40" s="172"/>
      <c r="UMS40" s="172"/>
      <c r="UMT40" s="172"/>
      <c r="UMU40" s="172"/>
      <c r="UMV40" s="172"/>
      <c r="UMW40" s="172"/>
      <c r="UMX40" s="172"/>
      <c r="UMY40" s="172"/>
      <c r="UMZ40" s="172"/>
      <c r="UNA40" s="172"/>
      <c r="UNB40" s="172"/>
      <c r="UNC40" s="172"/>
      <c r="UND40" s="172"/>
      <c r="UNE40" s="172"/>
      <c r="UNF40" s="172"/>
      <c r="UNG40" s="172"/>
      <c r="UNH40" s="172"/>
      <c r="UNI40" s="172"/>
      <c r="UNJ40" s="172"/>
      <c r="UNK40" s="172"/>
      <c r="UNL40" s="172"/>
      <c r="UNM40" s="172"/>
      <c r="UNN40" s="172"/>
      <c r="UNO40" s="172"/>
      <c r="UNP40" s="172"/>
      <c r="UNQ40" s="172"/>
      <c r="UNR40" s="172"/>
      <c r="UNS40" s="172"/>
      <c r="UNT40" s="172"/>
      <c r="UNU40" s="172"/>
      <c r="UNV40" s="172"/>
      <c r="UNW40" s="172"/>
      <c r="UNX40" s="172"/>
      <c r="UNY40" s="172"/>
      <c r="UNZ40" s="172"/>
      <c r="UOA40" s="172"/>
      <c r="UOB40" s="172"/>
      <c r="UOC40" s="172"/>
      <c r="UOD40" s="172"/>
      <c r="UOE40" s="172"/>
      <c r="UOF40" s="172"/>
      <c r="UOG40" s="172"/>
      <c r="UOH40" s="172"/>
      <c r="UOI40" s="172"/>
      <c r="UOJ40" s="172"/>
      <c r="UOK40" s="172"/>
      <c r="UOL40" s="172"/>
      <c r="UOM40" s="172"/>
      <c r="UON40" s="172"/>
      <c r="UOO40" s="172"/>
      <c r="UOP40" s="172"/>
      <c r="UOQ40" s="172"/>
      <c r="UOR40" s="172"/>
      <c r="UOS40" s="172"/>
      <c r="UOT40" s="172"/>
      <c r="UOU40" s="172"/>
      <c r="UOV40" s="172"/>
      <c r="UOW40" s="172"/>
      <c r="UOX40" s="172"/>
      <c r="UOY40" s="172"/>
      <c r="UOZ40" s="172"/>
      <c r="UPA40" s="172"/>
      <c r="UPB40" s="172"/>
      <c r="UPC40" s="172"/>
      <c r="UPD40" s="172"/>
      <c r="UPE40" s="172"/>
      <c r="UPF40" s="172"/>
      <c r="UPG40" s="172"/>
      <c r="UPH40" s="172"/>
      <c r="UPI40" s="172"/>
      <c r="UPJ40" s="172"/>
      <c r="UPK40" s="172"/>
      <c r="UPL40" s="172"/>
      <c r="UPM40" s="172"/>
      <c r="UPN40" s="172"/>
      <c r="UPO40" s="172"/>
      <c r="UPP40" s="172"/>
      <c r="UPQ40" s="172"/>
      <c r="UPR40" s="172"/>
      <c r="UPS40" s="172"/>
      <c r="UPT40" s="172"/>
      <c r="UPU40" s="172"/>
      <c r="UPV40" s="172"/>
      <c r="UPW40" s="172"/>
      <c r="UPX40" s="172"/>
      <c r="UPY40" s="172"/>
      <c r="UPZ40" s="172"/>
      <c r="UQA40" s="172"/>
      <c r="UQB40" s="172"/>
      <c r="UQC40" s="172"/>
      <c r="UQD40" s="172"/>
      <c r="UQE40" s="172"/>
      <c r="UQF40" s="172"/>
      <c r="UQG40" s="172"/>
      <c r="UQH40" s="172"/>
      <c r="UQI40" s="172"/>
      <c r="UQJ40" s="172"/>
      <c r="UQK40" s="172"/>
      <c r="UQL40" s="172"/>
      <c r="UQM40" s="172"/>
      <c r="UQN40" s="172"/>
      <c r="UQO40" s="172"/>
      <c r="UQP40" s="172"/>
      <c r="UQQ40" s="172"/>
      <c r="UQR40" s="172"/>
      <c r="UQS40" s="172"/>
      <c r="UQT40" s="172"/>
      <c r="UQU40" s="172"/>
      <c r="UQV40" s="172"/>
      <c r="UQW40" s="172"/>
      <c r="UQX40" s="172"/>
      <c r="UQY40" s="172"/>
      <c r="UQZ40" s="172"/>
      <c r="URA40" s="172"/>
      <c r="URB40" s="172"/>
      <c r="URC40" s="172"/>
      <c r="URD40" s="172"/>
      <c r="URE40" s="172"/>
      <c r="URF40" s="172"/>
      <c r="URG40" s="172"/>
      <c r="URH40" s="172"/>
      <c r="URI40" s="172"/>
      <c r="URJ40" s="172"/>
      <c r="URK40" s="172"/>
      <c r="URL40" s="172"/>
      <c r="URM40" s="172"/>
      <c r="URN40" s="172"/>
      <c r="URO40" s="172"/>
      <c r="URP40" s="172"/>
      <c r="URQ40" s="172"/>
      <c r="URR40" s="172"/>
      <c r="URS40" s="172"/>
      <c r="URT40" s="172"/>
      <c r="URU40" s="172"/>
      <c r="URV40" s="172"/>
      <c r="URW40" s="172"/>
      <c r="URX40" s="172"/>
      <c r="URY40" s="172"/>
      <c r="URZ40" s="172"/>
      <c r="USA40" s="172"/>
      <c r="USB40" s="172"/>
      <c r="USC40" s="172"/>
      <c r="USD40" s="172"/>
      <c r="USE40" s="172"/>
      <c r="USF40" s="172"/>
      <c r="USG40" s="172"/>
      <c r="USH40" s="172"/>
      <c r="USI40" s="172"/>
      <c r="USJ40" s="172"/>
      <c r="USK40" s="172"/>
      <c r="USL40" s="172"/>
      <c r="USM40" s="172"/>
      <c r="USN40" s="172"/>
      <c r="USO40" s="172"/>
      <c r="USP40" s="172"/>
      <c r="USQ40" s="172"/>
      <c r="USR40" s="172"/>
      <c r="USS40" s="172"/>
      <c r="UST40" s="172"/>
      <c r="USU40" s="172"/>
      <c r="USV40" s="172"/>
      <c r="USW40" s="172"/>
      <c r="USX40" s="172"/>
      <c r="USY40" s="172"/>
      <c r="USZ40" s="172"/>
      <c r="UTA40" s="172"/>
      <c r="UTB40" s="172"/>
      <c r="UTC40" s="172"/>
      <c r="UTD40" s="172"/>
      <c r="UTE40" s="172"/>
      <c r="UTF40" s="172"/>
      <c r="UTG40" s="172"/>
      <c r="UTH40" s="172"/>
      <c r="UTI40" s="172"/>
      <c r="UTJ40" s="172"/>
      <c r="UTK40" s="172"/>
      <c r="UTL40" s="172"/>
      <c r="UTM40" s="172"/>
      <c r="UTN40" s="172"/>
      <c r="UTO40" s="172"/>
      <c r="UTP40" s="172"/>
      <c r="UTQ40" s="172"/>
      <c r="UTR40" s="172"/>
      <c r="UTS40" s="172"/>
      <c r="UTT40" s="172"/>
      <c r="UTU40" s="172"/>
      <c r="UTV40" s="172"/>
      <c r="UTW40" s="172"/>
      <c r="UTX40" s="172"/>
      <c r="UTY40" s="172"/>
      <c r="UTZ40" s="172"/>
      <c r="UUA40" s="172"/>
      <c r="UUB40" s="172"/>
      <c r="UUC40" s="172"/>
      <c r="UUD40" s="172"/>
      <c r="UUE40" s="172"/>
      <c r="UUF40" s="172"/>
      <c r="UUG40" s="172"/>
      <c r="UUH40" s="172"/>
      <c r="UUI40" s="172"/>
      <c r="UUJ40" s="172"/>
      <c r="UUK40" s="172"/>
      <c r="UUL40" s="172"/>
      <c r="UUM40" s="172"/>
      <c r="UUN40" s="172"/>
      <c r="UUO40" s="172"/>
      <c r="UUP40" s="172"/>
      <c r="UUQ40" s="172"/>
      <c r="UUR40" s="172"/>
      <c r="UUS40" s="172"/>
      <c r="UUT40" s="172"/>
      <c r="UUU40" s="172"/>
      <c r="UUV40" s="172"/>
      <c r="UUW40" s="172"/>
      <c r="UUX40" s="172"/>
      <c r="UUY40" s="172"/>
      <c r="UUZ40" s="172"/>
      <c r="UVA40" s="172"/>
      <c r="UVB40" s="172"/>
      <c r="UVC40" s="172"/>
      <c r="UVD40" s="172"/>
      <c r="UVE40" s="172"/>
      <c r="UVF40" s="172"/>
      <c r="UVG40" s="172"/>
      <c r="UVH40" s="172"/>
      <c r="UVI40" s="172"/>
      <c r="UVJ40" s="172"/>
      <c r="UVK40" s="172"/>
      <c r="UVL40" s="172"/>
      <c r="UVM40" s="172"/>
      <c r="UVN40" s="172"/>
      <c r="UVO40" s="172"/>
      <c r="UVP40" s="172"/>
      <c r="UVQ40" s="172"/>
      <c r="UVR40" s="172"/>
      <c r="UVS40" s="172"/>
      <c r="UVT40" s="172"/>
      <c r="UVU40" s="172"/>
      <c r="UVV40" s="172"/>
      <c r="UVW40" s="172"/>
      <c r="UVX40" s="172"/>
      <c r="UVY40" s="172"/>
      <c r="UVZ40" s="172"/>
      <c r="UWA40" s="172"/>
      <c r="UWB40" s="172"/>
      <c r="UWC40" s="172"/>
      <c r="UWD40" s="172"/>
      <c r="UWE40" s="172"/>
      <c r="UWF40" s="172"/>
      <c r="UWG40" s="172"/>
      <c r="UWH40" s="172"/>
      <c r="UWI40" s="172"/>
      <c r="UWJ40" s="172"/>
      <c r="UWK40" s="172"/>
      <c r="UWL40" s="172"/>
      <c r="UWM40" s="172"/>
      <c r="UWN40" s="172"/>
      <c r="UWO40" s="172"/>
      <c r="UWP40" s="172"/>
      <c r="UWQ40" s="172"/>
      <c r="UWR40" s="172"/>
      <c r="UWS40" s="172"/>
      <c r="UWT40" s="172"/>
      <c r="UWU40" s="172"/>
      <c r="UWV40" s="172"/>
      <c r="UWW40" s="172"/>
      <c r="UWX40" s="172"/>
      <c r="UWY40" s="172"/>
      <c r="UWZ40" s="172"/>
      <c r="UXA40" s="172"/>
      <c r="UXB40" s="172"/>
      <c r="UXC40" s="172"/>
      <c r="UXD40" s="172"/>
      <c r="UXE40" s="172"/>
      <c r="UXF40" s="172"/>
      <c r="UXG40" s="172"/>
      <c r="UXH40" s="172"/>
      <c r="UXI40" s="172"/>
      <c r="UXJ40" s="172"/>
      <c r="UXK40" s="172"/>
      <c r="UXL40" s="172"/>
      <c r="UXM40" s="172"/>
      <c r="UXN40" s="172"/>
      <c r="UXO40" s="172"/>
      <c r="UXP40" s="172"/>
      <c r="UXQ40" s="172"/>
      <c r="UXR40" s="172"/>
      <c r="UXS40" s="172"/>
      <c r="UXT40" s="172"/>
      <c r="UXU40" s="172"/>
      <c r="UXV40" s="172"/>
      <c r="UXW40" s="172"/>
      <c r="UXX40" s="172"/>
      <c r="UXY40" s="172"/>
      <c r="UXZ40" s="172"/>
      <c r="UYA40" s="172"/>
      <c r="UYB40" s="172"/>
      <c r="UYC40" s="172"/>
      <c r="UYD40" s="172"/>
      <c r="UYE40" s="172"/>
      <c r="UYF40" s="172"/>
      <c r="UYG40" s="172"/>
      <c r="UYH40" s="172"/>
      <c r="UYI40" s="172"/>
      <c r="UYJ40" s="172"/>
      <c r="UYK40" s="172"/>
      <c r="UYL40" s="172"/>
      <c r="UYM40" s="172"/>
      <c r="UYN40" s="172"/>
      <c r="UYO40" s="172"/>
      <c r="UYP40" s="172"/>
      <c r="UYQ40" s="172"/>
      <c r="UYR40" s="172"/>
      <c r="UYS40" s="172"/>
      <c r="UYT40" s="172"/>
      <c r="UYU40" s="172"/>
      <c r="UYV40" s="172"/>
      <c r="UYW40" s="172"/>
      <c r="UYX40" s="172"/>
      <c r="UYY40" s="172"/>
      <c r="UYZ40" s="172"/>
      <c r="UZA40" s="172"/>
      <c r="UZB40" s="172"/>
      <c r="UZC40" s="172"/>
      <c r="UZD40" s="172"/>
      <c r="UZE40" s="172"/>
      <c r="UZF40" s="172"/>
      <c r="UZG40" s="172"/>
      <c r="UZH40" s="172"/>
      <c r="UZI40" s="172"/>
      <c r="UZJ40" s="172"/>
      <c r="UZK40" s="172"/>
      <c r="UZL40" s="172"/>
      <c r="UZM40" s="172"/>
      <c r="UZN40" s="172"/>
      <c r="UZO40" s="172"/>
      <c r="UZP40" s="172"/>
      <c r="UZQ40" s="172"/>
      <c r="UZR40" s="172"/>
      <c r="UZS40" s="172"/>
      <c r="UZT40" s="172"/>
      <c r="UZU40" s="172"/>
      <c r="UZV40" s="172"/>
      <c r="UZW40" s="172"/>
      <c r="UZX40" s="172"/>
      <c r="UZY40" s="172"/>
      <c r="UZZ40" s="172"/>
      <c r="VAA40" s="172"/>
      <c r="VAB40" s="172"/>
      <c r="VAC40" s="172"/>
      <c r="VAD40" s="172"/>
      <c r="VAE40" s="172"/>
      <c r="VAF40" s="172"/>
      <c r="VAG40" s="172"/>
      <c r="VAH40" s="172"/>
      <c r="VAI40" s="172"/>
      <c r="VAJ40" s="172"/>
      <c r="VAK40" s="172"/>
      <c r="VAL40" s="172"/>
      <c r="VAM40" s="172"/>
      <c r="VAN40" s="172"/>
      <c r="VAO40" s="172"/>
      <c r="VAP40" s="172"/>
      <c r="VAQ40" s="172"/>
      <c r="VAR40" s="172"/>
      <c r="VAS40" s="172"/>
      <c r="VAT40" s="172"/>
      <c r="VAU40" s="172"/>
      <c r="VAV40" s="172"/>
      <c r="VAW40" s="172"/>
      <c r="VAX40" s="172"/>
      <c r="VAY40" s="172"/>
      <c r="VAZ40" s="172"/>
      <c r="VBA40" s="172"/>
      <c r="VBB40" s="172"/>
      <c r="VBC40" s="172"/>
      <c r="VBD40" s="172"/>
      <c r="VBE40" s="172"/>
      <c r="VBF40" s="172"/>
      <c r="VBG40" s="172"/>
      <c r="VBH40" s="172"/>
      <c r="VBI40" s="172"/>
      <c r="VBJ40" s="172"/>
      <c r="VBK40" s="172"/>
      <c r="VBL40" s="172"/>
      <c r="VBM40" s="172"/>
      <c r="VBN40" s="172"/>
      <c r="VBO40" s="172"/>
      <c r="VBP40" s="172"/>
      <c r="VBQ40" s="172"/>
      <c r="VBR40" s="172"/>
      <c r="VBS40" s="172"/>
      <c r="VBT40" s="172"/>
      <c r="VBU40" s="172"/>
      <c r="VBV40" s="172"/>
      <c r="VBW40" s="172"/>
      <c r="VBX40" s="172"/>
      <c r="VBY40" s="172"/>
      <c r="VBZ40" s="172"/>
      <c r="VCA40" s="172"/>
      <c r="VCB40" s="172"/>
      <c r="VCC40" s="172"/>
      <c r="VCD40" s="172"/>
      <c r="VCE40" s="172"/>
      <c r="VCF40" s="172"/>
      <c r="VCG40" s="172"/>
      <c r="VCH40" s="172"/>
      <c r="VCI40" s="172"/>
      <c r="VCJ40" s="172"/>
      <c r="VCK40" s="172"/>
      <c r="VCL40" s="172"/>
      <c r="VCM40" s="172"/>
      <c r="VCN40" s="172"/>
      <c r="VCO40" s="172"/>
      <c r="VCP40" s="172"/>
      <c r="VCQ40" s="172"/>
      <c r="VCR40" s="172"/>
      <c r="VCS40" s="172"/>
      <c r="VCT40" s="172"/>
      <c r="VCU40" s="172"/>
      <c r="VCV40" s="172"/>
      <c r="VCW40" s="172"/>
      <c r="VCX40" s="172"/>
      <c r="VCY40" s="172"/>
      <c r="VCZ40" s="172"/>
      <c r="VDA40" s="172"/>
      <c r="VDB40" s="172"/>
      <c r="VDC40" s="172"/>
      <c r="VDD40" s="172"/>
      <c r="VDE40" s="172"/>
      <c r="VDF40" s="172"/>
      <c r="VDG40" s="172"/>
      <c r="VDH40" s="172"/>
      <c r="VDI40" s="172"/>
      <c r="VDJ40" s="172"/>
      <c r="VDK40" s="172"/>
      <c r="VDL40" s="172"/>
      <c r="VDM40" s="172"/>
      <c r="VDN40" s="172"/>
      <c r="VDO40" s="172"/>
      <c r="VDP40" s="172"/>
      <c r="VDQ40" s="172"/>
      <c r="VDR40" s="172"/>
      <c r="VDS40" s="172"/>
      <c r="VDT40" s="172"/>
      <c r="VDU40" s="172"/>
      <c r="VDV40" s="172"/>
      <c r="VDW40" s="172"/>
      <c r="VDX40" s="172"/>
      <c r="VDY40" s="172"/>
      <c r="VDZ40" s="172"/>
      <c r="VEA40" s="172"/>
      <c r="VEB40" s="172"/>
      <c r="VEC40" s="172"/>
      <c r="VED40" s="172"/>
      <c r="VEE40" s="172"/>
      <c r="VEF40" s="172"/>
      <c r="VEG40" s="172"/>
      <c r="VEH40" s="172"/>
      <c r="VEI40" s="172"/>
      <c r="VEJ40" s="172"/>
      <c r="VEK40" s="172"/>
      <c r="VEL40" s="172"/>
      <c r="VEM40" s="172"/>
      <c r="VEN40" s="172"/>
      <c r="VEO40" s="172"/>
      <c r="VEP40" s="172"/>
      <c r="VEQ40" s="172"/>
      <c r="VER40" s="172"/>
      <c r="VES40" s="172"/>
      <c r="VET40" s="172"/>
      <c r="VEU40" s="172"/>
      <c r="VEV40" s="172"/>
      <c r="VEW40" s="172"/>
      <c r="VEX40" s="172"/>
      <c r="VEY40" s="172"/>
      <c r="VEZ40" s="172"/>
      <c r="VFA40" s="172"/>
      <c r="VFB40" s="172"/>
      <c r="VFC40" s="172"/>
      <c r="VFD40" s="172"/>
      <c r="VFE40" s="172"/>
      <c r="VFF40" s="172"/>
      <c r="VFG40" s="172"/>
      <c r="VFH40" s="172"/>
      <c r="VFI40" s="172"/>
      <c r="VFJ40" s="172"/>
      <c r="VFK40" s="172"/>
      <c r="VFL40" s="172"/>
      <c r="VFM40" s="172"/>
      <c r="VFN40" s="172"/>
      <c r="VFO40" s="172"/>
      <c r="VFP40" s="172"/>
      <c r="VFQ40" s="172"/>
      <c r="VFR40" s="172"/>
      <c r="VFS40" s="172"/>
      <c r="VFT40" s="172"/>
      <c r="VFU40" s="172"/>
      <c r="VFV40" s="172"/>
      <c r="VFW40" s="172"/>
      <c r="VFX40" s="172"/>
      <c r="VFY40" s="172"/>
      <c r="VFZ40" s="172"/>
      <c r="VGA40" s="172"/>
      <c r="VGB40" s="172"/>
      <c r="VGC40" s="172"/>
      <c r="VGD40" s="172"/>
      <c r="VGE40" s="172"/>
      <c r="VGF40" s="172"/>
      <c r="VGG40" s="172"/>
      <c r="VGH40" s="172"/>
      <c r="VGI40" s="172"/>
      <c r="VGJ40" s="172"/>
      <c r="VGK40" s="172"/>
      <c r="VGL40" s="172"/>
      <c r="VGM40" s="172"/>
      <c r="VGN40" s="172"/>
      <c r="VGO40" s="172"/>
      <c r="VGP40" s="172"/>
      <c r="VGQ40" s="172"/>
      <c r="VGR40" s="172"/>
      <c r="VGS40" s="172"/>
      <c r="VGT40" s="172"/>
      <c r="VGU40" s="172"/>
      <c r="VGV40" s="172"/>
      <c r="VGW40" s="172"/>
      <c r="VGX40" s="172"/>
      <c r="VGY40" s="172"/>
      <c r="VGZ40" s="172"/>
      <c r="VHA40" s="172"/>
      <c r="VHB40" s="172"/>
      <c r="VHC40" s="172"/>
      <c r="VHD40" s="172"/>
      <c r="VHE40" s="172"/>
      <c r="VHF40" s="172"/>
      <c r="VHG40" s="172"/>
      <c r="VHH40" s="172"/>
      <c r="VHI40" s="172"/>
      <c r="VHJ40" s="172"/>
      <c r="VHK40" s="172"/>
      <c r="VHL40" s="172"/>
      <c r="VHM40" s="172"/>
      <c r="VHN40" s="172"/>
      <c r="VHO40" s="172"/>
      <c r="VHP40" s="172"/>
      <c r="VHQ40" s="172"/>
      <c r="VHR40" s="172"/>
      <c r="VHS40" s="172"/>
      <c r="VHT40" s="172"/>
      <c r="VHU40" s="172"/>
      <c r="VHV40" s="172"/>
      <c r="VHW40" s="172"/>
      <c r="VHX40" s="172"/>
      <c r="VHY40" s="172"/>
      <c r="VHZ40" s="172"/>
      <c r="VIA40" s="172"/>
      <c r="VIB40" s="172"/>
      <c r="VIC40" s="172"/>
      <c r="VID40" s="172"/>
      <c r="VIE40" s="172"/>
      <c r="VIF40" s="172"/>
      <c r="VIG40" s="172"/>
      <c r="VIH40" s="172"/>
      <c r="VII40" s="172"/>
      <c r="VIJ40" s="172"/>
      <c r="VIK40" s="172"/>
      <c r="VIL40" s="172"/>
      <c r="VIM40" s="172"/>
      <c r="VIN40" s="172"/>
      <c r="VIO40" s="172"/>
      <c r="VIP40" s="172"/>
      <c r="VIQ40" s="172"/>
      <c r="VIR40" s="172"/>
      <c r="VIS40" s="172"/>
      <c r="VIT40" s="172"/>
      <c r="VIU40" s="172"/>
      <c r="VIV40" s="172"/>
      <c r="VIW40" s="172"/>
      <c r="VIX40" s="172"/>
      <c r="VIY40" s="172"/>
      <c r="VIZ40" s="172"/>
      <c r="VJA40" s="172"/>
      <c r="VJB40" s="172"/>
      <c r="VJC40" s="172"/>
      <c r="VJD40" s="172"/>
      <c r="VJE40" s="172"/>
      <c r="VJF40" s="172"/>
      <c r="VJG40" s="172"/>
      <c r="VJH40" s="172"/>
      <c r="VJI40" s="172"/>
      <c r="VJJ40" s="172"/>
      <c r="VJK40" s="172"/>
      <c r="VJL40" s="172"/>
      <c r="VJM40" s="172"/>
      <c r="VJN40" s="172"/>
      <c r="VJO40" s="172"/>
      <c r="VJP40" s="172"/>
      <c r="VJQ40" s="172"/>
      <c r="VJR40" s="172"/>
      <c r="VJS40" s="172"/>
      <c r="VJT40" s="172"/>
      <c r="VJU40" s="172"/>
      <c r="VJV40" s="172"/>
      <c r="VJW40" s="172"/>
      <c r="VJX40" s="172"/>
      <c r="VJY40" s="172"/>
      <c r="VJZ40" s="172"/>
      <c r="VKA40" s="172"/>
      <c r="VKB40" s="172"/>
      <c r="VKC40" s="172"/>
      <c r="VKD40" s="172"/>
      <c r="VKE40" s="172"/>
      <c r="VKF40" s="172"/>
      <c r="VKG40" s="172"/>
      <c r="VKH40" s="172"/>
      <c r="VKI40" s="172"/>
      <c r="VKJ40" s="172"/>
      <c r="VKK40" s="172"/>
      <c r="VKL40" s="172"/>
      <c r="VKM40" s="172"/>
      <c r="VKN40" s="172"/>
      <c r="VKO40" s="172"/>
      <c r="VKP40" s="172"/>
      <c r="VKQ40" s="172"/>
      <c r="VKR40" s="172"/>
      <c r="VKS40" s="172"/>
      <c r="VKT40" s="172"/>
      <c r="VKU40" s="172"/>
      <c r="VKV40" s="172"/>
      <c r="VKW40" s="172"/>
      <c r="VKX40" s="172"/>
      <c r="VKY40" s="172"/>
      <c r="VKZ40" s="172"/>
      <c r="VLA40" s="172"/>
      <c r="VLB40" s="172"/>
      <c r="VLC40" s="172"/>
      <c r="VLD40" s="172"/>
      <c r="VLE40" s="172"/>
      <c r="VLF40" s="172"/>
      <c r="VLG40" s="172"/>
      <c r="VLH40" s="172"/>
      <c r="VLI40" s="172"/>
      <c r="VLJ40" s="172"/>
      <c r="VLK40" s="172"/>
      <c r="VLL40" s="172"/>
      <c r="VLM40" s="172"/>
      <c r="VLN40" s="172"/>
      <c r="VLO40" s="172"/>
      <c r="VLP40" s="172"/>
      <c r="VLQ40" s="172"/>
      <c r="VLR40" s="172"/>
      <c r="VLS40" s="172"/>
      <c r="VLT40" s="172"/>
      <c r="VLU40" s="172"/>
      <c r="VLV40" s="172"/>
      <c r="VLW40" s="172"/>
      <c r="VLX40" s="172"/>
      <c r="VLY40" s="172"/>
      <c r="VLZ40" s="172"/>
      <c r="VMA40" s="172"/>
      <c r="VMB40" s="172"/>
      <c r="VMC40" s="172"/>
      <c r="VMD40" s="172"/>
      <c r="VME40" s="172"/>
      <c r="VMF40" s="172"/>
      <c r="VMG40" s="172"/>
      <c r="VMH40" s="172"/>
      <c r="VMI40" s="172"/>
      <c r="VMJ40" s="172"/>
      <c r="VMK40" s="172"/>
      <c r="VML40" s="172"/>
      <c r="VMM40" s="172"/>
      <c r="VMN40" s="172"/>
      <c r="VMO40" s="172"/>
      <c r="VMP40" s="172"/>
      <c r="VMQ40" s="172"/>
      <c r="VMR40" s="172"/>
      <c r="VMS40" s="172"/>
      <c r="VMT40" s="172"/>
      <c r="VMU40" s="172"/>
      <c r="VMV40" s="172"/>
      <c r="VMW40" s="172"/>
      <c r="VMX40" s="172"/>
      <c r="VMY40" s="172"/>
      <c r="VMZ40" s="172"/>
      <c r="VNA40" s="172"/>
      <c r="VNB40" s="172"/>
      <c r="VNC40" s="172"/>
      <c r="VND40" s="172"/>
      <c r="VNE40" s="172"/>
      <c r="VNF40" s="172"/>
      <c r="VNG40" s="172"/>
      <c r="VNH40" s="172"/>
      <c r="VNI40" s="172"/>
      <c r="VNJ40" s="172"/>
      <c r="VNK40" s="172"/>
      <c r="VNL40" s="172"/>
      <c r="VNM40" s="172"/>
      <c r="VNN40" s="172"/>
      <c r="VNO40" s="172"/>
      <c r="VNP40" s="172"/>
      <c r="VNQ40" s="172"/>
      <c r="VNR40" s="172"/>
      <c r="VNS40" s="172"/>
      <c r="VNT40" s="172"/>
      <c r="VNU40" s="172"/>
      <c r="VNV40" s="172"/>
      <c r="VNW40" s="172"/>
      <c r="VNX40" s="172"/>
      <c r="VNY40" s="172"/>
      <c r="VNZ40" s="172"/>
      <c r="VOA40" s="172"/>
      <c r="VOB40" s="172"/>
      <c r="VOC40" s="172"/>
      <c r="VOD40" s="172"/>
      <c r="VOE40" s="172"/>
      <c r="VOF40" s="172"/>
      <c r="VOG40" s="172"/>
      <c r="VOH40" s="172"/>
      <c r="VOI40" s="172"/>
      <c r="VOJ40" s="172"/>
      <c r="VOK40" s="172"/>
      <c r="VOL40" s="172"/>
      <c r="VOM40" s="172"/>
      <c r="VON40" s="172"/>
      <c r="VOO40" s="172"/>
      <c r="VOP40" s="172"/>
      <c r="VOQ40" s="172"/>
      <c r="VOR40" s="172"/>
      <c r="VOS40" s="172"/>
      <c r="VOT40" s="172"/>
      <c r="VOU40" s="172"/>
      <c r="VOV40" s="172"/>
      <c r="VOW40" s="172"/>
      <c r="VOX40" s="172"/>
      <c r="VOY40" s="172"/>
      <c r="VOZ40" s="172"/>
      <c r="VPA40" s="172"/>
      <c r="VPB40" s="172"/>
      <c r="VPC40" s="172"/>
      <c r="VPD40" s="172"/>
      <c r="VPE40" s="172"/>
      <c r="VPF40" s="172"/>
      <c r="VPG40" s="172"/>
      <c r="VPH40" s="172"/>
      <c r="VPI40" s="172"/>
      <c r="VPJ40" s="172"/>
      <c r="VPK40" s="172"/>
      <c r="VPL40" s="172"/>
      <c r="VPM40" s="172"/>
      <c r="VPN40" s="172"/>
      <c r="VPO40" s="172"/>
      <c r="VPP40" s="172"/>
      <c r="VPQ40" s="172"/>
      <c r="VPR40" s="172"/>
      <c r="VPS40" s="172"/>
      <c r="VPT40" s="172"/>
      <c r="VPU40" s="172"/>
      <c r="VPV40" s="172"/>
      <c r="VPW40" s="172"/>
      <c r="VPX40" s="172"/>
      <c r="VPY40" s="172"/>
      <c r="VPZ40" s="172"/>
      <c r="VQA40" s="172"/>
      <c r="VQB40" s="172"/>
      <c r="VQC40" s="172"/>
      <c r="VQD40" s="172"/>
      <c r="VQE40" s="172"/>
      <c r="VQF40" s="172"/>
      <c r="VQG40" s="172"/>
      <c r="VQH40" s="172"/>
      <c r="VQI40" s="172"/>
      <c r="VQJ40" s="172"/>
      <c r="VQK40" s="172"/>
      <c r="VQL40" s="172"/>
      <c r="VQM40" s="172"/>
      <c r="VQN40" s="172"/>
      <c r="VQO40" s="172"/>
      <c r="VQP40" s="172"/>
      <c r="VQQ40" s="172"/>
      <c r="VQR40" s="172"/>
      <c r="VQS40" s="172"/>
      <c r="VQT40" s="172"/>
      <c r="VQU40" s="172"/>
      <c r="VQV40" s="172"/>
      <c r="VQW40" s="172"/>
      <c r="VQX40" s="172"/>
      <c r="VQY40" s="172"/>
      <c r="VQZ40" s="172"/>
      <c r="VRA40" s="172"/>
      <c r="VRB40" s="172"/>
      <c r="VRC40" s="172"/>
      <c r="VRD40" s="172"/>
      <c r="VRE40" s="172"/>
      <c r="VRF40" s="172"/>
      <c r="VRG40" s="172"/>
      <c r="VRH40" s="172"/>
      <c r="VRI40" s="172"/>
      <c r="VRJ40" s="172"/>
      <c r="VRK40" s="172"/>
      <c r="VRL40" s="172"/>
      <c r="VRM40" s="172"/>
      <c r="VRN40" s="172"/>
      <c r="VRO40" s="172"/>
      <c r="VRP40" s="172"/>
      <c r="VRQ40" s="172"/>
      <c r="VRR40" s="172"/>
      <c r="VRS40" s="172"/>
      <c r="VRT40" s="172"/>
      <c r="VRU40" s="172"/>
      <c r="VRV40" s="172"/>
      <c r="VRW40" s="172"/>
      <c r="VRX40" s="172"/>
      <c r="VRY40" s="172"/>
      <c r="VRZ40" s="172"/>
      <c r="VSA40" s="172"/>
      <c r="VSB40" s="172"/>
      <c r="VSC40" s="172"/>
      <c r="VSD40" s="172"/>
      <c r="VSE40" s="172"/>
      <c r="VSF40" s="172"/>
      <c r="VSG40" s="172"/>
      <c r="VSH40" s="172"/>
      <c r="VSI40" s="172"/>
      <c r="VSJ40" s="172"/>
      <c r="VSK40" s="172"/>
      <c r="VSL40" s="172"/>
      <c r="VSM40" s="172"/>
      <c r="VSN40" s="172"/>
      <c r="VSO40" s="172"/>
      <c r="VSP40" s="172"/>
      <c r="VSQ40" s="172"/>
      <c r="VSR40" s="172"/>
      <c r="VSS40" s="172"/>
      <c r="VST40" s="172"/>
      <c r="VSU40" s="172"/>
      <c r="VSV40" s="172"/>
      <c r="VSW40" s="172"/>
      <c r="VSX40" s="172"/>
      <c r="VSY40" s="172"/>
      <c r="VSZ40" s="172"/>
      <c r="VTA40" s="172"/>
      <c r="VTB40" s="172"/>
      <c r="VTC40" s="172"/>
      <c r="VTD40" s="172"/>
      <c r="VTE40" s="172"/>
      <c r="VTF40" s="172"/>
      <c r="VTG40" s="172"/>
      <c r="VTH40" s="172"/>
      <c r="VTI40" s="172"/>
      <c r="VTJ40" s="172"/>
      <c r="VTK40" s="172"/>
      <c r="VTL40" s="172"/>
      <c r="VTM40" s="172"/>
      <c r="VTN40" s="172"/>
      <c r="VTO40" s="172"/>
      <c r="VTP40" s="172"/>
      <c r="VTQ40" s="172"/>
      <c r="VTR40" s="172"/>
      <c r="VTS40" s="172"/>
      <c r="VTT40" s="172"/>
      <c r="VTU40" s="172"/>
      <c r="VTV40" s="172"/>
      <c r="VTW40" s="172"/>
      <c r="VTX40" s="172"/>
      <c r="VTY40" s="172"/>
      <c r="VTZ40" s="172"/>
      <c r="VUA40" s="172"/>
      <c r="VUB40" s="172"/>
      <c r="VUC40" s="172"/>
      <c r="VUD40" s="172"/>
      <c r="VUE40" s="172"/>
      <c r="VUF40" s="172"/>
      <c r="VUG40" s="172"/>
      <c r="VUH40" s="172"/>
      <c r="VUI40" s="172"/>
      <c r="VUJ40" s="172"/>
      <c r="VUK40" s="172"/>
      <c r="VUL40" s="172"/>
      <c r="VUM40" s="172"/>
      <c r="VUN40" s="172"/>
      <c r="VUO40" s="172"/>
      <c r="VUP40" s="172"/>
      <c r="VUQ40" s="172"/>
      <c r="VUR40" s="172"/>
      <c r="VUS40" s="172"/>
      <c r="VUT40" s="172"/>
      <c r="VUU40" s="172"/>
      <c r="VUV40" s="172"/>
      <c r="VUW40" s="172"/>
      <c r="VUX40" s="172"/>
      <c r="VUY40" s="172"/>
      <c r="VUZ40" s="172"/>
      <c r="VVA40" s="172"/>
      <c r="VVB40" s="172"/>
      <c r="VVC40" s="172"/>
      <c r="VVD40" s="172"/>
      <c r="VVE40" s="172"/>
      <c r="VVF40" s="172"/>
      <c r="VVG40" s="172"/>
      <c r="VVH40" s="172"/>
      <c r="VVI40" s="172"/>
      <c r="VVJ40" s="172"/>
      <c r="VVK40" s="172"/>
      <c r="VVL40" s="172"/>
      <c r="VVM40" s="172"/>
      <c r="VVN40" s="172"/>
      <c r="VVO40" s="172"/>
      <c r="VVP40" s="172"/>
      <c r="VVQ40" s="172"/>
      <c r="VVR40" s="172"/>
      <c r="VVS40" s="172"/>
      <c r="VVT40" s="172"/>
      <c r="VVU40" s="172"/>
      <c r="VVV40" s="172"/>
      <c r="VVW40" s="172"/>
      <c r="VVX40" s="172"/>
      <c r="VVY40" s="172"/>
      <c r="VVZ40" s="172"/>
      <c r="VWA40" s="172"/>
      <c r="VWB40" s="172"/>
      <c r="VWC40" s="172"/>
      <c r="VWD40" s="172"/>
      <c r="VWE40" s="172"/>
      <c r="VWF40" s="172"/>
      <c r="VWG40" s="172"/>
      <c r="VWH40" s="172"/>
      <c r="VWI40" s="172"/>
      <c r="VWJ40" s="172"/>
      <c r="VWK40" s="172"/>
      <c r="VWL40" s="172"/>
      <c r="VWM40" s="172"/>
      <c r="VWN40" s="172"/>
      <c r="VWO40" s="172"/>
      <c r="VWP40" s="172"/>
      <c r="VWQ40" s="172"/>
      <c r="VWR40" s="172"/>
      <c r="VWS40" s="172"/>
      <c r="VWT40" s="172"/>
      <c r="VWU40" s="172"/>
      <c r="VWV40" s="172"/>
      <c r="VWW40" s="172"/>
      <c r="VWX40" s="172"/>
      <c r="VWY40" s="172"/>
      <c r="VWZ40" s="172"/>
      <c r="VXA40" s="172"/>
      <c r="VXB40" s="172"/>
      <c r="VXC40" s="172"/>
      <c r="VXD40" s="172"/>
      <c r="VXE40" s="172"/>
      <c r="VXF40" s="172"/>
      <c r="VXG40" s="172"/>
      <c r="VXH40" s="172"/>
      <c r="VXI40" s="172"/>
      <c r="VXJ40" s="172"/>
      <c r="VXK40" s="172"/>
      <c r="VXL40" s="172"/>
      <c r="VXM40" s="172"/>
      <c r="VXN40" s="172"/>
      <c r="VXO40" s="172"/>
      <c r="VXP40" s="172"/>
      <c r="VXQ40" s="172"/>
      <c r="VXR40" s="172"/>
      <c r="VXS40" s="172"/>
      <c r="VXT40" s="172"/>
      <c r="VXU40" s="172"/>
      <c r="VXV40" s="172"/>
      <c r="VXW40" s="172"/>
      <c r="VXX40" s="172"/>
      <c r="VXY40" s="172"/>
      <c r="VXZ40" s="172"/>
      <c r="VYA40" s="172"/>
      <c r="VYB40" s="172"/>
      <c r="VYC40" s="172"/>
      <c r="VYD40" s="172"/>
      <c r="VYE40" s="172"/>
      <c r="VYF40" s="172"/>
      <c r="VYG40" s="172"/>
      <c r="VYH40" s="172"/>
      <c r="VYI40" s="172"/>
      <c r="VYJ40" s="172"/>
      <c r="VYK40" s="172"/>
      <c r="VYL40" s="172"/>
      <c r="VYM40" s="172"/>
      <c r="VYN40" s="172"/>
      <c r="VYO40" s="172"/>
      <c r="VYP40" s="172"/>
      <c r="VYQ40" s="172"/>
      <c r="VYR40" s="172"/>
      <c r="VYS40" s="172"/>
      <c r="VYT40" s="172"/>
      <c r="VYU40" s="172"/>
      <c r="VYV40" s="172"/>
      <c r="VYW40" s="172"/>
      <c r="VYX40" s="172"/>
      <c r="VYY40" s="172"/>
      <c r="VYZ40" s="172"/>
      <c r="VZA40" s="172"/>
      <c r="VZB40" s="172"/>
      <c r="VZC40" s="172"/>
      <c r="VZD40" s="172"/>
      <c r="VZE40" s="172"/>
      <c r="VZF40" s="172"/>
      <c r="VZG40" s="172"/>
      <c r="VZH40" s="172"/>
      <c r="VZI40" s="172"/>
      <c r="VZJ40" s="172"/>
      <c r="VZK40" s="172"/>
      <c r="VZL40" s="172"/>
      <c r="VZM40" s="172"/>
      <c r="VZN40" s="172"/>
      <c r="VZO40" s="172"/>
      <c r="VZP40" s="172"/>
      <c r="VZQ40" s="172"/>
      <c r="VZR40" s="172"/>
      <c r="VZS40" s="172"/>
      <c r="VZT40" s="172"/>
      <c r="VZU40" s="172"/>
      <c r="VZV40" s="172"/>
      <c r="VZW40" s="172"/>
      <c r="VZX40" s="172"/>
      <c r="VZY40" s="172"/>
      <c r="VZZ40" s="172"/>
      <c r="WAA40" s="172"/>
      <c r="WAB40" s="172"/>
      <c r="WAC40" s="172"/>
      <c r="WAD40" s="172"/>
      <c r="WAE40" s="172"/>
      <c r="WAF40" s="172"/>
      <c r="WAG40" s="172"/>
      <c r="WAH40" s="172"/>
      <c r="WAI40" s="172"/>
      <c r="WAJ40" s="172"/>
      <c r="WAK40" s="172"/>
      <c r="WAL40" s="172"/>
      <c r="WAM40" s="172"/>
      <c r="WAN40" s="172"/>
      <c r="WAO40" s="172"/>
      <c r="WAP40" s="172"/>
      <c r="WAQ40" s="172"/>
      <c r="WAR40" s="172"/>
      <c r="WAS40" s="172"/>
      <c r="WAT40" s="172"/>
      <c r="WAU40" s="172"/>
      <c r="WAV40" s="172"/>
      <c r="WAW40" s="172"/>
      <c r="WAX40" s="172"/>
      <c r="WAY40" s="172"/>
      <c r="WAZ40" s="172"/>
      <c r="WBA40" s="172"/>
      <c r="WBB40" s="172"/>
      <c r="WBC40" s="172"/>
      <c r="WBD40" s="172"/>
      <c r="WBE40" s="172"/>
      <c r="WBF40" s="172"/>
      <c r="WBG40" s="172"/>
      <c r="WBH40" s="172"/>
      <c r="WBI40" s="172"/>
      <c r="WBJ40" s="172"/>
      <c r="WBK40" s="172"/>
      <c r="WBL40" s="172"/>
      <c r="WBM40" s="172"/>
      <c r="WBN40" s="172"/>
      <c r="WBO40" s="172"/>
      <c r="WBP40" s="172"/>
      <c r="WBQ40" s="172"/>
      <c r="WBR40" s="172"/>
      <c r="WBS40" s="172"/>
      <c r="WBT40" s="172"/>
      <c r="WBU40" s="172"/>
      <c r="WBV40" s="172"/>
      <c r="WBW40" s="172"/>
      <c r="WBX40" s="172"/>
      <c r="WBY40" s="172"/>
      <c r="WBZ40" s="172"/>
      <c r="WCA40" s="172"/>
      <c r="WCB40" s="172"/>
      <c r="WCC40" s="172"/>
      <c r="WCD40" s="172"/>
      <c r="WCE40" s="172"/>
      <c r="WCF40" s="172"/>
      <c r="WCG40" s="172"/>
      <c r="WCH40" s="172"/>
      <c r="WCI40" s="172"/>
      <c r="WCJ40" s="172"/>
      <c r="WCK40" s="172"/>
      <c r="WCL40" s="172"/>
      <c r="WCM40" s="172"/>
      <c r="WCN40" s="172"/>
      <c r="WCO40" s="172"/>
      <c r="WCP40" s="172"/>
      <c r="WCQ40" s="172"/>
      <c r="WCR40" s="172"/>
      <c r="WCS40" s="172"/>
      <c r="WCT40" s="172"/>
      <c r="WCU40" s="172"/>
      <c r="WCV40" s="172"/>
      <c r="WCW40" s="172"/>
      <c r="WCX40" s="172"/>
      <c r="WCY40" s="172"/>
      <c r="WCZ40" s="172"/>
      <c r="WDA40" s="172"/>
      <c r="WDB40" s="172"/>
      <c r="WDC40" s="172"/>
      <c r="WDD40" s="172"/>
      <c r="WDE40" s="172"/>
      <c r="WDF40" s="172"/>
      <c r="WDG40" s="172"/>
      <c r="WDH40" s="172"/>
      <c r="WDI40" s="172"/>
      <c r="WDJ40" s="172"/>
      <c r="WDK40" s="172"/>
      <c r="WDL40" s="172"/>
      <c r="WDM40" s="172"/>
      <c r="WDN40" s="172"/>
      <c r="WDO40" s="172"/>
      <c r="WDP40" s="172"/>
      <c r="WDQ40" s="172"/>
      <c r="WDR40" s="172"/>
      <c r="WDS40" s="172"/>
      <c r="WDT40" s="172"/>
      <c r="WDU40" s="172"/>
      <c r="WDV40" s="172"/>
      <c r="WDW40" s="172"/>
      <c r="WDX40" s="172"/>
      <c r="WDY40" s="172"/>
      <c r="WDZ40" s="172"/>
      <c r="WEA40" s="172"/>
      <c r="WEB40" s="172"/>
      <c r="WEC40" s="172"/>
      <c r="WED40" s="172"/>
      <c r="WEE40" s="172"/>
      <c r="WEF40" s="172"/>
      <c r="WEG40" s="172"/>
      <c r="WEH40" s="172"/>
      <c r="WEI40" s="172"/>
      <c r="WEJ40" s="172"/>
      <c r="WEK40" s="172"/>
      <c r="WEL40" s="172"/>
      <c r="WEM40" s="172"/>
      <c r="WEN40" s="172"/>
      <c r="WEO40" s="172"/>
      <c r="WEP40" s="172"/>
      <c r="WEQ40" s="172"/>
      <c r="WER40" s="172"/>
      <c r="WES40" s="172"/>
      <c r="WET40" s="172"/>
      <c r="WEU40" s="172"/>
      <c r="WEV40" s="172"/>
      <c r="WEW40" s="172"/>
      <c r="WEX40" s="172"/>
      <c r="WEY40" s="172"/>
      <c r="WEZ40" s="172"/>
      <c r="WFA40" s="172"/>
      <c r="WFB40" s="172"/>
      <c r="WFC40" s="172"/>
      <c r="WFD40" s="172"/>
      <c r="WFE40" s="172"/>
      <c r="WFF40" s="172"/>
      <c r="WFG40" s="172"/>
      <c r="WFH40" s="172"/>
      <c r="WFI40" s="172"/>
      <c r="WFJ40" s="172"/>
      <c r="WFK40" s="172"/>
      <c r="WFL40" s="172"/>
      <c r="WFM40" s="172"/>
      <c r="WFN40" s="172"/>
      <c r="WFO40" s="172"/>
      <c r="WFP40" s="172"/>
      <c r="WFQ40" s="172"/>
      <c r="WFR40" s="172"/>
      <c r="WFS40" s="172"/>
      <c r="WFT40" s="172"/>
      <c r="WFU40" s="172"/>
      <c r="WFV40" s="172"/>
      <c r="WFW40" s="172"/>
      <c r="WFX40" s="172"/>
      <c r="WFY40" s="172"/>
      <c r="WFZ40" s="172"/>
      <c r="WGA40" s="172"/>
      <c r="WGB40" s="172"/>
      <c r="WGC40" s="172"/>
      <c r="WGD40" s="172"/>
      <c r="WGE40" s="172"/>
      <c r="WGF40" s="172"/>
      <c r="WGG40" s="172"/>
      <c r="WGH40" s="172"/>
      <c r="WGI40" s="172"/>
      <c r="WGJ40" s="172"/>
      <c r="WGK40" s="172"/>
      <c r="WGL40" s="172"/>
      <c r="WGM40" s="172"/>
      <c r="WGN40" s="172"/>
      <c r="WGO40" s="172"/>
      <c r="WGP40" s="172"/>
      <c r="WGQ40" s="172"/>
      <c r="WGR40" s="172"/>
      <c r="WGS40" s="172"/>
      <c r="WGT40" s="172"/>
      <c r="WGU40" s="172"/>
      <c r="WGV40" s="172"/>
      <c r="WGW40" s="172"/>
      <c r="WGX40" s="172"/>
      <c r="WGY40" s="172"/>
      <c r="WGZ40" s="172"/>
      <c r="WHA40" s="172"/>
      <c r="WHB40" s="172"/>
      <c r="WHC40" s="172"/>
      <c r="WHD40" s="172"/>
      <c r="WHE40" s="172"/>
      <c r="WHF40" s="172"/>
      <c r="WHG40" s="172"/>
      <c r="WHH40" s="172"/>
      <c r="WHI40" s="172"/>
      <c r="WHJ40" s="172"/>
      <c r="WHK40" s="172"/>
      <c r="WHL40" s="172"/>
      <c r="WHM40" s="172"/>
      <c r="WHN40" s="172"/>
      <c r="WHO40" s="172"/>
      <c r="WHP40" s="172"/>
      <c r="WHQ40" s="172"/>
      <c r="WHR40" s="172"/>
      <c r="WHS40" s="172"/>
      <c r="WHT40" s="172"/>
      <c r="WHU40" s="172"/>
      <c r="WHV40" s="172"/>
      <c r="WHW40" s="172"/>
      <c r="WHX40" s="172"/>
      <c r="WHY40" s="172"/>
      <c r="WHZ40" s="172"/>
      <c r="WIA40" s="172"/>
      <c r="WIB40" s="172"/>
      <c r="WIC40" s="172"/>
      <c r="WID40" s="172"/>
      <c r="WIE40" s="172"/>
      <c r="WIF40" s="172"/>
      <c r="WIG40" s="172"/>
      <c r="WIH40" s="172"/>
      <c r="WII40" s="172"/>
      <c r="WIJ40" s="172"/>
      <c r="WIK40" s="172"/>
      <c r="WIL40" s="172"/>
      <c r="WIM40" s="172"/>
      <c r="WIN40" s="172"/>
      <c r="WIO40" s="172"/>
      <c r="WIP40" s="172"/>
      <c r="WIQ40" s="172"/>
      <c r="WIR40" s="172"/>
      <c r="WIS40" s="172"/>
      <c r="WIT40" s="172"/>
      <c r="WIU40" s="172"/>
      <c r="WIV40" s="172"/>
      <c r="WIW40" s="172"/>
      <c r="WIX40" s="172"/>
      <c r="WIY40" s="172"/>
      <c r="WIZ40" s="172"/>
      <c r="WJA40" s="172"/>
      <c r="WJB40" s="172"/>
      <c r="WJC40" s="172"/>
      <c r="WJD40" s="172"/>
      <c r="WJE40" s="172"/>
      <c r="WJF40" s="172"/>
      <c r="WJG40" s="172"/>
      <c r="WJH40" s="172"/>
      <c r="WJI40" s="172"/>
      <c r="WJJ40" s="172"/>
      <c r="WJK40" s="172"/>
      <c r="WJL40" s="172"/>
      <c r="WJM40" s="172"/>
      <c r="WJN40" s="172"/>
      <c r="WJO40" s="172"/>
      <c r="WJP40" s="172"/>
      <c r="WJQ40" s="172"/>
      <c r="WJR40" s="172"/>
      <c r="WJS40" s="172"/>
      <c r="WJT40" s="172"/>
      <c r="WJU40" s="172"/>
      <c r="WJV40" s="172"/>
      <c r="WJW40" s="172"/>
      <c r="WJX40" s="172"/>
      <c r="WJY40" s="172"/>
      <c r="WJZ40" s="172"/>
      <c r="WKA40" s="172"/>
      <c r="WKB40" s="172"/>
      <c r="WKC40" s="172"/>
      <c r="WKD40" s="172"/>
      <c r="WKE40" s="172"/>
      <c r="WKF40" s="172"/>
      <c r="WKG40" s="172"/>
      <c r="WKH40" s="172"/>
      <c r="WKI40" s="172"/>
      <c r="WKJ40" s="172"/>
      <c r="WKK40" s="172"/>
      <c r="WKL40" s="172"/>
      <c r="WKM40" s="172"/>
      <c r="WKN40" s="172"/>
      <c r="WKO40" s="172"/>
      <c r="WKP40" s="172"/>
      <c r="WKQ40" s="172"/>
      <c r="WKR40" s="172"/>
      <c r="WKS40" s="172"/>
      <c r="WKT40" s="172"/>
      <c r="WKU40" s="172"/>
      <c r="WKV40" s="172"/>
      <c r="WKW40" s="172"/>
      <c r="WKX40" s="172"/>
      <c r="WKY40" s="172"/>
      <c r="WKZ40" s="172"/>
      <c r="WLA40" s="172"/>
      <c r="WLB40" s="172"/>
      <c r="WLC40" s="172"/>
      <c r="WLD40" s="172"/>
      <c r="WLE40" s="172"/>
      <c r="WLF40" s="172"/>
      <c r="WLG40" s="172"/>
      <c r="WLH40" s="172"/>
      <c r="WLI40" s="172"/>
      <c r="WLJ40" s="172"/>
      <c r="WLK40" s="172"/>
      <c r="WLL40" s="172"/>
      <c r="WLM40" s="172"/>
      <c r="WLN40" s="172"/>
      <c r="WLO40" s="172"/>
      <c r="WLP40" s="172"/>
      <c r="WLQ40" s="172"/>
      <c r="WLR40" s="172"/>
      <c r="WLS40" s="172"/>
      <c r="WLT40" s="172"/>
      <c r="WLU40" s="172"/>
      <c r="WLV40" s="172"/>
      <c r="WLW40" s="172"/>
      <c r="WLX40" s="172"/>
      <c r="WLY40" s="172"/>
      <c r="WLZ40" s="172"/>
      <c r="WMA40" s="172"/>
      <c r="WMB40" s="172"/>
      <c r="WMC40" s="172"/>
      <c r="WMD40" s="172"/>
      <c r="WME40" s="172"/>
      <c r="WMF40" s="172"/>
      <c r="WMG40" s="172"/>
      <c r="WMH40" s="172"/>
      <c r="WMI40" s="172"/>
      <c r="WMJ40" s="172"/>
      <c r="WMK40" s="172"/>
      <c r="WML40" s="172"/>
      <c r="WMM40" s="172"/>
      <c r="WMN40" s="172"/>
      <c r="WMO40" s="172"/>
      <c r="WMP40" s="172"/>
      <c r="WMQ40" s="172"/>
      <c r="WMR40" s="172"/>
      <c r="WMS40" s="172"/>
      <c r="WMT40" s="172"/>
      <c r="WMU40" s="172"/>
      <c r="WMV40" s="172"/>
      <c r="WMW40" s="172"/>
      <c r="WMX40" s="172"/>
      <c r="WMY40" s="172"/>
      <c r="WMZ40" s="172"/>
      <c r="WNA40" s="172"/>
      <c r="WNB40" s="172"/>
      <c r="WNC40" s="172"/>
      <c r="WND40" s="172"/>
      <c r="WNE40" s="172"/>
      <c r="WNF40" s="172"/>
      <c r="WNG40" s="172"/>
      <c r="WNH40" s="172"/>
      <c r="WNI40" s="172"/>
      <c r="WNJ40" s="172"/>
      <c r="WNK40" s="172"/>
      <c r="WNL40" s="172"/>
      <c r="WNM40" s="172"/>
      <c r="WNN40" s="172"/>
      <c r="WNO40" s="172"/>
      <c r="WNP40" s="172"/>
      <c r="WNQ40" s="172"/>
      <c r="WNR40" s="172"/>
      <c r="WNS40" s="172"/>
      <c r="WNT40" s="172"/>
      <c r="WNU40" s="172"/>
      <c r="WNV40" s="172"/>
      <c r="WNW40" s="172"/>
      <c r="WNX40" s="172"/>
      <c r="WNY40" s="172"/>
      <c r="WNZ40" s="172"/>
      <c r="WOA40" s="172"/>
      <c r="WOB40" s="172"/>
      <c r="WOC40" s="172"/>
      <c r="WOD40" s="172"/>
      <c r="WOE40" s="172"/>
      <c r="WOF40" s="172"/>
      <c r="WOG40" s="172"/>
      <c r="WOH40" s="172"/>
      <c r="WOI40" s="172"/>
      <c r="WOJ40" s="172"/>
      <c r="WOK40" s="172"/>
      <c r="WOL40" s="172"/>
      <c r="WOM40" s="172"/>
      <c r="WON40" s="172"/>
      <c r="WOO40" s="172"/>
      <c r="WOP40" s="172"/>
      <c r="WOQ40" s="172"/>
      <c r="WOR40" s="172"/>
      <c r="WOS40" s="172"/>
      <c r="WOT40" s="172"/>
      <c r="WOU40" s="172"/>
      <c r="WOV40" s="172"/>
      <c r="WOW40" s="172"/>
      <c r="WOX40" s="172"/>
      <c r="WOY40" s="172"/>
      <c r="WOZ40" s="172"/>
      <c r="WPA40" s="172"/>
      <c r="WPB40" s="172"/>
      <c r="WPC40" s="172"/>
      <c r="WPD40" s="172"/>
      <c r="WPE40" s="172"/>
      <c r="WPF40" s="172"/>
      <c r="WPG40" s="172"/>
      <c r="WPH40" s="172"/>
      <c r="WPI40" s="172"/>
      <c r="WPJ40" s="172"/>
      <c r="WPK40" s="172"/>
      <c r="WPL40" s="172"/>
      <c r="WPM40" s="172"/>
      <c r="WPN40" s="172"/>
      <c r="WPO40" s="172"/>
      <c r="WPP40" s="172"/>
      <c r="WPQ40" s="172"/>
      <c r="WPR40" s="172"/>
      <c r="WPS40" s="172"/>
      <c r="WPT40" s="172"/>
      <c r="WPU40" s="172"/>
      <c r="WPV40" s="172"/>
      <c r="WPW40" s="172"/>
      <c r="WPX40" s="172"/>
      <c r="WPY40" s="172"/>
      <c r="WPZ40" s="172"/>
      <c r="WQA40" s="172"/>
      <c r="WQB40" s="172"/>
      <c r="WQC40" s="172"/>
      <c r="WQD40" s="172"/>
      <c r="WQE40" s="172"/>
      <c r="WQF40" s="172"/>
      <c r="WQG40" s="172"/>
      <c r="WQH40" s="172"/>
      <c r="WQI40" s="172"/>
      <c r="WQJ40" s="172"/>
      <c r="WQK40" s="172"/>
      <c r="WQL40" s="172"/>
      <c r="WQM40" s="172"/>
      <c r="WQN40" s="172"/>
      <c r="WQO40" s="172"/>
      <c r="WQP40" s="172"/>
      <c r="WQQ40" s="172"/>
      <c r="WQR40" s="172"/>
      <c r="WQS40" s="172"/>
      <c r="WQT40" s="172"/>
      <c r="WQU40" s="172"/>
      <c r="WQV40" s="172"/>
      <c r="WQW40" s="172"/>
      <c r="WQX40" s="172"/>
      <c r="WQY40" s="172"/>
      <c r="WQZ40" s="172"/>
      <c r="WRA40" s="172"/>
      <c r="WRB40" s="172"/>
      <c r="WRC40" s="172"/>
      <c r="WRD40" s="172"/>
      <c r="WRE40" s="172"/>
      <c r="WRF40" s="172"/>
      <c r="WRG40" s="172"/>
      <c r="WRH40" s="172"/>
      <c r="WRI40" s="172"/>
      <c r="WRJ40" s="172"/>
      <c r="WRK40" s="172"/>
      <c r="WRL40" s="172"/>
      <c r="WRM40" s="172"/>
      <c r="WRN40" s="172"/>
      <c r="WRO40" s="172"/>
      <c r="WRP40" s="172"/>
      <c r="WRQ40" s="172"/>
      <c r="WRR40" s="172"/>
      <c r="WRS40" s="172"/>
      <c r="WRT40" s="172"/>
      <c r="WRU40" s="172"/>
      <c r="WRV40" s="172"/>
      <c r="WRW40" s="172"/>
      <c r="WRX40" s="172"/>
      <c r="WRY40" s="172"/>
      <c r="WRZ40" s="172"/>
      <c r="WSA40" s="172"/>
      <c r="WSB40" s="172"/>
      <c r="WSC40" s="172"/>
      <c r="WSD40" s="172"/>
      <c r="WSE40" s="172"/>
      <c r="WSF40" s="172"/>
      <c r="WSG40" s="172"/>
      <c r="WSH40" s="172"/>
      <c r="WSI40" s="172"/>
      <c r="WSJ40" s="172"/>
      <c r="WSK40" s="172"/>
      <c r="WSL40" s="172"/>
      <c r="WSM40" s="172"/>
      <c r="WSN40" s="172"/>
      <c r="WSO40" s="172"/>
      <c r="WSP40" s="172"/>
      <c r="WSQ40" s="172"/>
      <c r="WSR40" s="172"/>
      <c r="WSS40" s="172"/>
      <c r="WST40" s="172"/>
      <c r="WSU40" s="172"/>
      <c r="WSV40" s="172"/>
      <c r="WSW40" s="172"/>
      <c r="WSX40" s="172"/>
      <c r="WSY40" s="172"/>
      <c r="WSZ40" s="172"/>
      <c r="WTA40" s="172"/>
      <c r="WTB40" s="172"/>
      <c r="WTC40" s="172"/>
      <c r="WTD40" s="172"/>
      <c r="WTE40" s="172"/>
      <c r="WTF40" s="172"/>
      <c r="WTG40" s="172"/>
      <c r="WTH40" s="172"/>
      <c r="WTI40" s="172"/>
      <c r="WTJ40" s="172"/>
      <c r="WTK40" s="172"/>
      <c r="WTL40" s="172"/>
      <c r="WTM40" s="172"/>
      <c r="WTN40" s="172"/>
      <c r="WTO40" s="172"/>
      <c r="WTP40" s="172"/>
      <c r="WTQ40" s="172"/>
      <c r="WTR40" s="172"/>
      <c r="WTS40" s="172"/>
      <c r="WTT40" s="172"/>
      <c r="WTU40" s="172"/>
      <c r="WTV40" s="172"/>
      <c r="WTW40" s="172"/>
      <c r="WTX40" s="172"/>
      <c r="WTY40" s="172"/>
      <c r="WTZ40" s="172"/>
      <c r="WUA40" s="172"/>
      <c r="WUB40" s="172"/>
      <c r="WUC40" s="172"/>
      <c r="WUD40" s="172"/>
      <c r="WUE40" s="172"/>
      <c r="WUF40" s="172"/>
      <c r="WUG40" s="172"/>
      <c r="WUH40" s="172"/>
      <c r="WUI40" s="172"/>
      <c r="WUJ40" s="172"/>
      <c r="WUK40" s="172"/>
      <c r="WUL40" s="172"/>
      <c r="WUM40" s="172"/>
      <c r="WUN40" s="172"/>
      <c r="WUO40" s="172"/>
      <c r="WUP40" s="172"/>
      <c r="WUQ40" s="172"/>
      <c r="WUR40" s="172"/>
      <c r="WUS40" s="172"/>
      <c r="WUT40" s="172"/>
      <c r="WUU40" s="172"/>
      <c r="WUV40" s="172"/>
      <c r="WUW40" s="172"/>
      <c r="WUX40" s="172"/>
      <c r="WUY40" s="172"/>
      <c r="WUZ40" s="172"/>
      <c r="WVA40" s="172"/>
      <c r="WVB40" s="172"/>
      <c r="WVC40" s="172"/>
      <c r="WVD40" s="172"/>
      <c r="WVE40" s="172"/>
      <c r="WVF40" s="172"/>
      <c r="WVG40" s="172"/>
      <c r="WVH40" s="172"/>
      <c r="WVI40" s="172"/>
      <c r="WVJ40" s="172"/>
      <c r="WVK40" s="172"/>
      <c r="WVL40" s="172"/>
      <c r="WVM40" s="172"/>
      <c r="WVN40" s="172"/>
      <c r="WVO40" s="172"/>
      <c r="WVP40" s="172"/>
      <c r="WVQ40" s="172"/>
      <c r="WVR40" s="172"/>
      <c r="WVS40" s="172"/>
      <c r="WVT40" s="172"/>
      <c r="WVU40" s="172"/>
      <c r="WVV40" s="172"/>
      <c r="WVW40" s="172"/>
      <c r="WVX40" s="172"/>
      <c r="WVY40" s="172"/>
      <c r="WVZ40" s="172"/>
      <c r="WWA40" s="172"/>
      <c r="WWB40" s="172"/>
      <c r="WWC40" s="172"/>
      <c r="WWD40" s="172"/>
      <c r="WWE40" s="172"/>
      <c r="WWF40" s="172"/>
      <c r="WWG40" s="172"/>
      <c r="WWH40" s="172"/>
      <c r="WWI40" s="172"/>
      <c r="WWJ40" s="172"/>
      <c r="WWK40" s="172"/>
      <c r="WWL40" s="172"/>
      <c r="WWM40" s="172"/>
      <c r="WWN40" s="172"/>
      <c r="WWO40" s="172"/>
      <c r="WWP40" s="172"/>
      <c r="WWQ40" s="172"/>
      <c r="WWR40" s="172"/>
      <c r="WWS40" s="172"/>
      <c r="WWT40" s="172"/>
      <c r="WWU40" s="172"/>
      <c r="WWV40" s="172"/>
      <c r="WWW40" s="172"/>
      <c r="WWX40" s="172"/>
      <c r="WWY40" s="172"/>
      <c r="WWZ40" s="172"/>
      <c r="WXA40" s="172"/>
      <c r="WXB40" s="172"/>
      <c r="WXC40" s="172"/>
      <c r="WXD40" s="172"/>
      <c r="WXE40" s="172"/>
      <c r="WXF40" s="172"/>
      <c r="WXG40" s="172"/>
      <c r="WXH40" s="172"/>
      <c r="WXI40" s="172"/>
      <c r="WXJ40" s="172"/>
      <c r="WXK40" s="172"/>
      <c r="WXL40" s="172"/>
      <c r="WXM40" s="172"/>
      <c r="WXN40" s="172"/>
      <c r="WXO40" s="172"/>
      <c r="WXP40" s="172"/>
      <c r="WXQ40" s="172"/>
      <c r="WXR40" s="172"/>
      <c r="WXS40" s="172"/>
      <c r="WXT40" s="172"/>
      <c r="WXU40" s="172"/>
      <c r="WXV40" s="172"/>
      <c r="WXW40" s="172"/>
      <c r="WXX40" s="172"/>
      <c r="WXY40" s="172"/>
      <c r="WXZ40" s="172"/>
      <c r="WYA40" s="172"/>
      <c r="WYB40" s="172"/>
      <c r="WYC40" s="172"/>
      <c r="WYD40" s="172"/>
      <c r="WYE40" s="172"/>
      <c r="WYF40" s="172"/>
      <c r="WYG40" s="172"/>
      <c r="WYH40" s="172"/>
      <c r="WYI40" s="172"/>
      <c r="WYJ40" s="172"/>
      <c r="WYK40" s="172"/>
      <c r="WYL40" s="172"/>
      <c r="WYM40" s="172"/>
      <c r="WYN40" s="172"/>
      <c r="WYO40" s="172"/>
      <c r="WYP40" s="172"/>
      <c r="WYQ40" s="172"/>
      <c r="WYR40" s="172"/>
      <c r="WYS40" s="172"/>
      <c r="WYT40" s="172"/>
      <c r="WYU40" s="172"/>
      <c r="WYV40" s="172"/>
      <c r="WYW40" s="172"/>
      <c r="WYX40" s="172"/>
      <c r="WYY40" s="172"/>
      <c r="WYZ40" s="172"/>
      <c r="WZA40" s="172"/>
      <c r="WZB40" s="172"/>
      <c r="WZC40" s="172"/>
      <c r="WZD40" s="172"/>
      <c r="WZE40" s="172"/>
      <c r="WZF40" s="172"/>
      <c r="WZG40" s="172"/>
      <c r="WZH40" s="172"/>
      <c r="WZI40" s="172"/>
      <c r="WZJ40" s="172"/>
      <c r="WZK40" s="172"/>
      <c r="WZL40" s="172"/>
      <c r="WZM40" s="172"/>
      <c r="WZN40" s="172"/>
      <c r="WZO40" s="172"/>
      <c r="WZP40" s="172"/>
      <c r="WZQ40" s="172"/>
      <c r="WZR40" s="172"/>
      <c r="WZS40" s="172"/>
      <c r="WZT40" s="172"/>
      <c r="WZU40" s="172"/>
      <c r="WZV40" s="172"/>
      <c r="WZW40" s="172"/>
      <c r="WZX40" s="172"/>
      <c r="WZY40" s="172"/>
      <c r="WZZ40" s="172"/>
      <c r="XAA40" s="172"/>
      <c r="XAB40" s="172"/>
      <c r="XAC40" s="172"/>
      <c r="XAD40" s="172"/>
      <c r="XAE40" s="172"/>
      <c r="XAF40" s="172"/>
      <c r="XAG40" s="172"/>
      <c r="XAH40" s="172"/>
      <c r="XAI40" s="172"/>
      <c r="XAJ40" s="172"/>
      <c r="XAK40" s="172"/>
      <c r="XAL40" s="172"/>
      <c r="XAM40" s="172"/>
      <c r="XAN40" s="172"/>
      <c r="XAO40" s="172"/>
      <c r="XAP40" s="172"/>
      <c r="XAQ40" s="172"/>
      <c r="XAR40" s="172"/>
      <c r="XAS40" s="172"/>
      <c r="XAT40" s="172"/>
      <c r="XAU40" s="172"/>
      <c r="XAV40" s="172"/>
      <c r="XAW40" s="172"/>
      <c r="XAX40" s="172"/>
      <c r="XAY40" s="172"/>
      <c r="XAZ40" s="172"/>
      <c r="XBA40" s="172"/>
      <c r="XBB40" s="172"/>
      <c r="XBC40" s="172"/>
      <c r="XBD40" s="172"/>
      <c r="XBE40" s="172"/>
      <c r="XBF40" s="172"/>
      <c r="XBG40" s="172"/>
      <c r="XBH40" s="172"/>
      <c r="XBI40" s="172"/>
      <c r="XBJ40" s="172"/>
      <c r="XBK40" s="172"/>
      <c r="XBL40" s="172"/>
      <c r="XBM40" s="172"/>
      <c r="XBN40" s="172"/>
      <c r="XBO40" s="172"/>
      <c r="XBP40" s="172"/>
      <c r="XBQ40" s="172"/>
      <c r="XBR40" s="172"/>
      <c r="XBS40" s="172"/>
      <c r="XBT40" s="172"/>
      <c r="XBU40" s="172"/>
      <c r="XBV40" s="172"/>
      <c r="XBW40" s="172"/>
      <c r="XBX40" s="172"/>
      <c r="XBY40" s="172"/>
      <c r="XBZ40" s="172"/>
      <c r="XCA40" s="172"/>
      <c r="XCB40" s="172"/>
      <c r="XCC40" s="172"/>
      <c r="XCD40" s="172"/>
      <c r="XCE40" s="172"/>
      <c r="XCF40" s="172"/>
      <c r="XCG40" s="172"/>
      <c r="XCH40" s="172"/>
      <c r="XCI40" s="172"/>
      <c r="XCJ40" s="172"/>
      <c r="XCK40" s="172"/>
      <c r="XCL40" s="172"/>
      <c r="XCM40" s="172"/>
      <c r="XCN40" s="172"/>
      <c r="XCO40" s="172"/>
      <c r="XCP40" s="172"/>
      <c r="XCQ40" s="172"/>
      <c r="XCR40" s="172"/>
      <c r="XCS40" s="172"/>
      <c r="XCT40" s="172"/>
      <c r="XCU40" s="172"/>
      <c r="XCV40" s="172"/>
      <c r="XCW40" s="172"/>
      <c r="XCX40" s="172"/>
      <c r="XCY40" s="172"/>
      <c r="XCZ40" s="172"/>
      <c r="XDA40" s="172"/>
      <c r="XDB40" s="172"/>
      <c r="XDC40" s="172"/>
      <c r="XDD40" s="172"/>
      <c r="XDE40" s="172"/>
      <c r="XDF40" s="172"/>
      <c r="XDG40" s="172"/>
      <c r="XDH40" s="172"/>
      <c r="XDI40" s="172"/>
      <c r="XDJ40" s="172"/>
      <c r="XDK40" s="172"/>
      <c r="XDL40" s="172"/>
      <c r="XDM40" s="172"/>
      <c r="XDN40" s="172"/>
      <c r="XDO40" s="172"/>
      <c r="XDP40" s="172"/>
      <c r="XDQ40" s="172"/>
      <c r="XDR40" s="172"/>
      <c r="XDS40" s="172"/>
      <c r="XDT40" s="172"/>
      <c r="XDU40" s="172"/>
      <c r="XDV40" s="172"/>
      <c r="XDW40" s="172"/>
      <c r="XDX40" s="172"/>
      <c r="XDY40" s="172"/>
      <c r="XDZ40" s="172"/>
      <c r="XEA40" s="172"/>
      <c r="XEB40" s="172"/>
      <c r="XEC40" s="172"/>
      <c r="XED40" s="172"/>
      <c r="XEE40" s="172"/>
      <c r="XEF40" s="172"/>
      <c r="XEG40" s="172"/>
      <c r="XEH40" s="172"/>
      <c r="XEI40" s="172"/>
      <c r="XEJ40" s="172"/>
      <c r="XEK40" s="172"/>
      <c r="XEL40" s="172"/>
      <c r="XEM40" s="172"/>
      <c r="XEN40" s="172"/>
      <c r="XEO40" s="172"/>
      <c r="XEP40" s="172"/>
      <c r="XEQ40" s="172"/>
      <c r="XER40" s="172"/>
      <c r="XES40" s="172"/>
      <c r="XET40" s="172"/>
      <c r="XEU40" s="172"/>
      <c r="XEV40" s="172"/>
      <c r="XEW40" s="172"/>
      <c r="XEX40" s="172"/>
      <c r="XEY40" s="172"/>
      <c r="XEZ40" s="172"/>
      <c r="XFA40" s="181"/>
      <c r="XFB40" s="181"/>
      <c r="XFC40" s="182"/>
    </row>
    <row r="41" s="105" customFormat="1" ht="25" customHeight="1" spans="1:16382">
      <c r="A41" s="121">
        <v>37</v>
      </c>
      <c r="B41" s="122" t="str">
        <f>ABSEN!C40</f>
        <v>SUDARWONO</v>
      </c>
      <c r="C41" s="127">
        <v>3500000</v>
      </c>
      <c r="D41" s="128">
        <v>3500000</v>
      </c>
      <c r="E41" s="129">
        <v>60</v>
      </c>
      <c r="F41" s="127">
        <f>D41/26*6/E41</f>
        <v>13461.5384615385</v>
      </c>
      <c r="G41" s="127">
        <v>13462</v>
      </c>
      <c r="H41" s="127"/>
      <c r="I41" s="155">
        <f>ABSEN!AJ40</f>
        <v>252</v>
      </c>
      <c r="J41" s="153">
        <f>ABSEN!AL40</f>
        <v>21</v>
      </c>
      <c r="K41" s="157">
        <v>75000</v>
      </c>
      <c r="L41" s="157"/>
      <c r="M41" s="154">
        <v>48560</v>
      </c>
      <c r="N41" s="157"/>
      <c r="O41" s="154">
        <v>43219</v>
      </c>
      <c r="P41" s="154">
        <v>14568</v>
      </c>
      <c r="Q41" s="157"/>
      <c r="R41" s="154">
        <v>194241</v>
      </c>
      <c r="S41" s="168">
        <f>SUM(G41*I41)+SUM(H41*J41)+K41-SUM(L41+M41+N41)</f>
        <v>3418864</v>
      </c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3"/>
      <c r="EL41" s="173"/>
      <c r="EM41" s="173"/>
      <c r="EN41" s="173"/>
      <c r="EO41" s="173"/>
      <c r="EP41" s="173"/>
      <c r="EQ41" s="173"/>
      <c r="ER41" s="173"/>
      <c r="ES41" s="173"/>
      <c r="ET41" s="173"/>
      <c r="EU41" s="173"/>
      <c r="EV41" s="173"/>
      <c r="EW41" s="173"/>
      <c r="EX41" s="173"/>
      <c r="EY41" s="173"/>
      <c r="EZ41" s="173"/>
      <c r="FA41" s="173"/>
      <c r="FB41" s="173"/>
      <c r="FC41" s="173"/>
      <c r="FD41" s="173"/>
      <c r="FE41" s="173"/>
      <c r="FF41" s="173"/>
      <c r="FG41" s="173"/>
      <c r="FH41" s="173"/>
      <c r="FI41" s="173"/>
      <c r="FJ41" s="173"/>
      <c r="FK41" s="173"/>
      <c r="FL41" s="173"/>
      <c r="FM41" s="173"/>
      <c r="FN41" s="173"/>
      <c r="FO41" s="173"/>
      <c r="FP41" s="173"/>
      <c r="FQ41" s="173"/>
      <c r="FR41" s="173"/>
      <c r="FS41" s="173"/>
      <c r="FT41" s="173"/>
      <c r="FU41" s="173"/>
      <c r="FV41" s="173"/>
      <c r="FW41" s="173"/>
      <c r="FX41" s="173"/>
      <c r="FY41" s="173"/>
      <c r="FZ41" s="173"/>
      <c r="GA41" s="173"/>
      <c r="GB41" s="173"/>
      <c r="GC41" s="173"/>
      <c r="GD41" s="173"/>
      <c r="GE41" s="173"/>
      <c r="GF41" s="173"/>
      <c r="GG41" s="173"/>
      <c r="GH41" s="173"/>
      <c r="GI41" s="173"/>
      <c r="GJ41" s="173"/>
      <c r="GK41" s="173"/>
      <c r="GL41" s="173"/>
      <c r="GM41" s="173"/>
      <c r="GN41" s="173"/>
      <c r="GO41" s="173"/>
      <c r="GP41" s="173"/>
      <c r="GQ41" s="173"/>
      <c r="GR41" s="173"/>
      <c r="GS41" s="173"/>
      <c r="GT41" s="173"/>
      <c r="GU41" s="173"/>
      <c r="GV41" s="173"/>
      <c r="GW41" s="173"/>
      <c r="GX41" s="173"/>
      <c r="GY41" s="173"/>
      <c r="GZ41" s="173"/>
      <c r="HA41" s="173"/>
      <c r="HB41" s="173"/>
      <c r="HC41" s="173"/>
      <c r="HD41" s="173"/>
      <c r="HE41" s="173"/>
      <c r="HF41" s="173"/>
      <c r="HG41" s="173"/>
      <c r="HH41" s="173"/>
      <c r="HI41" s="173"/>
      <c r="HJ41" s="173"/>
      <c r="HK41" s="173"/>
      <c r="HL41" s="173"/>
      <c r="HM41" s="173"/>
      <c r="HN41" s="173"/>
      <c r="HO41" s="173"/>
      <c r="HP41" s="173"/>
      <c r="HQ41" s="173"/>
      <c r="HR41" s="173"/>
      <c r="HS41" s="173"/>
      <c r="HT41" s="173"/>
      <c r="HU41" s="173"/>
      <c r="HV41" s="173"/>
      <c r="HW41" s="173"/>
      <c r="HX41" s="173"/>
      <c r="HY41" s="173"/>
      <c r="HZ41" s="173"/>
      <c r="IA41" s="173"/>
      <c r="IB41" s="173"/>
      <c r="IC41" s="173"/>
      <c r="ID41" s="173"/>
      <c r="IE41" s="173"/>
      <c r="IF41" s="173"/>
      <c r="IG41" s="173"/>
      <c r="IH41" s="173"/>
      <c r="II41" s="173"/>
      <c r="IJ41" s="173"/>
      <c r="IK41" s="173"/>
      <c r="IL41" s="173"/>
      <c r="IM41" s="173"/>
      <c r="IN41" s="173"/>
      <c r="IO41" s="173"/>
      <c r="IP41" s="173"/>
      <c r="IQ41" s="173"/>
      <c r="IR41" s="173"/>
      <c r="IS41" s="173"/>
      <c r="IT41" s="173"/>
      <c r="IU41" s="173"/>
      <c r="IV41" s="173"/>
      <c r="IW41" s="173"/>
      <c r="IX41" s="173"/>
      <c r="IY41" s="173"/>
      <c r="IZ41" s="173"/>
      <c r="JA41" s="173"/>
      <c r="JB41" s="173"/>
      <c r="JC41" s="173"/>
      <c r="JD41" s="173"/>
      <c r="JE41" s="173"/>
      <c r="JF41" s="173"/>
      <c r="JG41" s="173"/>
      <c r="JH41" s="173"/>
      <c r="JI41" s="173"/>
      <c r="JJ41" s="173"/>
      <c r="JK41" s="173"/>
      <c r="JL41" s="173"/>
      <c r="JM41" s="173"/>
      <c r="JN41" s="173"/>
      <c r="JO41" s="173"/>
      <c r="JP41" s="173"/>
      <c r="JQ41" s="173"/>
      <c r="JR41" s="173"/>
      <c r="JS41" s="173"/>
      <c r="JT41" s="173"/>
      <c r="JU41" s="173"/>
      <c r="JV41" s="173"/>
      <c r="JW41" s="173"/>
      <c r="JX41" s="173"/>
      <c r="JY41" s="173"/>
      <c r="JZ41" s="173"/>
      <c r="KA41" s="173"/>
      <c r="KB41" s="173"/>
      <c r="KC41" s="173"/>
      <c r="KD41" s="173"/>
      <c r="KE41" s="173"/>
      <c r="KF41" s="173"/>
      <c r="KG41" s="173"/>
      <c r="KH41" s="173"/>
      <c r="KI41" s="173"/>
      <c r="KJ41" s="173"/>
      <c r="KK41" s="173"/>
      <c r="KL41" s="173"/>
      <c r="KM41" s="173"/>
      <c r="KN41" s="173"/>
      <c r="KO41" s="173"/>
      <c r="KP41" s="173"/>
      <c r="KQ41" s="173"/>
      <c r="KR41" s="173"/>
      <c r="KS41" s="173"/>
      <c r="KT41" s="173"/>
      <c r="KU41" s="173"/>
      <c r="KV41" s="173"/>
      <c r="KW41" s="173"/>
      <c r="KX41" s="173"/>
      <c r="KY41" s="173"/>
      <c r="KZ41" s="173"/>
      <c r="LA41" s="173"/>
      <c r="LB41" s="173"/>
      <c r="LC41" s="173"/>
      <c r="LD41" s="173"/>
      <c r="LE41" s="173"/>
      <c r="LF41" s="173"/>
      <c r="LG41" s="173"/>
      <c r="LH41" s="173"/>
      <c r="LI41" s="173"/>
      <c r="LJ41" s="173"/>
      <c r="LK41" s="173"/>
      <c r="LL41" s="173"/>
      <c r="LM41" s="173"/>
      <c r="LN41" s="173"/>
      <c r="LO41" s="173"/>
      <c r="LP41" s="173"/>
      <c r="LQ41" s="173"/>
      <c r="LR41" s="173"/>
      <c r="LS41" s="173"/>
      <c r="LT41" s="173"/>
      <c r="LU41" s="173"/>
      <c r="LV41" s="173"/>
      <c r="LW41" s="173"/>
      <c r="LX41" s="173"/>
      <c r="LY41" s="173"/>
      <c r="LZ41" s="173"/>
      <c r="MA41" s="173"/>
      <c r="MB41" s="173"/>
      <c r="MC41" s="173"/>
      <c r="MD41" s="173"/>
      <c r="ME41" s="173"/>
      <c r="MF41" s="173"/>
      <c r="MG41" s="173"/>
      <c r="MH41" s="173"/>
      <c r="MI41" s="173"/>
      <c r="MJ41" s="173"/>
      <c r="MK41" s="173"/>
      <c r="ML41" s="173"/>
      <c r="MM41" s="173"/>
      <c r="MN41" s="173"/>
      <c r="MO41" s="173"/>
      <c r="MP41" s="173"/>
      <c r="MQ41" s="173"/>
      <c r="MR41" s="173"/>
      <c r="MS41" s="173"/>
      <c r="MT41" s="173"/>
      <c r="MU41" s="173"/>
      <c r="MV41" s="173"/>
      <c r="MW41" s="173"/>
      <c r="MX41" s="173"/>
      <c r="MY41" s="173"/>
      <c r="MZ41" s="173"/>
      <c r="NA41" s="173"/>
      <c r="NB41" s="173"/>
      <c r="NC41" s="173"/>
      <c r="ND41" s="173"/>
      <c r="NE41" s="173"/>
      <c r="NF41" s="173"/>
      <c r="NG41" s="173"/>
      <c r="NH41" s="173"/>
      <c r="NI41" s="173"/>
      <c r="NJ41" s="173"/>
      <c r="NK41" s="173"/>
      <c r="NL41" s="173"/>
      <c r="NM41" s="173"/>
      <c r="NN41" s="173"/>
      <c r="NO41" s="173"/>
      <c r="NP41" s="173"/>
      <c r="NQ41" s="173"/>
      <c r="NR41" s="173"/>
      <c r="NS41" s="173"/>
      <c r="NT41" s="173"/>
      <c r="NU41" s="173"/>
      <c r="NV41" s="173"/>
      <c r="NW41" s="173"/>
      <c r="NX41" s="173"/>
      <c r="NY41" s="173"/>
      <c r="NZ41" s="173"/>
      <c r="OA41" s="173"/>
      <c r="OB41" s="173"/>
      <c r="OC41" s="173"/>
      <c r="OD41" s="173"/>
      <c r="OE41" s="173"/>
      <c r="OF41" s="173"/>
      <c r="OG41" s="173"/>
      <c r="OH41" s="173"/>
      <c r="OI41" s="173"/>
      <c r="OJ41" s="173"/>
      <c r="OK41" s="173"/>
      <c r="OL41" s="173"/>
      <c r="OM41" s="173"/>
      <c r="ON41" s="173"/>
      <c r="OO41" s="173"/>
      <c r="OP41" s="173"/>
      <c r="OQ41" s="173"/>
      <c r="OR41" s="173"/>
      <c r="OS41" s="173"/>
      <c r="OT41" s="173"/>
      <c r="OU41" s="173"/>
      <c r="OV41" s="173"/>
      <c r="OW41" s="173"/>
      <c r="OX41" s="173"/>
      <c r="OY41" s="173"/>
      <c r="OZ41" s="173"/>
      <c r="PA41" s="173"/>
      <c r="PB41" s="173"/>
      <c r="PC41" s="173"/>
      <c r="PD41" s="173"/>
      <c r="PE41" s="173"/>
      <c r="PF41" s="173"/>
      <c r="PG41" s="173"/>
      <c r="PH41" s="173"/>
      <c r="PI41" s="173"/>
      <c r="PJ41" s="173"/>
      <c r="PK41" s="173"/>
      <c r="PL41" s="173"/>
      <c r="PM41" s="173"/>
      <c r="PN41" s="173"/>
      <c r="PO41" s="173"/>
      <c r="PP41" s="173"/>
      <c r="PQ41" s="173"/>
      <c r="PR41" s="173"/>
      <c r="PS41" s="173"/>
      <c r="PT41" s="173"/>
      <c r="PU41" s="173"/>
      <c r="PV41" s="173"/>
      <c r="PW41" s="173"/>
      <c r="PX41" s="173"/>
      <c r="PY41" s="173"/>
      <c r="PZ41" s="173"/>
      <c r="QA41" s="173"/>
      <c r="QB41" s="173"/>
      <c r="QC41" s="173"/>
      <c r="QD41" s="173"/>
      <c r="QE41" s="173"/>
      <c r="QF41" s="173"/>
      <c r="QG41" s="173"/>
      <c r="QH41" s="173"/>
      <c r="QI41" s="173"/>
      <c r="QJ41" s="173"/>
      <c r="QK41" s="173"/>
      <c r="QL41" s="173"/>
      <c r="QM41" s="173"/>
      <c r="QN41" s="173"/>
      <c r="QO41" s="173"/>
      <c r="QP41" s="173"/>
      <c r="QQ41" s="173"/>
      <c r="QR41" s="173"/>
      <c r="QS41" s="173"/>
      <c r="QT41" s="173"/>
      <c r="QU41" s="173"/>
      <c r="QV41" s="173"/>
      <c r="QW41" s="173"/>
      <c r="QX41" s="173"/>
      <c r="QY41" s="173"/>
      <c r="QZ41" s="173"/>
      <c r="RA41" s="173"/>
      <c r="RB41" s="173"/>
      <c r="RC41" s="173"/>
      <c r="RD41" s="173"/>
      <c r="RE41" s="173"/>
      <c r="RF41" s="173"/>
      <c r="RG41" s="173"/>
      <c r="RH41" s="173"/>
      <c r="RI41" s="173"/>
      <c r="RJ41" s="173"/>
      <c r="RK41" s="173"/>
      <c r="RL41" s="173"/>
      <c r="RM41" s="173"/>
      <c r="RN41" s="173"/>
      <c r="RO41" s="173"/>
      <c r="RP41" s="173"/>
      <c r="RQ41" s="173"/>
      <c r="RR41" s="173"/>
      <c r="RS41" s="173"/>
      <c r="RT41" s="173"/>
      <c r="RU41" s="173"/>
      <c r="RV41" s="173"/>
      <c r="RW41" s="173"/>
      <c r="RX41" s="173"/>
      <c r="RY41" s="173"/>
      <c r="RZ41" s="173"/>
      <c r="SA41" s="173"/>
      <c r="SB41" s="173"/>
      <c r="SC41" s="173"/>
      <c r="SD41" s="173"/>
      <c r="SE41" s="173"/>
      <c r="SF41" s="173"/>
      <c r="SG41" s="173"/>
      <c r="SH41" s="173"/>
      <c r="SI41" s="173"/>
      <c r="SJ41" s="173"/>
      <c r="SK41" s="173"/>
      <c r="SL41" s="173"/>
      <c r="SM41" s="173"/>
      <c r="SN41" s="173"/>
      <c r="SO41" s="173"/>
      <c r="SP41" s="173"/>
      <c r="SQ41" s="173"/>
      <c r="SR41" s="173"/>
      <c r="SS41" s="173"/>
      <c r="ST41" s="173"/>
      <c r="SU41" s="173"/>
      <c r="SV41" s="173"/>
      <c r="SW41" s="173"/>
      <c r="SX41" s="173"/>
      <c r="SY41" s="173"/>
      <c r="SZ41" s="173"/>
      <c r="TA41" s="173"/>
      <c r="TB41" s="173"/>
      <c r="TC41" s="173"/>
      <c r="TD41" s="173"/>
      <c r="TE41" s="173"/>
      <c r="TF41" s="173"/>
      <c r="TG41" s="173"/>
      <c r="TH41" s="173"/>
      <c r="TI41" s="173"/>
      <c r="TJ41" s="173"/>
      <c r="TK41" s="173"/>
      <c r="TL41" s="173"/>
      <c r="TM41" s="173"/>
      <c r="TN41" s="173"/>
      <c r="TO41" s="173"/>
      <c r="TP41" s="173"/>
      <c r="TQ41" s="173"/>
      <c r="TR41" s="173"/>
      <c r="TS41" s="173"/>
      <c r="TT41" s="173"/>
      <c r="TU41" s="173"/>
      <c r="TV41" s="173"/>
      <c r="TW41" s="173"/>
      <c r="TX41" s="173"/>
      <c r="TY41" s="173"/>
      <c r="TZ41" s="173"/>
      <c r="UA41" s="173"/>
      <c r="UB41" s="173"/>
      <c r="UC41" s="173"/>
      <c r="UD41" s="173"/>
      <c r="UE41" s="173"/>
      <c r="UF41" s="173"/>
      <c r="UG41" s="173"/>
      <c r="UH41" s="173"/>
      <c r="UI41" s="173"/>
      <c r="UJ41" s="173"/>
      <c r="UK41" s="173"/>
      <c r="UL41" s="173"/>
      <c r="UM41" s="173"/>
      <c r="UN41" s="173"/>
      <c r="UO41" s="173"/>
      <c r="UP41" s="173"/>
      <c r="UQ41" s="173"/>
      <c r="UR41" s="173"/>
      <c r="US41" s="173"/>
      <c r="UT41" s="173"/>
      <c r="UU41" s="173"/>
      <c r="UV41" s="173"/>
      <c r="UW41" s="173"/>
      <c r="UX41" s="173"/>
      <c r="UY41" s="173"/>
      <c r="UZ41" s="173"/>
      <c r="VA41" s="173"/>
      <c r="VB41" s="173"/>
      <c r="VC41" s="173"/>
      <c r="VD41" s="173"/>
      <c r="VE41" s="173"/>
      <c r="VF41" s="173"/>
      <c r="VG41" s="173"/>
      <c r="VH41" s="173"/>
      <c r="VI41" s="173"/>
      <c r="VJ41" s="173"/>
      <c r="VK41" s="173"/>
      <c r="VL41" s="173"/>
      <c r="VM41" s="173"/>
      <c r="VN41" s="173"/>
      <c r="VO41" s="173"/>
      <c r="VP41" s="173"/>
      <c r="VQ41" s="173"/>
      <c r="VR41" s="173"/>
      <c r="VS41" s="173"/>
      <c r="VT41" s="173"/>
      <c r="VU41" s="173"/>
      <c r="VV41" s="173"/>
      <c r="VW41" s="173"/>
      <c r="VX41" s="173"/>
      <c r="VY41" s="173"/>
      <c r="VZ41" s="173"/>
      <c r="WA41" s="173"/>
      <c r="WB41" s="173"/>
      <c r="WC41" s="173"/>
      <c r="WD41" s="173"/>
      <c r="WE41" s="173"/>
      <c r="WF41" s="173"/>
      <c r="WG41" s="173"/>
      <c r="WH41" s="173"/>
      <c r="WI41" s="173"/>
      <c r="WJ41" s="173"/>
      <c r="WK41" s="173"/>
      <c r="WL41" s="173"/>
      <c r="WM41" s="173"/>
      <c r="WN41" s="173"/>
      <c r="WO41" s="173"/>
      <c r="WP41" s="173"/>
      <c r="WQ41" s="173"/>
      <c r="WR41" s="173"/>
      <c r="WS41" s="173"/>
      <c r="WT41" s="173"/>
      <c r="WU41" s="173"/>
      <c r="WV41" s="173"/>
      <c r="WW41" s="173"/>
      <c r="WX41" s="173"/>
      <c r="WY41" s="173"/>
      <c r="WZ41" s="173"/>
      <c r="XA41" s="173"/>
      <c r="XB41" s="173"/>
      <c r="XC41" s="173"/>
      <c r="XD41" s="173"/>
      <c r="XE41" s="173"/>
      <c r="XF41" s="173"/>
      <c r="XG41" s="173"/>
      <c r="XH41" s="173"/>
      <c r="XI41" s="173"/>
      <c r="XJ41" s="173"/>
      <c r="XK41" s="173"/>
      <c r="XL41" s="173"/>
      <c r="XM41" s="173"/>
      <c r="XN41" s="173"/>
      <c r="XO41" s="173"/>
      <c r="XP41" s="173"/>
      <c r="XQ41" s="173"/>
      <c r="XR41" s="173"/>
      <c r="XS41" s="173"/>
      <c r="XT41" s="173"/>
      <c r="XU41" s="173"/>
      <c r="XV41" s="173"/>
      <c r="XW41" s="173"/>
      <c r="XX41" s="173"/>
      <c r="XY41" s="173"/>
      <c r="XZ41" s="173"/>
      <c r="YA41" s="173"/>
      <c r="YB41" s="173"/>
      <c r="YC41" s="173"/>
      <c r="YD41" s="173"/>
      <c r="YE41" s="173"/>
      <c r="YF41" s="173"/>
      <c r="YG41" s="173"/>
      <c r="YH41" s="173"/>
      <c r="YI41" s="173"/>
      <c r="YJ41" s="173"/>
      <c r="YK41" s="173"/>
      <c r="YL41" s="173"/>
      <c r="YM41" s="173"/>
      <c r="YN41" s="173"/>
      <c r="YO41" s="173"/>
      <c r="YP41" s="173"/>
      <c r="YQ41" s="173"/>
      <c r="YR41" s="173"/>
      <c r="YS41" s="173"/>
      <c r="YT41" s="173"/>
      <c r="YU41" s="173"/>
      <c r="YV41" s="173"/>
      <c r="YW41" s="173"/>
      <c r="YX41" s="173"/>
      <c r="YY41" s="173"/>
      <c r="YZ41" s="173"/>
      <c r="ZA41" s="173"/>
      <c r="ZB41" s="173"/>
      <c r="ZC41" s="173"/>
      <c r="ZD41" s="173"/>
      <c r="ZE41" s="173"/>
      <c r="ZF41" s="173"/>
      <c r="ZG41" s="173"/>
      <c r="ZH41" s="173"/>
      <c r="ZI41" s="173"/>
      <c r="ZJ41" s="173"/>
      <c r="ZK41" s="173"/>
      <c r="ZL41" s="173"/>
      <c r="ZM41" s="173"/>
      <c r="ZN41" s="173"/>
      <c r="ZO41" s="173"/>
      <c r="ZP41" s="173"/>
      <c r="ZQ41" s="173"/>
      <c r="ZR41" s="173"/>
      <c r="ZS41" s="173"/>
      <c r="ZT41" s="173"/>
      <c r="ZU41" s="173"/>
      <c r="ZV41" s="173"/>
      <c r="ZW41" s="173"/>
      <c r="ZX41" s="173"/>
      <c r="ZY41" s="173"/>
      <c r="ZZ41" s="173"/>
      <c r="AAA41" s="173"/>
      <c r="AAB41" s="173"/>
      <c r="AAC41" s="173"/>
      <c r="AAD41" s="173"/>
      <c r="AAE41" s="173"/>
      <c r="AAF41" s="173"/>
      <c r="AAG41" s="173"/>
      <c r="AAH41" s="173"/>
      <c r="AAI41" s="173"/>
      <c r="AAJ41" s="173"/>
      <c r="AAK41" s="173"/>
      <c r="AAL41" s="173"/>
      <c r="AAM41" s="173"/>
      <c r="AAN41" s="173"/>
      <c r="AAO41" s="173"/>
      <c r="AAP41" s="173"/>
      <c r="AAQ41" s="173"/>
      <c r="AAR41" s="173"/>
      <c r="AAS41" s="173"/>
      <c r="AAT41" s="173"/>
      <c r="AAU41" s="173"/>
      <c r="AAV41" s="173"/>
      <c r="AAW41" s="173"/>
      <c r="AAX41" s="173"/>
      <c r="AAY41" s="173"/>
      <c r="AAZ41" s="173"/>
      <c r="ABA41" s="173"/>
      <c r="ABB41" s="173"/>
      <c r="ABC41" s="173"/>
      <c r="ABD41" s="173"/>
      <c r="ABE41" s="173"/>
      <c r="ABF41" s="173"/>
      <c r="ABG41" s="173"/>
      <c r="ABH41" s="173"/>
      <c r="ABI41" s="173"/>
      <c r="ABJ41" s="173"/>
      <c r="ABK41" s="173"/>
      <c r="ABL41" s="173"/>
      <c r="ABM41" s="173"/>
      <c r="ABN41" s="173"/>
      <c r="ABO41" s="173"/>
      <c r="ABP41" s="173"/>
      <c r="ABQ41" s="173"/>
      <c r="ABR41" s="173"/>
      <c r="ABS41" s="173"/>
      <c r="ABT41" s="173"/>
      <c r="ABU41" s="173"/>
      <c r="ABV41" s="173"/>
      <c r="ABW41" s="173"/>
      <c r="ABX41" s="173"/>
      <c r="ABY41" s="173"/>
      <c r="ABZ41" s="173"/>
      <c r="ACA41" s="173"/>
      <c r="ACB41" s="173"/>
      <c r="ACC41" s="173"/>
      <c r="ACD41" s="173"/>
      <c r="ACE41" s="173"/>
      <c r="ACF41" s="173"/>
      <c r="ACG41" s="173"/>
      <c r="ACH41" s="173"/>
      <c r="ACI41" s="173"/>
      <c r="ACJ41" s="173"/>
      <c r="ACK41" s="173"/>
      <c r="ACL41" s="173"/>
      <c r="ACM41" s="173"/>
      <c r="ACN41" s="173"/>
      <c r="ACO41" s="173"/>
      <c r="ACP41" s="173"/>
      <c r="ACQ41" s="173"/>
      <c r="ACR41" s="173"/>
      <c r="ACS41" s="173"/>
      <c r="ACT41" s="173"/>
      <c r="ACU41" s="173"/>
      <c r="ACV41" s="173"/>
      <c r="ACW41" s="173"/>
      <c r="ACX41" s="173"/>
      <c r="ACY41" s="173"/>
      <c r="ACZ41" s="173"/>
      <c r="ADA41" s="173"/>
      <c r="ADB41" s="173"/>
      <c r="ADC41" s="173"/>
      <c r="ADD41" s="173"/>
      <c r="ADE41" s="173"/>
      <c r="ADF41" s="173"/>
      <c r="ADG41" s="173"/>
      <c r="ADH41" s="173"/>
      <c r="ADI41" s="173"/>
      <c r="ADJ41" s="173"/>
      <c r="ADK41" s="173"/>
      <c r="ADL41" s="173"/>
      <c r="ADM41" s="173"/>
      <c r="ADN41" s="173"/>
      <c r="ADO41" s="173"/>
      <c r="ADP41" s="173"/>
      <c r="ADQ41" s="173"/>
      <c r="ADR41" s="173"/>
      <c r="ADS41" s="173"/>
      <c r="ADT41" s="173"/>
      <c r="ADU41" s="173"/>
      <c r="ADV41" s="173"/>
      <c r="ADW41" s="173"/>
      <c r="ADX41" s="173"/>
      <c r="ADY41" s="173"/>
      <c r="ADZ41" s="173"/>
      <c r="AEA41" s="173"/>
      <c r="AEB41" s="173"/>
      <c r="AEC41" s="173"/>
      <c r="AED41" s="173"/>
      <c r="AEE41" s="173"/>
      <c r="AEF41" s="173"/>
      <c r="AEG41" s="173"/>
      <c r="AEH41" s="173"/>
      <c r="AEI41" s="173"/>
      <c r="AEJ41" s="173"/>
      <c r="AEK41" s="173"/>
      <c r="AEL41" s="173"/>
      <c r="AEM41" s="173"/>
      <c r="AEN41" s="173"/>
      <c r="AEO41" s="173"/>
      <c r="AEP41" s="173"/>
      <c r="AEQ41" s="173"/>
      <c r="AER41" s="173"/>
      <c r="AES41" s="173"/>
      <c r="AET41" s="173"/>
      <c r="AEU41" s="173"/>
      <c r="AEV41" s="173"/>
      <c r="AEW41" s="173"/>
      <c r="AEX41" s="173"/>
      <c r="AEY41" s="173"/>
      <c r="AEZ41" s="173"/>
      <c r="AFA41" s="173"/>
      <c r="AFB41" s="173"/>
      <c r="AFC41" s="173"/>
      <c r="AFD41" s="173"/>
      <c r="AFE41" s="173"/>
      <c r="AFF41" s="173"/>
      <c r="AFG41" s="173"/>
      <c r="AFH41" s="173"/>
      <c r="AFI41" s="173"/>
      <c r="AFJ41" s="173"/>
      <c r="AFK41" s="173"/>
      <c r="AFL41" s="173"/>
      <c r="AFM41" s="173"/>
      <c r="AFN41" s="173"/>
      <c r="AFO41" s="173"/>
      <c r="AFP41" s="173"/>
      <c r="AFQ41" s="173"/>
      <c r="AFR41" s="173"/>
      <c r="AFS41" s="173"/>
      <c r="AFT41" s="173"/>
      <c r="AFU41" s="173"/>
      <c r="AFV41" s="173"/>
      <c r="AFW41" s="173"/>
      <c r="AFX41" s="173"/>
      <c r="AFY41" s="173"/>
      <c r="AFZ41" s="173"/>
      <c r="AGA41" s="173"/>
      <c r="AGB41" s="173"/>
      <c r="AGC41" s="173"/>
      <c r="AGD41" s="173"/>
      <c r="AGE41" s="173"/>
      <c r="AGF41" s="173"/>
      <c r="AGG41" s="173"/>
      <c r="AGH41" s="173"/>
      <c r="AGI41" s="173"/>
      <c r="AGJ41" s="173"/>
      <c r="AGK41" s="173"/>
      <c r="AGL41" s="173"/>
      <c r="AGM41" s="173"/>
      <c r="AGN41" s="173"/>
      <c r="AGO41" s="173"/>
      <c r="AGP41" s="173"/>
      <c r="AGQ41" s="173"/>
      <c r="AGR41" s="173"/>
      <c r="AGS41" s="173"/>
      <c r="AGT41" s="173"/>
      <c r="AGU41" s="173"/>
      <c r="AGV41" s="173"/>
      <c r="AGW41" s="173"/>
      <c r="AGX41" s="173"/>
      <c r="AGY41" s="173"/>
      <c r="AGZ41" s="173"/>
      <c r="AHA41" s="173"/>
      <c r="AHB41" s="173"/>
      <c r="AHC41" s="173"/>
      <c r="AHD41" s="173"/>
      <c r="AHE41" s="173"/>
      <c r="AHF41" s="173"/>
      <c r="AHG41" s="173"/>
      <c r="AHH41" s="173"/>
      <c r="AHI41" s="173"/>
      <c r="AHJ41" s="173"/>
      <c r="AHK41" s="173"/>
      <c r="AHL41" s="173"/>
      <c r="AHM41" s="173"/>
      <c r="AHN41" s="173"/>
      <c r="AHO41" s="173"/>
      <c r="AHP41" s="173"/>
      <c r="AHQ41" s="173"/>
      <c r="AHR41" s="173"/>
      <c r="AHS41" s="173"/>
      <c r="AHT41" s="173"/>
      <c r="AHU41" s="173"/>
      <c r="AHV41" s="173"/>
      <c r="AHW41" s="173"/>
      <c r="AHX41" s="173"/>
      <c r="AHY41" s="173"/>
      <c r="AHZ41" s="173"/>
      <c r="AIA41" s="173"/>
      <c r="AIB41" s="173"/>
      <c r="AIC41" s="173"/>
      <c r="AID41" s="173"/>
      <c r="AIE41" s="173"/>
      <c r="AIF41" s="173"/>
      <c r="AIG41" s="173"/>
      <c r="AIH41" s="173"/>
      <c r="AII41" s="173"/>
      <c r="AIJ41" s="173"/>
      <c r="AIK41" s="173"/>
      <c r="AIL41" s="173"/>
      <c r="AIM41" s="173"/>
      <c r="AIN41" s="173"/>
      <c r="AIO41" s="173"/>
      <c r="AIP41" s="173"/>
      <c r="AIQ41" s="173"/>
      <c r="AIR41" s="173"/>
      <c r="AIS41" s="173"/>
      <c r="AIT41" s="173"/>
      <c r="AIU41" s="173"/>
      <c r="AIV41" s="173"/>
      <c r="AIW41" s="173"/>
      <c r="AIX41" s="173"/>
      <c r="AIY41" s="173"/>
      <c r="AIZ41" s="173"/>
      <c r="AJA41" s="173"/>
      <c r="AJB41" s="173"/>
      <c r="AJC41" s="173"/>
      <c r="AJD41" s="173"/>
      <c r="AJE41" s="173"/>
      <c r="AJF41" s="173"/>
      <c r="AJG41" s="173"/>
      <c r="AJH41" s="173"/>
      <c r="AJI41" s="173"/>
      <c r="AJJ41" s="173"/>
      <c r="AJK41" s="173"/>
      <c r="AJL41" s="173"/>
      <c r="AJM41" s="173"/>
      <c r="AJN41" s="173"/>
      <c r="AJO41" s="173"/>
      <c r="AJP41" s="173"/>
      <c r="AJQ41" s="173"/>
      <c r="AJR41" s="173"/>
      <c r="AJS41" s="173"/>
      <c r="AJT41" s="173"/>
      <c r="AJU41" s="173"/>
      <c r="AJV41" s="173"/>
      <c r="AJW41" s="173"/>
      <c r="AJX41" s="173"/>
      <c r="AJY41" s="173"/>
      <c r="AJZ41" s="173"/>
      <c r="AKA41" s="173"/>
      <c r="AKB41" s="173"/>
      <c r="AKC41" s="173"/>
      <c r="AKD41" s="173"/>
      <c r="AKE41" s="173"/>
      <c r="AKF41" s="173"/>
      <c r="AKG41" s="173"/>
      <c r="AKH41" s="173"/>
      <c r="AKI41" s="173"/>
      <c r="AKJ41" s="173"/>
      <c r="AKK41" s="173"/>
      <c r="AKL41" s="173"/>
      <c r="AKM41" s="173"/>
      <c r="AKN41" s="173"/>
      <c r="AKO41" s="173"/>
      <c r="AKP41" s="173"/>
      <c r="AKQ41" s="173"/>
      <c r="AKR41" s="173"/>
      <c r="AKS41" s="173"/>
      <c r="AKT41" s="173"/>
      <c r="AKU41" s="173"/>
      <c r="AKV41" s="173"/>
      <c r="AKW41" s="173"/>
      <c r="AKX41" s="173"/>
      <c r="AKY41" s="173"/>
      <c r="AKZ41" s="173"/>
      <c r="ALA41" s="173"/>
      <c r="ALB41" s="173"/>
      <c r="ALC41" s="173"/>
      <c r="ALD41" s="173"/>
      <c r="ALE41" s="173"/>
      <c r="ALF41" s="173"/>
      <c r="ALG41" s="173"/>
      <c r="ALH41" s="173"/>
      <c r="ALI41" s="173"/>
      <c r="ALJ41" s="173"/>
      <c r="ALK41" s="173"/>
      <c r="ALL41" s="173"/>
      <c r="ALM41" s="173"/>
      <c r="ALN41" s="173"/>
      <c r="ALO41" s="173"/>
      <c r="ALP41" s="173"/>
      <c r="ALQ41" s="173"/>
      <c r="ALR41" s="173"/>
      <c r="ALS41" s="173"/>
      <c r="ALT41" s="173"/>
      <c r="ALU41" s="173"/>
      <c r="ALV41" s="173"/>
      <c r="ALW41" s="173"/>
      <c r="ALX41" s="173"/>
      <c r="ALY41" s="173"/>
      <c r="ALZ41" s="173"/>
      <c r="AMA41" s="173"/>
      <c r="AMB41" s="173"/>
      <c r="AMC41" s="173"/>
      <c r="AMD41" s="173"/>
      <c r="AME41" s="173"/>
      <c r="AMF41" s="173"/>
      <c r="AMG41" s="173"/>
      <c r="AMH41" s="173"/>
      <c r="AMI41" s="173"/>
      <c r="AMJ41" s="173"/>
      <c r="AMK41" s="173"/>
      <c r="AML41" s="173"/>
      <c r="AMM41" s="173"/>
      <c r="AMN41" s="173"/>
      <c r="AMO41" s="173"/>
      <c r="AMP41" s="173"/>
      <c r="AMQ41" s="173"/>
      <c r="AMR41" s="173"/>
      <c r="AMS41" s="173"/>
      <c r="AMT41" s="173"/>
      <c r="AMU41" s="173"/>
      <c r="AMV41" s="173"/>
      <c r="AMW41" s="173"/>
      <c r="AMX41" s="173"/>
      <c r="AMY41" s="173"/>
      <c r="AMZ41" s="173"/>
      <c r="ANA41" s="173"/>
      <c r="ANB41" s="173"/>
      <c r="ANC41" s="173"/>
      <c r="AND41" s="173"/>
      <c r="ANE41" s="173"/>
      <c r="ANF41" s="173"/>
      <c r="ANG41" s="173"/>
      <c r="ANH41" s="173"/>
      <c r="ANI41" s="173"/>
      <c r="ANJ41" s="173"/>
      <c r="ANK41" s="173"/>
      <c r="ANL41" s="173"/>
      <c r="ANM41" s="173"/>
      <c r="ANN41" s="173"/>
      <c r="ANO41" s="173"/>
      <c r="ANP41" s="173"/>
      <c r="ANQ41" s="173"/>
      <c r="ANR41" s="173"/>
      <c r="ANS41" s="173"/>
      <c r="ANT41" s="173"/>
      <c r="ANU41" s="173"/>
      <c r="ANV41" s="173"/>
      <c r="ANW41" s="173"/>
      <c r="ANX41" s="173"/>
      <c r="ANY41" s="173"/>
      <c r="ANZ41" s="173"/>
      <c r="AOA41" s="173"/>
      <c r="AOB41" s="173"/>
      <c r="AOC41" s="173"/>
      <c r="AOD41" s="173"/>
      <c r="AOE41" s="173"/>
      <c r="AOF41" s="173"/>
      <c r="AOG41" s="173"/>
      <c r="AOH41" s="173"/>
      <c r="AOI41" s="173"/>
      <c r="AOJ41" s="173"/>
      <c r="AOK41" s="173"/>
      <c r="AOL41" s="173"/>
      <c r="AOM41" s="173"/>
      <c r="AON41" s="173"/>
      <c r="AOO41" s="173"/>
      <c r="AOP41" s="173"/>
      <c r="AOQ41" s="173"/>
      <c r="AOR41" s="173"/>
      <c r="AOS41" s="173"/>
      <c r="AOT41" s="173"/>
      <c r="AOU41" s="173"/>
      <c r="AOV41" s="173"/>
      <c r="AOW41" s="173"/>
      <c r="AOX41" s="173"/>
      <c r="AOY41" s="173"/>
      <c r="AOZ41" s="173"/>
      <c r="APA41" s="173"/>
      <c r="APB41" s="173"/>
      <c r="APC41" s="173"/>
      <c r="APD41" s="173"/>
      <c r="APE41" s="173"/>
      <c r="APF41" s="173"/>
      <c r="APG41" s="173"/>
      <c r="APH41" s="173"/>
      <c r="API41" s="173"/>
      <c r="APJ41" s="173"/>
      <c r="APK41" s="173"/>
      <c r="APL41" s="173"/>
      <c r="APM41" s="173"/>
      <c r="APN41" s="173"/>
      <c r="APO41" s="173"/>
      <c r="APP41" s="173"/>
      <c r="APQ41" s="173"/>
      <c r="APR41" s="173"/>
      <c r="APS41" s="173"/>
      <c r="APT41" s="173"/>
      <c r="APU41" s="173"/>
      <c r="APV41" s="173"/>
      <c r="APW41" s="173"/>
      <c r="APX41" s="173"/>
      <c r="APY41" s="173"/>
      <c r="APZ41" s="173"/>
      <c r="AQA41" s="173"/>
      <c r="AQB41" s="173"/>
      <c r="AQC41" s="173"/>
      <c r="AQD41" s="173"/>
      <c r="AQE41" s="173"/>
      <c r="AQF41" s="173"/>
      <c r="AQG41" s="173"/>
      <c r="AQH41" s="173"/>
      <c r="AQI41" s="173"/>
      <c r="AQJ41" s="173"/>
      <c r="AQK41" s="173"/>
      <c r="AQL41" s="173"/>
      <c r="AQM41" s="173"/>
      <c r="AQN41" s="173"/>
      <c r="AQO41" s="173"/>
      <c r="AQP41" s="173"/>
      <c r="AQQ41" s="173"/>
      <c r="AQR41" s="173"/>
      <c r="AQS41" s="173"/>
      <c r="AQT41" s="173"/>
      <c r="AQU41" s="173"/>
      <c r="AQV41" s="173"/>
      <c r="AQW41" s="173"/>
      <c r="AQX41" s="173"/>
      <c r="AQY41" s="173"/>
      <c r="AQZ41" s="173"/>
      <c r="ARA41" s="173"/>
      <c r="ARB41" s="173"/>
      <c r="ARC41" s="173"/>
      <c r="ARD41" s="173"/>
      <c r="ARE41" s="173"/>
      <c r="ARF41" s="173"/>
      <c r="ARG41" s="173"/>
      <c r="ARH41" s="173"/>
      <c r="ARI41" s="173"/>
      <c r="ARJ41" s="173"/>
      <c r="ARK41" s="173"/>
      <c r="ARL41" s="173"/>
      <c r="ARM41" s="173"/>
      <c r="ARN41" s="173"/>
      <c r="ARO41" s="173"/>
      <c r="ARP41" s="173"/>
      <c r="ARQ41" s="173"/>
      <c r="ARR41" s="173"/>
      <c r="ARS41" s="173"/>
      <c r="ART41" s="173"/>
      <c r="ARU41" s="173"/>
      <c r="ARV41" s="173"/>
      <c r="ARW41" s="173"/>
      <c r="ARX41" s="173"/>
      <c r="ARY41" s="173"/>
      <c r="ARZ41" s="173"/>
      <c r="ASA41" s="173"/>
      <c r="ASB41" s="173"/>
      <c r="ASC41" s="173"/>
      <c r="ASD41" s="173"/>
      <c r="ASE41" s="173"/>
      <c r="ASF41" s="173"/>
      <c r="ASG41" s="173"/>
      <c r="ASH41" s="173"/>
      <c r="ASI41" s="173"/>
      <c r="ASJ41" s="173"/>
      <c r="ASK41" s="173"/>
      <c r="ASL41" s="173"/>
      <c r="ASM41" s="173"/>
      <c r="ASN41" s="173"/>
      <c r="ASO41" s="173"/>
      <c r="ASP41" s="173"/>
      <c r="ASQ41" s="173"/>
      <c r="ASR41" s="173"/>
      <c r="ASS41" s="173"/>
      <c r="AST41" s="173"/>
      <c r="ASU41" s="173"/>
      <c r="ASV41" s="173"/>
      <c r="ASW41" s="173"/>
      <c r="ASX41" s="173"/>
      <c r="ASY41" s="173"/>
      <c r="ASZ41" s="173"/>
      <c r="ATA41" s="173"/>
      <c r="ATB41" s="173"/>
      <c r="ATC41" s="173"/>
      <c r="ATD41" s="173"/>
      <c r="ATE41" s="173"/>
      <c r="ATF41" s="173"/>
      <c r="ATG41" s="173"/>
      <c r="ATH41" s="173"/>
      <c r="ATI41" s="173"/>
      <c r="ATJ41" s="173"/>
      <c r="ATK41" s="173"/>
      <c r="ATL41" s="173"/>
      <c r="ATM41" s="173"/>
      <c r="ATN41" s="173"/>
      <c r="ATO41" s="173"/>
      <c r="ATP41" s="173"/>
      <c r="ATQ41" s="173"/>
      <c r="ATR41" s="173"/>
      <c r="ATS41" s="173"/>
      <c r="ATT41" s="173"/>
      <c r="ATU41" s="173"/>
      <c r="ATV41" s="173"/>
      <c r="ATW41" s="173"/>
      <c r="ATX41" s="173"/>
      <c r="ATY41" s="173"/>
      <c r="ATZ41" s="173"/>
      <c r="AUA41" s="173"/>
      <c r="AUB41" s="173"/>
      <c r="AUC41" s="173"/>
      <c r="AUD41" s="173"/>
      <c r="AUE41" s="173"/>
      <c r="AUF41" s="173"/>
      <c r="AUG41" s="173"/>
      <c r="AUH41" s="173"/>
      <c r="AUI41" s="173"/>
      <c r="AUJ41" s="173"/>
      <c r="AUK41" s="173"/>
      <c r="AUL41" s="173"/>
      <c r="AUM41" s="173"/>
      <c r="AUN41" s="173"/>
      <c r="AUO41" s="173"/>
      <c r="AUP41" s="173"/>
      <c r="AUQ41" s="173"/>
      <c r="AUR41" s="173"/>
      <c r="AUS41" s="173"/>
      <c r="AUT41" s="173"/>
      <c r="AUU41" s="173"/>
      <c r="AUV41" s="173"/>
      <c r="AUW41" s="173"/>
      <c r="AUX41" s="173"/>
      <c r="AUY41" s="173"/>
      <c r="AUZ41" s="173"/>
      <c r="AVA41" s="173"/>
      <c r="AVB41" s="173"/>
      <c r="AVC41" s="173"/>
      <c r="AVD41" s="173"/>
      <c r="AVE41" s="173"/>
      <c r="AVF41" s="173"/>
      <c r="AVG41" s="173"/>
      <c r="AVH41" s="173"/>
      <c r="AVI41" s="173"/>
      <c r="AVJ41" s="173"/>
      <c r="AVK41" s="173"/>
      <c r="AVL41" s="173"/>
      <c r="AVM41" s="173"/>
      <c r="AVN41" s="173"/>
      <c r="AVO41" s="173"/>
      <c r="AVP41" s="173"/>
      <c r="AVQ41" s="173"/>
      <c r="AVR41" s="173"/>
      <c r="AVS41" s="173"/>
      <c r="AVT41" s="173"/>
      <c r="AVU41" s="173"/>
      <c r="AVV41" s="173"/>
      <c r="AVW41" s="173"/>
      <c r="AVX41" s="173"/>
      <c r="AVY41" s="173"/>
      <c r="AVZ41" s="173"/>
      <c r="AWA41" s="173"/>
      <c r="AWB41" s="173"/>
      <c r="AWC41" s="173"/>
      <c r="AWD41" s="173"/>
      <c r="AWE41" s="173"/>
      <c r="AWF41" s="173"/>
      <c r="AWG41" s="173"/>
      <c r="AWH41" s="173"/>
      <c r="AWI41" s="173"/>
      <c r="AWJ41" s="173"/>
      <c r="AWK41" s="173"/>
      <c r="AWL41" s="173"/>
      <c r="AWM41" s="173"/>
      <c r="AWN41" s="173"/>
      <c r="AWO41" s="173"/>
      <c r="AWP41" s="173"/>
      <c r="AWQ41" s="173"/>
      <c r="AWR41" s="173"/>
      <c r="AWS41" s="173"/>
      <c r="AWT41" s="173"/>
      <c r="AWU41" s="173"/>
      <c r="AWV41" s="173"/>
      <c r="AWW41" s="173"/>
      <c r="AWX41" s="173"/>
      <c r="AWY41" s="173"/>
      <c r="AWZ41" s="173"/>
      <c r="AXA41" s="173"/>
      <c r="AXB41" s="173"/>
      <c r="AXC41" s="173"/>
      <c r="AXD41" s="173"/>
      <c r="AXE41" s="173"/>
      <c r="AXF41" s="173"/>
      <c r="AXG41" s="173"/>
      <c r="AXH41" s="173"/>
      <c r="AXI41" s="173"/>
      <c r="AXJ41" s="173"/>
      <c r="AXK41" s="173"/>
      <c r="AXL41" s="173"/>
      <c r="AXM41" s="173"/>
      <c r="AXN41" s="173"/>
      <c r="AXO41" s="173"/>
      <c r="AXP41" s="173"/>
      <c r="AXQ41" s="173"/>
      <c r="AXR41" s="173"/>
      <c r="AXS41" s="173"/>
      <c r="AXT41" s="173"/>
      <c r="AXU41" s="173"/>
      <c r="AXV41" s="173"/>
      <c r="AXW41" s="173"/>
      <c r="AXX41" s="173"/>
      <c r="AXY41" s="173"/>
      <c r="AXZ41" s="173"/>
      <c r="AYA41" s="173"/>
      <c r="AYB41" s="173"/>
      <c r="AYC41" s="173"/>
      <c r="AYD41" s="173"/>
      <c r="AYE41" s="173"/>
      <c r="AYF41" s="173"/>
      <c r="AYG41" s="173"/>
      <c r="AYH41" s="173"/>
      <c r="AYI41" s="173"/>
      <c r="AYJ41" s="173"/>
      <c r="AYK41" s="173"/>
      <c r="AYL41" s="173"/>
      <c r="AYM41" s="173"/>
      <c r="AYN41" s="173"/>
      <c r="AYO41" s="173"/>
      <c r="AYP41" s="173"/>
      <c r="AYQ41" s="173"/>
      <c r="AYR41" s="173"/>
      <c r="AYS41" s="173"/>
      <c r="AYT41" s="173"/>
      <c r="AYU41" s="173"/>
      <c r="AYV41" s="173"/>
      <c r="AYW41" s="173"/>
      <c r="AYX41" s="173"/>
      <c r="AYY41" s="173"/>
      <c r="AYZ41" s="173"/>
      <c r="AZA41" s="173"/>
      <c r="AZB41" s="173"/>
      <c r="AZC41" s="173"/>
      <c r="AZD41" s="173"/>
      <c r="AZE41" s="173"/>
      <c r="AZF41" s="173"/>
      <c r="AZG41" s="173"/>
      <c r="AZH41" s="173"/>
      <c r="AZI41" s="173"/>
      <c r="AZJ41" s="173"/>
      <c r="AZK41" s="173"/>
      <c r="AZL41" s="173"/>
      <c r="AZM41" s="173"/>
      <c r="AZN41" s="173"/>
      <c r="AZO41" s="173"/>
      <c r="AZP41" s="173"/>
      <c r="AZQ41" s="173"/>
      <c r="AZR41" s="173"/>
      <c r="AZS41" s="173"/>
      <c r="AZT41" s="173"/>
      <c r="AZU41" s="173"/>
      <c r="AZV41" s="173"/>
      <c r="AZW41" s="173"/>
      <c r="AZX41" s="173"/>
      <c r="AZY41" s="173"/>
      <c r="AZZ41" s="173"/>
      <c r="BAA41" s="173"/>
      <c r="BAB41" s="173"/>
      <c r="BAC41" s="173"/>
      <c r="BAD41" s="173"/>
      <c r="BAE41" s="173"/>
      <c r="BAF41" s="173"/>
      <c r="BAG41" s="173"/>
      <c r="BAH41" s="173"/>
      <c r="BAI41" s="173"/>
      <c r="BAJ41" s="173"/>
      <c r="BAK41" s="173"/>
      <c r="BAL41" s="173"/>
      <c r="BAM41" s="173"/>
      <c r="BAN41" s="173"/>
      <c r="BAO41" s="173"/>
      <c r="BAP41" s="173"/>
      <c r="BAQ41" s="173"/>
      <c r="BAR41" s="173"/>
      <c r="BAS41" s="173"/>
      <c r="BAT41" s="173"/>
      <c r="BAU41" s="173"/>
      <c r="BAV41" s="173"/>
      <c r="BAW41" s="173"/>
      <c r="BAX41" s="173"/>
      <c r="BAY41" s="173"/>
      <c r="BAZ41" s="173"/>
      <c r="BBA41" s="173"/>
      <c r="BBB41" s="173"/>
      <c r="BBC41" s="173"/>
      <c r="BBD41" s="173"/>
      <c r="BBE41" s="173"/>
      <c r="BBF41" s="173"/>
      <c r="BBG41" s="173"/>
      <c r="BBH41" s="173"/>
      <c r="BBI41" s="173"/>
      <c r="BBJ41" s="173"/>
      <c r="BBK41" s="173"/>
      <c r="BBL41" s="173"/>
      <c r="BBM41" s="173"/>
      <c r="BBN41" s="173"/>
      <c r="BBO41" s="173"/>
      <c r="BBP41" s="173"/>
      <c r="BBQ41" s="173"/>
      <c r="BBR41" s="173"/>
      <c r="BBS41" s="173"/>
      <c r="BBT41" s="173"/>
      <c r="BBU41" s="173"/>
      <c r="BBV41" s="173"/>
      <c r="BBW41" s="173"/>
      <c r="BBX41" s="173"/>
      <c r="BBY41" s="173"/>
      <c r="BBZ41" s="173"/>
      <c r="BCA41" s="173"/>
      <c r="BCB41" s="173"/>
      <c r="BCC41" s="173"/>
      <c r="BCD41" s="173"/>
      <c r="BCE41" s="173"/>
      <c r="BCF41" s="173"/>
      <c r="BCG41" s="173"/>
      <c r="BCH41" s="173"/>
      <c r="BCI41" s="173"/>
      <c r="BCJ41" s="173"/>
      <c r="BCK41" s="173"/>
      <c r="BCL41" s="173"/>
      <c r="BCM41" s="173"/>
      <c r="BCN41" s="173"/>
      <c r="BCO41" s="173"/>
      <c r="BCP41" s="173"/>
      <c r="BCQ41" s="173"/>
      <c r="BCR41" s="173"/>
      <c r="BCS41" s="173"/>
      <c r="BCT41" s="173"/>
      <c r="BCU41" s="173"/>
      <c r="BCV41" s="173"/>
      <c r="BCW41" s="173"/>
      <c r="BCX41" s="173"/>
      <c r="BCY41" s="173"/>
      <c r="BCZ41" s="173"/>
      <c r="BDA41" s="173"/>
      <c r="BDB41" s="173"/>
      <c r="BDC41" s="173"/>
      <c r="BDD41" s="173"/>
      <c r="BDE41" s="173"/>
      <c r="BDF41" s="173"/>
      <c r="BDG41" s="173"/>
      <c r="BDH41" s="173"/>
      <c r="BDI41" s="173"/>
      <c r="BDJ41" s="173"/>
      <c r="BDK41" s="173"/>
      <c r="BDL41" s="173"/>
      <c r="BDM41" s="173"/>
      <c r="BDN41" s="173"/>
      <c r="BDO41" s="173"/>
      <c r="BDP41" s="173"/>
      <c r="BDQ41" s="173"/>
      <c r="BDR41" s="173"/>
      <c r="BDS41" s="173"/>
      <c r="BDT41" s="173"/>
      <c r="BDU41" s="173"/>
      <c r="BDV41" s="173"/>
      <c r="BDW41" s="173"/>
      <c r="BDX41" s="173"/>
      <c r="BDY41" s="173"/>
      <c r="BDZ41" s="173"/>
      <c r="BEA41" s="173"/>
      <c r="BEB41" s="173"/>
      <c r="BEC41" s="173"/>
      <c r="BED41" s="173"/>
      <c r="BEE41" s="173"/>
      <c r="BEF41" s="173"/>
      <c r="BEG41" s="173"/>
      <c r="BEH41" s="173"/>
      <c r="BEI41" s="173"/>
      <c r="BEJ41" s="173"/>
      <c r="BEK41" s="173"/>
      <c r="BEL41" s="173"/>
      <c r="BEM41" s="173"/>
      <c r="BEN41" s="173"/>
      <c r="BEO41" s="173"/>
      <c r="BEP41" s="173"/>
      <c r="BEQ41" s="173"/>
      <c r="BER41" s="173"/>
      <c r="BES41" s="173"/>
      <c r="BET41" s="173"/>
      <c r="BEU41" s="173"/>
      <c r="BEV41" s="173"/>
      <c r="BEW41" s="173"/>
      <c r="BEX41" s="173"/>
      <c r="BEY41" s="173"/>
      <c r="BEZ41" s="173"/>
      <c r="BFA41" s="173"/>
      <c r="BFB41" s="173"/>
      <c r="BFC41" s="173"/>
      <c r="BFD41" s="173"/>
      <c r="BFE41" s="173"/>
      <c r="BFF41" s="173"/>
      <c r="BFG41" s="173"/>
      <c r="BFH41" s="173"/>
      <c r="BFI41" s="173"/>
      <c r="BFJ41" s="173"/>
      <c r="BFK41" s="173"/>
      <c r="BFL41" s="173"/>
      <c r="BFM41" s="173"/>
      <c r="BFN41" s="173"/>
      <c r="BFO41" s="173"/>
      <c r="BFP41" s="173"/>
      <c r="BFQ41" s="173"/>
      <c r="BFR41" s="173"/>
      <c r="BFS41" s="173"/>
      <c r="BFT41" s="173"/>
      <c r="BFU41" s="173"/>
      <c r="BFV41" s="173"/>
      <c r="BFW41" s="173"/>
      <c r="BFX41" s="173"/>
      <c r="BFY41" s="173"/>
      <c r="BFZ41" s="173"/>
      <c r="BGA41" s="173"/>
      <c r="BGB41" s="173"/>
      <c r="BGC41" s="173"/>
      <c r="BGD41" s="173"/>
      <c r="BGE41" s="173"/>
      <c r="BGF41" s="173"/>
      <c r="BGG41" s="173"/>
      <c r="BGH41" s="173"/>
      <c r="BGI41" s="173"/>
      <c r="BGJ41" s="173"/>
      <c r="BGK41" s="173"/>
      <c r="BGL41" s="173"/>
      <c r="BGM41" s="173"/>
      <c r="BGN41" s="173"/>
      <c r="BGO41" s="173"/>
      <c r="BGP41" s="173"/>
      <c r="BGQ41" s="173"/>
      <c r="BGR41" s="173"/>
      <c r="BGS41" s="173"/>
      <c r="BGT41" s="173"/>
      <c r="BGU41" s="173"/>
      <c r="BGV41" s="173"/>
      <c r="BGW41" s="173"/>
      <c r="BGX41" s="173"/>
      <c r="BGY41" s="173"/>
      <c r="BGZ41" s="173"/>
      <c r="BHA41" s="173"/>
      <c r="BHB41" s="173"/>
      <c r="BHC41" s="173"/>
      <c r="BHD41" s="173"/>
      <c r="BHE41" s="173"/>
      <c r="BHF41" s="173"/>
      <c r="BHG41" s="173"/>
      <c r="BHH41" s="173"/>
      <c r="BHI41" s="173"/>
      <c r="BHJ41" s="173"/>
      <c r="BHK41" s="173"/>
      <c r="BHL41" s="173"/>
      <c r="BHM41" s="173"/>
      <c r="BHN41" s="173"/>
      <c r="BHO41" s="173"/>
      <c r="BHP41" s="173"/>
      <c r="BHQ41" s="173"/>
      <c r="BHR41" s="173"/>
      <c r="BHS41" s="173"/>
      <c r="BHT41" s="173"/>
      <c r="BHU41" s="173"/>
      <c r="BHV41" s="173"/>
      <c r="BHW41" s="173"/>
      <c r="BHX41" s="173"/>
      <c r="BHY41" s="173"/>
      <c r="BHZ41" s="173"/>
      <c r="BIA41" s="173"/>
      <c r="BIB41" s="173"/>
      <c r="BIC41" s="173"/>
      <c r="BID41" s="173"/>
      <c r="BIE41" s="173"/>
      <c r="BIF41" s="173"/>
      <c r="BIG41" s="173"/>
      <c r="BIH41" s="173"/>
      <c r="BII41" s="173"/>
      <c r="BIJ41" s="173"/>
      <c r="BIK41" s="173"/>
      <c r="BIL41" s="173"/>
      <c r="BIM41" s="173"/>
      <c r="BIN41" s="173"/>
      <c r="BIO41" s="173"/>
      <c r="BIP41" s="173"/>
      <c r="BIQ41" s="173"/>
      <c r="BIR41" s="173"/>
      <c r="BIS41" s="173"/>
      <c r="BIT41" s="173"/>
      <c r="BIU41" s="173"/>
      <c r="BIV41" s="173"/>
      <c r="BIW41" s="173"/>
      <c r="BIX41" s="173"/>
      <c r="BIY41" s="173"/>
      <c r="BIZ41" s="173"/>
      <c r="BJA41" s="173"/>
      <c r="BJB41" s="173"/>
      <c r="BJC41" s="173"/>
      <c r="BJD41" s="173"/>
      <c r="BJE41" s="173"/>
      <c r="BJF41" s="173"/>
      <c r="BJG41" s="173"/>
      <c r="BJH41" s="173"/>
      <c r="BJI41" s="173"/>
      <c r="BJJ41" s="173"/>
      <c r="BJK41" s="173"/>
      <c r="BJL41" s="173"/>
      <c r="BJM41" s="173"/>
      <c r="BJN41" s="173"/>
      <c r="BJO41" s="173"/>
      <c r="BJP41" s="173"/>
      <c r="BJQ41" s="173"/>
      <c r="BJR41" s="173"/>
      <c r="BJS41" s="173"/>
      <c r="BJT41" s="173"/>
      <c r="BJU41" s="173"/>
      <c r="BJV41" s="173"/>
      <c r="BJW41" s="173"/>
      <c r="BJX41" s="173"/>
      <c r="BJY41" s="173"/>
      <c r="BJZ41" s="173"/>
      <c r="BKA41" s="173"/>
      <c r="BKB41" s="173"/>
      <c r="BKC41" s="173"/>
      <c r="BKD41" s="173"/>
      <c r="BKE41" s="173"/>
      <c r="BKF41" s="173"/>
      <c r="BKG41" s="173"/>
      <c r="BKH41" s="173"/>
      <c r="BKI41" s="173"/>
      <c r="BKJ41" s="173"/>
      <c r="BKK41" s="173"/>
      <c r="BKL41" s="173"/>
      <c r="BKM41" s="173"/>
      <c r="BKN41" s="173"/>
      <c r="BKO41" s="173"/>
      <c r="BKP41" s="173"/>
      <c r="BKQ41" s="173"/>
      <c r="BKR41" s="173"/>
      <c r="BKS41" s="173"/>
      <c r="BKT41" s="173"/>
      <c r="BKU41" s="173"/>
      <c r="BKV41" s="173"/>
      <c r="BKW41" s="173"/>
      <c r="BKX41" s="173"/>
      <c r="BKY41" s="173"/>
      <c r="BKZ41" s="173"/>
      <c r="BLA41" s="173"/>
      <c r="BLB41" s="173"/>
      <c r="BLC41" s="173"/>
      <c r="BLD41" s="173"/>
      <c r="BLE41" s="173"/>
      <c r="BLF41" s="173"/>
      <c r="BLG41" s="173"/>
      <c r="BLH41" s="173"/>
      <c r="BLI41" s="173"/>
      <c r="BLJ41" s="173"/>
      <c r="BLK41" s="173"/>
      <c r="BLL41" s="173"/>
      <c r="BLM41" s="173"/>
      <c r="BLN41" s="173"/>
      <c r="BLO41" s="173"/>
      <c r="BLP41" s="173"/>
      <c r="BLQ41" s="173"/>
      <c r="BLR41" s="173"/>
      <c r="BLS41" s="173"/>
      <c r="BLT41" s="173"/>
      <c r="BLU41" s="173"/>
      <c r="BLV41" s="173"/>
      <c r="BLW41" s="173"/>
      <c r="BLX41" s="173"/>
      <c r="BLY41" s="173"/>
      <c r="BLZ41" s="173"/>
      <c r="BMA41" s="173"/>
      <c r="BMB41" s="173"/>
      <c r="BMC41" s="173"/>
      <c r="BMD41" s="173"/>
      <c r="BME41" s="173"/>
      <c r="BMF41" s="173"/>
      <c r="BMG41" s="173"/>
      <c r="BMH41" s="173"/>
      <c r="BMI41" s="173"/>
      <c r="BMJ41" s="173"/>
      <c r="BMK41" s="173"/>
      <c r="BML41" s="173"/>
      <c r="BMM41" s="173"/>
      <c r="BMN41" s="173"/>
      <c r="BMO41" s="173"/>
      <c r="BMP41" s="173"/>
      <c r="BMQ41" s="173"/>
      <c r="BMR41" s="173"/>
      <c r="BMS41" s="173"/>
      <c r="BMT41" s="173"/>
      <c r="BMU41" s="173"/>
      <c r="BMV41" s="173"/>
      <c r="BMW41" s="173"/>
      <c r="BMX41" s="173"/>
      <c r="BMY41" s="173"/>
      <c r="BMZ41" s="173"/>
      <c r="BNA41" s="173"/>
      <c r="BNB41" s="173"/>
      <c r="BNC41" s="173"/>
      <c r="BND41" s="173"/>
      <c r="BNE41" s="173"/>
      <c r="BNF41" s="173"/>
      <c r="BNG41" s="173"/>
      <c r="BNH41" s="173"/>
      <c r="BNI41" s="173"/>
      <c r="BNJ41" s="173"/>
      <c r="BNK41" s="173"/>
      <c r="BNL41" s="173"/>
      <c r="BNM41" s="173"/>
      <c r="BNN41" s="173"/>
      <c r="BNO41" s="173"/>
      <c r="BNP41" s="173"/>
      <c r="BNQ41" s="173"/>
      <c r="BNR41" s="173"/>
      <c r="BNS41" s="173"/>
      <c r="BNT41" s="173"/>
      <c r="BNU41" s="173"/>
      <c r="BNV41" s="173"/>
      <c r="BNW41" s="173"/>
      <c r="BNX41" s="173"/>
      <c r="BNY41" s="173"/>
      <c r="BNZ41" s="173"/>
      <c r="BOA41" s="173"/>
      <c r="BOB41" s="173"/>
      <c r="BOC41" s="173"/>
      <c r="BOD41" s="173"/>
      <c r="BOE41" s="173"/>
      <c r="BOF41" s="173"/>
      <c r="BOG41" s="173"/>
      <c r="BOH41" s="173"/>
      <c r="BOI41" s="173"/>
      <c r="BOJ41" s="173"/>
      <c r="BOK41" s="173"/>
      <c r="BOL41" s="173"/>
      <c r="BOM41" s="173"/>
      <c r="BON41" s="173"/>
      <c r="BOO41" s="173"/>
      <c r="BOP41" s="173"/>
      <c r="BOQ41" s="173"/>
      <c r="BOR41" s="173"/>
      <c r="BOS41" s="173"/>
      <c r="BOT41" s="173"/>
      <c r="BOU41" s="173"/>
      <c r="BOV41" s="173"/>
      <c r="BOW41" s="173"/>
      <c r="BOX41" s="173"/>
      <c r="BOY41" s="173"/>
      <c r="BOZ41" s="173"/>
      <c r="BPA41" s="173"/>
      <c r="BPB41" s="173"/>
      <c r="BPC41" s="173"/>
      <c r="BPD41" s="173"/>
      <c r="BPE41" s="173"/>
      <c r="BPF41" s="173"/>
      <c r="BPG41" s="173"/>
      <c r="BPH41" s="173"/>
      <c r="BPI41" s="173"/>
      <c r="BPJ41" s="173"/>
      <c r="BPK41" s="173"/>
      <c r="BPL41" s="173"/>
      <c r="BPM41" s="173"/>
      <c r="BPN41" s="173"/>
      <c r="BPO41" s="173"/>
      <c r="BPP41" s="173"/>
      <c r="BPQ41" s="173"/>
      <c r="BPR41" s="173"/>
      <c r="BPS41" s="173"/>
      <c r="BPT41" s="173"/>
      <c r="BPU41" s="173"/>
      <c r="BPV41" s="173"/>
      <c r="BPW41" s="173"/>
      <c r="BPX41" s="173"/>
      <c r="BPY41" s="173"/>
      <c r="BPZ41" s="173"/>
      <c r="BQA41" s="173"/>
      <c r="BQB41" s="173"/>
      <c r="BQC41" s="173"/>
      <c r="BQD41" s="173"/>
      <c r="BQE41" s="173"/>
      <c r="BQF41" s="173"/>
      <c r="BQG41" s="173"/>
      <c r="BQH41" s="173"/>
      <c r="BQI41" s="173"/>
      <c r="BQJ41" s="173"/>
      <c r="BQK41" s="173"/>
      <c r="BQL41" s="173"/>
      <c r="BQM41" s="173"/>
      <c r="BQN41" s="173"/>
      <c r="BQO41" s="173"/>
      <c r="BQP41" s="173"/>
      <c r="BQQ41" s="173"/>
      <c r="BQR41" s="173"/>
      <c r="BQS41" s="173"/>
      <c r="BQT41" s="173"/>
      <c r="BQU41" s="173"/>
      <c r="BQV41" s="173"/>
      <c r="BQW41" s="173"/>
      <c r="BQX41" s="173"/>
      <c r="BQY41" s="173"/>
      <c r="BQZ41" s="173"/>
      <c r="BRA41" s="173"/>
      <c r="BRB41" s="173"/>
      <c r="BRC41" s="173"/>
      <c r="BRD41" s="173"/>
      <c r="BRE41" s="173"/>
      <c r="BRF41" s="173"/>
      <c r="BRG41" s="173"/>
      <c r="BRH41" s="173"/>
      <c r="BRI41" s="173"/>
      <c r="BRJ41" s="173"/>
      <c r="BRK41" s="173"/>
      <c r="BRL41" s="173"/>
      <c r="BRM41" s="173"/>
      <c r="BRN41" s="173"/>
      <c r="BRO41" s="173"/>
      <c r="BRP41" s="173"/>
      <c r="BRQ41" s="173"/>
      <c r="BRR41" s="173"/>
      <c r="BRS41" s="173"/>
      <c r="BRT41" s="173"/>
      <c r="BRU41" s="173"/>
      <c r="BRV41" s="173"/>
      <c r="BRW41" s="173"/>
      <c r="BRX41" s="173"/>
      <c r="BRY41" s="173"/>
      <c r="BRZ41" s="173"/>
      <c r="BSA41" s="173"/>
      <c r="BSB41" s="173"/>
      <c r="BSC41" s="173"/>
      <c r="BSD41" s="173"/>
      <c r="BSE41" s="173"/>
      <c r="BSF41" s="173"/>
      <c r="BSG41" s="173"/>
      <c r="BSH41" s="173"/>
      <c r="BSI41" s="173"/>
      <c r="BSJ41" s="173"/>
      <c r="BSK41" s="173"/>
      <c r="BSL41" s="173"/>
      <c r="BSM41" s="173"/>
      <c r="BSN41" s="173"/>
      <c r="BSO41" s="173"/>
      <c r="BSP41" s="173"/>
      <c r="BSQ41" s="173"/>
      <c r="BSR41" s="173"/>
      <c r="BSS41" s="173"/>
      <c r="BST41" s="173"/>
      <c r="BSU41" s="173"/>
      <c r="BSV41" s="173"/>
      <c r="BSW41" s="173"/>
      <c r="BSX41" s="173"/>
      <c r="BSY41" s="173"/>
      <c r="BSZ41" s="173"/>
      <c r="BTA41" s="173"/>
      <c r="BTB41" s="173"/>
      <c r="BTC41" s="173"/>
      <c r="BTD41" s="173"/>
      <c r="BTE41" s="173"/>
      <c r="BTF41" s="173"/>
      <c r="BTG41" s="173"/>
      <c r="BTH41" s="173"/>
      <c r="BTI41" s="173"/>
      <c r="BTJ41" s="173"/>
      <c r="BTK41" s="173"/>
      <c r="BTL41" s="173"/>
      <c r="BTM41" s="173"/>
      <c r="BTN41" s="173"/>
      <c r="BTO41" s="173"/>
      <c r="BTP41" s="173"/>
      <c r="BTQ41" s="173"/>
      <c r="BTR41" s="173"/>
      <c r="BTS41" s="173"/>
      <c r="BTT41" s="173"/>
      <c r="BTU41" s="173"/>
      <c r="BTV41" s="173"/>
      <c r="BTW41" s="173"/>
      <c r="BTX41" s="173"/>
      <c r="BTY41" s="173"/>
      <c r="BTZ41" s="173"/>
      <c r="BUA41" s="173"/>
      <c r="BUB41" s="173"/>
      <c r="BUC41" s="173"/>
      <c r="BUD41" s="173"/>
      <c r="BUE41" s="173"/>
      <c r="BUF41" s="173"/>
      <c r="BUG41" s="173"/>
      <c r="BUH41" s="173"/>
      <c r="BUI41" s="173"/>
      <c r="BUJ41" s="173"/>
      <c r="BUK41" s="173"/>
      <c r="BUL41" s="173"/>
      <c r="BUM41" s="173"/>
      <c r="BUN41" s="173"/>
      <c r="BUO41" s="173"/>
      <c r="BUP41" s="173"/>
      <c r="BUQ41" s="173"/>
      <c r="BUR41" s="173"/>
      <c r="BUS41" s="173"/>
      <c r="BUT41" s="173"/>
      <c r="BUU41" s="173"/>
      <c r="BUV41" s="173"/>
      <c r="BUW41" s="173"/>
      <c r="BUX41" s="173"/>
      <c r="BUY41" s="173"/>
      <c r="BUZ41" s="173"/>
      <c r="BVA41" s="173"/>
      <c r="BVB41" s="173"/>
      <c r="BVC41" s="173"/>
      <c r="BVD41" s="173"/>
      <c r="BVE41" s="173"/>
      <c r="BVF41" s="173"/>
      <c r="BVG41" s="173"/>
      <c r="BVH41" s="173"/>
      <c r="BVI41" s="173"/>
      <c r="BVJ41" s="173"/>
      <c r="BVK41" s="173"/>
      <c r="BVL41" s="173"/>
      <c r="BVM41" s="173"/>
      <c r="BVN41" s="173"/>
      <c r="BVO41" s="173"/>
      <c r="BVP41" s="173"/>
      <c r="BVQ41" s="173"/>
      <c r="BVR41" s="173"/>
      <c r="BVS41" s="173"/>
      <c r="BVT41" s="173"/>
      <c r="BVU41" s="173"/>
      <c r="BVV41" s="173"/>
      <c r="BVW41" s="173"/>
      <c r="BVX41" s="173"/>
      <c r="BVY41" s="173"/>
      <c r="BVZ41" s="173"/>
      <c r="BWA41" s="173"/>
      <c r="BWB41" s="173"/>
      <c r="BWC41" s="173"/>
      <c r="BWD41" s="173"/>
      <c r="BWE41" s="173"/>
      <c r="BWF41" s="173"/>
      <c r="BWG41" s="173"/>
      <c r="BWH41" s="173"/>
      <c r="BWI41" s="173"/>
      <c r="BWJ41" s="173"/>
      <c r="BWK41" s="173"/>
      <c r="BWL41" s="173"/>
      <c r="BWM41" s="173"/>
      <c r="BWN41" s="173"/>
      <c r="BWO41" s="173"/>
      <c r="BWP41" s="173"/>
      <c r="BWQ41" s="173"/>
      <c r="BWR41" s="173"/>
      <c r="BWS41" s="173"/>
      <c r="BWT41" s="173"/>
      <c r="BWU41" s="173"/>
      <c r="BWV41" s="173"/>
      <c r="BWW41" s="173"/>
      <c r="BWX41" s="173"/>
      <c r="BWY41" s="173"/>
      <c r="BWZ41" s="173"/>
      <c r="BXA41" s="173"/>
      <c r="BXB41" s="173"/>
      <c r="BXC41" s="173"/>
      <c r="BXD41" s="173"/>
      <c r="BXE41" s="173"/>
      <c r="BXF41" s="173"/>
      <c r="BXG41" s="173"/>
      <c r="BXH41" s="173"/>
      <c r="BXI41" s="173"/>
      <c r="BXJ41" s="173"/>
      <c r="BXK41" s="173"/>
      <c r="BXL41" s="173"/>
      <c r="BXM41" s="173"/>
      <c r="BXN41" s="173"/>
      <c r="BXO41" s="173"/>
      <c r="BXP41" s="173"/>
      <c r="BXQ41" s="173"/>
      <c r="BXR41" s="173"/>
      <c r="BXS41" s="173"/>
      <c r="BXT41" s="173"/>
      <c r="BXU41" s="173"/>
      <c r="BXV41" s="173"/>
      <c r="BXW41" s="173"/>
      <c r="BXX41" s="173"/>
      <c r="BXY41" s="173"/>
      <c r="BXZ41" s="173"/>
      <c r="BYA41" s="173"/>
      <c r="BYB41" s="173"/>
      <c r="BYC41" s="173"/>
      <c r="BYD41" s="173"/>
      <c r="BYE41" s="173"/>
      <c r="BYF41" s="173"/>
      <c r="BYG41" s="173"/>
      <c r="BYH41" s="173"/>
      <c r="BYI41" s="173"/>
      <c r="BYJ41" s="173"/>
      <c r="BYK41" s="173"/>
      <c r="BYL41" s="173"/>
      <c r="BYM41" s="173"/>
      <c r="BYN41" s="173"/>
      <c r="BYO41" s="173"/>
      <c r="BYP41" s="173"/>
      <c r="BYQ41" s="173"/>
      <c r="BYR41" s="173"/>
      <c r="BYS41" s="173"/>
      <c r="BYT41" s="173"/>
      <c r="BYU41" s="173"/>
      <c r="BYV41" s="173"/>
      <c r="BYW41" s="173"/>
      <c r="BYX41" s="173"/>
      <c r="BYY41" s="173"/>
      <c r="BYZ41" s="173"/>
      <c r="BZA41" s="173"/>
      <c r="BZB41" s="173"/>
      <c r="BZC41" s="173"/>
      <c r="BZD41" s="173"/>
      <c r="BZE41" s="173"/>
      <c r="BZF41" s="173"/>
      <c r="BZG41" s="173"/>
      <c r="BZH41" s="173"/>
      <c r="BZI41" s="173"/>
      <c r="BZJ41" s="173"/>
      <c r="BZK41" s="173"/>
      <c r="BZL41" s="173"/>
      <c r="BZM41" s="173"/>
      <c r="BZN41" s="173"/>
      <c r="BZO41" s="173"/>
      <c r="BZP41" s="173"/>
      <c r="BZQ41" s="173"/>
      <c r="BZR41" s="173"/>
      <c r="BZS41" s="173"/>
      <c r="BZT41" s="173"/>
      <c r="BZU41" s="173"/>
      <c r="BZV41" s="173"/>
      <c r="BZW41" s="173"/>
      <c r="BZX41" s="173"/>
      <c r="BZY41" s="173"/>
      <c r="BZZ41" s="173"/>
      <c r="CAA41" s="173"/>
      <c r="CAB41" s="173"/>
      <c r="CAC41" s="173"/>
      <c r="CAD41" s="173"/>
      <c r="CAE41" s="173"/>
      <c r="CAF41" s="173"/>
      <c r="CAG41" s="173"/>
      <c r="CAH41" s="173"/>
      <c r="CAI41" s="173"/>
      <c r="CAJ41" s="173"/>
      <c r="CAK41" s="173"/>
      <c r="CAL41" s="173"/>
      <c r="CAM41" s="173"/>
      <c r="CAN41" s="173"/>
      <c r="CAO41" s="173"/>
      <c r="CAP41" s="173"/>
      <c r="CAQ41" s="173"/>
      <c r="CAR41" s="173"/>
      <c r="CAS41" s="173"/>
      <c r="CAT41" s="173"/>
      <c r="CAU41" s="173"/>
      <c r="CAV41" s="173"/>
      <c r="CAW41" s="173"/>
      <c r="CAX41" s="173"/>
      <c r="CAY41" s="173"/>
      <c r="CAZ41" s="173"/>
      <c r="CBA41" s="173"/>
      <c r="CBB41" s="173"/>
      <c r="CBC41" s="173"/>
      <c r="CBD41" s="173"/>
      <c r="CBE41" s="173"/>
      <c r="CBF41" s="173"/>
      <c r="CBG41" s="173"/>
      <c r="CBH41" s="173"/>
      <c r="CBI41" s="173"/>
      <c r="CBJ41" s="173"/>
      <c r="CBK41" s="173"/>
      <c r="CBL41" s="173"/>
      <c r="CBM41" s="173"/>
      <c r="CBN41" s="173"/>
      <c r="CBO41" s="173"/>
      <c r="CBP41" s="173"/>
      <c r="CBQ41" s="173"/>
      <c r="CBR41" s="173"/>
      <c r="CBS41" s="173"/>
      <c r="CBT41" s="173"/>
      <c r="CBU41" s="173"/>
      <c r="CBV41" s="173"/>
      <c r="CBW41" s="173"/>
      <c r="CBX41" s="173"/>
      <c r="CBY41" s="173"/>
      <c r="CBZ41" s="173"/>
      <c r="CCA41" s="173"/>
      <c r="CCB41" s="173"/>
      <c r="CCC41" s="173"/>
      <c r="CCD41" s="173"/>
      <c r="CCE41" s="173"/>
      <c r="CCF41" s="173"/>
      <c r="CCG41" s="173"/>
      <c r="CCH41" s="173"/>
      <c r="CCI41" s="173"/>
      <c r="CCJ41" s="173"/>
      <c r="CCK41" s="173"/>
      <c r="CCL41" s="173"/>
      <c r="CCM41" s="173"/>
      <c r="CCN41" s="173"/>
      <c r="CCO41" s="173"/>
      <c r="CCP41" s="173"/>
      <c r="CCQ41" s="173"/>
      <c r="CCR41" s="173"/>
      <c r="CCS41" s="173"/>
      <c r="CCT41" s="173"/>
      <c r="CCU41" s="173"/>
      <c r="CCV41" s="173"/>
      <c r="CCW41" s="173"/>
      <c r="CCX41" s="173"/>
      <c r="CCY41" s="173"/>
      <c r="CCZ41" s="173"/>
      <c r="CDA41" s="173"/>
      <c r="CDB41" s="173"/>
      <c r="CDC41" s="173"/>
      <c r="CDD41" s="173"/>
      <c r="CDE41" s="173"/>
      <c r="CDF41" s="173"/>
      <c r="CDG41" s="173"/>
      <c r="CDH41" s="173"/>
      <c r="CDI41" s="173"/>
      <c r="CDJ41" s="173"/>
      <c r="CDK41" s="173"/>
      <c r="CDL41" s="173"/>
      <c r="CDM41" s="173"/>
      <c r="CDN41" s="173"/>
      <c r="CDO41" s="173"/>
      <c r="CDP41" s="173"/>
      <c r="CDQ41" s="173"/>
      <c r="CDR41" s="173"/>
      <c r="CDS41" s="173"/>
      <c r="CDT41" s="173"/>
      <c r="CDU41" s="173"/>
      <c r="CDV41" s="173"/>
      <c r="CDW41" s="173"/>
      <c r="CDX41" s="173"/>
      <c r="CDY41" s="173"/>
      <c r="CDZ41" s="173"/>
      <c r="CEA41" s="173"/>
      <c r="CEB41" s="173"/>
      <c r="CEC41" s="173"/>
      <c r="CED41" s="173"/>
      <c r="CEE41" s="173"/>
      <c r="CEF41" s="173"/>
      <c r="CEG41" s="173"/>
      <c r="CEH41" s="173"/>
      <c r="CEI41" s="173"/>
      <c r="CEJ41" s="173"/>
      <c r="CEK41" s="173"/>
      <c r="CEL41" s="173"/>
      <c r="CEM41" s="173"/>
      <c r="CEN41" s="173"/>
      <c r="CEO41" s="173"/>
      <c r="CEP41" s="173"/>
      <c r="CEQ41" s="173"/>
      <c r="CER41" s="173"/>
      <c r="CES41" s="173"/>
      <c r="CET41" s="173"/>
      <c r="CEU41" s="173"/>
      <c r="CEV41" s="173"/>
      <c r="CEW41" s="173"/>
      <c r="CEX41" s="173"/>
      <c r="CEY41" s="173"/>
      <c r="CEZ41" s="173"/>
      <c r="CFA41" s="173"/>
      <c r="CFB41" s="173"/>
      <c r="CFC41" s="173"/>
      <c r="CFD41" s="173"/>
      <c r="CFE41" s="173"/>
      <c r="CFF41" s="173"/>
      <c r="CFG41" s="173"/>
      <c r="CFH41" s="173"/>
      <c r="CFI41" s="173"/>
      <c r="CFJ41" s="173"/>
      <c r="CFK41" s="173"/>
      <c r="CFL41" s="173"/>
      <c r="CFM41" s="173"/>
      <c r="CFN41" s="173"/>
      <c r="CFO41" s="173"/>
      <c r="CFP41" s="173"/>
      <c r="CFQ41" s="173"/>
      <c r="CFR41" s="173"/>
      <c r="CFS41" s="173"/>
      <c r="CFT41" s="173"/>
      <c r="CFU41" s="173"/>
      <c r="CFV41" s="173"/>
      <c r="CFW41" s="173"/>
      <c r="CFX41" s="173"/>
      <c r="CFY41" s="173"/>
      <c r="CFZ41" s="173"/>
      <c r="CGA41" s="173"/>
      <c r="CGB41" s="173"/>
      <c r="CGC41" s="173"/>
      <c r="CGD41" s="173"/>
      <c r="CGE41" s="173"/>
      <c r="CGF41" s="173"/>
      <c r="CGG41" s="173"/>
      <c r="CGH41" s="173"/>
      <c r="CGI41" s="173"/>
      <c r="CGJ41" s="173"/>
      <c r="CGK41" s="173"/>
      <c r="CGL41" s="173"/>
      <c r="CGM41" s="173"/>
      <c r="CGN41" s="173"/>
      <c r="CGO41" s="173"/>
      <c r="CGP41" s="173"/>
      <c r="CGQ41" s="173"/>
      <c r="CGR41" s="173"/>
      <c r="CGS41" s="173"/>
      <c r="CGT41" s="173"/>
      <c r="CGU41" s="173"/>
      <c r="CGV41" s="173"/>
      <c r="CGW41" s="173"/>
      <c r="CGX41" s="173"/>
      <c r="CGY41" s="173"/>
      <c r="CGZ41" s="173"/>
      <c r="CHA41" s="173"/>
      <c r="CHB41" s="173"/>
      <c r="CHC41" s="173"/>
      <c r="CHD41" s="173"/>
      <c r="CHE41" s="173"/>
      <c r="CHF41" s="173"/>
      <c r="CHG41" s="173"/>
      <c r="CHH41" s="173"/>
      <c r="CHI41" s="173"/>
      <c r="CHJ41" s="173"/>
      <c r="CHK41" s="173"/>
      <c r="CHL41" s="173"/>
      <c r="CHM41" s="173"/>
      <c r="CHN41" s="173"/>
      <c r="CHO41" s="173"/>
      <c r="CHP41" s="173"/>
      <c r="CHQ41" s="173"/>
      <c r="CHR41" s="173"/>
      <c r="CHS41" s="173"/>
      <c r="CHT41" s="173"/>
      <c r="CHU41" s="173"/>
      <c r="CHV41" s="173"/>
      <c r="CHW41" s="173"/>
      <c r="CHX41" s="173"/>
      <c r="CHY41" s="173"/>
      <c r="CHZ41" s="173"/>
      <c r="CIA41" s="173"/>
      <c r="CIB41" s="173"/>
      <c r="CIC41" s="173"/>
      <c r="CID41" s="173"/>
      <c r="CIE41" s="173"/>
      <c r="CIF41" s="173"/>
      <c r="CIG41" s="173"/>
      <c r="CIH41" s="173"/>
      <c r="CII41" s="173"/>
      <c r="CIJ41" s="173"/>
      <c r="CIK41" s="173"/>
      <c r="CIL41" s="173"/>
      <c r="CIM41" s="173"/>
      <c r="CIN41" s="173"/>
      <c r="CIO41" s="173"/>
      <c r="CIP41" s="173"/>
      <c r="CIQ41" s="173"/>
      <c r="CIR41" s="173"/>
      <c r="CIS41" s="173"/>
      <c r="CIT41" s="173"/>
      <c r="CIU41" s="173"/>
      <c r="CIV41" s="173"/>
      <c r="CIW41" s="173"/>
      <c r="CIX41" s="173"/>
      <c r="CIY41" s="173"/>
      <c r="CIZ41" s="173"/>
      <c r="CJA41" s="173"/>
      <c r="CJB41" s="173"/>
      <c r="CJC41" s="173"/>
      <c r="CJD41" s="173"/>
      <c r="CJE41" s="173"/>
      <c r="CJF41" s="173"/>
      <c r="CJG41" s="173"/>
      <c r="CJH41" s="173"/>
      <c r="CJI41" s="173"/>
      <c r="CJJ41" s="173"/>
      <c r="CJK41" s="173"/>
      <c r="CJL41" s="173"/>
      <c r="CJM41" s="173"/>
      <c r="CJN41" s="173"/>
      <c r="CJO41" s="173"/>
      <c r="CJP41" s="173"/>
      <c r="CJQ41" s="173"/>
      <c r="CJR41" s="173"/>
      <c r="CJS41" s="173"/>
      <c r="CJT41" s="173"/>
      <c r="CJU41" s="173"/>
      <c r="CJV41" s="173"/>
      <c r="CJW41" s="173"/>
      <c r="CJX41" s="173"/>
      <c r="CJY41" s="173"/>
      <c r="CJZ41" s="173"/>
      <c r="CKA41" s="173"/>
      <c r="CKB41" s="173"/>
      <c r="CKC41" s="173"/>
      <c r="CKD41" s="173"/>
      <c r="CKE41" s="173"/>
      <c r="CKF41" s="173"/>
      <c r="CKG41" s="173"/>
      <c r="CKH41" s="173"/>
      <c r="CKI41" s="173"/>
      <c r="CKJ41" s="173"/>
      <c r="CKK41" s="173"/>
      <c r="CKL41" s="173"/>
      <c r="CKM41" s="173"/>
      <c r="CKN41" s="173"/>
      <c r="CKO41" s="173"/>
      <c r="CKP41" s="173"/>
      <c r="CKQ41" s="173"/>
      <c r="CKR41" s="173"/>
      <c r="CKS41" s="173"/>
      <c r="CKT41" s="173"/>
      <c r="CKU41" s="173"/>
      <c r="CKV41" s="173"/>
      <c r="CKW41" s="173"/>
      <c r="CKX41" s="173"/>
      <c r="CKY41" s="173"/>
      <c r="CKZ41" s="173"/>
      <c r="CLA41" s="173"/>
      <c r="CLB41" s="173"/>
      <c r="CLC41" s="173"/>
      <c r="CLD41" s="173"/>
      <c r="CLE41" s="173"/>
      <c r="CLF41" s="173"/>
      <c r="CLG41" s="173"/>
      <c r="CLH41" s="173"/>
      <c r="CLI41" s="173"/>
      <c r="CLJ41" s="173"/>
      <c r="CLK41" s="173"/>
      <c r="CLL41" s="173"/>
      <c r="CLM41" s="173"/>
      <c r="CLN41" s="173"/>
      <c r="CLO41" s="173"/>
      <c r="CLP41" s="173"/>
      <c r="CLQ41" s="173"/>
      <c r="CLR41" s="173"/>
      <c r="CLS41" s="173"/>
      <c r="CLT41" s="173"/>
      <c r="CLU41" s="173"/>
      <c r="CLV41" s="173"/>
      <c r="CLW41" s="173"/>
      <c r="CLX41" s="173"/>
      <c r="CLY41" s="173"/>
      <c r="CLZ41" s="173"/>
      <c r="CMA41" s="173"/>
      <c r="CMB41" s="173"/>
      <c r="CMC41" s="173"/>
      <c r="CMD41" s="173"/>
      <c r="CME41" s="173"/>
      <c r="CMF41" s="173"/>
      <c r="CMG41" s="173"/>
      <c r="CMH41" s="173"/>
      <c r="CMI41" s="173"/>
      <c r="CMJ41" s="173"/>
      <c r="CMK41" s="173"/>
      <c r="CML41" s="173"/>
      <c r="CMM41" s="173"/>
      <c r="CMN41" s="173"/>
      <c r="CMO41" s="173"/>
      <c r="CMP41" s="173"/>
      <c r="CMQ41" s="173"/>
      <c r="CMR41" s="173"/>
      <c r="CMS41" s="173"/>
      <c r="CMT41" s="173"/>
      <c r="CMU41" s="173"/>
      <c r="CMV41" s="173"/>
      <c r="CMW41" s="173"/>
      <c r="CMX41" s="173"/>
      <c r="CMY41" s="173"/>
      <c r="CMZ41" s="173"/>
      <c r="CNA41" s="173"/>
      <c r="CNB41" s="173"/>
      <c r="CNC41" s="173"/>
      <c r="CND41" s="173"/>
      <c r="CNE41" s="173"/>
      <c r="CNF41" s="173"/>
      <c r="CNG41" s="173"/>
      <c r="CNH41" s="173"/>
      <c r="CNI41" s="173"/>
      <c r="CNJ41" s="173"/>
      <c r="CNK41" s="173"/>
      <c r="CNL41" s="173"/>
      <c r="CNM41" s="173"/>
      <c r="CNN41" s="173"/>
      <c r="CNO41" s="173"/>
      <c r="CNP41" s="173"/>
      <c r="CNQ41" s="173"/>
      <c r="CNR41" s="173"/>
      <c r="CNS41" s="173"/>
      <c r="CNT41" s="173"/>
      <c r="CNU41" s="173"/>
      <c r="CNV41" s="173"/>
      <c r="CNW41" s="173"/>
      <c r="CNX41" s="173"/>
      <c r="CNY41" s="173"/>
      <c r="CNZ41" s="173"/>
      <c r="COA41" s="173"/>
      <c r="COB41" s="173"/>
      <c r="COC41" s="173"/>
      <c r="COD41" s="173"/>
      <c r="COE41" s="173"/>
      <c r="COF41" s="173"/>
      <c r="COG41" s="173"/>
      <c r="COH41" s="173"/>
      <c r="COI41" s="173"/>
      <c r="COJ41" s="173"/>
      <c r="COK41" s="173"/>
      <c r="COL41" s="173"/>
      <c r="COM41" s="173"/>
      <c r="CON41" s="173"/>
      <c r="COO41" s="173"/>
      <c r="COP41" s="173"/>
      <c r="COQ41" s="173"/>
      <c r="COR41" s="173"/>
      <c r="COS41" s="173"/>
      <c r="COT41" s="173"/>
      <c r="COU41" s="173"/>
      <c r="COV41" s="173"/>
      <c r="COW41" s="173"/>
      <c r="COX41" s="173"/>
      <c r="COY41" s="173"/>
      <c r="COZ41" s="173"/>
      <c r="CPA41" s="173"/>
      <c r="CPB41" s="173"/>
      <c r="CPC41" s="173"/>
      <c r="CPD41" s="173"/>
      <c r="CPE41" s="173"/>
      <c r="CPF41" s="173"/>
      <c r="CPG41" s="173"/>
      <c r="CPH41" s="173"/>
      <c r="CPI41" s="173"/>
      <c r="CPJ41" s="173"/>
      <c r="CPK41" s="173"/>
      <c r="CPL41" s="173"/>
      <c r="CPM41" s="173"/>
      <c r="CPN41" s="173"/>
      <c r="CPO41" s="173"/>
      <c r="CPP41" s="173"/>
      <c r="CPQ41" s="173"/>
      <c r="CPR41" s="173"/>
      <c r="CPS41" s="173"/>
      <c r="CPT41" s="173"/>
      <c r="CPU41" s="173"/>
      <c r="CPV41" s="173"/>
      <c r="CPW41" s="173"/>
      <c r="CPX41" s="173"/>
      <c r="CPY41" s="173"/>
      <c r="CPZ41" s="173"/>
      <c r="CQA41" s="173"/>
      <c r="CQB41" s="173"/>
      <c r="CQC41" s="173"/>
      <c r="CQD41" s="173"/>
      <c r="CQE41" s="173"/>
      <c r="CQF41" s="173"/>
      <c r="CQG41" s="173"/>
      <c r="CQH41" s="173"/>
      <c r="CQI41" s="173"/>
      <c r="CQJ41" s="173"/>
      <c r="CQK41" s="173"/>
      <c r="CQL41" s="173"/>
      <c r="CQM41" s="173"/>
      <c r="CQN41" s="173"/>
      <c r="CQO41" s="173"/>
      <c r="CQP41" s="173"/>
      <c r="CQQ41" s="173"/>
      <c r="CQR41" s="173"/>
      <c r="CQS41" s="173"/>
      <c r="CQT41" s="173"/>
      <c r="CQU41" s="173"/>
      <c r="CQV41" s="173"/>
      <c r="CQW41" s="173"/>
      <c r="CQX41" s="173"/>
      <c r="CQY41" s="173"/>
      <c r="CQZ41" s="173"/>
      <c r="CRA41" s="173"/>
      <c r="CRB41" s="173"/>
      <c r="CRC41" s="173"/>
      <c r="CRD41" s="173"/>
      <c r="CRE41" s="173"/>
      <c r="CRF41" s="173"/>
      <c r="CRG41" s="173"/>
      <c r="CRH41" s="173"/>
      <c r="CRI41" s="173"/>
      <c r="CRJ41" s="173"/>
      <c r="CRK41" s="173"/>
      <c r="CRL41" s="173"/>
      <c r="CRM41" s="173"/>
      <c r="CRN41" s="173"/>
      <c r="CRO41" s="173"/>
      <c r="CRP41" s="173"/>
      <c r="CRQ41" s="173"/>
      <c r="CRR41" s="173"/>
      <c r="CRS41" s="173"/>
      <c r="CRT41" s="173"/>
      <c r="CRU41" s="173"/>
      <c r="CRV41" s="173"/>
      <c r="CRW41" s="173"/>
      <c r="CRX41" s="173"/>
      <c r="CRY41" s="173"/>
      <c r="CRZ41" s="173"/>
      <c r="CSA41" s="173"/>
      <c r="CSB41" s="173"/>
      <c r="CSC41" s="173"/>
      <c r="CSD41" s="173"/>
      <c r="CSE41" s="173"/>
      <c r="CSF41" s="173"/>
      <c r="CSG41" s="173"/>
      <c r="CSH41" s="173"/>
      <c r="CSI41" s="173"/>
      <c r="CSJ41" s="173"/>
      <c r="CSK41" s="173"/>
      <c r="CSL41" s="173"/>
      <c r="CSM41" s="173"/>
      <c r="CSN41" s="173"/>
      <c r="CSO41" s="173"/>
      <c r="CSP41" s="173"/>
      <c r="CSQ41" s="173"/>
      <c r="CSR41" s="173"/>
      <c r="CSS41" s="173"/>
      <c r="CST41" s="173"/>
      <c r="CSU41" s="173"/>
      <c r="CSV41" s="173"/>
      <c r="CSW41" s="173"/>
      <c r="CSX41" s="173"/>
      <c r="CSY41" s="173"/>
      <c r="CSZ41" s="173"/>
      <c r="CTA41" s="173"/>
      <c r="CTB41" s="173"/>
      <c r="CTC41" s="173"/>
      <c r="CTD41" s="173"/>
      <c r="CTE41" s="173"/>
      <c r="CTF41" s="173"/>
      <c r="CTG41" s="173"/>
      <c r="CTH41" s="173"/>
      <c r="CTI41" s="173"/>
      <c r="CTJ41" s="173"/>
      <c r="CTK41" s="173"/>
      <c r="CTL41" s="173"/>
      <c r="CTM41" s="173"/>
      <c r="CTN41" s="173"/>
      <c r="CTO41" s="173"/>
      <c r="CTP41" s="173"/>
      <c r="CTQ41" s="173"/>
      <c r="CTR41" s="173"/>
      <c r="CTS41" s="173"/>
      <c r="CTT41" s="173"/>
      <c r="CTU41" s="173"/>
      <c r="CTV41" s="173"/>
      <c r="CTW41" s="173"/>
      <c r="CTX41" s="173"/>
      <c r="CTY41" s="173"/>
      <c r="CTZ41" s="173"/>
      <c r="CUA41" s="173"/>
      <c r="CUB41" s="173"/>
      <c r="CUC41" s="173"/>
      <c r="CUD41" s="173"/>
      <c r="CUE41" s="173"/>
      <c r="CUF41" s="173"/>
      <c r="CUG41" s="173"/>
      <c r="CUH41" s="173"/>
      <c r="CUI41" s="173"/>
      <c r="CUJ41" s="173"/>
      <c r="CUK41" s="173"/>
      <c r="CUL41" s="173"/>
      <c r="CUM41" s="173"/>
      <c r="CUN41" s="173"/>
      <c r="CUO41" s="173"/>
      <c r="CUP41" s="173"/>
      <c r="CUQ41" s="173"/>
      <c r="CUR41" s="173"/>
      <c r="CUS41" s="173"/>
      <c r="CUT41" s="173"/>
      <c r="CUU41" s="173"/>
      <c r="CUV41" s="173"/>
      <c r="CUW41" s="173"/>
      <c r="CUX41" s="173"/>
      <c r="CUY41" s="173"/>
      <c r="CUZ41" s="173"/>
      <c r="CVA41" s="173"/>
      <c r="CVB41" s="173"/>
      <c r="CVC41" s="173"/>
      <c r="CVD41" s="173"/>
      <c r="CVE41" s="173"/>
      <c r="CVF41" s="173"/>
      <c r="CVG41" s="173"/>
      <c r="CVH41" s="173"/>
      <c r="CVI41" s="173"/>
      <c r="CVJ41" s="173"/>
      <c r="CVK41" s="173"/>
      <c r="CVL41" s="173"/>
      <c r="CVM41" s="173"/>
      <c r="CVN41" s="173"/>
      <c r="CVO41" s="173"/>
      <c r="CVP41" s="173"/>
      <c r="CVQ41" s="173"/>
      <c r="CVR41" s="173"/>
      <c r="CVS41" s="173"/>
      <c r="CVT41" s="173"/>
      <c r="CVU41" s="173"/>
      <c r="CVV41" s="173"/>
      <c r="CVW41" s="173"/>
      <c r="CVX41" s="173"/>
      <c r="CVY41" s="173"/>
      <c r="CVZ41" s="173"/>
      <c r="CWA41" s="173"/>
      <c r="CWB41" s="173"/>
      <c r="CWC41" s="173"/>
      <c r="CWD41" s="173"/>
      <c r="CWE41" s="173"/>
      <c r="CWF41" s="173"/>
      <c r="CWG41" s="173"/>
      <c r="CWH41" s="173"/>
      <c r="CWI41" s="173"/>
      <c r="CWJ41" s="173"/>
      <c r="CWK41" s="173"/>
      <c r="CWL41" s="173"/>
      <c r="CWM41" s="173"/>
      <c r="CWN41" s="173"/>
      <c r="CWO41" s="173"/>
      <c r="CWP41" s="173"/>
      <c r="CWQ41" s="173"/>
      <c r="CWR41" s="173"/>
      <c r="CWS41" s="173"/>
      <c r="CWT41" s="173"/>
      <c r="CWU41" s="173"/>
      <c r="CWV41" s="173"/>
      <c r="CWW41" s="173"/>
      <c r="CWX41" s="173"/>
      <c r="CWY41" s="173"/>
      <c r="CWZ41" s="173"/>
      <c r="CXA41" s="173"/>
      <c r="CXB41" s="173"/>
      <c r="CXC41" s="173"/>
      <c r="CXD41" s="173"/>
      <c r="CXE41" s="173"/>
      <c r="CXF41" s="173"/>
      <c r="CXG41" s="173"/>
      <c r="CXH41" s="173"/>
      <c r="CXI41" s="173"/>
      <c r="CXJ41" s="173"/>
      <c r="CXK41" s="173"/>
      <c r="CXL41" s="173"/>
      <c r="CXM41" s="173"/>
      <c r="CXN41" s="173"/>
      <c r="CXO41" s="173"/>
      <c r="CXP41" s="173"/>
      <c r="CXQ41" s="173"/>
      <c r="CXR41" s="173"/>
      <c r="CXS41" s="173"/>
      <c r="CXT41" s="173"/>
      <c r="CXU41" s="173"/>
      <c r="CXV41" s="173"/>
      <c r="CXW41" s="173"/>
      <c r="CXX41" s="173"/>
      <c r="CXY41" s="173"/>
      <c r="CXZ41" s="173"/>
      <c r="CYA41" s="173"/>
      <c r="CYB41" s="173"/>
      <c r="CYC41" s="173"/>
      <c r="CYD41" s="173"/>
      <c r="CYE41" s="173"/>
      <c r="CYF41" s="173"/>
      <c r="CYG41" s="173"/>
      <c r="CYH41" s="173"/>
      <c r="CYI41" s="173"/>
      <c r="CYJ41" s="173"/>
      <c r="CYK41" s="173"/>
      <c r="CYL41" s="173"/>
      <c r="CYM41" s="173"/>
      <c r="CYN41" s="173"/>
      <c r="CYO41" s="173"/>
      <c r="CYP41" s="173"/>
      <c r="CYQ41" s="173"/>
      <c r="CYR41" s="173"/>
      <c r="CYS41" s="173"/>
      <c r="CYT41" s="173"/>
      <c r="CYU41" s="173"/>
      <c r="CYV41" s="173"/>
      <c r="CYW41" s="173"/>
      <c r="CYX41" s="173"/>
      <c r="CYY41" s="173"/>
      <c r="CYZ41" s="173"/>
      <c r="CZA41" s="173"/>
      <c r="CZB41" s="173"/>
      <c r="CZC41" s="173"/>
      <c r="CZD41" s="173"/>
      <c r="CZE41" s="173"/>
      <c r="CZF41" s="173"/>
      <c r="CZG41" s="173"/>
      <c r="CZH41" s="173"/>
      <c r="CZI41" s="173"/>
      <c r="CZJ41" s="173"/>
      <c r="CZK41" s="173"/>
      <c r="CZL41" s="173"/>
      <c r="CZM41" s="173"/>
      <c r="CZN41" s="173"/>
      <c r="CZO41" s="173"/>
      <c r="CZP41" s="173"/>
      <c r="CZQ41" s="173"/>
      <c r="CZR41" s="173"/>
      <c r="CZS41" s="173"/>
      <c r="CZT41" s="173"/>
      <c r="CZU41" s="173"/>
      <c r="CZV41" s="173"/>
      <c r="CZW41" s="173"/>
      <c r="CZX41" s="173"/>
      <c r="CZY41" s="173"/>
      <c r="CZZ41" s="173"/>
      <c r="DAA41" s="173"/>
      <c r="DAB41" s="173"/>
      <c r="DAC41" s="173"/>
      <c r="DAD41" s="173"/>
      <c r="DAE41" s="173"/>
      <c r="DAF41" s="173"/>
      <c r="DAG41" s="173"/>
      <c r="DAH41" s="173"/>
      <c r="DAI41" s="173"/>
      <c r="DAJ41" s="173"/>
      <c r="DAK41" s="173"/>
      <c r="DAL41" s="173"/>
      <c r="DAM41" s="173"/>
      <c r="DAN41" s="173"/>
      <c r="DAO41" s="173"/>
      <c r="DAP41" s="173"/>
      <c r="DAQ41" s="173"/>
      <c r="DAR41" s="173"/>
      <c r="DAS41" s="173"/>
      <c r="DAT41" s="173"/>
      <c r="DAU41" s="173"/>
      <c r="DAV41" s="173"/>
      <c r="DAW41" s="173"/>
      <c r="DAX41" s="173"/>
      <c r="DAY41" s="173"/>
      <c r="DAZ41" s="173"/>
      <c r="DBA41" s="173"/>
      <c r="DBB41" s="173"/>
      <c r="DBC41" s="173"/>
      <c r="DBD41" s="173"/>
      <c r="DBE41" s="173"/>
      <c r="DBF41" s="173"/>
      <c r="DBG41" s="173"/>
      <c r="DBH41" s="173"/>
      <c r="DBI41" s="173"/>
      <c r="DBJ41" s="173"/>
      <c r="DBK41" s="173"/>
      <c r="DBL41" s="173"/>
      <c r="DBM41" s="173"/>
      <c r="DBN41" s="173"/>
      <c r="DBO41" s="173"/>
      <c r="DBP41" s="173"/>
      <c r="DBQ41" s="173"/>
      <c r="DBR41" s="173"/>
      <c r="DBS41" s="173"/>
      <c r="DBT41" s="173"/>
      <c r="DBU41" s="173"/>
      <c r="DBV41" s="173"/>
      <c r="DBW41" s="173"/>
      <c r="DBX41" s="173"/>
      <c r="DBY41" s="173"/>
      <c r="DBZ41" s="173"/>
      <c r="DCA41" s="173"/>
      <c r="DCB41" s="173"/>
      <c r="DCC41" s="173"/>
      <c r="DCD41" s="173"/>
      <c r="DCE41" s="173"/>
      <c r="DCF41" s="173"/>
      <c r="DCG41" s="173"/>
      <c r="DCH41" s="173"/>
      <c r="DCI41" s="173"/>
      <c r="DCJ41" s="173"/>
      <c r="DCK41" s="173"/>
      <c r="DCL41" s="173"/>
      <c r="DCM41" s="173"/>
      <c r="DCN41" s="173"/>
      <c r="DCO41" s="173"/>
      <c r="DCP41" s="173"/>
      <c r="DCQ41" s="173"/>
      <c r="DCR41" s="173"/>
      <c r="DCS41" s="173"/>
      <c r="DCT41" s="173"/>
      <c r="DCU41" s="173"/>
      <c r="DCV41" s="173"/>
      <c r="DCW41" s="173"/>
      <c r="DCX41" s="173"/>
      <c r="DCY41" s="173"/>
      <c r="DCZ41" s="173"/>
      <c r="DDA41" s="173"/>
      <c r="DDB41" s="173"/>
      <c r="DDC41" s="173"/>
      <c r="DDD41" s="173"/>
      <c r="DDE41" s="173"/>
      <c r="DDF41" s="173"/>
      <c r="DDG41" s="173"/>
      <c r="DDH41" s="173"/>
      <c r="DDI41" s="173"/>
      <c r="DDJ41" s="173"/>
      <c r="DDK41" s="173"/>
      <c r="DDL41" s="173"/>
      <c r="DDM41" s="173"/>
      <c r="DDN41" s="173"/>
      <c r="DDO41" s="173"/>
      <c r="DDP41" s="173"/>
      <c r="DDQ41" s="173"/>
      <c r="DDR41" s="173"/>
      <c r="DDS41" s="173"/>
      <c r="DDT41" s="173"/>
      <c r="DDU41" s="173"/>
      <c r="DDV41" s="173"/>
      <c r="DDW41" s="173"/>
      <c r="DDX41" s="173"/>
      <c r="DDY41" s="173"/>
      <c r="DDZ41" s="173"/>
      <c r="DEA41" s="173"/>
      <c r="DEB41" s="173"/>
      <c r="DEC41" s="173"/>
      <c r="DED41" s="173"/>
      <c r="DEE41" s="173"/>
      <c r="DEF41" s="173"/>
      <c r="DEG41" s="173"/>
      <c r="DEH41" s="173"/>
      <c r="DEI41" s="173"/>
      <c r="DEJ41" s="173"/>
      <c r="DEK41" s="173"/>
      <c r="DEL41" s="173"/>
      <c r="DEM41" s="173"/>
      <c r="DEN41" s="173"/>
      <c r="DEO41" s="173"/>
      <c r="DEP41" s="173"/>
      <c r="DEQ41" s="173"/>
      <c r="DER41" s="173"/>
      <c r="DES41" s="173"/>
      <c r="DET41" s="173"/>
      <c r="DEU41" s="173"/>
      <c r="DEV41" s="173"/>
      <c r="DEW41" s="173"/>
      <c r="DEX41" s="173"/>
      <c r="DEY41" s="173"/>
      <c r="DEZ41" s="173"/>
      <c r="DFA41" s="173"/>
      <c r="DFB41" s="173"/>
      <c r="DFC41" s="173"/>
      <c r="DFD41" s="173"/>
      <c r="DFE41" s="173"/>
      <c r="DFF41" s="173"/>
      <c r="DFG41" s="173"/>
      <c r="DFH41" s="173"/>
      <c r="DFI41" s="173"/>
      <c r="DFJ41" s="173"/>
      <c r="DFK41" s="173"/>
      <c r="DFL41" s="173"/>
      <c r="DFM41" s="173"/>
      <c r="DFN41" s="173"/>
      <c r="DFO41" s="173"/>
      <c r="DFP41" s="173"/>
      <c r="DFQ41" s="173"/>
      <c r="DFR41" s="173"/>
      <c r="DFS41" s="173"/>
      <c r="DFT41" s="173"/>
      <c r="DFU41" s="173"/>
      <c r="DFV41" s="173"/>
      <c r="DFW41" s="173"/>
      <c r="DFX41" s="173"/>
      <c r="DFY41" s="173"/>
      <c r="DFZ41" s="173"/>
      <c r="DGA41" s="173"/>
      <c r="DGB41" s="173"/>
      <c r="DGC41" s="173"/>
      <c r="DGD41" s="173"/>
      <c r="DGE41" s="173"/>
      <c r="DGF41" s="173"/>
      <c r="DGG41" s="173"/>
      <c r="DGH41" s="173"/>
      <c r="DGI41" s="173"/>
      <c r="DGJ41" s="173"/>
      <c r="DGK41" s="173"/>
      <c r="DGL41" s="173"/>
      <c r="DGM41" s="173"/>
      <c r="DGN41" s="173"/>
      <c r="DGO41" s="173"/>
      <c r="DGP41" s="173"/>
      <c r="DGQ41" s="173"/>
      <c r="DGR41" s="173"/>
      <c r="DGS41" s="173"/>
      <c r="DGT41" s="173"/>
      <c r="DGU41" s="173"/>
      <c r="DGV41" s="173"/>
      <c r="DGW41" s="173"/>
      <c r="DGX41" s="173"/>
      <c r="DGY41" s="173"/>
      <c r="DGZ41" s="173"/>
      <c r="DHA41" s="173"/>
      <c r="DHB41" s="173"/>
      <c r="DHC41" s="173"/>
      <c r="DHD41" s="173"/>
      <c r="DHE41" s="173"/>
      <c r="DHF41" s="173"/>
      <c r="DHG41" s="173"/>
      <c r="DHH41" s="173"/>
      <c r="DHI41" s="173"/>
      <c r="DHJ41" s="173"/>
      <c r="DHK41" s="173"/>
      <c r="DHL41" s="173"/>
      <c r="DHM41" s="173"/>
      <c r="DHN41" s="173"/>
      <c r="DHO41" s="173"/>
      <c r="DHP41" s="173"/>
      <c r="DHQ41" s="173"/>
      <c r="DHR41" s="173"/>
      <c r="DHS41" s="173"/>
      <c r="DHT41" s="173"/>
      <c r="DHU41" s="173"/>
      <c r="DHV41" s="173"/>
      <c r="DHW41" s="173"/>
      <c r="DHX41" s="173"/>
      <c r="DHY41" s="173"/>
      <c r="DHZ41" s="173"/>
      <c r="DIA41" s="173"/>
      <c r="DIB41" s="173"/>
      <c r="DIC41" s="173"/>
      <c r="DID41" s="173"/>
      <c r="DIE41" s="173"/>
      <c r="DIF41" s="173"/>
      <c r="DIG41" s="173"/>
      <c r="DIH41" s="173"/>
      <c r="DII41" s="173"/>
      <c r="DIJ41" s="173"/>
      <c r="DIK41" s="173"/>
      <c r="DIL41" s="173"/>
      <c r="DIM41" s="173"/>
      <c r="DIN41" s="173"/>
      <c r="DIO41" s="173"/>
      <c r="DIP41" s="173"/>
      <c r="DIQ41" s="173"/>
      <c r="DIR41" s="173"/>
      <c r="DIS41" s="173"/>
      <c r="DIT41" s="173"/>
      <c r="DIU41" s="173"/>
      <c r="DIV41" s="173"/>
      <c r="DIW41" s="173"/>
      <c r="DIX41" s="173"/>
      <c r="DIY41" s="173"/>
      <c r="DIZ41" s="173"/>
      <c r="DJA41" s="173"/>
      <c r="DJB41" s="173"/>
      <c r="DJC41" s="173"/>
      <c r="DJD41" s="173"/>
      <c r="DJE41" s="173"/>
      <c r="DJF41" s="173"/>
      <c r="DJG41" s="173"/>
      <c r="DJH41" s="173"/>
      <c r="DJI41" s="173"/>
      <c r="DJJ41" s="173"/>
      <c r="DJK41" s="173"/>
      <c r="DJL41" s="173"/>
      <c r="DJM41" s="173"/>
      <c r="DJN41" s="173"/>
      <c r="DJO41" s="173"/>
      <c r="DJP41" s="173"/>
      <c r="DJQ41" s="173"/>
      <c r="DJR41" s="173"/>
      <c r="DJS41" s="173"/>
      <c r="DJT41" s="173"/>
      <c r="DJU41" s="173"/>
      <c r="DJV41" s="173"/>
      <c r="DJW41" s="173"/>
      <c r="DJX41" s="173"/>
      <c r="DJY41" s="173"/>
      <c r="DJZ41" s="173"/>
      <c r="DKA41" s="173"/>
      <c r="DKB41" s="173"/>
      <c r="DKC41" s="173"/>
      <c r="DKD41" s="173"/>
      <c r="DKE41" s="173"/>
      <c r="DKF41" s="173"/>
      <c r="DKG41" s="173"/>
      <c r="DKH41" s="173"/>
      <c r="DKI41" s="173"/>
      <c r="DKJ41" s="173"/>
      <c r="DKK41" s="173"/>
      <c r="DKL41" s="173"/>
      <c r="DKM41" s="173"/>
      <c r="DKN41" s="173"/>
      <c r="DKO41" s="173"/>
      <c r="DKP41" s="173"/>
      <c r="DKQ41" s="173"/>
      <c r="DKR41" s="173"/>
      <c r="DKS41" s="173"/>
      <c r="DKT41" s="173"/>
      <c r="DKU41" s="173"/>
      <c r="DKV41" s="173"/>
      <c r="DKW41" s="173"/>
      <c r="DKX41" s="173"/>
      <c r="DKY41" s="173"/>
      <c r="DKZ41" s="173"/>
      <c r="DLA41" s="173"/>
      <c r="DLB41" s="173"/>
      <c r="DLC41" s="173"/>
      <c r="DLD41" s="173"/>
      <c r="DLE41" s="173"/>
      <c r="DLF41" s="173"/>
      <c r="DLG41" s="173"/>
      <c r="DLH41" s="173"/>
      <c r="DLI41" s="173"/>
      <c r="DLJ41" s="173"/>
      <c r="DLK41" s="173"/>
      <c r="DLL41" s="173"/>
      <c r="DLM41" s="173"/>
      <c r="DLN41" s="173"/>
      <c r="DLO41" s="173"/>
      <c r="DLP41" s="173"/>
      <c r="DLQ41" s="173"/>
      <c r="DLR41" s="173"/>
      <c r="DLS41" s="173"/>
      <c r="DLT41" s="173"/>
      <c r="DLU41" s="173"/>
      <c r="DLV41" s="173"/>
      <c r="DLW41" s="173"/>
      <c r="DLX41" s="173"/>
      <c r="DLY41" s="173"/>
      <c r="DLZ41" s="173"/>
      <c r="DMA41" s="173"/>
      <c r="DMB41" s="173"/>
      <c r="DMC41" s="173"/>
      <c r="DMD41" s="173"/>
      <c r="DME41" s="173"/>
      <c r="DMF41" s="173"/>
      <c r="DMG41" s="173"/>
      <c r="DMH41" s="173"/>
      <c r="DMI41" s="173"/>
      <c r="DMJ41" s="173"/>
      <c r="DMK41" s="173"/>
      <c r="DML41" s="173"/>
      <c r="DMM41" s="173"/>
      <c r="DMN41" s="173"/>
      <c r="DMO41" s="173"/>
      <c r="DMP41" s="173"/>
      <c r="DMQ41" s="173"/>
      <c r="DMR41" s="173"/>
      <c r="DMS41" s="173"/>
      <c r="DMT41" s="173"/>
      <c r="DMU41" s="173"/>
      <c r="DMV41" s="173"/>
      <c r="DMW41" s="173"/>
      <c r="DMX41" s="173"/>
      <c r="DMY41" s="173"/>
      <c r="DMZ41" s="173"/>
      <c r="DNA41" s="173"/>
      <c r="DNB41" s="173"/>
      <c r="DNC41" s="173"/>
      <c r="DND41" s="173"/>
      <c r="DNE41" s="173"/>
      <c r="DNF41" s="173"/>
      <c r="DNG41" s="173"/>
      <c r="DNH41" s="173"/>
      <c r="DNI41" s="173"/>
      <c r="DNJ41" s="173"/>
      <c r="DNK41" s="173"/>
      <c r="DNL41" s="173"/>
      <c r="DNM41" s="173"/>
      <c r="DNN41" s="173"/>
      <c r="DNO41" s="173"/>
      <c r="DNP41" s="173"/>
      <c r="DNQ41" s="173"/>
      <c r="DNR41" s="173"/>
      <c r="DNS41" s="173"/>
      <c r="DNT41" s="173"/>
      <c r="DNU41" s="173"/>
      <c r="DNV41" s="173"/>
      <c r="DNW41" s="173"/>
      <c r="DNX41" s="173"/>
      <c r="DNY41" s="173"/>
      <c r="DNZ41" s="173"/>
      <c r="DOA41" s="173"/>
      <c r="DOB41" s="173"/>
      <c r="DOC41" s="173"/>
      <c r="DOD41" s="173"/>
      <c r="DOE41" s="173"/>
      <c r="DOF41" s="173"/>
      <c r="DOG41" s="173"/>
      <c r="DOH41" s="173"/>
      <c r="DOI41" s="173"/>
      <c r="DOJ41" s="173"/>
      <c r="DOK41" s="173"/>
      <c r="DOL41" s="173"/>
      <c r="DOM41" s="173"/>
      <c r="DON41" s="173"/>
      <c r="DOO41" s="173"/>
      <c r="DOP41" s="173"/>
      <c r="DOQ41" s="173"/>
      <c r="DOR41" s="173"/>
      <c r="DOS41" s="173"/>
      <c r="DOT41" s="173"/>
      <c r="DOU41" s="173"/>
      <c r="DOV41" s="173"/>
      <c r="DOW41" s="173"/>
      <c r="DOX41" s="173"/>
      <c r="DOY41" s="173"/>
      <c r="DOZ41" s="173"/>
      <c r="DPA41" s="173"/>
      <c r="DPB41" s="173"/>
      <c r="DPC41" s="173"/>
      <c r="DPD41" s="173"/>
      <c r="DPE41" s="173"/>
      <c r="DPF41" s="173"/>
      <c r="DPG41" s="173"/>
      <c r="DPH41" s="173"/>
      <c r="DPI41" s="173"/>
      <c r="DPJ41" s="173"/>
      <c r="DPK41" s="173"/>
      <c r="DPL41" s="173"/>
      <c r="DPM41" s="173"/>
      <c r="DPN41" s="173"/>
      <c r="DPO41" s="173"/>
      <c r="DPP41" s="173"/>
      <c r="DPQ41" s="173"/>
      <c r="DPR41" s="173"/>
      <c r="DPS41" s="173"/>
      <c r="DPT41" s="173"/>
      <c r="DPU41" s="173"/>
      <c r="DPV41" s="173"/>
      <c r="DPW41" s="173"/>
      <c r="DPX41" s="173"/>
      <c r="DPY41" s="173"/>
      <c r="DPZ41" s="173"/>
      <c r="DQA41" s="173"/>
      <c r="DQB41" s="173"/>
      <c r="DQC41" s="173"/>
      <c r="DQD41" s="173"/>
      <c r="DQE41" s="173"/>
      <c r="DQF41" s="173"/>
      <c r="DQG41" s="173"/>
      <c r="DQH41" s="173"/>
      <c r="DQI41" s="173"/>
      <c r="DQJ41" s="173"/>
      <c r="DQK41" s="173"/>
      <c r="DQL41" s="173"/>
      <c r="DQM41" s="173"/>
      <c r="DQN41" s="173"/>
      <c r="DQO41" s="173"/>
      <c r="DQP41" s="173"/>
      <c r="DQQ41" s="173"/>
      <c r="DQR41" s="173"/>
      <c r="DQS41" s="173"/>
      <c r="DQT41" s="173"/>
      <c r="DQU41" s="173"/>
      <c r="DQV41" s="173"/>
      <c r="DQW41" s="173"/>
      <c r="DQX41" s="173"/>
      <c r="DQY41" s="173"/>
      <c r="DQZ41" s="173"/>
      <c r="DRA41" s="173"/>
      <c r="DRB41" s="173"/>
      <c r="DRC41" s="173"/>
      <c r="DRD41" s="173"/>
      <c r="DRE41" s="173"/>
      <c r="DRF41" s="173"/>
      <c r="DRG41" s="173"/>
      <c r="DRH41" s="173"/>
      <c r="DRI41" s="173"/>
      <c r="DRJ41" s="173"/>
      <c r="DRK41" s="173"/>
      <c r="DRL41" s="173"/>
      <c r="DRM41" s="173"/>
      <c r="DRN41" s="173"/>
      <c r="DRO41" s="173"/>
      <c r="DRP41" s="173"/>
      <c r="DRQ41" s="173"/>
      <c r="DRR41" s="173"/>
      <c r="DRS41" s="173"/>
      <c r="DRT41" s="173"/>
      <c r="DRU41" s="173"/>
      <c r="DRV41" s="173"/>
      <c r="DRW41" s="173"/>
      <c r="DRX41" s="173"/>
      <c r="DRY41" s="173"/>
      <c r="DRZ41" s="173"/>
      <c r="DSA41" s="173"/>
      <c r="DSB41" s="173"/>
      <c r="DSC41" s="173"/>
      <c r="DSD41" s="173"/>
      <c r="DSE41" s="173"/>
      <c r="DSF41" s="173"/>
      <c r="DSG41" s="173"/>
      <c r="DSH41" s="173"/>
      <c r="DSI41" s="173"/>
      <c r="DSJ41" s="173"/>
      <c r="DSK41" s="173"/>
      <c r="DSL41" s="173"/>
      <c r="DSM41" s="173"/>
      <c r="DSN41" s="173"/>
      <c r="DSO41" s="173"/>
      <c r="DSP41" s="173"/>
      <c r="DSQ41" s="173"/>
      <c r="DSR41" s="173"/>
      <c r="DSS41" s="173"/>
      <c r="DST41" s="173"/>
      <c r="DSU41" s="173"/>
      <c r="DSV41" s="173"/>
      <c r="DSW41" s="173"/>
      <c r="DSX41" s="173"/>
      <c r="DSY41" s="173"/>
      <c r="DSZ41" s="173"/>
      <c r="DTA41" s="173"/>
      <c r="DTB41" s="173"/>
      <c r="DTC41" s="173"/>
      <c r="DTD41" s="173"/>
      <c r="DTE41" s="173"/>
      <c r="DTF41" s="173"/>
      <c r="DTG41" s="173"/>
      <c r="DTH41" s="173"/>
      <c r="DTI41" s="173"/>
      <c r="DTJ41" s="173"/>
      <c r="DTK41" s="173"/>
      <c r="DTL41" s="173"/>
      <c r="DTM41" s="173"/>
      <c r="DTN41" s="173"/>
      <c r="DTO41" s="173"/>
      <c r="DTP41" s="173"/>
      <c r="DTQ41" s="173"/>
      <c r="DTR41" s="173"/>
      <c r="DTS41" s="173"/>
      <c r="DTT41" s="173"/>
      <c r="DTU41" s="173"/>
      <c r="DTV41" s="173"/>
      <c r="DTW41" s="173"/>
      <c r="DTX41" s="173"/>
      <c r="DTY41" s="173"/>
      <c r="DTZ41" s="173"/>
      <c r="DUA41" s="173"/>
      <c r="DUB41" s="173"/>
      <c r="DUC41" s="173"/>
      <c r="DUD41" s="173"/>
      <c r="DUE41" s="173"/>
      <c r="DUF41" s="173"/>
      <c r="DUG41" s="173"/>
      <c r="DUH41" s="173"/>
      <c r="DUI41" s="173"/>
      <c r="DUJ41" s="173"/>
      <c r="DUK41" s="173"/>
      <c r="DUL41" s="173"/>
      <c r="DUM41" s="173"/>
      <c r="DUN41" s="173"/>
      <c r="DUO41" s="173"/>
      <c r="DUP41" s="173"/>
      <c r="DUQ41" s="173"/>
      <c r="DUR41" s="173"/>
      <c r="DUS41" s="173"/>
      <c r="DUT41" s="173"/>
      <c r="DUU41" s="173"/>
      <c r="DUV41" s="173"/>
      <c r="DUW41" s="173"/>
      <c r="DUX41" s="173"/>
      <c r="DUY41" s="173"/>
      <c r="DUZ41" s="173"/>
      <c r="DVA41" s="173"/>
      <c r="DVB41" s="173"/>
      <c r="DVC41" s="173"/>
      <c r="DVD41" s="173"/>
      <c r="DVE41" s="173"/>
      <c r="DVF41" s="173"/>
      <c r="DVG41" s="173"/>
      <c r="DVH41" s="173"/>
      <c r="DVI41" s="173"/>
      <c r="DVJ41" s="173"/>
      <c r="DVK41" s="173"/>
      <c r="DVL41" s="173"/>
      <c r="DVM41" s="173"/>
      <c r="DVN41" s="173"/>
      <c r="DVO41" s="173"/>
      <c r="DVP41" s="173"/>
      <c r="DVQ41" s="173"/>
      <c r="DVR41" s="173"/>
      <c r="DVS41" s="173"/>
      <c r="DVT41" s="173"/>
      <c r="DVU41" s="173"/>
      <c r="DVV41" s="173"/>
      <c r="DVW41" s="173"/>
      <c r="DVX41" s="173"/>
      <c r="DVY41" s="173"/>
      <c r="DVZ41" s="173"/>
      <c r="DWA41" s="173"/>
      <c r="DWB41" s="173"/>
      <c r="DWC41" s="173"/>
      <c r="DWD41" s="173"/>
      <c r="DWE41" s="173"/>
      <c r="DWF41" s="173"/>
      <c r="DWG41" s="173"/>
      <c r="DWH41" s="173"/>
      <c r="DWI41" s="173"/>
      <c r="DWJ41" s="173"/>
      <c r="DWK41" s="173"/>
      <c r="DWL41" s="173"/>
      <c r="DWM41" s="173"/>
      <c r="DWN41" s="173"/>
      <c r="DWO41" s="173"/>
      <c r="DWP41" s="173"/>
      <c r="DWQ41" s="173"/>
      <c r="DWR41" s="173"/>
      <c r="DWS41" s="173"/>
      <c r="DWT41" s="173"/>
      <c r="DWU41" s="173"/>
      <c r="DWV41" s="173"/>
      <c r="DWW41" s="173"/>
      <c r="DWX41" s="173"/>
      <c r="DWY41" s="173"/>
      <c r="DWZ41" s="173"/>
      <c r="DXA41" s="173"/>
      <c r="DXB41" s="173"/>
      <c r="DXC41" s="173"/>
      <c r="DXD41" s="173"/>
      <c r="DXE41" s="173"/>
      <c r="DXF41" s="173"/>
      <c r="DXG41" s="173"/>
      <c r="DXH41" s="173"/>
      <c r="DXI41" s="173"/>
      <c r="DXJ41" s="173"/>
      <c r="DXK41" s="173"/>
      <c r="DXL41" s="173"/>
      <c r="DXM41" s="173"/>
      <c r="DXN41" s="173"/>
      <c r="DXO41" s="173"/>
      <c r="DXP41" s="173"/>
      <c r="DXQ41" s="173"/>
      <c r="DXR41" s="173"/>
      <c r="DXS41" s="173"/>
      <c r="DXT41" s="173"/>
      <c r="DXU41" s="173"/>
      <c r="DXV41" s="173"/>
      <c r="DXW41" s="173"/>
      <c r="DXX41" s="173"/>
      <c r="DXY41" s="173"/>
      <c r="DXZ41" s="173"/>
      <c r="DYA41" s="173"/>
      <c r="DYB41" s="173"/>
      <c r="DYC41" s="173"/>
      <c r="DYD41" s="173"/>
      <c r="DYE41" s="173"/>
      <c r="DYF41" s="173"/>
      <c r="DYG41" s="173"/>
      <c r="DYH41" s="173"/>
      <c r="DYI41" s="173"/>
      <c r="DYJ41" s="173"/>
      <c r="DYK41" s="173"/>
      <c r="DYL41" s="173"/>
      <c r="DYM41" s="173"/>
      <c r="DYN41" s="173"/>
      <c r="DYO41" s="173"/>
      <c r="DYP41" s="173"/>
      <c r="DYQ41" s="173"/>
      <c r="DYR41" s="173"/>
      <c r="DYS41" s="173"/>
      <c r="DYT41" s="173"/>
      <c r="DYU41" s="173"/>
      <c r="DYV41" s="173"/>
      <c r="DYW41" s="173"/>
      <c r="DYX41" s="173"/>
      <c r="DYY41" s="173"/>
      <c r="DYZ41" s="173"/>
      <c r="DZA41" s="173"/>
      <c r="DZB41" s="173"/>
      <c r="DZC41" s="173"/>
      <c r="DZD41" s="173"/>
      <c r="DZE41" s="173"/>
      <c r="DZF41" s="173"/>
      <c r="DZG41" s="173"/>
      <c r="DZH41" s="173"/>
      <c r="DZI41" s="173"/>
      <c r="DZJ41" s="173"/>
      <c r="DZK41" s="173"/>
      <c r="DZL41" s="173"/>
      <c r="DZM41" s="173"/>
      <c r="DZN41" s="173"/>
      <c r="DZO41" s="173"/>
      <c r="DZP41" s="173"/>
      <c r="DZQ41" s="173"/>
      <c r="DZR41" s="173"/>
      <c r="DZS41" s="173"/>
      <c r="DZT41" s="173"/>
      <c r="DZU41" s="173"/>
      <c r="DZV41" s="173"/>
      <c r="DZW41" s="173"/>
      <c r="DZX41" s="173"/>
      <c r="DZY41" s="173"/>
      <c r="DZZ41" s="173"/>
      <c r="EAA41" s="173"/>
      <c r="EAB41" s="173"/>
      <c r="EAC41" s="173"/>
      <c r="EAD41" s="173"/>
      <c r="EAE41" s="173"/>
      <c r="EAF41" s="173"/>
      <c r="EAG41" s="173"/>
      <c r="EAH41" s="173"/>
      <c r="EAI41" s="173"/>
      <c r="EAJ41" s="173"/>
      <c r="EAK41" s="173"/>
      <c r="EAL41" s="173"/>
      <c r="EAM41" s="173"/>
      <c r="EAN41" s="173"/>
      <c r="EAO41" s="173"/>
      <c r="EAP41" s="173"/>
      <c r="EAQ41" s="173"/>
      <c r="EAR41" s="173"/>
      <c r="EAS41" s="173"/>
      <c r="EAT41" s="173"/>
      <c r="EAU41" s="173"/>
      <c r="EAV41" s="173"/>
      <c r="EAW41" s="173"/>
      <c r="EAX41" s="173"/>
      <c r="EAY41" s="173"/>
      <c r="EAZ41" s="173"/>
      <c r="EBA41" s="173"/>
      <c r="EBB41" s="173"/>
      <c r="EBC41" s="173"/>
      <c r="EBD41" s="173"/>
      <c r="EBE41" s="173"/>
      <c r="EBF41" s="173"/>
      <c r="EBG41" s="173"/>
      <c r="EBH41" s="173"/>
      <c r="EBI41" s="173"/>
      <c r="EBJ41" s="173"/>
      <c r="EBK41" s="173"/>
      <c r="EBL41" s="173"/>
      <c r="EBM41" s="173"/>
      <c r="EBN41" s="173"/>
      <c r="EBO41" s="173"/>
      <c r="EBP41" s="173"/>
      <c r="EBQ41" s="173"/>
      <c r="EBR41" s="173"/>
      <c r="EBS41" s="173"/>
      <c r="EBT41" s="173"/>
      <c r="EBU41" s="173"/>
      <c r="EBV41" s="173"/>
      <c r="EBW41" s="173"/>
      <c r="EBX41" s="173"/>
      <c r="EBY41" s="173"/>
      <c r="EBZ41" s="173"/>
      <c r="ECA41" s="173"/>
      <c r="ECB41" s="173"/>
      <c r="ECC41" s="173"/>
      <c r="ECD41" s="173"/>
      <c r="ECE41" s="173"/>
      <c r="ECF41" s="173"/>
      <c r="ECG41" s="173"/>
      <c r="ECH41" s="173"/>
      <c r="ECI41" s="173"/>
      <c r="ECJ41" s="173"/>
      <c r="ECK41" s="173"/>
      <c r="ECL41" s="173"/>
      <c r="ECM41" s="173"/>
      <c r="ECN41" s="173"/>
      <c r="ECO41" s="173"/>
      <c r="ECP41" s="173"/>
      <c r="ECQ41" s="173"/>
      <c r="ECR41" s="173"/>
      <c r="ECS41" s="173"/>
      <c r="ECT41" s="173"/>
      <c r="ECU41" s="173"/>
      <c r="ECV41" s="173"/>
      <c r="ECW41" s="173"/>
      <c r="ECX41" s="173"/>
      <c r="ECY41" s="173"/>
      <c r="ECZ41" s="173"/>
      <c r="EDA41" s="173"/>
      <c r="EDB41" s="173"/>
      <c r="EDC41" s="173"/>
      <c r="EDD41" s="173"/>
      <c r="EDE41" s="173"/>
      <c r="EDF41" s="173"/>
      <c r="EDG41" s="173"/>
      <c r="EDH41" s="173"/>
      <c r="EDI41" s="173"/>
      <c r="EDJ41" s="173"/>
      <c r="EDK41" s="173"/>
      <c r="EDL41" s="173"/>
      <c r="EDM41" s="173"/>
      <c r="EDN41" s="173"/>
      <c r="EDO41" s="173"/>
      <c r="EDP41" s="173"/>
      <c r="EDQ41" s="173"/>
      <c r="EDR41" s="173"/>
      <c r="EDS41" s="173"/>
      <c r="EDT41" s="173"/>
      <c r="EDU41" s="173"/>
      <c r="EDV41" s="173"/>
      <c r="EDW41" s="173"/>
      <c r="EDX41" s="173"/>
      <c r="EDY41" s="173"/>
      <c r="EDZ41" s="173"/>
      <c r="EEA41" s="173"/>
      <c r="EEB41" s="173"/>
      <c r="EEC41" s="173"/>
      <c r="EED41" s="173"/>
      <c r="EEE41" s="173"/>
      <c r="EEF41" s="173"/>
      <c r="EEG41" s="173"/>
      <c r="EEH41" s="173"/>
      <c r="EEI41" s="173"/>
      <c r="EEJ41" s="173"/>
      <c r="EEK41" s="173"/>
      <c r="EEL41" s="173"/>
      <c r="EEM41" s="173"/>
      <c r="EEN41" s="173"/>
      <c r="EEO41" s="173"/>
      <c r="EEP41" s="173"/>
      <c r="EEQ41" s="173"/>
      <c r="EER41" s="173"/>
      <c r="EES41" s="173"/>
      <c r="EET41" s="173"/>
      <c r="EEU41" s="173"/>
      <c r="EEV41" s="173"/>
      <c r="EEW41" s="173"/>
      <c r="EEX41" s="173"/>
      <c r="EEY41" s="173"/>
      <c r="EEZ41" s="173"/>
      <c r="EFA41" s="173"/>
      <c r="EFB41" s="173"/>
      <c r="EFC41" s="173"/>
      <c r="EFD41" s="173"/>
      <c r="EFE41" s="173"/>
      <c r="EFF41" s="173"/>
      <c r="EFG41" s="173"/>
      <c r="EFH41" s="173"/>
      <c r="EFI41" s="173"/>
      <c r="EFJ41" s="173"/>
      <c r="EFK41" s="173"/>
      <c r="EFL41" s="173"/>
      <c r="EFM41" s="173"/>
      <c r="EFN41" s="173"/>
      <c r="EFO41" s="173"/>
      <c r="EFP41" s="173"/>
      <c r="EFQ41" s="173"/>
      <c r="EFR41" s="173"/>
      <c r="EFS41" s="173"/>
      <c r="EFT41" s="173"/>
      <c r="EFU41" s="173"/>
      <c r="EFV41" s="173"/>
      <c r="EFW41" s="173"/>
      <c r="EFX41" s="173"/>
      <c r="EFY41" s="173"/>
      <c r="EFZ41" s="173"/>
      <c r="EGA41" s="173"/>
      <c r="EGB41" s="173"/>
      <c r="EGC41" s="173"/>
      <c r="EGD41" s="173"/>
      <c r="EGE41" s="173"/>
      <c r="EGF41" s="173"/>
      <c r="EGG41" s="173"/>
      <c r="EGH41" s="173"/>
      <c r="EGI41" s="173"/>
      <c r="EGJ41" s="173"/>
      <c r="EGK41" s="173"/>
      <c r="EGL41" s="173"/>
      <c r="EGM41" s="173"/>
      <c r="EGN41" s="173"/>
      <c r="EGO41" s="173"/>
      <c r="EGP41" s="173"/>
      <c r="EGQ41" s="173"/>
      <c r="EGR41" s="173"/>
      <c r="EGS41" s="173"/>
      <c r="EGT41" s="173"/>
      <c r="EGU41" s="173"/>
      <c r="EGV41" s="173"/>
      <c r="EGW41" s="173"/>
      <c r="EGX41" s="173"/>
      <c r="EGY41" s="173"/>
      <c r="EGZ41" s="173"/>
      <c r="EHA41" s="173"/>
      <c r="EHB41" s="173"/>
      <c r="EHC41" s="173"/>
      <c r="EHD41" s="173"/>
      <c r="EHE41" s="173"/>
      <c r="EHF41" s="173"/>
      <c r="EHG41" s="173"/>
      <c r="EHH41" s="173"/>
      <c r="EHI41" s="173"/>
      <c r="EHJ41" s="173"/>
      <c r="EHK41" s="173"/>
      <c r="EHL41" s="173"/>
      <c r="EHM41" s="173"/>
      <c r="EHN41" s="173"/>
      <c r="EHO41" s="173"/>
      <c r="EHP41" s="173"/>
      <c r="EHQ41" s="173"/>
      <c r="EHR41" s="173"/>
      <c r="EHS41" s="173"/>
      <c r="EHT41" s="173"/>
      <c r="EHU41" s="173"/>
      <c r="EHV41" s="173"/>
      <c r="EHW41" s="173"/>
      <c r="EHX41" s="173"/>
      <c r="EHY41" s="173"/>
      <c r="EHZ41" s="173"/>
      <c r="EIA41" s="173"/>
      <c r="EIB41" s="173"/>
      <c r="EIC41" s="173"/>
      <c r="EID41" s="173"/>
      <c r="EIE41" s="173"/>
      <c r="EIF41" s="173"/>
      <c r="EIG41" s="173"/>
      <c r="EIH41" s="173"/>
      <c r="EII41" s="173"/>
      <c r="EIJ41" s="173"/>
      <c r="EIK41" s="173"/>
      <c r="EIL41" s="173"/>
      <c r="EIM41" s="173"/>
      <c r="EIN41" s="173"/>
      <c r="EIO41" s="173"/>
      <c r="EIP41" s="173"/>
      <c r="EIQ41" s="173"/>
      <c r="EIR41" s="173"/>
      <c r="EIS41" s="173"/>
      <c r="EIT41" s="173"/>
      <c r="EIU41" s="173"/>
      <c r="EIV41" s="173"/>
      <c r="EIW41" s="173"/>
      <c r="EIX41" s="173"/>
      <c r="EIY41" s="173"/>
      <c r="EIZ41" s="173"/>
      <c r="EJA41" s="173"/>
      <c r="EJB41" s="173"/>
      <c r="EJC41" s="173"/>
      <c r="EJD41" s="173"/>
      <c r="EJE41" s="173"/>
      <c r="EJF41" s="173"/>
      <c r="EJG41" s="173"/>
      <c r="EJH41" s="173"/>
      <c r="EJI41" s="173"/>
      <c r="EJJ41" s="173"/>
      <c r="EJK41" s="173"/>
      <c r="EJL41" s="173"/>
      <c r="EJM41" s="173"/>
      <c r="EJN41" s="173"/>
      <c r="EJO41" s="173"/>
      <c r="EJP41" s="173"/>
      <c r="EJQ41" s="173"/>
      <c r="EJR41" s="173"/>
      <c r="EJS41" s="173"/>
      <c r="EJT41" s="173"/>
      <c r="EJU41" s="173"/>
      <c r="EJV41" s="173"/>
      <c r="EJW41" s="173"/>
      <c r="EJX41" s="173"/>
      <c r="EJY41" s="173"/>
      <c r="EJZ41" s="173"/>
      <c r="EKA41" s="173"/>
      <c r="EKB41" s="173"/>
      <c r="EKC41" s="173"/>
      <c r="EKD41" s="173"/>
      <c r="EKE41" s="173"/>
      <c r="EKF41" s="173"/>
      <c r="EKG41" s="173"/>
      <c r="EKH41" s="173"/>
      <c r="EKI41" s="173"/>
      <c r="EKJ41" s="173"/>
      <c r="EKK41" s="173"/>
      <c r="EKL41" s="173"/>
      <c r="EKM41" s="173"/>
      <c r="EKN41" s="173"/>
      <c r="EKO41" s="173"/>
      <c r="EKP41" s="173"/>
      <c r="EKQ41" s="173"/>
      <c r="EKR41" s="173"/>
      <c r="EKS41" s="173"/>
      <c r="EKT41" s="173"/>
      <c r="EKU41" s="173"/>
      <c r="EKV41" s="173"/>
      <c r="EKW41" s="173"/>
      <c r="EKX41" s="173"/>
      <c r="EKY41" s="173"/>
      <c r="EKZ41" s="173"/>
      <c r="ELA41" s="173"/>
      <c r="ELB41" s="173"/>
      <c r="ELC41" s="173"/>
      <c r="ELD41" s="173"/>
      <c r="ELE41" s="173"/>
      <c r="ELF41" s="173"/>
      <c r="ELG41" s="173"/>
      <c r="ELH41" s="173"/>
      <c r="ELI41" s="173"/>
      <c r="ELJ41" s="173"/>
      <c r="ELK41" s="173"/>
      <c r="ELL41" s="173"/>
      <c r="ELM41" s="173"/>
      <c r="ELN41" s="173"/>
      <c r="ELO41" s="173"/>
      <c r="ELP41" s="173"/>
      <c r="ELQ41" s="173"/>
      <c r="ELR41" s="173"/>
      <c r="ELS41" s="173"/>
      <c r="ELT41" s="173"/>
      <c r="ELU41" s="173"/>
      <c r="ELV41" s="173"/>
      <c r="ELW41" s="173"/>
      <c r="ELX41" s="173"/>
      <c r="ELY41" s="173"/>
      <c r="ELZ41" s="173"/>
      <c r="EMA41" s="173"/>
      <c r="EMB41" s="173"/>
      <c r="EMC41" s="173"/>
      <c r="EMD41" s="173"/>
      <c r="EME41" s="173"/>
      <c r="EMF41" s="173"/>
      <c r="EMG41" s="173"/>
      <c r="EMH41" s="173"/>
      <c r="EMI41" s="173"/>
      <c r="EMJ41" s="173"/>
      <c r="EMK41" s="173"/>
      <c r="EML41" s="173"/>
      <c r="EMM41" s="173"/>
      <c r="EMN41" s="173"/>
      <c r="EMO41" s="173"/>
      <c r="EMP41" s="173"/>
      <c r="EMQ41" s="173"/>
      <c r="EMR41" s="173"/>
      <c r="EMS41" s="173"/>
      <c r="EMT41" s="173"/>
      <c r="EMU41" s="173"/>
      <c r="EMV41" s="173"/>
      <c r="EMW41" s="173"/>
      <c r="EMX41" s="173"/>
      <c r="EMY41" s="173"/>
      <c r="EMZ41" s="173"/>
      <c r="ENA41" s="173"/>
      <c r="ENB41" s="173"/>
      <c r="ENC41" s="173"/>
      <c r="END41" s="173"/>
      <c r="ENE41" s="173"/>
      <c r="ENF41" s="173"/>
      <c r="ENG41" s="173"/>
      <c r="ENH41" s="173"/>
      <c r="ENI41" s="173"/>
      <c r="ENJ41" s="173"/>
      <c r="ENK41" s="173"/>
      <c r="ENL41" s="173"/>
      <c r="ENM41" s="173"/>
      <c r="ENN41" s="173"/>
      <c r="ENO41" s="173"/>
      <c r="ENP41" s="173"/>
      <c r="ENQ41" s="173"/>
      <c r="ENR41" s="173"/>
      <c r="ENS41" s="173"/>
      <c r="ENT41" s="173"/>
      <c r="ENU41" s="173"/>
      <c r="ENV41" s="173"/>
      <c r="ENW41" s="173"/>
      <c r="ENX41" s="173"/>
      <c r="ENY41" s="173"/>
      <c r="ENZ41" s="173"/>
      <c r="EOA41" s="173"/>
      <c r="EOB41" s="173"/>
      <c r="EOC41" s="173"/>
      <c r="EOD41" s="173"/>
      <c r="EOE41" s="173"/>
      <c r="EOF41" s="173"/>
      <c r="EOG41" s="173"/>
      <c r="EOH41" s="173"/>
      <c r="EOI41" s="173"/>
      <c r="EOJ41" s="173"/>
      <c r="EOK41" s="173"/>
      <c r="EOL41" s="173"/>
      <c r="EOM41" s="173"/>
      <c r="EON41" s="173"/>
      <c r="EOO41" s="173"/>
      <c r="EOP41" s="173"/>
      <c r="EOQ41" s="173"/>
      <c r="EOR41" s="173"/>
      <c r="EOS41" s="173"/>
      <c r="EOT41" s="173"/>
      <c r="EOU41" s="173"/>
      <c r="EOV41" s="173"/>
      <c r="EOW41" s="173"/>
      <c r="EOX41" s="173"/>
      <c r="EOY41" s="173"/>
      <c r="EOZ41" s="173"/>
      <c r="EPA41" s="173"/>
      <c r="EPB41" s="173"/>
      <c r="EPC41" s="173"/>
      <c r="EPD41" s="173"/>
      <c r="EPE41" s="173"/>
      <c r="EPF41" s="173"/>
      <c r="EPG41" s="173"/>
      <c r="EPH41" s="173"/>
      <c r="EPI41" s="173"/>
      <c r="EPJ41" s="173"/>
      <c r="EPK41" s="173"/>
      <c r="EPL41" s="173"/>
      <c r="EPM41" s="173"/>
      <c r="EPN41" s="173"/>
      <c r="EPO41" s="173"/>
      <c r="EPP41" s="173"/>
      <c r="EPQ41" s="173"/>
      <c r="EPR41" s="173"/>
      <c r="EPS41" s="173"/>
      <c r="EPT41" s="173"/>
      <c r="EPU41" s="173"/>
      <c r="EPV41" s="173"/>
      <c r="EPW41" s="173"/>
      <c r="EPX41" s="173"/>
      <c r="EPY41" s="173"/>
      <c r="EPZ41" s="173"/>
      <c r="EQA41" s="173"/>
      <c r="EQB41" s="173"/>
      <c r="EQC41" s="173"/>
      <c r="EQD41" s="173"/>
      <c r="EQE41" s="173"/>
      <c r="EQF41" s="173"/>
      <c r="EQG41" s="173"/>
      <c r="EQH41" s="173"/>
      <c r="EQI41" s="173"/>
      <c r="EQJ41" s="173"/>
      <c r="EQK41" s="173"/>
      <c r="EQL41" s="173"/>
      <c r="EQM41" s="173"/>
      <c r="EQN41" s="173"/>
      <c r="EQO41" s="173"/>
      <c r="EQP41" s="173"/>
      <c r="EQQ41" s="173"/>
      <c r="EQR41" s="173"/>
      <c r="EQS41" s="173"/>
      <c r="EQT41" s="173"/>
      <c r="EQU41" s="173"/>
      <c r="EQV41" s="173"/>
      <c r="EQW41" s="173"/>
      <c r="EQX41" s="173"/>
      <c r="EQY41" s="173"/>
      <c r="EQZ41" s="173"/>
      <c r="ERA41" s="173"/>
      <c r="ERB41" s="173"/>
      <c r="ERC41" s="173"/>
      <c r="ERD41" s="173"/>
      <c r="ERE41" s="173"/>
      <c r="ERF41" s="173"/>
      <c r="ERG41" s="173"/>
      <c r="ERH41" s="173"/>
      <c r="ERI41" s="173"/>
      <c r="ERJ41" s="173"/>
      <c r="ERK41" s="173"/>
      <c r="ERL41" s="173"/>
      <c r="ERM41" s="173"/>
      <c r="ERN41" s="173"/>
      <c r="ERO41" s="173"/>
      <c r="ERP41" s="173"/>
      <c r="ERQ41" s="173"/>
      <c r="ERR41" s="173"/>
      <c r="ERS41" s="173"/>
      <c r="ERT41" s="173"/>
      <c r="ERU41" s="173"/>
      <c r="ERV41" s="173"/>
      <c r="ERW41" s="173"/>
      <c r="ERX41" s="173"/>
      <c r="ERY41" s="173"/>
      <c r="ERZ41" s="173"/>
      <c r="ESA41" s="173"/>
      <c r="ESB41" s="173"/>
      <c r="ESC41" s="173"/>
      <c r="ESD41" s="173"/>
      <c r="ESE41" s="173"/>
      <c r="ESF41" s="173"/>
      <c r="ESG41" s="173"/>
      <c r="ESH41" s="173"/>
      <c r="ESI41" s="173"/>
      <c r="ESJ41" s="173"/>
      <c r="ESK41" s="173"/>
      <c r="ESL41" s="173"/>
      <c r="ESM41" s="173"/>
      <c r="ESN41" s="173"/>
      <c r="ESO41" s="173"/>
      <c r="ESP41" s="173"/>
      <c r="ESQ41" s="173"/>
      <c r="ESR41" s="173"/>
      <c r="ESS41" s="173"/>
      <c r="EST41" s="173"/>
      <c r="ESU41" s="173"/>
      <c r="ESV41" s="173"/>
      <c r="ESW41" s="173"/>
      <c r="ESX41" s="173"/>
      <c r="ESY41" s="173"/>
      <c r="ESZ41" s="173"/>
      <c r="ETA41" s="173"/>
      <c r="ETB41" s="173"/>
      <c r="ETC41" s="173"/>
      <c r="ETD41" s="173"/>
      <c r="ETE41" s="173"/>
      <c r="ETF41" s="173"/>
      <c r="ETG41" s="173"/>
      <c r="ETH41" s="173"/>
      <c r="ETI41" s="173"/>
      <c r="ETJ41" s="173"/>
      <c r="ETK41" s="173"/>
      <c r="ETL41" s="173"/>
      <c r="ETM41" s="173"/>
      <c r="ETN41" s="173"/>
      <c r="ETO41" s="173"/>
      <c r="ETP41" s="173"/>
      <c r="ETQ41" s="173"/>
      <c r="ETR41" s="173"/>
      <c r="ETS41" s="173"/>
      <c r="ETT41" s="173"/>
      <c r="ETU41" s="173"/>
      <c r="ETV41" s="173"/>
      <c r="ETW41" s="173"/>
      <c r="ETX41" s="173"/>
      <c r="ETY41" s="173"/>
      <c r="ETZ41" s="173"/>
      <c r="EUA41" s="173"/>
      <c r="EUB41" s="173"/>
      <c r="EUC41" s="173"/>
      <c r="EUD41" s="173"/>
      <c r="EUE41" s="173"/>
      <c r="EUF41" s="173"/>
      <c r="EUG41" s="173"/>
      <c r="EUH41" s="173"/>
      <c r="EUI41" s="173"/>
      <c r="EUJ41" s="173"/>
      <c r="EUK41" s="173"/>
      <c r="EUL41" s="173"/>
      <c r="EUM41" s="173"/>
      <c r="EUN41" s="173"/>
      <c r="EUO41" s="173"/>
      <c r="EUP41" s="173"/>
      <c r="EUQ41" s="173"/>
      <c r="EUR41" s="173"/>
      <c r="EUS41" s="173"/>
      <c r="EUT41" s="173"/>
      <c r="EUU41" s="173"/>
      <c r="EUV41" s="173"/>
      <c r="EUW41" s="173"/>
      <c r="EUX41" s="173"/>
      <c r="EUY41" s="173"/>
      <c r="EUZ41" s="173"/>
      <c r="EVA41" s="173"/>
      <c r="EVB41" s="173"/>
      <c r="EVC41" s="173"/>
      <c r="EVD41" s="173"/>
      <c r="EVE41" s="173"/>
      <c r="EVF41" s="173"/>
      <c r="EVG41" s="173"/>
      <c r="EVH41" s="173"/>
      <c r="EVI41" s="173"/>
      <c r="EVJ41" s="173"/>
      <c r="EVK41" s="173"/>
      <c r="EVL41" s="173"/>
      <c r="EVM41" s="173"/>
      <c r="EVN41" s="173"/>
      <c r="EVO41" s="173"/>
      <c r="EVP41" s="173"/>
      <c r="EVQ41" s="173"/>
      <c r="EVR41" s="173"/>
      <c r="EVS41" s="173"/>
      <c r="EVT41" s="173"/>
      <c r="EVU41" s="173"/>
      <c r="EVV41" s="173"/>
      <c r="EVW41" s="173"/>
      <c r="EVX41" s="173"/>
      <c r="EVY41" s="173"/>
      <c r="EVZ41" s="173"/>
      <c r="EWA41" s="173"/>
      <c r="EWB41" s="173"/>
      <c r="EWC41" s="173"/>
      <c r="EWD41" s="173"/>
      <c r="EWE41" s="173"/>
      <c r="EWF41" s="173"/>
      <c r="EWG41" s="173"/>
      <c r="EWH41" s="173"/>
      <c r="EWI41" s="173"/>
      <c r="EWJ41" s="173"/>
      <c r="EWK41" s="173"/>
      <c r="EWL41" s="173"/>
      <c r="EWM41" s="173"/>
      <c r="EWN41" s="173"/>
      <c r="EWO41" s="173"/>
      <c r="EWP41" s="173"/>
      <c r="EWQ41" s="173"/>
      <c r="EWR41" s="173"/>
      <c r="EWS41" s="173"/>
      <c r="EWT41" s="173"/>
      <c r="EWU41" s="173"/>
      <c r="EWV41" s="173"/>
      <c r="EWW41" s="173"/>
      <c r="EWX41" s="173"/>
      <c r="EWY41" s="173"/>
      <c r="EWZ41" s="173"/>
      <c r="EXA41" s="173"/>
      <c r="EXB41" s="173"/>
      <c r="EXC41" s="173"/>
      <c r="EXD41" s="173"/>
      <c r="EXE41" s="173"/>
      <c r="EXF41" s="173"/>
      <c r="EXG41" s="173"/>
      <c r="EXH41" s="173"/>
      <c r="EXI41" s="173"/>
      <c r="EXJ41" s="173"/>
      <c r="EXK41" s="173"/>
      <c r="EXL41" s="173"/>
      <c r="EXM41" s="173"/>
      <c r="EXN41" s="173"/>
      <c r="EXO41" s="173"/>
      <c r="EXP41" s="173"/>
      <c r="EXQ41" s="173"/>
      <c r="EXR41" s="173"/>
      <c r="EXS41" s="173"/>
      <c r="EXT41" s="173"/>
      <c r="EXU41" s="173"/>
      <c r="EXV41" s="173"/>
      <c r="EXW41" s="173"/>
      <c r="EXX41" s="173"/>
      <c r="EXY41" s="173"/>
      <c r="EXZ41" s="173"/>
      <c r="EYA41" s="173"/>
      <c r="EYB41" s="173"/>
      <c r="EYC41" s="173"/>
      <c r="EYD41" s="173"/>
      <c r="EYE41" s="173"/>
      <c r="EYF41" s="173"/>
      <c r="EYG41" s="173"/>
      <c r="EYH41" s="173"/>
      <c r="EYI41" s="173"/>
      <c r="EYJ41" s="173"/>
      <c r="EYK41" s="173"/>
      <c r="EYL41" s="173"/>
      <c r="EYM41" s="173"/>
      <c r="EYN41" s="173"/>
      <c r="EYO41" s="173"/>
      <c r="EYP41" s="173"/>
      <c r="EYQ41" s="173"/>
      <c r="EYR41" s="173"/>
      <c r="EYS41" s="173"/>
      <c r="EYT41" s="173"/>
      <c r="EYU41" s="173"/>
      <c r="EYV41" s="173"/>
      <c r="EYW41" s="173"/>
      <c r="EYX41" s="173"/>
      <c r="EYY41" s="173"/>
      <c r="EYZ41" s="173"/>
      <c r="EZA41" s="173"/>
      <c r="EZB41" s="173"/>
      <c r="EZC41" s="173"/>
      <c r="EZD41" s="173"/>
      <c r="EZE41" s="173"/>
      <c r="EZF41" s="173"/>
      <c r="EZG41" s="173"/>
      <c r="EZH41" s="173"/>
      <c r="EZI41" s="173"/>
      <c r="EZJ41" s="173"/>
      <c r="EZK41" s="173"/>
      <c r="EZL41" s="173"/>
      <c r="EZM41" s="173"/>
      <c r="EZN41" s="173"/>
      <c r="EZO41" s="173"/>
      <c r="EZP41" s="173"/>
      <c r="EZQ41" s="173"/>
      <c r="EZR41" s="173"/>
      <c r="EZS41" s="173"/>
      <c r="EZT41" s="173"/>
      <c r="EZU41" s="173"/>
      <c r="EZV41" s="173"/>
      <c r="EZW41" s="173"/>
      <c r="EZX41" s="173"/>
      <c r="EZY41" s="173"/>
      <c r="EZZ41" s="173"/>
      <c r="FAA41" s="173"/>
      <c r="FAB41" s="173"/>
      <c r="FAC41" s="173"/>
      <c r="FAD41" s="173"/>
      <c r="FAE41" s="173"/>
      <c r="FAF41" s="173"/>
      <c r="FAG41" s="173"/>
      <c r="FAH41" s="173"/>
      <c r="FAI41" s="173"/>
      <c r="FAJ41" s="173"/>
      <c r="FAK41" s="173"/>
      <c r="FAL41" s="173"/>
      <c r="FAM41" s="173"/>
      <c r="FAN41" s="173"/>
      <c r="FAO41" s="173"/>
      <c r="FAP41" s="173"/>
      <c r="FAQ41" s="173"/>
      <c r="FAR41" s="173"/>
      <c r="FAS41" s="173"/>
      <c r="FAT41" s="173"/>
      <c r="FAU41" s="173"/>
      <c r="FAV41" s="173"/>
      <c r="FAW41" s="173"/>
      <c r="FAX41" s="173"/>
      <c r="FAY41" s="173"/>
      <c r="FAZ41" s="173"/>
      <c r="FBA41" s="173"/>
      <c r="FBB41" s="173"/>
      <c r="FBC41" s="173"/>
      <c r="FBD41" s="173"/>
      <c r="FBE41" s="173"/>
      <c r="FBF41" s="173"/>
      <c r="FBG41" s="173"/>
      <c r="FBH41" s="173"/>
      <c r="FBI41" s="173"/>
      <c r="FBJ41" s="173"/>
      <c r="FBK41" s="173"/>
      <c r="FBL41" s="173"/>
      <c r="FBM41" s="173"/>
      <c r="FBN41" s="173"/>
      <c r="FBO41" s="173"/>
      <c r="FBP41" s="173"/>
      <c r="FBQ41" s="173"/>
      <c r="FBR41" s="173"/>
      <c r="FBS41" s="173"/>
      <c r="FBT41" s="173"/>
      <c r="FBU41" s="173"/>
      <c r="FBV41" s="173"/>
      <c r="FBW41" s="173"/>
      <c r="FBX41" s="173"/>
      <c r="FBY41" s="173"/>
      <c r="FBZ41" s="173"/>
      <c r="FCA41" s="173"/>
      <c r="FCB41" s="173"/>
      <c r="FCC41" s="173"/>
      <c r="FCD41" s="173"/>
      <c r="FCE41" s="173"/>
      <c r="FCF41" s="173"/>
      <c r="FCG41" s="173"/>
      <c r="FCH41" s="173"/>
      <c r="FCI41" s="173"/>
      <c r="FCJ41" s="173"/>
      <c r="FCK41" s="173"/>
      <c r="FCL41" s="173"/>
      <c r="FCM41" s="173"/>
      <c r="FCN41" s="173"/>
      <c r="FCO41" s="173"/>
      <c r="FCP41" s="173"/>
      <c r="FCQ41" s="173"/>
      <c r="FCR41" s="173"/>
      <c r="FCS41" s="173"/>
      <c r="FCT41" s="173"/>
      <c r="FCU41" s="173"/>
      <c r="FCV41" s="173"/>
      <c r="FCW41" s="173"/>
      <c r="FCX41" s="173"/>
      <c r="FCY41" s="173"/>
      <c r="FCZ41" s="173"/>
      <c r="FDA41" s="173"/>
      <c r="FDB41" s="173"/>
      <c r="FDC41" s="173"/>
      <c r="FDD41" s="173"/>
      <c r="FDE41" s="173"/>
      <c r="FDF41" s="173"/>
      <c r="FDG41" s="173"/>
      <c r="FDH41" s="173"/>
      <c r="FDI41" s="173"/>
      <c r="FDJ41" s="173"/>
      <c r="FDK41" s="173"/>
      <c r="FDL41" s="173"/>
      <c r="FDM41" s="173"/>
      <c r="FDN41" s="173"/>
      <c r="FDO41" s="173"/>
      <c r="FDP41" s="173"/>
      <c r="FDQ41" s="173"/>
      <c r="FDR41" s="173"/>
      <c r="FDS41" s="173"/>
      <c r="FDT41" s="173"/>
      <c r="FDU41" s="173"/>
      <c r="FDV41" s="173"/>
      <c r="FDW41" s="173"/>
      <c r="FDX41" s="173"/>
      <c r="FDY41" s="173"/>
      <c r="FDZ41" s="173"/>
      <c r="FEA41" s="173"/>
      <c r="FEB41" s="173"/>
      <c r="FEC41" s="173"/>
      <c r="FED41" s="173"/>
      <c r="FEE41" s="173"/>
      <c r="FEF41" s="173"/>
      <c r="FEG41" s="173"/>
      <c r="FEH41" s="173"/>
      <c r="FEI41" s="173"/>
      <c r="FEJ41" s="173"/>
      <c r="FEK41" s="173"/>
      <c r="FEL41" s="173"/>
      <c r="FEM41" s="173"/>
      <c r="FEN41" s="173"/>
      <c r="FEO41" s="173"/>
      <c r="FEP41" s="173"/>
      <c r="FEQ41" s="173"/>
      <c r="FER41" s="173"/>
      <c r="FES41" s="173"/>
      <c r="FET41" s="173"/>
      <c r="FEU41" s="173"/>
      <c r="FEV41" s="173"/>
      <c r="FEW41" s="173"/>
      <c r="FEX41" s="173"/>
      <c r="FEY41" s="173"/>
      <c r="FEZ41" s="173"/>
      <c r="FFA41" s="173"/>
      <c r="FFB41" s="173"/>
      <c r="FFC41" s="173"/>
      <c r="FFD41" s="173"/>
      <c r="FFE41" s="173"/>
      <c r="FFF41" s="173"/>
      <c r="FFG41" s="173"/>
      <c r="FFH41" s="173"/>
      <c r="FFI41" s="173"/>
      <c r="FFJ41" s="173"/>
      <c r="FFK41" s="173"/>
      <c r="FFL41" s="173"/>
      <c r="FFM41" s="173"/>
      <c r="FFN41" s="173"/>
      <c r="FFO41" s="173"/>
      <c r="FFP41" s="173"/>
      <c r="FFQ41" s="173"/>
      <c r="FFR41" s="173"/>
      <c r="FFS41" s="173"/>
      <c r="FFT41" s="173"/>
      <c r="FFU41" s="173"/>
      <c r="FFV41" s="173"/>
      <c r="FFW41" s="173"/>
      <c r="FFX41" s="173"/>
      <c r="FFY41" s="173"/>
      <c r="FFZ41" s="173"/>
      <c r="FGA41" s="173"/>
      <c r="FGB41" s="173"/>
      <c r="FGC41" s="173"/>
      <c r="FGD41" s="173"/>
      <c r="FGE41" s="173"/>
      <c r="FGF41" s="173"/>
      <c r="FGG41" s="173"/>
      <c r="FGH41" s="173"/>
      <c r="FGI41" s="173"/>
      <c r="FGJ41" s="173"/>
      <c r="FGK41" s="173"/>
      <c r="FGL41" s="173"/>
      <c r="FGM41" s="173"/>
      <c r="FGN41" s="173"/>
      <c r="FGO41" s="173"/>
      <c r="FGP41" s="173"/>
      <c r="FGQ41" s="173"/>
      <c r="FGR41" s="173"/>
      <c r="FGS41" s="173"/>
      <c r="FGT41" s="173"/>
      <c r="FGU41" s="173"/>
      <c r="FGV41" s="173"/>
      <c r="FGW41" s="173"/>
      <c r="FGX41" s="173"/>
      <c r="FGY41" s="173"/>
      <c r="FGZ41" s="173"/>
      <c r="FHA41" s="173"/>
      <c r="FHB41" s="173"/>
      <c r="FHC41" s="173"/>
      <c r="FHD41" s="173"/>
      <c r="FHE41" s="173"/>
      <c r="FHF41" s="173"/>
      <c r="FHG41" s="173"/>
      <c r="FHH41" s="173"/>
      <c r="FHI41" s="173"/>
      <c r="FHJ41" s="173"/>
      <c r="FHK41" s="173"/>
      <c r="FHL41" s="173"/>
      <c r="FHM41" s="173"/>
      <c r="FHN41" s="173"/>
      <c r="FHO41" s="173"/>
      <c r="FHP41" s="173"/>
      <c r="FHQ41" s="173"/>
      <c r="FHR41" s="173"/>
      <c r="FHS41" s="173"/>
      <c r="FHT41" s="173"/>
      <c r="FHU41" s="173"/>
      <c r="FHV41" s="173"/>
      <c r="FHW41" s="173"/>
      <c r="FHX41" s="173"/>
      <c r="FHY41" s="173"/>
      <c r="FHZ41" s="173"/>
      <c r="FIA41" s="173"/>
      <c r="FIB41" s="173"/>
      <c r="FIC41" s="173"/>
      <c r="FID41" s="173"/>
      <c r="FIE41" s="173"/>
      <c r="FIF41" s="173"/>
      <c r="FIG41" s="173"/>
      <c r="FIH41" s="173"/>
      <c r="FII41" s="173"/>
      <c r="FIJ41" s="173"/>
      <c r="FIK41" s="173"/>
      <c r="FIL41" s="173"/>
      <c r="FIM41" s="173"/>
      <c r="FIN41" s="173"/>
      <c r="FIO41" s="173"/>
      <c r="FIP41" s="173"/>
      <c r="FIQ41" s="173"/>
      <c r="FIR41" s="173"/>
      <c r="FIS41" s="173"/>
      <c r="FIT41" s="173"/>
      <c r="FIU41" s="173"/>
      <c r="FIV41" s="173"/>
      <c r="FIW41" s="173"/>
      <c r="FIX41" s="173"/>
      <c r="FIY41" s="173"/>
      <c r="FIZ41" s="173"/>
      <c r="FJA41" s="173"/>
      <c r="FJB41" s="173"/>
      <c r="FJC41" s="173"/>
      <c r="FJD41" s="173"/>
      <c r="FJE41" s="173"/>
      <c r="FJF41" s="173"/>
      <c r="FJG41" s="173"/>
      <c r="FJH41" s="173"/>
      <c r="FJI41" s="173"/>
      <c r="FJJ41" s="173"/>
      <c r="FJK41" s="173"/>
      <c r="FJL41" s="173"/>
      <c r="FJM41" s="173"/>
      <c r="FJN41" s="173"/>
      <c r="FJO41" s="173"/>
      <c r="FJP41" s="173"/>
      <c r="FJQ41" s="173"/>
      <c r="FJR41" s="173"/>
      <c r="FJS41" s="173"/>
      <c r="FJT41" s="173"/>
      <c r="FJU41" s="173"/>
      <c r="FJV41" s="173"/>
      <c r="FJW41" s="173"/>
      <c r="FJX41" s="173"/>
      <c r="FJY41" s="173"/>
      <c r="FJZ41" s="173"/>
      <c r="FKA41" s="173"/>
      <c r="FKB41" s="173"/>
      <c r="FKC41" s="173"/>
      <c r="FKD41" s="173"/>
      <c r="FKE41" s="173"/>
      <c r="FKF41" s="173"/>
      <c r="FKG41" s="173"/>
      <c r="FKH41" s="173"/>
      <c r="FKI41" s="173"/>
      <c r="FKJ41" s="173"/>
      <c r="FKK41" s="173"/>
      <c r="FKL41" s="173"/>
      <c r="FKM41" s="173"/>
      <c r="FKN41" s="173"/>
      <c r="FKO41" s="173"/>
      <c r="FKP41" s="173"/>
      <c r="FKQ41" s="173"/>
      <c r="FKR41" s="173"/>
      <c r="FKS41" s="173"/>
      <c r="FKT41" s="173"/>
      <c r="FKU41" s="173"/>
      <c r="FKV41" s="173"/>
      <c r="FKW41" s="173"/>
      <c r="FKX41" s="173"/>
      <c r="FKY41" s="173"/>
      <c r="FKZ41" s="173"/>
      <c r="FLA41" s="173"/>
      <c r="FLB41" s="173"/>
      <c r="FLC41" s="173"/>
      <c r="FLD41" s="173"/>
      <c r="FLE41" s="173"/>
      <c r="FLF41" s="173"/>
      <c r="FLG41" s="173"/>
      <c r="FLH41" s="173"/>
      <c r="FLI41" s="173"/>
      <c r="FLJ41" s="173"/>
      <c r="FLK41" s="173"/>
      <c r="FLL41" s="173"/>
      <c r="FLM41" s="173"/>
      <c r="FLN41" s="173"/>
      <c r="FLO41" s="173"/>
      <c r="FLP41" s="173"/>
      <c r="FLQ41" s="173"/>
      <c r="FLR41" s="173"/>
      <c r="FLS41" s="173"/>
      <c r="FLT41" s="173"/>
      <c r="FLU41" s="173"/>
      <c r="FLV41" s="173"/>
      <c r="FLW41" s="173"/>
      <c r="FLX41" s="173"/>
      <c r="FLY41" s="173"/>
      <c r="FLZ41" s="173"/>
      <c r="FMA41" s="173"/>
      <c r="FMB41" s="173"/>
      <c r="FMC41" s="173"/>
      <c r="FMD41" s="173"/>
      <c r="FME41" s="173"/>
      <c r="FMF41" s="173"/>
      <c r="FMG41" s="173"/>
      <c r="FMH41" s="173"/>
      <c r="FMI41" s="173"/>
      <c r="FMJ41" s="173"/>
      <c r="FMK41" s="173"/>
      <c r="FML41" s="173"/>
      <c r="FMM41" s="173"/>
      <c r="FMN41" s="173"/>
      <c r="FMO41" s="173"/>
      <c r="FMP41" s="173"/>
      <c r="FMQ41" s="173"/>
      <c r="FMR41" s="173"/>
      <c r="FMS41" s="173"/>
      <c r="FMT41" s="173"/>
      <c r="FMU41" s="173"/>
      <c r="FMV41" s="173"/>
      <c r="FMW41" s="173"/>
      <c r="FMX41" s="173"/>
      <c r="FMY41" s="173"/>
      <c r="FMZ41" s="173"/>
      <c r="FNA41" s="173"/>
      <c r="FNB41" s="173"/>
      <c r="FNC41" s="173"/>
      <c r="FND41" s="173"/>
      <c r="FNE41" s="173"/>
      <c r="FNF41" s="173"/>
      <c r="FNG41" s="173"/>
      <c r="FNH41" s="173"/>
      <c r="FNI41" s="173"/>
      <c r="FNJ41" s="173"/>
      <c r="FNK41" s="173"/>
      <c r="FNL41" s="173"/>
      <c r="FNM41" s="173"/>
      <c r="FNN41" s="173"/>
      <c r="FNO41" s="173"/>
      <c r="FNP41" s="173"/>
      <c r="FNQ41" s="173"/>
      <c r="FNR41" s="173"/>
      <c r="FNS41" s="173"/>
      <c r="FNT41" s="173"/>
      <c r="FNU41" s="173"/>
      <c r="FNV41" s="173"/>
      <c r="FNW41" s="173"/>
      <c r="FNX41" s="173"/>
      <c r="FNY41" s="173"/>
      <c r="FNZ41" s="173"/>
      <c r="FOA41" s="173"/>
      <c r="FOB41" s="173"/>
      <c r="FOC41" s="173"/>
      <c r="FOD41" s="173"/>
      <c r="FOE41" s="173"/>
      <c r="FOF41" s="173"/>
      <c r="FOG41" s="173"/>
      <c r="FOH41" s="173"/>
      <c r="FOI41" s="173"/>
      <c r="FOJ41" s="173"/>
      <c r="FOK41" s="173"/>
      <c r="FOL41" s="173"/>
      <c r="FOM41" s="173"/>
      <c r="FON41" s="173"/>
      <c r="FOO41" s="173"/>
      <c r="FOP41" s="173"/>
      <c r="FOQ41" s="173"/>
      <c r="FOR41" s="173"/>
      <c r="FOS41" s="173"/>
      <c r="FOT41" s="173"/>
      <c r="FOU41" s="173"/>
      <c r="FOV41" s="173"/>
      <c r="FOW41" s="173"/>
      <c r="FOX41" s="173"/>
      <c r="FOY41" s="173"/>
      <c r="FOZ41" s="173"/>
      <c r="FPA41" s="173"/>
      <c r="FPB41" s="173"/>
      <c r="FPC41" s="173"/>
      <c r="FPD41" s="173"/>
      <c r="FPE41" s="173"/>
      <c r="FPF41" s="173"/>
      <c r="FPG41" s="173"/>
      <c r="FPH41" s="173"/>
      <c r="FPI41" s="173"/>
      <c r="FPJ41" s="173"/>
      <c r="FPK41" s="173"/>
      <c r="FPL41" s="173"/>
      <c r="FPM41" s="173"/>
      <c r="FPN41" s="173"/>
      <c r="FPO41" s="173"/>
      <c r="FPP41" s="173"/>
      <c r="FPQ41" s="173"/>
      <c r="FPR41" s="173"/>
      <c r="FPS41" s="173"/>
      <c r="FPT41" s="173"/>
      <c r="FPU41" s="173"/>
      <c r="FPV41" s="173"/>
      <c r="FPW41" s="173"/>
      <c r="FPX41" s="173"/>
      <c r="FPY41" s="173"/>
      <c r="FPZ41" s="173"/>
      <c r="FQA41" s="173"/>
      <c r="FQB41" s="173"/>
      <c r="FQC41" s="173"/>
      <c r="FQD41" s="173"/>
      <c r="FQE41" s="173"/>
      <c r="FQF41" s="173"/>
      <c r="FQG41" s="173"/>
      <c r="FQH41" s="173"/>
      <c r="FQI41" s="173"/>
      <c r="FQJ41" s="173"/>
      <c r="FQK41" s="173"/>
      <c r="FQL41" s="173"/>
      <c r="FQM41" s="173"/>
      <c r="FQN41" s="173"/>
      <c r="FQO41" s="173"/>
      <c r="FQP41" s="173"/>
      <c r="FQQ41" s="173"/>
      <c r="FQR41" s="173"/>
      <c r="FQS41" s="173"/>
      <c r="FQT41" s="173"/>
      <c r="FQU41" s="173"/>
      <c r="FQV41" s="173"/>
      <c r="FQW41" s="173"/>
      <c r="FQX41" s="173"/>
      <c r="FQY41" s="173"/>
      <c r="FQZ41" s="173"/>
      <c r="FRA41" s="173"/>
      <c r="FRB41" s="173"/>
      <c r="FRC41" s="173"/>
      <c r="FRD41" s="173"/>
      <c r="FRE41" s="173"/>
      <c r="FRF41" s="173"/>
      <c r="FRG41" s="173"/>
      <c r="FRH41" s="173"/>
      <c r="FRI41" s="173"/>
      <c r="FRJ41" s="173"/>
      <c r="FRK41" s="173"/>
      <c r="FRL41" s="173"/>
      <c r="FRM41" s="173"/>
      <c r="FRN41" s="173"/>
      <c r="FRO41" s="173"/>
      <c r="FRP41" s="173"/>
      <c r="FRQ41" s="173"/>
      <c r="FRR41" s="173"/>
      <c r="FRS41" s="173"/>
      <c r="FRT41" s="173"/>
      <c r="FRU41" s="173"/>
      <c r="FRV41" s="173"/>
      <c r="FRW41" s="173"/>
      <c r="FRX41" s="173"/>
      <c r="FRY41" s="173"/>
      <c r="FRZ41" s="173"/>
      <c r="FSA41" s="173"/>
      <c r="FSB41" s="173"/>
      <c r="FSC41" s="173"/>
      <c r="FSD41" s="173"/>
      <c r="FSE41" s="173"/>
      <c r="FSF41" s="173"/>
      <c r="FSG41" s="173"/>
      <c r="FSH41" s="173"/>
      <c r="FSI41" s="173"/>
      <c r="FSJ41" s="173"/>
      <c r="FSK41" s="173"/>
      <c r="FSL41" s="173"/>
      <c r="FSM41" s="173"/>
      <c r="FSN41" s="173"/>
      <c r="FSO41" s="173"/>
      <c r="FSP41" s="173"/>
      <c r="FSQ41" s="173"/>
      <c r="FSR41" s="173"/>
      <c r="FSS41" s="173"/>
      <c r="FST41" s="173"/>
      <c r="FSU41" s="173"/>
      <c r="FSV41" s="173"/>
      <c r="FSW41" s="173"/>
      <c r="FSX41" s="173"/>
      <c r="FSY41" s="173"/>
      <c r="FSZ41" s="173"/>
      <c r="FTA41" s="173"/>
      <c r="FTB41" s="173"/>
      <c r="FTC41" s="173"/>
      <c r="FTD41" s="173"/>
      <c r="FTE41" s="173"/>
      <c r="FTF41" s="173"/>
      <c r="FTG41" s="173"/>
      <c r="FTH41" s="173"/>
      <c r="FTI41" s="173"/>
      <c r="FTJ41" s="173"/>
      <c r="FTK41" s="173"/>
      <c r="FTL41" s="173"/>
      <c r="FTM41" s="173"/>
      <c r="FTN41" s="173"/>
      <c r="FTO41" s="173"/>
      <c r="FTP41" s="173"/>
      <c r="FTQ41" s="173"/>
      <c r="FTR41" s="173"/>
      <c r="FTS41" s="173"/>
      <c r="FTT41" s="173"/>
      <c r="FTU41" s="173"/>
      <c r="FTV41" s="173"/>
      <c r="FTW41" s="173"/>
      <c r="FTX41" s="173"/>
      <c r="FTY41" s="173"/>
      <c r="FTZ41" s="173"/>
      <c r="FUA41" s="173"/>
      <c r="FUB41" s="173"/>
      <c r="FUC41" s="173"/>
      <c r="FUD41" s="173"/>
      <c r="FUE41" s="173"/>
      <c r="FUF41" s="173"/>
      <c r="FUG41" s="173"/>
      <c r="FUH41" s="173"/>
      <c r="FUI41" s="173"/>
      <c r="FUJ41" s="173"/>
      <c r="FUK41" s="173"/>
      <c r="FUL41" s="173"/>
      <c r="FUM41" s="173"/>
      <c r="FUN41" s="173"/>
      <c r="FUO41" s="173"/>
      <c r="FUP41" s="173"/>
      <c r="FUQ41" s="173"/>
      <c r="FUR41" s="173"/>
      <c r="FUS41" s="173"/>
      <c r="FUT41" s="173"/>
      <c r="FUU41" s="173"/>
      <c r="FUV41" s="173"/>
      <c r="FUW41" s="173"/>
      <c r="FUX41" s="173"/>
      <c r="FUY41" s="173"/>
      <c r="FUZ41" s="173"/>
      <c r="FVA41" s="173"/>
      <c r="FVB41" s="173"/>
      <c r="FVC41" s="173"/>
      <c r="FVD41" s="173"/>
      <c r="FVE41" s="173"/>
      <c r="FVF41" s="173"/>
      <c r="FVG41" s="173"/>
      <c r="FVH41" s="173"/>
      <c r="FVI41" s="173"/>
      <c r="FVJ41" s="173"/>
      <c r="FVK41" s="173"/>
      <c r="FVL41" s="173"/>
      <c r="FVM41" s="173"/>
      <c r="FVN41" s="173"/>
      <c r="FVO41" s="173"/>
      <c r="FVP41" s="173"/>
      <c r="FVQ41" s="173"/>
      <c r="FVR41" s="173"/>
      <c r="FVS41" s="173"/>
      <c r="FVT41" s="173"/>
      <c r="FVU41" s="173"/>
      <c r="FVV41" s="173"/>
      <c r="FVW41" s="173"/>
      <c r="FVX41" s="173"/>
      <c r="FVY41" s="173"/>
      <c r="FVZ41" s="173"/>
      <c r="FWA41" s="173"/>
      <c r="FWB41" s="173"/>
      <c r="FWC41" s="173"/>
      <c r="FWD41" s="173"/>
      <c r="FWE41" s="173"/>
      <c r="FWF41" s="173"/>
      <c r="FWG41" s="173"/>
      <c r="FWH41" s="173"/>
      <c r="FWI41" s="173"/>
      <c r="FWJ41" s="173"/>
      <c r="FWK41" s="173"/>
      <c r="FWL41" s="173"/>
      <c r="FWM41" s="173"/>
      <c r="FWN41" s="173"/>
      <c r="FWO41" s="173"/>
      <c r="FWP41" s="173"/>
      <c r="FWQ41" s="173"/>
      <c r="FWR41" s="173"/>
      <c r="FWS41" s="173"/>
      <c r="FWT41" s="173"/>
      <c r="FWU41" s="173"/>
      <c r="FWV41" s="173"/>
      <c r="FWW41" s="173"/>
      <c r="FWX41" s="173"/>
      <c r="FWY41" s="173"/>
      <c r="FWZ41" s="173"/>
      <c r="FXA41" s="173"/>
      <c r="FXB41" s="173"/>
      <c r="FXC41" s="173"/>
      <c r="FXD41" s="173"/>
      <c r="FXE41" s="173"/>
      <c r="FXF41" s="173"/>
      <c r="FXG41" s="173"/>
      <c r="FXH41" s="173"/>
      <c r="FXI41" s="173"/>
      <c r="FXJ41" s="173"/>
      <c r="FXK41" s="173"/>
      <c r="FXL41" s="173"/>
      <c r="FXM41" s="173"/>
      <c r="FXN41" s="173"/>
      <c r="FXO41" s="173"/>
      <c r="FXP41" s="173"/>
      <c r="FXQ41" s="173"/>
      <c r="FXR41" s="173"/>
      <c r="FXS41" s="173"/>
      <c r="FXT41" s="173"/>
      <c r="FXU41" s="173"/>
      <c r="FXV41" s="173"/>
      <c r="FXW41" s="173"/>
      <c r="FXX41" s="173"/>
      <c r="FXY41" s="173"/>
      <c r="FXZ41" s="173"/>
      <c r="FYA41" s="173"/>
      <c r="FYB41" s="173"/>
      <c r="FYC41" s="173"/>
      <c r="FYD41" s="173"/>
      <c r="FYE41" s="173"/>
      <c r="FYF41" s="173"/>
      <c r="FYG41" s="173"/>
      <c r="FYH41" s="173"/>
      <c r="FYI41" s="173"/>
      <c r="FYJ41" s="173"/>
      <c r="FYK41" s="173"/>
      <c r="FYL41" s="173"/>
      <c r="FYM41" s="173"/>
      <c r="FYN41" s="173"/>
      <c r="FYO41" s="173"/>
      <c r="FYP41" s="173"/>
      <c r="FYQ41" s="173"/>
      <c r="FYR41" s="173"/>
      <c r="FYS41" s="173"/>
      <c r="FYT41" s="173"/>
      <c r="FYU41" s="173"/>
      <c r="FYV41" s="173"/>
      <c r="FYW41" s="173"/>
      <c r="FYX41" s="173"/>
      <c r="FYY41" s="173"/>
      <c r="FYZ41" s="173"/>
      <c r="FZA41" s="173"/>
      <c r="FZB41" s="173"/>
      <c r="FZC41" s="173"/>
      <c r="FZD41" s="173"/>
      <c r="FZE41" s="173"/>
      <c r="FZF41" s="173"/>
      <c r="FZG41" s="173"/>
      <c r="FZH41" s="173"/>
      <c r="FZI41" s="173"/>
      <c r="FZJ41" s="173"/>
      <c r="FZK41" s="173"/>
      <c r="FZL41" s="173"/>
      <c r="FZM41" s="173"/>
      <c r="FZN41" s="173"/>
      <c r="FZO41" s="173"/>
      <c r="FZP41" s="173"/>
      <c r="FZQ41" s="173"/>
      <c r="FZR41" s="173"/>
      <c r="FZS41" s="173"/>
      <c r="FZT41" s="173"/>
      <c r="FZU41" s="173"/>
      <c r="FZV41" s="173"/>
      <c r="FZW41" s="173"/>
      <c r="FZX41" s="173"/>
      <c r="FZY41" s="173"/>
      <c r="FZZ41" s="173"/>
      <c r="GAA41" s="173"/>
      <c r="GAB41" s="173"/>
      <c r="GAC41" s="173"/>
      <c r="GAD41" s="173"/>
      <c r="GAE41" s="173"/>
      <c r="GAF41" s="173"/>
      <c r="GAG41" s="173"/>
      <c r="GAH41" s="173"/>
      <c r="GAI41" s="173"/>
      <c r="GAJ41" s="173"/>
      <c r="GAK41" s="173"/>
      <c r="GAL41" s="173"/>
      <c r="GAM41" s="173"/>
      <c r="GAN41" s="173"/>
      <c r="GAO41" s="173"/>
      <c r="GAP41" s="173"/>
      <c r="GAQ41" s="173"/>
      <c r="GAR41" s="173"/>
      <c r="GAS41" s="173"/>
      <c r="GAT41" s="173"/>
      <c r="GAU41" s="173"/>
      <c r="GAV41" s="173"/>
      <c r="GAW41" s="173"/>
      <c r="GAX41" s="173"/>
      <c r="GAY41" s="173"/>
      <c r="GAZ41" s="173"/>
      <c r="GBA41" s="173"/>
      <c r="GBB41" s="173"/>
      <c r="GBC41" s="173"/>
      <c r="GBD41" s="173"/>
      <c r="GBE41" s="173"/>
      <c r="GBF41" s="173"/>
      <c r="GBG41" s="173"/>
      <c r="GBH41" s="173"/>
      <c r="GBI41" s="173"/>
      <c r="GBJ41" s="173"/>
      <c r="GBK41" s="173"/>
      <c r="GBL41" s="173"/>
      <c r="GBM41" s="173"/>
      <c r="GBN41" s="173"/>
      <c r="GBO41" s="173"/>
      <c r="GBP41" s="173"/>
      <c r="GBQ41" s="173"/>
      <c r="GBR41" s="173"/>
      <c r="GBS41" s="173"/>
      <c r="GBT41" s="173"/>
      <c r="GBU41" s="173"/>
      <c r="GBV41" s="173"/>
      <c r="GBW41" s="173"/>
      <c r="GBX41" s="173"/>
      <c r="GBY41" s="173"/>
      <c r="GBZ41" s="173"/>
      <c r="GCA41" s="173"/>
      <c r="GCB41" s="173"/>
      <c r="GCC41" s="173"/>
      <c r="GCD41" s="173"/>
      <c r="GCE41" s="173"/>
      <c r="GCF41" s="173"/>
      <c r="GCG41" s="173"/>
      <c r="GCH41" s="173"/>
      <c r="GCI41" s="173"/>
      <c r="GCJ41" s="173"/>
      <c r="GCK41" s="173"/>
      <c r="GCL41" s="173"/>
      <c r="GCM41" s="173"/>
      <c r="GCN41" s="173"/>
      <c r="GCO41" s="173"/>
      <c r="GCP41" s="173"/>
      <c r="GCQ41" s="173"/>
      <c r="GCR41" s="173"/>
      <c r="GCS41" s="173"/>
      <c r="GCT41" s="173"/>
      <c r="GCU41" s="173"/>
      <c r="GCV41" s="173"/>
      <c r="GCW41" s="173"/>
      <c r="GCX41" s="173"/>
      <c r="GCY41" s="173"/>
      <c r="GCZ41" s="173"/>
      <c r="GDA41" s="173"/>
      <c r="GDB41" s="173"/>
      <c r="GDC41" s="173"/>
      <c r="GDD41" s="173"/>
      <c r="GDE41" s="173"/>
      <c r="GDF41" s="173"/>
      <c r="GDG41" s="173"/>
      <c r="GDH41" s="173"/>
      <c r="GDI41" s="173"/>
      <c r="GDJ41" s="173"/>
      <c r="GDK41" s="173"/>
      <c r="GDL41" s="173"/>
      <c r="GDM41" s="173"/>
      <c r="GDN41" s="173"/>
      <c r="GDO41" s="173"/>
      <c r="GDP41" s="173"/>
      <c r="GDQ41" s="173"/>
      <c r="GDR41" s="173"/>
      <c r="GDS41" s="173"/>
      <c r="GDT41" s="173"/>
      <c r="GDU41" s="173"/>
      <c r="GDV41" s="173"/>
      <c r="GDW41" s="173"/>
      <c r="GDX41" s="173"/>
      <c r="GDY41" s="173"/>
      <c r="GDZ41" s="173"/>
      <c r="GEA41" s="173"/>
      <c r="GEB41" s="173"/>
      <c r="GEC41" s="173"/>
      <c r="GED41" s="173"/>
      <c r="GEE41" s="173"/>
      <c r="GEF41" s="173"/>
      <c r="GEG41" s="173"/>
      <c r="GEH41" s="173"/>
      <c r="GEI41" s="173"/>
      <c r="GEJ41" s="173"/>
      <c r="GEK41" s="173"/>
      <c r="GEL41" s="173"/>
      <c r="GEM41" s="173"/>
      <c r="GEN41" s="173"/>
      <c r="GEO41" s="173"/>
      <c r="GEP41" s="173"/>
      <c r="GEQ41" s="173"/>
      <c r="GER41" s="173"/>
      <c r="GES41" s="173"/>
      <c r="GET41" s="173"/>
      <c r="GEU41" s="173"/>
      <c r="GEV41" s="173"/>
      <c r="GEW41" s="173"/>
      <c r="GEX41" s="173"/>
      <c r="GEY41" s="173"/>
      <c r="GEZ41" s="173"/>
      <c r="GFA41" s="173"/>
      <c r="GFB41" s="173"/>
      <c r="GFC41" s="173"/>
      <c r="GFD41" s="173"/>
      <c r="GFE41" s="173"/>
      <c r="GFF41" s="173"/>
      <c r="GFG41" s="173"/>
      <c r="GFH41" s="173"/>
      <c r="GFI41" s="173"/>
      <c r="GFJ41" s="173"/>
      <c r="GFK41" s="173"/>
      <c r="GFL41" s="173"/>
      <c r="GFM41" s="173"/>
      <c r="GFN41" s="173"/>
      <c r="GFO41" s="173"/>
      <c r="GFP41" s="173"/>
      <c r="GFQ41" s="173"/>
      <c r="GFR41" s="173"/>
      <c r="GFS41" s="173"/>
      <c r="GFT41" s="173"/>
      <c r="GFU41" s="173"/>
      <c r="GFV41" s="173"/>
      <c r="GFW41" s="173"/>
      <c r="GFX41" s="173"/>
      <c r="GFY41" s="173"/>
      <c r="GFZ41" s="173"/>
      <c r="GGA41" s="173"/>
      <c r="GGB41" s="173"/>
      <c r="GGC41" s="173"/>
      <c r="GGD41" s="173"/>
      <c r="GGE41" s="173"/>
      <c r="GGF41" s="173"/>
      <c r="GGG41" s="173"/>
      <c r="GGH41" s="173"/>
      <c r="GGI41" s="173"/>
      <c r="GGJ41" s="173"/>
      <c r="GGK41" s="173"/>
      <c r="GGL41" s="173"/>
      <c r="GGM41" s="173"/>
      <c r="GGN41" s="173"/>
      <c r="GGO41" s="173"/>
      <c r="GGP41" s="173"/>
      <c r="GGQ41" s="173"/>
      <c r="GGR41" s="173"/>
      <c r="GGS41" s="173"/>
      <c r="GGT41" s="173"/>
      <c r="GGU41" s="173"/>
      <c r="GGV41" s="173"/>
      <c r="GGW41" s="173"/>
      <c r="GGX41" s="173"/>
      <c r="GGY41" s="173"/>
      <c r="GGZ41" s="173"/>
      <c r="GHA41" s="173"/>
      <c r="GHB41" s="173"/>
      <c r="GHC41" s="173"/>
      <c r="GHD41" s="173"/>
      <c r="GHE41" s="173"/>
      <c r="GHF41" s="173"/>
      <c r="GHG41" s="173"/>
      <c r="GHH41" s="173"/>
      <c r="GHI41" s="173"/>
      <c r="GHJ41" s="173"/>
      <c r="GHK41" s="173"/>
      <c r="GHL41" s="173"/>
      <c r="GHM41" s="173"/>
      <c r="GHN41" s="173"/>
      <c r="GHO41" s="173"/>
      <c r="GHP41" s="173"/>
      <c r="GHQ41" s="173"/>
      <c r="GHR41" s="173"/>
      <c r="GHS41" s="173"/>
      <c r="GHT41" s="173"/>
      <c r="GHU41" s="173"/>
      <c r="GHV41" s="173"/>
      <c r="GHW41" s="173"/>
      <c r="GHX41" s="173"/>
      <c r="GHY41" s="173"/>
      <c r="GHZ41" s="173"/>
      <c r="GIA41" s="173"/>
      <c r="GIB41" s="173"/>
      <c r="GIC41" s="173"/>
      <c r="GID41" s="173"/>
      <c r="GIE41" s="173"/>
      <c r="GIF41" s="173"/>
      <c r="GIG41" s="173"/>
      <c r="GIH41" s="173"/>
      <c r="GII41" s="173"/>
      <c r="GIJ41" s="173"/>
      <c r="GIK41" s="173"/>
      <c r="GIL41" s="173"/>
      <c r="GIM41" s="173"/>
      <c r="GIN41" s="173"/>
      <c r="GIO41" s="173"/>
      <c r="GIP41" s="173"/>
      <c r="GIQ41" s="173"/>
      <c r="GIR41" s="173"/>
      <c r="GIS41" s="173"/>
      <c r="GIT41" s="173"/>
      <c r="GIU41" s="173"/>
      <c r="GIV41" s="173"/>
      <c r="GIW41" s="173"/>
      <c r="GIX41" s="173"/>
      <c r="GIY41" s="173"/>
      <c r="GIZ41" s="173"/>
      <c r="GJA41" s="173"/>
      <c r="GJB41" s="173"/>
      <c r="GJC41" s="173"/>
      <c r="GJD41" s="173"/>
      <c r="GJE41" s="173"/>
      <c r="GJF41" s="173"/>
      <c r="GJG41" s="173"/>
      <c r="GJH41" s="173"/>
      <c r="GJI41" s="173"/>
      <c r="GJJ41" s="173"/>
      <c r="GJK41" s="173"/>
      <c r="GJL41" s="173"/>
      <c r="GJM41" s="173"/>
      <c r="GJN41" s="173"/>
      <c r="GJO41" s="173"/>
      <c r="GJP41" s="173"/>
      <c r="GJQ41" s="173"/>
      <c r="GJR41" s="173"/>
      <c r="GJS41" s="173"/>
      <c r="GJT41" s="173"/>
      <c r="GJU41" s="173"/>
      <c r="GJV41" s="173"/>
      <c r="GJW41" s="173"/>
      <c r="GJX41" s="173"/>
      <c r="GJY41" s="173"/>
      <c r="GJZ41" s="173"/>
      <c r="GKA41" s="173"/>
      <c r="GKB41" s="173"/>
      <c r="GKC41" s="173"/>
      <c r="GKD41" s="173"/>
      <c r="GKE41" s="173"/>
      <c r="GKF41" s="173"/>
      <c r="GKG41" s="173"/>
      <c r="GKH41" s="173"/>
      <c r="GKI41" s="173"/>
      <c r="GKJ41" s="173"/>
      <c r="GKK41" s="173"/>
      <c r="GKL41" s="173"/>
      <c r="GKM41" s="173"/>
      <c r="GKN41" s="173"/>
      <c r="GKO41" s="173"/>
      <c r="GKP41" s="173"/>
      <c r="GKQ41" s="173"/>
      <c r="GKR41" s="173"/>
      <c r="GKS41" s="173"/>
      <c r="GKT41" s="173"/>
      <c r="GKU41" s="173"/>
      <c r="GKV41" s="173"/>
      <c r="GKW41" s="173"/>
      <c r="GKX41" s="173"/>
      <c r="GKY41" s="173"/>
      <c r="GKZ41" s="173"/>
      <c r="GLA41" s="173"/>
      <c r="GLB41" s="173"/>
      <c r="GLC41" s="173"/>
      <c r="GLD41" s="173"/>
      <c r="GLE41" s="173"/>
      <c r="GLF41" s="173"/>
      <c r="GLG41" s="173"/>
      <c r="GLH41" s="173"/>
      <c r="GLI41" s="173"/>
      <c r="GLJ41" s="173"/>
      <c r="GLK41" s="173"/>
      <c r="GLL41" s="173"/>
      <c r="GLM41" s="173"/>
      <c r="GLN41" s="173"/>
      <c r="GLO41" s="173"/>
      <c r="GLP41" s="173"/>
      <c r="GLQ41" s="173"/>
      <c r="GLR41" s="173"/>
      <c r="GLS41" s="173"/>
      <c r="GLT41" s="173"/>
      <c r="GLU41" s="173"/>
      <c r="GLV41" s="173"/>
      <c r="GLW41" s="173"/>
      <c r="GLX41" s="173"/>
      <c r="GLY41" s="173"/>
      <c r="GLZ41" s="173"/>
      <c r="GMA41" s="173"/>
      <c r="GMB41" s="173"/>
      <c r="GMC41" s="173"/>
      <c r="GMD41" s="173"/>
      <c r="GME41" s="173"/>
      <c r="GMF41" s="173"/>
      <c r="GMG41" s="173"/>
      <c r="GMH41" s="173"/>
      <c r="GMI41" s="173"/>
      <c r="GMJ41" s="173"/>
      <c r="GMK41" s="173"/>
      <c r="GML41" s="173"/>
      <c r="GMM41" s="173"/>
      <c r="GMN41" s="173"/>
      <c r="GMO41" s="173"/>
      <c r="GMP41" s="173"/>
      <c r="GMQ41" s="173"/>
      <c r="GMR41" s="173"/>
      <c r="GMS41" s="173"/>
      <c r="GMT41" s="173"/>
      <c r="GMU41" s="173"/>
      <c r="GMV41" s="173"/>
      <c r="GMW41" s="173"/>
      <c r="GMX41" s="173"/>
      <c r="GMY41" s="173"/>
      <c r="GMZ41" s="173"/>
      <c r="GNA41" s="173"/>
      <c r="GNB41" s="173"/>
      <c r="GNC41" s="173"/>
      <c r="GND41" s="173"/>
      <c r="GNE41" s="173"/>
      <c r="GNF41" s="173"/>
      <c r="GNG41" s="173"/>
      <c r="GNH41" s="173"/>
      <c r="GNI41" s="173"/>
      <c r="GNJ41" s="173"/>
      <c r="GNK41" s="173"/>
      <c r="GNL41" s="173"/>
      <c r="GNM41" s="173"/>
      <c r="GNN41" s="173"/>
      <c r="GNO41" s="173"/>
      <c r="GNP41" s="173"/>
      <c r="GNQ41" s="173"/>
      <c r="GNR41" s="173"/>
      <c r="GNS41" s="173"/>
      <c r="GNT41" s="173"/>
      <c r="GNU41" s="173"/>
      <c r="GNV41" s="173"/>
      <c r="GNW41" s="173"/>
      <c r="GNX41" s="173"/>
      <c r="GNY41" s="173"/>
      <c r="GNZ41" s="173"/>
      <c r="GOA41" s="173"/>
      <c r="GOB41" s="173"/>
      <c r="GOC41" s="173"/>
      <c r="GOD41" s="173"/>
      <c r="GOE41" s="173"/>
      <c r="GOF41" s="173"/>
      <c r="GOG41" s="173"/>
      <c r="GOH41" s="173"/>
      <c r="GOI41" s="173"/>
      <c r="GOJ41" s="173"/>
      <c r="GOK41" s="173"/>
      <c r="GOL41" s="173"/>
      <c r="GOM41" s="173"/>
      <c r="GON41" s="173"/>
      <c r="GOO41" s="173"/>
      <c r="GOP41" s="173"/>
      <c r="GOQ41" s="173"/>
      <c r="GOR41" s="173"/>
      <c r="GOS41" s="173"/>
      <c r="GOT41" s="173"/>
      <c r="GOU41" s="173"/>
      <c r="GOV41" s="173"/>
      <c r="GOW41" s="173"/>
      <c r="GOX41" s="173"/>
      <c r="GOY41" s="173"/>
      <c r="GOZ41" s="173"/>
      <c r="GPA41" s="173"/>
      <c r="GPB41" s="173"/>
      <c r="GPC41" s="173"/>
      <c r="GPD41" s="173"/>
      <c r="GPE41" s="173"/>
      <c r="GPF41" s="173"/>
      <c r="GPG41" s="173"/>
      <c r="GPH41" s="173"/>
      <c r="GPI41" s="173"/>
      <c r="GPJ41" s="173"/>
      <c r="GPK41" s="173"/>
      <c r="GPL41" s="173"/>
      <c r="GPM41" s="173"/>
      <c r="GPN41" s="173"/>
      <c r="GPO41" s="173"/>
      <c r="GPP41" s="173"/>
      <c r="GPQ41" s="173"/>
      <c r="GPR41" s="173"/>
      <c r="GPS41" s="173"/>
      <c r="GPT41" s="173"/>
      <c r="GPU41" s="173"/>
      <c r="GPV41" s="173"/>
      <c r="GPW41" s="173"/>
      <c r="GPX41" s="173"/>
      <c r="GPY41" s="173"/>
      <c r="GPZ41" s="173"/>
      <c r="GQA41" s="173"/>
      <c r="GQB41" s="173"/>
      <c r="GQC41" s="173"/>
      <c r="GQD41" s="173"/>
      <c r="GQE41" s="173"/>
      <c r="GQF41" s="173"/>
      <c r="GQG41" s="173"/>
      <c r="GQH41" s="173"/>
      <c r="GQI41" s="173"/>
      <c r="GQJ41" s="173"/>
      <c r="GQK41" s="173"/>
      <c r="GQL41" s="173"/>
      <c r="GQM41" s="173"/>
      <c r="GQN41" s="173"/>
      <c r="GQO41" s="173"/>
      <c r="GQP41" s="173"/>
      <c r="GQQ41" s="173"/>
      <c r="GQR41" s="173"/>
      <c r="GQS41" s="173"/>
      <c r="GQT41" s="173"/>
      <c r="GQU41" s="173"/>
      <c r="GQV41" s="173"/>
      <c r="GQW41" s="173"/>
      <c r="GQX41" s="173"/>
      <c r="GQY41" s="173"/>
      <c r="GQZ41" s="173"/>
      <c r="GRA41" s="173"/>
      <c r="GRB41" s="173"/>
      <c r="GRC41" s="173"/>
      <c r="GRD41" s="173"/>
      <c r="GRE41" s="173"/>
      <c r="GRF41" s="173"/>
      <c r="GRG41" s="173"/>
      <c r="GRH41" s="173"/>
      <c r="GRI41" s="173"/>
      <c r="GRJ41" s="173"/>
      <c r="GRK41" s="173"/>
      <c r="GRL41" s="173"/>
      <c r="GRM41" s="173"/>
      <c r="GRN41" s="173"/>
      <c r="GRO41" s="173"/>
      <c r="GRP41" s="173"/>
      <c r="GRQ41" s="173"/>
      <c r="GRR41" s="173"/>
      <c r="GRS41" s="173"/>
      <c r="GRT41" s="173"/>
      <c r="GRU41" s="173"/>
      <c r="GRV41" s="173"/>
      <c r="GRW41" s="173"/>
      <c r="GRX41" s="173"/>
      <c r="GRY41" s="173"/>
      <c r="GRZ41" s="173"/>
      <c r="GSA41" s="173"/>
      <c r="GSB41" s="173"/>
      <c r="GSC41" s="173"/>
      <c r="GSD41" s="173"/>
      <c r="GSE41" s="173"/>
      <c r="GSF41" s="173"/>
      <c r="GSG41" s="173"/>
      <c r="GSH41" s="173"/>
      <c r="GSI41" s="173"/>
      <c r="GSJ41" s="173"/>
      <c r="GSK41" s="173"/>
      <c r="GSL41" s="173"/>
      <c r="GSM41" s="173"/>
      <c r="GSN41" s="173"/>
      <c r="GSO41" s="173"/>
      <c r="GSP41" s="173"/>
      <c r="GSQ41" s="173"/>
      <c r="GSR41" s="173"/>
      <c r="GSS41" s="173"/>
      <c r="GST41" s="173"/>
      <c r="GSU41" s="173"/>
      <c r="GSV41" s="173"/>
      <c r="GSW41" s="173"/>
      <c r="GSX41" s="173"/>
      <c r="GSY41" s="173"/>
      <c r="GSZ41" s="173"/>
      <c r="GTA41" s="173"/>
      <c r="GTB41" s="173"/>
      <c r="GTC41" s="173"/>
      <c r="GTD41" s="173"/>
      <c r="GTE41" s="173"/>
      <c r="GTF41" s="173"/>
      <c r="GTG41" s="173"/>
      <c r="GTH41" s="173"/>
      <c r="GTI41" s="173"/>
      <c r="GTJ41" s="173"/>
      <c r="GTK41" s="173"/>
      <c r="GTL41" s="173"/>
      <c r="GTM41" s="173"/>
      <c r="GTN41" s="173"/>
      <c r="GTO41" s="173"/>
      <c r="GTP41" s="173"/>
      <c r="GTQ41" s="173"/>
      <c r="GTR41" s="173"/>
      <c r="GTS41" s="173"/>
      <c r="GTT41" s="173"/>
      <c r="GTU41" s="173"/>
      <c r="GTV41" s="173"/>
      <c r="GTW41" s="173"/>
      <c r="GTX41" s="173"/>
      <c r="GTY41" s="173"/>
      <c r="GTZ41" s="173"/>
      <c r="GUA41" s="173"/>
      <c r="GUB41" s="173"/>
      <c r="GUC41" s="173"/>
      <c r="GUD41" s="173"/>
      <c r="GUE41" s="173"/>
      <c r="GUF41" s="173"/>
      <c r="GUG41" s="173"/>
      <c r="GUH41" s="173"/>
      <c r="GUI41" s="173"/>
      <c r="GUJ41" s="173"/>
      <c r="GUK41" s="173"/>
      <c r="GUL41" s="173"/>
      <c r="GUM41" s="173"/>
      <c r="GUN41" s="173"/>
      <c r="GUO41" s="173"/>
      <c r="GUP41" s="173"/>
      <c r="GUQ41" s="173"/>
      <c r="GUR41" s="173"/>
      <c r="GUS41" s="173"/>
      <c r="GUT41" s="173"/>
      <c r="GUU41" s="173"/>
      <c r="GUV41" s="173"/>
      <c r="GUW41" s="173"/>
      <c r="GUX41" s="173"/>
      <c r="GUY41" s="173"/>
      <c r="GUZ41" s="173"/>
      <c r="GVA41" s="173"/>
      <c r="GVB41" s="173"/>
      <c r="GVC41" s="173"/>
      <c r="GVD41" s="173"/>
      <c r="GVE41" s="173"/>
      <c r="GVF41" s="173"/>
      <c r="GVG41" s="173"/>
      <c r="GVH41" s="173"/>
      <c r="GVI41" s="173"/>
      <c r="GVJ41" s="173"/>
      <c r="GVK41" s="173"/>
      <c r="GVL41" s="173"/>
      <c r="GVM41" s="173"/>
      <c r="GVN41" s="173"/>
      <c r="GVO41" s="173"/>
      <c r="GVP41" s="173"/>
      <c r="GVQ41" s="173"/>
      <c r="GVR41" s="173"/>
      <c r="GVS41" s="173"/>
      <c r="GVT41" s="173"/>
      <c r="GVU41" s="173"/>
      <c r="GVV41" s="173"/>
      <c r="GVW41" s="173"/>
      <c r="GVX41" s="173"/>
      <c r="GVY41" s="173"/>
      <c r="GVZ41" s="173"/>
      <c r="GWA41" s="173"/>
      <c r="GWB41" s="173"/>
      <c r="GWC41" s="173"/>
      <c r="GWD41" s="173"/>
      <c r="GWE41" s="173"/>
      <c r="GWF41" s="173"/>
      <c r="GWG41" s="173"/>
      <c r="GWH41" s="173"/>
      <c r="GWI41" s="173"/>
      <c r="GWJ41" s="173"/>
      <c r="GWK41" s="173"/>
      <c r="GWL41" s="173"/>
      <c r="GWM41" s="173"/>
      <c r="GWN41" s="173"/>
      <c r="GWO41" s="173"/>
      <c r="GWP41" s="173"/>
      <c r="GWQ41" s="173"/>
      <c r="GWR41" s="173"/>
      <c r="GWS41" s="173"/>
      <c r="GWT41" s="173"/>
      <c r="GWU41" s="173"/>
      <c r="GWV41" s="173"/>
      <c r="GWW41" s="173"/>
      <c r="GWX41" s="173"/>
      <c r="GWY41" s="173"/>
      <c r="GWZ41" s="173"/>
      <c r="GXA41" s="173"/>
      <c r="GXB41" s="173"/>
      <c r="GXC41" s="173"/>
      <c r="GXD41" s="173"/>
      <c r="GXE41" s="173"/>
      <c r="GXF41" s="173"/>
      <c r="GXG41" s="173"/>
      <c r="GXH41" s="173"/>
      <c r="GXI41" s="173"/>
      <c r="GXJ41" s="173"/>
      <c r="GXK41" s="173"/>
      <c r="GXL41" s="173"/>
      <c r="GXM41" s="173"/>
      <c r="GXN41" s="173"/>
      <c r="GXO41" s="173"/>
      <c r="GXP41" s="173"/>
      <c r="GXQ41" s="173"/>
      <c r="GXR41" s="173"/>
      <c r="GXS41" s="173"/>
      <c r="GXT41" s="173"/>
      <c r="GXU41" s="173"/>
      <c r="GXV41" s="173"/>
      <c r="GXW41" s="173"/>
      <c r="GXX41" s="173"/>
      <c r="GXY41" s="173"/>
      <c r="GXZ41" s="173"/>
      <c r="GYA41" s="173"/>
      <c r="GYB41" s="173"/>
      <c r="GYC41" s="173"/>
      <c r="GYD41" s="173"/>
      <c r="GYE41" s="173"/>
      <c r="GYF41" s="173"/>
      <c r="GYG41" s="173"/>
      <c r="GYH41" s="173"/>
      <c r="GYI41" s="173"/>
      <c r="GYJ41" s="173"/>
      <c r="GYK41" s="173"/>
      <c r="GYL41" s="173"/>
      <c r="GYM41" s="173"/>
      <c r="GYN41" s="173"/>
      <c r="GYO41" s="173"/>
      <c r="GYP41" s="173"/>
      <c r="GYQ41" s="173"/>
      <c r="GYR41" s="173"/>
      <c r="GYS41" s="173"/>
      <c r="GYT41" s="173"/>
      <c r="GYU41" s="173"/>
      <c r="GYV41" s="173"/>
      <c r="GYW41" s="173"/>
      <c r="GYX41" s="173"/>
      <c r="GYY41" s="173"/>
      <c r="GYZ41" s="173"/>
      <c r="GZA41" s="173"/>
      <c r="GZB41" s="173"/>
      <c r="GZC41" s="173"/>
      <c r="GZD41" s="173"/>
      <c r="GZE41" s="173"/>
      <c r="GZF41" s="173"/>
      <c r="GZG41" s="173"/>
      <c r="GZH41" s="173"/>
      <c r="GZI41" s="173"/>
      <c r="GZJ41" s="173"/>
      <c r="GZK41" s="173"/>
      <c r="GZL41" s="173"/>
      <c r="GZM41" s="173"/>
      <c r="GZN41" s="173"/>
      <c r="GZO41" s="173"/>
      <c r="GZP41" s="173"/>
      <c r="GZQ41" s="173"/>
      <c r="GZR41" s="173"/>
      <c r="GZS41" s="173"/>
      <c r="GZT41" s="173"/>
      <c r="GZU41" s="173"/>
      <c r="GZV41" s="173"/>
      <c r="GZW41" s="173"/>
      <c r="GZX41" s="173"/>
      <c r="GZY41" s="173"/>
      <c r="GZZ41" s="173"/>
      <c r="HAA41" s="173"/>
      <c r="HAB41" s="173"/>
      <c r="HAC41" s="173"/>
      <c r="HAD41" s="173"/>
      <c r="HAE41" s="173"/>
      <c r="HAF41" s="173"/>
      <c r="HAG41" s="173"/>
      <c r="HAH41" s="173"/>
      <c r="HAI41" s="173"/>
      <c r="HAJ41" s="173"/>
      <c r="HAK41" s="173"/>
      <c r="HAL41" s="173"/>
      <c r="HAM41" s="173"/>
      <c r="HAN41" s="173"/>
      <c r="HAO41" s="173"/>
      <c r="HAP41" s="173"/>
      <c r="HAQ41" s="173"/>
      <c r="HAR41" s="173"/>
      <c r="HAS41" s="173"/>
      <c r="HAT41" s="173"/>
      <c r="HAU41" s="173"/>
      <c r="HAV41" s="173"/>
      <c r="HAW41" s="173"/>
      <c r="HAX41" s="173"/>
      <c r="HAY41" s="173"/>
      <c r="HAZ41" s="173"/>
      <c r="HBA41" s="173"/>
      <c r="HBB41" s="173"/>
      <c r="HBC41" s="173"/>
      <c r="HBD41" s="173"/>
      <c r="HBE41" s="173"/>
      <c r="HBF41" s="173"/>
      <c r="HBG41" s="173"/>
      <c r="HBH41" s="173"/>
      <c r="HBI41" s="173"/>
      <c r="HBJ41" s="173"/>
      <c r="HBK41" s="173"/>
      <c r="HBL41" s="173"/>
      <c r="HBM41" s="173"/>
      <c r="HBN41" s="173"/>
      <c r="HBO41" s="173"/>
      <c r="HBP41" s="173"/>
      <c r="HBQ41" s="173"/>
      <c r="HBR41" s="173"/>
      <c r="HBS41" s="173"/>
      <c r="HBT41" s="173"/>
      <c r="HBU41" s="173"/>
      <c r="HBV41" s="173"/>
      <c r="HBW41" s="173"/>
      <c r="HBX41" s="173"/>
      <c r="HBY41" s="173"/>
      <c r="HBZ41" s="173"/>
      <c r="HCA41" s="173"/>
      <c r="HCB41" s="173"/>
      <c r="HCC41" s="173"/>
      <c r="HCD41" s="173"/>
      <c r="HCE41" s="173"/>
      <c r="HCF41" s="173"/>
      <c r="HCG41" s="173"/>
      <c r="HCH41" s="173"/>
      <c r="HCI41" s="173"/>
      <c r="HCJ41" s="173"/>
      <c r="HCK41" s="173"/>
      <c r="HCL41" s="173"/>
      <c r="HCM41" s="173"/>
      <c r="HCN41" s="173"/>
      <c r="HCO41" s="173"/>
      <c r="HCP41" s="173"/>
      <c r="HCQ41" s="173"/>
      <c r="HCR41" s="173"/>
      <c r="HCS41" s="173"/>
      <c r="HCT41" s="173"/>
      <c r="HCU41" s="173"/>
      <c r="HCV41" s="173"/>
      <c r="HCW41" s="173"/>
      <c r="HCX41" s="173"/>
      <c r="HCY41" s="173"/>
      <c r="HCZ41" s="173"/>
      <c r="HDA41" s="173"/>
      <c r="HDB41" s="173"/>
      <c r="HDC41" s="173"/>
      <c r="HDD41" s="173"/>
      <c r="HDE41" s="173"/>
      <c r="HDF41" s="173"/>
      <c r="HDG41" s="173"/>
      <c r="HDH41" s="173"/>
      <c r="HDI41" s="173"/>
      <c r="HDJ41" s="173"/>
      <c r="HDK41" s="173"/>
      <c r="HDL41" s="173"/>
      <c r="HDM41" s="173"/>
      <c r="HDN41" s="173"/>
      <c r="HDO41" s="173"/>
      <c r="HDP41" s="173"/>
      <c r="HDQ41" s="173"/>
      <c r="HDR41" s="173"/>
      <c r="HDS41" s="173"/>
      <c r="HDT41" s="173"/>
      <c r="HDU41" s="173"/>
      <c r="HDV41" s="173"/>
      <c r="HDW41" s="173"/>
      <c r="HDX41" s="173"/>
      <c r="HDY41" s="173"/>
      <c r="HDZ41" s="173"/>
      <c r="HEA41" s="173"/>
      <c r="HEB41" s="173"/>
      <c r="HEC41" s="173"/>
      <c r="HED41" s="173"/>
      <c r="HEE41" s="173"/>
      <c r="HEF41" s="173"/>
      <c r="HEG41" s="173"/>
      <c r="HEH41" s="173"/>
      <c r="HEI41" s="173"/>
      <c r="HEJ41" s="173"/>
      <c r="HEK41" s="173"/>
      <c r="HEL41" s="173"/>
      <c r="HEM41" s="173"/>
      <c r="HEN41" s="173"/>
      <c r="HEO41" s="173"/>
      <c r="HEP41" s="173"/>
      <c r="HEQ41" s="173"/>
      <c r="HER41" s="173"/>
      <c r="HES41" s="173"/>
      <c r="HET41" s="173"/>
      <c r="HEU41" s="173"/>
      <c r="HEV41" s="173"/>
      <c r="HEW41" s="173"/>
      <c r="HEX41" s="173"/>
      <c r="HEY41" s="173"/>
      <c r="HEZ41" s="173"/>
      <c r="HFA41" s="173"/>
      <c r="HFB41" s="173"/>
      <c r="HFC41" s="173"/>
      <c r="HFD41" s="173"/>
      <c r="HFE41" s="173"/>
      <c r="HFF41" s="173"/>
      <c r="HFG41" s="173"/>
      <c r="HFH41" s="173"/>
      <c r="HFI41" s="173"/>
      <c r="HFJ41" s="173"/>
      <c r="HFK41" s="173"/>
      <c r="HFL41" s="173"/>
      <c r="HFM41" s="173"/>
      <c r="HFN41" s="173"/>
      <c r="HFO41" s="173"/>
      <c r="HFP41" s="173"/>
      <c r="HFQ41" s="173"/>
      <c r="HFR41" s="173"/>
      <c r="HFS41" s="173"/>
      <c r="HFT41" s="173"/>
      <c r="HFU41" s="173"/>
      <c r="HFV41" s="173"/>
      <c r="HFW41" s="173"/>
      <c r="HFX41" s="173"/>
      <c r="HFY41" s="173"/>
      <c r="HFZ41" s="173"/>
      <c r="HGA41" s="173"/>
      <c r="HGB41" s="173"/>
      <c r="HGC41" s="173"/>
      <c r="HGD41" s="173"/>
      <c r="HGE41" s="173"/>
      <c r="HGF41" s="173"/>
      <c r="HGG41" s="173"/>
      <c r="HGH41" s="173"/>
      <c r="HGI41" s="173"/>
      <c r="HGJ41" s="173"/>
      <c r="HGK41" s="173"/>
      <c r="HGL41" s="173"/>
      <c r="HGM41" s="173"/>
      <c r="HGN41" s="173"/>
      <c r="HGO41" s="173"/>
      <c r="HGP41" s="173"/>
      <c r="HGQ41" s="173"/>
      <c r="HGR41" s="173"/>
      <c r="HGS41" s="173"/>
      <c r="HGT41" s="173"/>
      <c r="HGU41" s="173"/>
      <c r="HGV41" s="173"/>
      <c r="HGW41" s="173"/>
      <c r="HGX41" s="173"/>
      <c r="HGY41" s="173"/>
      <c r="HGZ41" s="173"/>
      <c r="HHA41" s="173"/>
      <c r="HHB41" s="173"/>
      <c r="HHC41" s="173"/>
      <c r="HHD41" s="173"/>
      <c r="HHE41" s="173"/>
      <c r="HHF41" s="173"/>
      <c r="HHG41" s="173"/>
      <c r="HHH41" s="173"/>
      <c r="HHI41" s="173"/>
      <c r="HHJ41" s="173"/>
      <c r="HHK41" s="173"/>
      <c r="HHL41" s="173"/>
      <c r="HHM41" s="173"/>
      <c r="HHN41" s="173"/>
      <c r="HHO41" s="173"/>
      <c r="HHP41" s="173"/>
      <c r="HHQ41" s="173"/>
      <c r="HHR41" s="173"/>
      <c r="HHS41" s="173"/>
      <c r="HHT41" s="173"/>
      <c r="HHU41" s="173"/>
      <c r="HHV41" s="173"/>
      <c r="HHW41" s="173"/>
      <c r="HHX41" s="173"/>
      <c r="HHY41" s="173"/>
      <c r="HHZ41" s="173"/>
      <c r="HIA41" s="173"/>
      <c r="HIB41" s="173"/>
      <c r="HIC41" s="173"/>
      <c r="HID41" s="173"/>
      <c r="HIE41" s="173"/>
      <c r="HIF41" s="173"/>
      <c r="HIG41" s="173"/>
      <c r="HIH41" s="173"/>
      <c r="HII41" s="173"/>
      <c r="HIJ41" s="173"/>
      <c r="HIK41" s="173"/>
      <c r="HIL41" s="173"/>
      <c r="HIM41" s="173"/>
      <c r="HIN41" s="173"/>
      <c r="HIO41" s="173"/>
      <c r="HIP41" s="173"/>
      <c r="HIQ41" s="173"/>
      <c r="HIR41" s="173"/>
      <c r="HIS41" s="173"/>
      <c r="HIT41" s="173"/>
      <c r="HIU41" s="173"/>
      <c r="HIV41" s="173"/>
      <c r="HIW41" s="173"/>
      <c r="HIX41" s="173"/>
      <c r="HIY41" s="173"/>
      <c r="HIZ41" s="173"/>
      <c r="HJA41" s="173"/>
      <c r="HJB41" s="173"/>
      <c r="HJC41" s="173"/>
      <c r="HJD41" s="173"/>
      <c r="HJE41" s="173"/>
      <c r="HJF41" s="173"/>
      <c r="HJG41" s="173"/>
      <c r="HJH41" s="173"/>
      <c r="HJI41" s="173"/>
      <c r="HJJ41" s="173"/>
      <c r="HJK41" s="173"/>
      <c r="HJL41" s="173"/>
      <c r="HJM41" s="173"/>
      <c r="HJN41" s="173"/>
      <c r="HJO41" s="173"/>
      <c r="HJP41" s="173"/>
      <c r="HJQ41" s="173"/>
      <c r="HJR41" s="173"/>
      <c r="HJS41" s="173"/>
      <c r="HJT41" s="173"/>
      <c r="HJU41" s="173"/>
      <c r="HJV41" s="173"/>
      <c r="HJW41" s="173"/>
      <c r="HJX41" s="173"/>
      <c r="HJY41" s="173"/>
      <c r="HJZ41" s="173"/>
      <c r="HKA41" s="173"/>
      <c r="HKB41" s="173"/>
      <c r="HKC41" s="173"/>
      <c r="HKD41" s="173"/>
      <c r="HKE41" s="173"/>
      <c r="HKF41" s="173"/>
      <c r="HKG41" s="173"/>
      <c r="HKH41" s="173"/>
      <c r="HKI41" s="173"/>
      <c r="HKJ41" s="173"/>
      <c r="HKK41" s="173"/>
      <c r="HKL41" s="173"/>
      <c r="HKM41" s="173"/>
      <c r="HKN41" s="173"/>
      <c r="HKO41" s="173"/>
      <c r="HKP41" s="173"/>
      <c r="HKQ41" s="173"/>
      <c r="HKR41" s="173"/>
      <c r="HKS41" s="173"/>
      <c r="HKT41" s="173"/>
      <c r="HKU41" s="173"/>
      <c r="HKV41" s="173"/>
      <c r="HKW41" s="173"/>
      <c r="HKX41" s="173"/>
      <c r="HKY41" s="173"/>
      <c r="HKZ41" s="173"/>
      <c r="HLA41" s="173"/>
      <c r="HLB41" s="173"/>
      <c r="HLC41" s="173"/>
      <c r="HLD41" s="173"/>
      <c r="HLE41" s="173"/>
      <c r="HLF41" s="173"/>
      <c r="HLG41" s="173"/>
      <c r="HLH41" s="173"/>
      <c r="HLI41" s="173"/>
      <c r="HLJ41" s="173"/>
      <c r="HLK41" s="173"/>
      <c r="HLL41" s="173"/>
      <c r="HLM41" s="173"/>
      <c r="HLN41" s="173"/>
      <c r="HLO41" s="173"/>
      <c r="HLP41" s="173"/>
      <c r="HLQ41" s="173"/>
      <c r="HLR41" s="173"/>
      <c r="HLS41" s="173"/>
      <c r="HLT41" s="173"/>
      <c r="HLU41" s="173"/>
      <c r="HLV41" s="173"/>
      <c r="HLW41" s="173"/>
      <c r="HLX41" s="173"/>
      <c r="HLY41" s="173"/>
      <c r="HLZ41" s="173"/>
      <c r="HMA41" s="173"/>
      <c r="HMB41" s="173"/>
      <c r="HMC41" s="173"/>
      <c r="HMD41" s="173"/>
      <c r="HME41" s="173"/>
      <c r="HMF41" s="173"/>
      <c r="HMG41" s="173"/>
      <c r="HMH41" s="173"/>
      <c r="HMI41" s="173"/>
      <c r="HMJ41" s="173"/>
      <c r="HMK41" s="173"/>
      <c r="HML41" s="173"/>
      <c r="HMM41" s="173"/>
      <c r="HMN41" s="173"/>
      <c r="HMO41" s="173"/>
      <c r="HMP41" s="173"/>
      <c r="HMQ41" s="173"/>
      <c r="HMR41" s="173"/>
      <c r="HMS41" s="173"/>
      <c r="HMT41" s="173"/>
      <c r="HMU41" s="173"/>
      <c r="HMV41" s="173"/>
      <c r="HMW41" s="173"/>
      <c r="HMX41" s="173"/>
      <c r="HMY41" s="173"/>
      <c r="HMZ41" s="173"/>
      <c r="HNA41" s="173"/>
      <c r="HNB41" s="173"/>
      <c r="HNC41" s="173"/>
      <c r="HND41" s="173"/>
      <c r="HNE41" s="173"/>
      <c r="HNF41" s="173"/>
      <c r="HNG41" s="173"/>
      <c r="HNH41" s="173"/>
      <c r="HNI41" s="173"/>
      <c r="HNJ41" s="173"/>
      <c r="HNK41" s="173"/>
      <c r="HNL41" s="173"/>
      <c r="HNM41" s="173"/>
      <c r="HNN41" s="173"/>
      <c r="HNO41" s="173"/>
      <c r="HNP41" s="173"/>
      <c r="HNQ41" s="173"/>
      <c r="HNR41" s="173"/>
      <c r="HNS41" s="173"/>
      <c r="HNT41" s="173"/>
      <c r="HNU41" s="173"/>
      <c r="HNV41" s="173"/>
      <c r="HNW41" s="173"/>
      <c r="HNX41" s="173"/>
      <c r="HNY41" s="173"/>
      <c r="HNZ41" s="173"/>
      <c r="HOA41" s="173"/>
      <c r="HOB41" s="173"/>
      <c r="HOC41" s="173"/>
      <c r="HOD41" s="173"/>
      <c r="HOE41" s="173"/>
      <c r="HOF41" s="173"/>
      <c r="HOG41" s="173"/>
      <c r="HOH41" s="173"/>
      <c r="HOI41" s="173"/>
      <c r="HOJ41" s="173"/>
      <c r="HOK41" s="173"/>
      <c r="HOL41" s="173"/>
      <c r="HOM41" s="173"/>
      <c r="HON41" s="173"/>
      <c r="HOO41" s="173"/>
      <c r="HOP41" s="173"/>
      <c r="HOQ41" s="173"/>
      <c r="HOR41" s="173"/>
      <c r="HOS41" s="173"/>
      <c r="HOT41" s="173"/>
      <c r="HOU41" s="173"/>
      <c r="HOV41" s="173"/>
      <c r="HOW41" s="173"/>
      <c r="HOX41" s="173"/>
      <c r="HOY41" s="173"/>
      <c r="HOZ41" s="173"/>
      <c r="HPA41" s="173"/>
      <c r="HPB41" s="173"/>
      <c r="HPC41" s="173"/>
      <c r="HPD41" s="173"/>
      <c r="HPE41" s="173"/>
      <c r="HPF41" s="173"/>
      <c r="HPG41" s="173"/>
      <c r="HPH41" s="173"/>
      <c r="HPI41" s="173"/>
      <c r="HPJ41" s="173"/>
      <c r="HPK41" s="173"/>
      <c r="HPL41" s="173"/>
      <c r="HPM41" s="173"/>
      <c r="HPN41" s="173"/>
      <c r="HPO41" s="173"/>
      <c r="HPP41" s="173"/>
      <c r="HPQ41" s="173"/>
      <c r="HPR41" s="173"/>
      <c r="HPS41" s="173"/>
      <c r="HPT41" s="173"/>
      <c r="HPU41" s="173"/>
      <c r="HPV41" s="173"/>
      <c r="HPW41" s="173"/>
      <c r="HPX41" s="173"/>
      <c r="HPY41" s="173"/>
      <c r="HPZ41" s="173"/>
      <c r="HQA41" s="173"/>
      <c r="HQB41" s="173"/>
      <c r="HQC41" s="173"/>
      <c r="HQD41" s="173"/>
      <c r="HQE41" s="173"/>
      <c r="HQF41" s="173"/>
      <c r="HQG41" s="173"/>
      <c r="HQH41" s="173"/>
      <c r="HQI41" s="173"/>
      <c r="HQJ41" s="173"/>
      <c r="HQK41" s="173"/>
      <c r="HQL41" s="173"/>
      <c r="HQM41" s="173"/>
      <c r="HQN41" s="173"/>
      <c r="HQO41" s="173"/>
      <c r="HQP41" s="173"/>
      <c r="HQQ41" s="173"/>
      <c r="HQR41" s="173"/>
      <c r="HQS41" s="173"/>
      <c r="HQT41" s="173"/>
      <c r="HQU41" s="173"/>
      <c r="HQV41" s="173"/>
      <c r="HQW41" s="173"/>
      <c r="HQX41" s="173"/>
      <c r="HQY41" s="173"/>
      <c r="HQZ41" s="173"/>
      <c r="HRA41" s="173"/>
      <c r="HRB41" s="173"/>
      <c r="HRC41" s="173"/>
      <c r="HRD41" s="173"/>
      <c r="HRE41" s="173"/>
      <c r="HRF41" s="173"/>
      <c r="HRG41" s="173"/>
      <c r="HRH41" s="173"/>
      <c r="HRI41" s="173"/>
      <c r="HRJ41" s="173"/>
      <c r="HRK41" s="173"/>
      <c r="HRL41" s="173"/>
      <c r="HRM41" s="173"/>
      <c r="HRN41" s="173"/>
      <c r="HRO41" s="173"/>
      <c r="HRP41" s="173"/>
      <c r="HRQ41" s="173"/>
      <c r="HRR41" s="173"/>
      <c r="HRS41" s="173"/>
      <c r="HRT41" s="173"/>
      <c r="HRU41" s="173"/>
      <c r="HRV41" s="173"/>
      <c r="HRW41" s="173"/>
      <c r="HRX41" s="173"/>
      <c r="HRY41" s="173"/>
      <c r="HRZ41" s="173"/>
      <c r="HSA41" s="173"/>
      <c r="HSB41" s="173"/>
      <c r="HSC41" s="173"/>
      <c r="HSD41" s="173"/>
      <c r="HSE41" s="173"/>
      <c r="HSF41" s="173"/>
      <c r="HSG41" s="173"/>
      <c r="HSH41" s="173"/>
      <c r="HSI41" s="173"/>
      <c r="HSJ41" s="173"/>
      <c r="HSK41" s="173"/>
      <c r="HSL41" s="173"/>
      <c r="HSM41" s="173"/>
      <c r="HSN41" s="173"/>
      <c r="HSO41" s="173"/>
      <c r="HSP41" s="173"/>
      <c r="HSQ41" s="173"/>
      <c r="HSR41" s="173"/>
      <c r="HSS41" s="173"/>
      <c r="HST41" s="173"/>
      <c r="HSU41" s="173"/>
      <c r="HSV41" s="173"/>
      <c r="HSW41" s="173"/>
      <c r="HSX41" s="173"/>
      <c r="HSY41" s="173"/>
      <c r="HSZ41" s="173"/>
      <c r="HTA41" s="173"/>
      <c r="HTB41" s="173"/>
      <c r="HTC41" s="173"/>
      <c r="HTD41" s="173"/>
      <c r="HTE41" s="173"/>
      <c r="HTF41" s="173"/>
      <c r="HTG41" s="173"/>
      <c r="HTH41" s="173"/>
      <c r="HTI41" s="173"/>
      <c r="HTJ41" s="173"/>
      <c r="HTK41" s="173"/>
      <c r="HTL41" s="173"/>
      <c r="HTM41" s="173"/>
      <c r="HTN41" s="173"/>
      <c r="HTO41" s="173"/>
      <c r="HTP41" s="173"/>
      <c r="HTQ41" s="173"/>
      <c r="HTR41" s="173"/>
      <c r="HTS41" s="173"/>
      <c r="HTT41" s="173"/>
      <c r="HTU41" s="173"/>
      <c r="HTV41" s="173"/>
      <c r="HTW41" s="173"/>
      <c r="HTX41" s="173"/>
      <c r="HTY41" s="173"/>
      <c r="HTZ41" s="173"/>
      <c r="HUA41" s="173"/>
      <c r="HUB41" s="173"/>
      <c r="HUC41" s="173"/>
      <c r="HUD41" s="173"/>
      <c r="HUE41" s="173"/>
      <c r="HUF41" s="173"/>
      <c r="HUG41" s="173"/>
      <c r="HUH41" s="173"/>
      <c r="HUI41" s="173"/>
      <c r="HUJ41" s="173"/>
      <c r="HUK41" s="173"/>
      <c r="HUL41" s="173"/>
      <c r="HUM41" s="173"/>
      <c r="HUN41" s="173"/>
      <c r="HUO41" s="173"/>
      <c r="HUP41" s="173"/>
      <c r="HUQ41" s="173"/>
      <c r="HUR41" s="173"/>
      <c r="HUS41" s="173"/>
      <c r="HUT41" s="173"/>
      <c r="HUU41" s="173"/>
      <c r="HUV41" s="173"/>
      <c r="HUW41" s="173"/>
      <c r="HUX41" s="173"/>
      <c r="HUY41" s="173"/>
      <c r="HUZ41" s="173"/>
      <c r="HVA41" s="173"/>
      <c r="HVB41" s="173"/>
      <c r="HVC41" s="173"/>
      <c r="HVD41" s="173"/>
      <c r="HVE41" s="173"/>
      <c r="HVF41" s="173"/>
      <c r="HVG41" s="173"/>
      <c r="HVH41" s="173"/>
      <c r="HVI41" s="173"/>
      <c r="HVJ41" s="173"/>
      <c r="HVK41" s="173"/>
      <c r="HVL41" s="173"/>
      <c r="HVM41" s="173"/>
      <c r="HVN41" s="173"/>
      <c r="HVO41" s="173"/>
      <c r="HVP41" s="173"/>
      <c r="HVQ41" s="173"/>
      <c r="HVR41" s="173"/>
      <c r="HVS41" s="173"/>
      <c r="HVT41" s="173"/>
      <c r="HVU41" s="173"/>
      <c r="HVV41" s="173"/>
      <c r="HVW41" s="173"/>
      <c r="HVX41" s="173"/>
      <c r="HVY41" s="173"/>
      <c r="HVZ41" s="173"/>
      <c r="HWA41" s="173"/>
      <c r="HWB41" s="173"/>
      <c r="HWC41" s="173"/>
      <c r="HWD41" s="173"/>
      <c r="HWE41" s="173"/>
      <c r="HWF41" s="173"/>
      <c r="HWG41" s="173"/>
      <c r="HWH41" s="173"/>
      <c r="HWI41" s="173"/>
      <c r="HWJ41" s="173"/>
      <c r="HWK41" s="173"/>
      <c r="HWL41" s="173"/>
      <c r="HWM41" s="173"/>
      <c r="HWN41" s="173"/>
      <c r="HWO41" s="173"/>
      <c r="HWP41" s="173"/>
      <c r="HWQ41" s="173"/>
      <c r="HWR41" s="173"/>
      <c r="HWS41" s="173"/>
      <c r="HWT41" s="173"/>
      <c r="HWU41" s="173"/>
      <c r="HWV41" s="173"/>
      <c r="HWW41" s="173"/>
      <c r="HWX41" s="173"/>
      <c r="HWY41" s="173"/>
      <c r="HWZ41" s="173"/>
      <c r="HXA41" s="173"/>
      <c r="HXB41" s="173"/>
      <c r="HXC41" s="173"/>
      <c r="HXD41" s="173"/>
      <c r="HXE41" s="173"/>
      <c r="HXF41" s="173"/>
      <c r="HXG41" s="173"/>
      <c r="HXH41" s="173"/>
      <c r="HXI41" s="173"/>
      <c r="HXJ41" s="173"/>
      <c r="HXK41" s="173"/>
      <c r="HXL41" s="173"/>
      <c r="HXM41" s="173"/>
      <c r="HXN41" s="173"/>
      <c r="HXO41" s="173"/>
      <c r="HXP41" s="173"/>
      <c r="HXQ41" s="173"/>
      <c r="HXR41" s="173"/>
      <c r="HXS41" s="173"/>
      <c r="HXT41" s="173"/>
      <c r="HXU41" s="173"/>
      <c r="HXV41" s="173"/>
      <c r="HXW41" s="173"/>
      <c r="HXX41" s="173"/>
      <c r="HXY41" s="173"/>
      <c r="HXZ41" s="173"/>
      <c r="HYA41" s="173"/>
      <c r="HYB41" s="173"/>
      <c r="HYC41" s="173"/>
      <c r="HYD41" s="173"/>
      <c r="HYE41" s="173"/>
      <c r="HYF41" s="173"/>
      <c r="HYG41" s="173"/>
      <c r="HYH41" s="173"/>
      <c r="HYI41" s="173"/>
      <c r="HYJ41" s="173"/>
      <c r="HYK41" s="173"/>
      <c r="HYL41" s="173"/>
      <c r="HYM41" s="173"/>
      <c r="HYN41" s="173"/>
      <c r="HYO41" s="173"/>
      <c r="HYP41" s="173"/>
      <c r="HYQ41" s="173"/>
      <c r="HYR41" s="173"/>
      <c r="HYS41" s="173"/>
      <c r="HYT41" s="173"/>
      <c r="HYU41" s="173"/>
      <c r="HYV41" s="173"/>
      <c r="HYW41" s="173"/>
      <c r="HYX41" s="173"/>
      <c r="HYY41" s="173"/>
      <c r="HYZ41" s="173"/>
      <c r="HZA41" s="173"/>
      <c r="HZB41" s="173"/>
      <c r="HZC41" s="173"/>
      <c r="HZD41" s="173"/>
      <c r="HZE41" s="173"/>
      <c r="HZF41" s="173"/>
      <c r="HZG41" s="173"/>
      <c r="HZH41" s="173"/>
      <c r="HZI41" s="173"/>
      <c r="HZJ41" s="173"/>
      <c r="HZK41" s="173"/>
      <c r="HZL41" s="173"/>
      <c r="HZM41" s="173"/>
      <c r="HZN41" s="173"/>
      <c r="HZO41" s="173"/>
      <c r="HZP41" s="173"/>
      <c r="HZQ41" s="173"/>
      <c r="HZR41" s="173"/>
      <c r="HZS41" s="173"/>
      <c r="HZT41" s="173"/>
      <c r="HZU41" s="173"/>
      <c r="HZV41" s="173"/>
      <c r="HZW41" s="173"/>
      <c r="HZX41" s="173"/>
      <c r="HZY41" s="173"/>
      <c r="HZZ41" s="173"/>
      <c r="IAA41" s="173"/>
      <c r="IAB41" s="173"/>
      <c r="IAC41" s="173"/>
      <c r="IAD41" s="173"/>
      <c r="IAE41" s="173"/>
      <c r="IAF41" s="173"/>
      <c r="IAG41" s="173"/>
      <c r="IAH41" s="173"/>
      <c r="IAI41" s="173"/>
      <c r="IAJ41" s="173"/>
      <c r="IAK41" s="173"/>
      <c r="IAL41" s="173"/>
      <c r="IAM41" s="173"/>
      <c r="IAN41" s="173"/>
      <c r="IAO41" s="173"/>
      <c r="IAP41" s="173"/>
      <c r="IAQ41" s="173"/>
      <c r="IAR41" s="173"/>
      <c r="IAS41" s="173"/>
      <c r="IAT41" s="173"/>
      <c r="IAU41" s="173"/>
      <c r="IAV41" s="173"/>
      <c r="IAW41" s="173"/>
      <c r="IAX41" s="173"/>
      <c r="IAY41" s="173"/>
      <c r="IAZ41" s="173"/>
      <c r="IBA41" s="173"/>
      <c r="IBB41" s="173"/>
      <c r="IBC41" s="173"/>
      <c r="IBD41" s="173"/>
      <c r="IBE41" s="173"/>
      <c r="IBF41" s="173"/>
      <c r="IBG41" s="173"/>
      <c r="IBH41" s="173"/>
      <c r="IBI41" s="173"/>
      <c r="IBJ41" s="173"/>
      <c r="IBK41" s="173"/>
      <c r="IBL41" s="173"/>
      <c r="IBM41" s="173"/>
      <c r="IBN41" s="173"/>
      <c r="IBO41" s="173"/>
      <c r="IBP41" s="173"/>
      <c r="IBQ41" s="173"/>
      <c r="IBR41" s="173"/>
      <c r="IBS41" s="173"/>
      <c r="IBT41" s="173"/>
      <c r="IBU41" s="173"/>
      <c r="IBV41" s="173"/>
      <c r="IBW41" s="173"/>
      <c r="IBX41" s="173"/>
      <c r="IBY41" s="173"/>
      <c r="IBZ41" s="173"/>
      <c r="ICA41" s="173"/>
      <c r="ICB41" s="173"/>
      <c r="ICC41" s="173"/>
      <c r="ICD41" s="173"/>
      <c r="ICE41" s="173"/>
      <c r="ICF41" s="173"/>
      <c r="ICG41" s="173"/>
      <c r="ICH41" s="173"/>
      <c r="ICI41" s="173"/>
      <c r="ICJ41" s="173"/>
      <c r="ICK41" s="173"/>
      <c r="ICL41" s="173"/>
      <c r="ICM41" s="173"/>
      <c r="ICN41" s="173"/>
      <c r="ICO41" s="173"/>
      <c r="ICP41" s="173"/>
      <c r="ICQ41" s="173"/>
      <c r="ICR41" s="173"/>
      <c r="ICS41" s="173"/>
      <c r="ICT41" s="173"/>
      <c r="ICU41" s="173"/>
      <c r="ICV41" s="173"/>
      <c r="ICW41" s="173"/>
      <c r="ICX41" s="173"/>
      <c r="ICY41" s="173"/>
      <c r="ICZ41" s="173"/>
      <c r="IDA41" s="173"/>
      <c r="IDB41" s="173"/>
      <c r="IDC41" s="173"/>
      <c r="IDD41" s="173"/>
      <c r="IDE41" s="173"/>
      <c r="IDF41" s="173"/>
      <c r="IDG41" s="173"/>
      <c r="IDH41" s="173"/>
      <c r="IDI41" s="173"/>
      <c r="IDJ41" s="173"/>
      <c r="IDK41" s="173"/>
      <c r="IDL41" s="173"/>
      <c r="IDM41" s="173"/>
      <c r="IDN41" s="173"/>
      <c r="IDO41" s="173"/>
      <c r="IDP41" s="173"/>
      <c r="IDQ41" s="173"/>
      <c r="IDR41" s="173"/>
      <c r="IDS41" s="173"/>
      <c r="IDT41" s="173"/>
      <c r="IDU41" s="173"/>
      <c r="IDV41" s="173"/>
      <c r="IDW41" s="173"/>
      <c r="IDX41" s="173"/>
      <c r="IDY41" s="173"/>
      <c r="IDZ41" s="173"/>
      <c r="IEA41" s="173"/>
      <c r="IEB41" s="173"/>
      <c r="IEC41" s="173"/>
      <c r="IED41" s="173"/>
      <c r="IEE41" s="173"/>
      <c r="IEF41" s="173"/>
      <c r="IEG41" s="173"/>
      <c r="IEH41" s="173"/>
      <c r="IEI41" s="173"/>
      <c r="IEJ41" s="173"/>
      <c r="IEK41" s="173"/>
      <c r="IEL41" s="173"/>
      <c r="IEM41" s="173"/>
      <c r="IEN41" s="173"/>
      <c r="IEO41" s="173"/>
      <c r="IEP41" s="173"/>
      <c r="IEQ41" s="173"/>
      <c r="IER41" s="173"/>
      <c r="IES41" s="173"/>
      <c r="IET41" s="173"/>
      <c r="IEU41" s="173"/>
      <c r="IEV41" s="173"/>
      <c r="IEW41" s="173"/>
      <c r="IEX41" s="173"/>
      <c r="IEY41" s="173"/>
      <c r="IEZ41" s="173"/>
      <c r="IFA41" s="173"/>
      <c r="IFB41" s="173"/>
      <c r="IFC41" s="173"/>
      <c r="IFD41" s="173"/>
      <c r="IFE41" s="173"/>
      <c r="IFF41" s="173"/>
      <c r="IFG41" s="173"/>
      <c r="IFH41" s="173"/>
      <c r="IFI41" s="173"/>
      <c r="IFJ41" s="173"/>
      <c r="IFK41" s="173"/>
      <c r="IFL41" s="173"/>
      <c r="IFM41" s="173"/>
      <c r="IFN41" s="173"/>
      <c r="IFO41" s="173"/>
      <c r="IFP41" s="173"/>
      <c r="IFQ41" s="173"/>
      <c r="IFR41" s="173"/>
      <c r="IFS41" s="173"/>
      <c r="IFT41" s="173"/>
      <c r="IFU41" s="173"/>
      <c r="IFV41" s="173"/>
      <c r="IFW41" s="173"/>
      <c r="IFX41" s="173"/>
      <c r="IFY41" s="173"/>
      <c r="IFZ41" s="173"/>
      <c r="IGA41" s="173"/>
      <c r="IGB41" s="173"/>
      <c r="IGC41" s="173"/>
      <c r="IGD41" s="173"/>
      <c r="IGE41" s="173"/>
      <c r="IGF41" s="173"/>
      <c r="IGG41" s="173"/>
      <c r="IGH41" s="173"/>
      <c r="IGI41" s="173"/>
      <c r="IGJ41" s="173"/>
      <c r="IGK41" s="173"/>
      <c r="IGL41" s="173"/>
      <c r="IGM41" s="173"/>
      <c r="IGN41" s="173"/>
      <c r="IGO41" s="173"/>
      <c r="IGP41" s="173"/>
      <c r="IGQ41" s="173"/>
      <c r="IGR41" s="173"/>
      <c r="IGS41" s="173"/>
      <c r="IGT41" s="173"/>
      <c r="IGU41" s="173"/>
      <c r="IGV41" s="173"/>
      <c r="IGW41" s="173"/>
      <c r="IGX41" s="173"/>
      <c r="IGY41" s="173"/>
      <c r="IGZ41" s="173"/>
      <c r="IHA41" s="173"/>
      <c r="IHB41" s="173"/>
      <c r="IHC41" s="173"/>
      <c r="IHD41" s="173"/>
      <c r="IHE41" s="173"/>
      <c r="IHF41" s="173"/>
      <c r="IHG41" s="173"/>
      <c r="IHH41" s="173"/>
      <c r="IHI41" s="173"/>
      <c r="IHJ41" s="173"/>
      <c r="IHK41" s="173"/>
      <c r="IHL41" s="173"/>
      <c r="IHM41" s="173"/>
      <c r="IHN41" s="173"/>
      <c r="IHO41" s="173"/>
      <c r="IHP41" s="173"/>
      <c r="IHQ41" s="173"/>
      <c r="IHR41" s="173"/>
      <c r="IHS41" s="173"/>
      <c r="IHT41" s="173"/>
      <c r="IHU41" s="173"/>
      <c r="IHV41" s="173"/>
      <c r="IHW41" s="173"/>
      <c r="IHX41" s="173"/>
      <c r="IHY41" s="173"/>
      <c r="IHZ41" s="173"/>
      <c r="IIA41" s="173"/>
      <c r="IIB41" s="173"/>
      <c r="IIC41" s="173"/>
      <c r="IID41" s="173"/>
      <c r="IIE41" s="173"/>
      <c r="IIF41" s="173"/>
      <c r="IIG41" s="173"/>
      <c r="IIH41" s="173"/>
      <c r="III41" s="173"/>
      <c r="IIJ41" s="173"/>
      <c r="IIK41" s="173"/>
      <c r="IIL41" s="173"/>
      <c r="IIM41" s="173"/>
      <c r="IIN41" s="173"/>
      <c r="IIO41" s="173"/>
      <c r="IIP41" s="173"/>
      <c r="IIQ41" s="173"/>
      <c r="IIR41" s="173"/>
      <c r="IIS41" s="173"/>
      <c r="IIT41" s="173"/>
      <c r="IIU41" s="173"/>
      <c r="IIV41" s="173"/>
      <c r="IIW41" s="173"/>
      <c r="IIX41" s="173"/>
      <c r="IIY41" s="173"/>
      <c r="IIZ41" s="173"/>
      <c r="IJA41" s="173"/>
      <c r="IJB41" s="173"/>
      <c r="IJC41" s="173"/>
      <c r="IJD41" s="173"/>
      <c r="IJE41" s="173"/>
      <c r="IJF41" s="173"/>
      <c r="IJG41" s="173"/>
      <c r="IJH41" s="173"/>
      <c r="IJI41" s="173"/>
      <c r="IJJ41" s="173"/>
      <c r="IJK41" s="173"/>
      <c r="IJL41" s="173"/>
      <c r="IJM41" s="173"/>
      <c r="IJN41" s="173"/>
      <c r="IJO41" s="173"/>
      <c r="IJP41" s="173"/>
      <c r="IJQ41" s="173"/>
      <c r="IJR41" s="173"/>
      <c r="IJS41" s="173"/>
      <c r="IJT41" s="173"/>
      <c r="IJU41" s="173"/>
      <c r="IJV41" s="173"/>
      <c r="IJW41" s="173"/>
      <c r="IJX41" s="173"/>
      <c r="IJY41" s="173"/>
      <c r="IJZ41" s="173"/>
      <c r="IKA41" s="173"/>
      <c r="IKB41" s="173"/>
      <c r="IKC41" s="173"/>
      <c r="IKD41" s="173"/>
      <c r="IKE41" s="173"/>
      <c r="IKF41" s="173"/>
      <c r="IKG41" s="173"/>
      <c r="IKH41" s="173"/>
      <c r="IKI41" s="173"/>
      <c r="IKJ41" s="173"/>
      <c r="IKK41" s="173"/>
      <c r="IKL41" s="173"/>
      <c r="IKM41" s="173"/>
      <c r="IKN41" s="173"/>
      <c r="IKO41" s="173"/>
      <c r="IKP41" s="173"/>
      <c r="IKQ41" s="173"/>
      <c r="IKR41" s="173"/>
      <c r="IKS41" s="173"/>
      <c r="IKT41" s="173"/>
      <c r="IKU41" s="173"/>
      <c r="IKV41" s="173"/>
      <c r="IKW41" s="173"/>
      <c r="IKX41" s="173"/>
      <c r="IKY41" s="173"/>
      <c r="IKZ41" s="173"/>
      <c r="ILA41" s="173"/>
      <c r="ILB41" s="173"/>
      <c r="ILC41" s="173"/>
      <c r="ILD41" s="173"/>
      <c r="ILE41" s="173"/>
      <c r="ILF41" s="173"/>
      <c r="ILG41" s="173"/>
      <c r="ILH41" s="173"/>
      <c r="ILI41" s="173"/>
      <c r="ILJ41" s="173"/>
      <c r="ILK41" s="173"/>
      <c r="ILL41" s="173"/>
      <c r="ILM41" s="173"/>
      <c r="ILN41" s="173"/>
      <c r="ILO41" s="173"/>
      <c r="ILP41" s="173"/>
      <c r="ILQ41" s="173"/>
      <c r="ILR41" s="173"/>
      <c r="ILS41" s="173"/>
      <c r="ILT41" s="173"/>
      <c r="ILU41" s="173"/>
      <c r="ILV41" s="173"/>
      <c r="ILW41" s="173"/>
      <c r="ILX41" s="173"/>
      <c r="ILY41" s="173"/>
      <c r="ILZ41" s="173"/>
      <c r="IMA41" s="173"/>
      <c r="IMB41" s="173"/>
      <c r="IMC41" s="173"/>
      <c r="IMD41" s="173"/>
      <c r="IME41" s="173"/>
      <c r="IMF41" s="173"/>
      <c r="IMG41" s="173"/>
      <c r="IMH41" s="173"/>
      <c r="IMI41" s="173"/>
      <c r="IMJ41" s="173"/>
      <c r="IMK41" s="173"/>
      <c r="IML41" s="173"/>
      <c r="IMM41" s="173"/>
      <c r="IMN41" s="173"/>
      <c r="IMO41" s="173"/>
      <c r="IMP41" s="173"/>
      <c r="IMQ41" s="173"/>
      <c r="IMR41" s="173"/>
      <c r="IMS41" s="173"/>
      <c r="IMT41" s="173"/>
      <c r="IMU41" s="173"/>
      <c r="IMV41" s="173"/>
      <c r="IMW41" s="173"/>
      <c r="IMX41" s="173"/>
      <c r="IMY41" s="173"/>
      <c r="IMZ41" s="173"/>
      <c r="INA41" s="173"/>
      <c r="INB41" s="173"/>
      <c r="INC41" s="173"/>
      <c r="IND41" s="173"/>
      <c r="INE41" s="173"/>
      <c r="INF41" s="173"/>
      <c r="ING41" s="173"/>
      <c r="INH41" s="173"/>
      <c r="INI41" s="173"/>
      <c r="INJ41" s="173"/>
      <c r="INK41" s="173"/>
      <c r="INL41" s="173"/>
      <c r="INM41" s="173"/>
      <c r="INN41" s="173"/>
      <c r="INO41" s="173"/>
      <c r="INP41" s="173"/>
      <c r="INQ41" s="173"/>
      <c r="INR41" s="173"/>
      <c r="INS41" s="173"/>
      <c r="INT41" s="173"/>
      <c r="INU41" s="173"/>
      <c r="INV41" s="173"/>
      <c r="INW41" s="173"/>
      <c r="INX41" s="173"/>
      <c r="INY41" s="173"/>
      <c r="INZ41" s="173"/>
      <c r="IOA41" s="173"/>
      <c r="IOB41" s="173"/>
      <c r="IOC41" s="173"/>
      <c r="IOD41" s="173"/>
      <c r="IOE41" s="173"/>
      <c r="IOF41" s="173"/>
      <c r="IOG41" s="173"/>
      <c r="IOH41" s="173"/>
      <c r="IOI41" s="173"/>
      <c r="IOJ41" s="173"/>
      <c r="IOK41" s="173"/>
      <c r="IOL41" s="173"/>
      <c r="IOM41" s="173"/>
      <c r="ION41" s="173"/>
      <c r="IOO41" s="173"/>
      <c r="IOP41" s="173"/>
      <c r="IOQ41" s="173"/>
      <c r="IOR41" s="173"/>
      <c r="IOS41" s="173"/>
      <c r="IOT41" s="173"/>
      <c r="IOU41" s="173"/>
      <c r="IOV41" s="173"/>
      <c r="IOW41" s="173"/>
      <c r="IOX41" s="173"/>
      <c r="IOY41" s="173"/>
      <c r="IOZ41" s="173"/>
      <c r="IPA41" s="173"/>
      <c r="IPB41" s="173"/>
      <c r="IPC41" s="173"/>
      <c r="IPD41" s="173"/>
      <c r="IPE41" s="173"/>
      <c r="IPF41" s="173"/>
      <c r="IPG41" s="173"/>
      <c r="IPH41" s="173"/>
      <c r="IPI41" s="173"/>
      <c r="IPJ41" s="173"/>
      <c r="IPK41" s="173"/>
      <c r="IPL41" s="173"/>
      <c r="IPM41" s="173"/>
      <c r="IPN41" s="173"/>
      <c r="IPO41" s="173"/>
      <c r="IPP41" s="173"/>
      <c r="IPQ41" s="173"/>
      <c r="IPR41" s="173"/>
      <c r="IPS41" s="173"/>
      <c r="IPT41" s="173"/>
      <c r="IPU41" s="173"/>
      <c r="IPV41" s="173"/>
      <c r="IPW41" s="173"/>
      <c r="IPX41" s="173"/>
      <c r="IPY41" s="173"/>
      <c r="IPZ41" s="173"/>
      <c r="IQA41" s="173"/>
      <c r="IQB41" s="173"/>
      <c r="IQC41" s="173"/>
      <c r="IQD41" s="173"/>
      <c r="IQE41" s="173"/>
      <c r="IQF41" s="173"/>
      <c r="IQG41" s="173"/>
      <c r="IQH41" s="173"/>
      <c r="IQI41" s="173"/>
      <c r="IQJ41" s="173"/>
      <c r="IQK41" s="173"/>
      <c r="IQL41" s="173"/>
      <c r="IQM41" s="173"/>
      <c r="IQN41" s="173"/>
      <c r="IQO41" s="173"/>
      <c r="IQP41" s="173"/>
      <c r="IQQ41" s="173"/>
      <c r="IQR41" s="173"/>
      <c r="IQS41" s="173"/>
      <c r="IQT41" s="173"/>
      <c r="IQU41" s="173"/>
      <c r="IQV41" s="173"/>
      <c r="IQW41" s="173"/>
      <c r="IQX41" s="173"/>
      <c r="IQY41" s="173"/>
      <c r="IQZ41" s="173"/>
      <c r="IRA41" s="173"/>
      <c r="IRB41" s="173"/>
      <c r="IRC41" s="173"/>
      <c r="IRD41" s="173"/>
      <c r="IRE41" s="173"/>
      <c r="IRF41" s="173"/>
      <c r="IRG41" s="173"/>
      <c r="IRH41" s="173"/>
      <c r="IRI41" s="173"/>
      <c r="IRJ41" s="173"/>
      <c r="IRK41" s="173"/>
      <c r="IRL41" s="173"/>
      <c r="IRM41" s="173"/>
      <c r="IRN41" s="173"/>
      <c r="IRO41" s="173"/>
      <c r="IRP41" s="173"/>
      <c r="IRQ41" s="173"/>
      <c r="IRR41" s="173"/>
      <c r="IRS41" s="173"/>
      <c r="IRT41" s="173"/>
      <c r="IRU41" s="173"/>
      <c r="IRV41" s="173"/>
      <c r="IRW41" s="173"/>
      <c r="IRX41" s="173"/>
      <c r="IRY41" s="173"/>
      <c r="IRZ41" s="173"/>
      <c r="ISA41" s="173"/>
      <c r="ISB41" s="173"/>
      <c r="ISC41" s="173"/>
      <c r="ISD41" s="173"/>
      <c r="ISE41" s="173"/>
      <c r="ISF41" s="173"/>
      <c r="ISG41" s="173"/>
      <c r="ISH41" s="173"/>
      <c r="ISI41" s="173"/>
      <c r="ISJ41" s="173"/>
      <c r="ISK41" s="173"/>
      <c r="ISL41" s="173"/>
      <c r="ISM41" s="173"/>
      <c r="ISN41" s="173"/>
      <c r="ISO41" s="173"/>
      <c r="ISP41" s="173"/>
      <c r="ISQ41" s="173"/>
      <c r="ISR41" s="173"/>
      <c r="ISS41" s="173"/>
      <c r="IST41" s="173"/>
      <c r="ISU41" s="173"/>
      <c r="ISV41" s="173"/>
      <c r="ISW41" s="173"/>
      <c r="ISX41" s="173"/>
      <c r="ISY41" s="173"/>
      <c r="ISZ41" s="173"/>
      <c r="ITA41" s="173"/>
      <c r="ITB41" s="173"/>
      <c r="ITC41" s="173"/>
      <c r="ITD41" s="173"/>
      <c r="ITE41" s="173"/>
      <c r="ITF41" s="173"/>
      <c r="ITG41" s="173"/>
      <c r="ITH41" s="173"/>
      <c r="ITI41" s="173"/>
      <c r="ITJ41" s="173"/>
      <c r="ITK41" s="173"/>
      <c r="ITL41" s="173"/>
      <c r="ITM41" s="173"/>
      <c r="ITN41" s="173"/>
      <c r="ITO41" s="173"/>
      <c r="ITP41" s="173"/>
      <c r="ITQ41" s="173"/>
      <c r="ITR41" s="173"/>
      <c r="ITS41" s="173"/>
      <c r="ITT41" s="173"/>
      <c r="ITU41" s="173"/>
      <c r="ITV41" s="173"/>
      <c r="ITW41" s="173"/>
      <c r="ITX41" s="173"/>
      <c r="ITY41" s="173"/>
      <c r="ITZ41" s="173"/>
      <c r="IUA41" s="173"/>
      <c r="IUB41" s="173"/>
      <c r="IUC41" s="173"/>
      <c r="IUD41" s="173"/>
      <c r="IUE41" s="173"/>
      <c r="IUF41" s="173"/>
      <c r="IUG41" s="173"/>
      <c r="IUH41" s="173"/>
      <c r="IUI41" s="173"/>
      <c r="IUJ41" s="173"/>
      <c r="IUK41" s="173"/>
      <c r="IUL41" s="173"/>
      <c r="IUM41" s="173"/>
      <c r="IUN41" s="173"/>
      <c r="IUO41" s="173"/>
      <c r="IUP41" s="173"/>
      <c r="IUQ41" s="173"/>
      <c r="IUR41" s="173"/>
      <c r="IUS41" s="173"/>
      <c r="IUT41" s="173"/>
      <c r="IUU41" s="173"/>
      <c r="IUV41" s="173"/>
      <c r="IUW41" s="173"/>
      <c r="IUX41" s="173"/>
      <c r="IUY41" s="173"/>
      <c r="IUZ41" s="173"/>
      <c r="IVA41" s="173"/>
      <c r="IVB41" s="173"/>
      <c r="IVC41" s="173"/>
      <c r="IVD41" s="173"/>
      <c r="IVE41" s="173"/>
      <c r="IVF41" s="173"/>
      <c r="IVG41" s="173"/>
      <c r="IVH41" s="173"/>
      <c r="IVI41" s="173"/>
      <c r="IVJ41" s="173"/>
      <c r="IVK41" s="173"/>
      <c r="IVL41" s="173"/>
      <c r="IVM41" s="173"/>
      <c r="IVN41" s="173"/>
      <c r="IVO41" s="173"/>
      <c r="IVP41" s="173"/>
      <c r="IVQ41" s="173"/>
      <c r="IVR41" s="173"/>
      <c r="IVS41" s="173"/>
      <c r="IVT41" s="173"/>
      <c r="IVU41" s="173"/>
      <c r="IVV41" s="173"/>
      <c r="IVW41" s="173"/>
      <c r="IVX41" s="173"/>
      <c r="IVY41" s="173"/>
      <c r="IVZ41" s="173"/>
      <c r="IWA41" s="173"/>
      <c r="IWB41" s="173"/>
      <c r="IWC41" s="173"/>
      <c r="IWD41" s="173"/>
      <c r="IWE41" s="173"/>
      <c r="IWF41" s="173"/>
      <c r="IWG41" s="173"/>
      <c r="IWH41" s="173"/>
      <c r="IWI41" s="173"/>
      <c r="IWJ41" s="173"/>
      <c r="IWK41" s="173"/>
      <c r="IWL41" s="173"/>
      <c r="IWM41" s="173"/>
      <c r="IWN41" s="173"/>
      <c r="IWO41" s="173"/>
      <c r="IWP41" s="173"/>
      <c r="IWQ41" s="173"/>
      <c r="IWR41" s="173"/>
      <c r="IWS41" s="173"/>
      <c r="IWT41" s="173"/>
      <c r="IWU41" s="173"/>
      <c r="IWV41" s="173"/>
      <c r="IWW41" s="173"/>
      <c r="IWX41" s="173"/>
      <c r="IWY41" s="173"/>
      <c r="IWZ41" s="173"/>
      <c r="IXA41" s="173"/>
      <c r="IXB41" s="173"/>
      <c r="IXC41" s="173"/>
      <c r="IXD41" s="173"/>
      <c r="IXE41" s="173"/>
      <c r="IXF41" s="173"/>
      <c r="IXG41" s="173"/>
      <c r="IXH41" s="173"/>
      <c r="IXI41" s="173"/>
      <c r="IXJ41" s="173"/>
      <c r="IXK41" s="173"/>
      <c r="IXL41" s="173"/>
      <c r="IXM41" s="173"/>
      <c r="IXN41" s="173"/>
      <c r="IXO41" s="173"/>
      <c r="IXP41" s="173"/>
      <c r="IXQ41" s="173"/>
      <c r="IXR41" s="173"/>
      <c r="IXS41" s="173"/>
      <c r="IXT41" s="173"/>
      <c r="IXU41" s="173"/>
      <c r="IXV41" s="173"/>
      <c r="IXW41" s="173"/>
      <c r="IXX41" s="173"/>
      <c r="IXY41" s="173"/>
      <c r="IXZ41" s="173"/>
      <c r="IYA41" s="173"/>
      <c r="IYB41" s="173"/>
      <c r="IYC41" s="173"/>
      <c r="IYD41" s="173"/>
      <c r="IYE41" s="173"/>
      <c r="IYF41" s="173"/>
      <c r="IYG41" s="173"/>
      <c r="IYH41" s="173"/>
      <c r="IYI41" s="173"/>
      <c r="IYJ41" s="173"/>
      <c r="IYK41" s="173"/>
      <c r="IYL41" s="173"/>
      <c r="IYM41" s="173"/>
      <c r="IYN41" s="173"/>
      <c r="IYO41" s="173"/>
      <c r="IYP41" s="173"/>
      <c r="IYQ41" s="173"/>
      <c r="IYR41" s="173"/>
      <c r="IYS41" s="173"/>
      <c r="IYT41" s="173"/>
      <c r="IYU41" s="173"/>
      <c r="IYV41" s="173"/>
      <c r="IYW41" s="173"/>
      <c r="IYX41" s="173"/>
      <c r="IYY41" s="173"/>
      <c r="IYZ41" s="173"/>
      <c r="IZA41" s="173"/>
      <c r="IZB41" s="173"/>
      <c r="IZC41" s="173"/>
      <c r="IZD41" s="173"/>
      <c r="IZE41" s="173"/>
      <c r="IZF41" s="173"/>
      <c r="IZG41" s="173"/>
      <c r="IZH41" s="173"/>
      <c r="IZI41" s="173"/>
      <c r="IZJ41" s="173"/>
      <c r="IZK41" s="173"/>
      <c r="IZL41" s="173"/>
      <c r="IZM41" s="173"/>
      <c r="IZN41" s="173"/>
      <c r="IZO41" s="173"/>
      <c r="IZP41" s="173"/>
      <c r="IZQ41" s="173"/>
      <c r="IZR41" s="173"/>
      <c r="IZS41" s="173"/>
      <c r="IZT41" s="173"/>
      <c r="IZU41" s="173"/>
      <c r="IZV41" s="173"/>
      <c r="IZW41" s="173"/>
      <c r="IZX41" s="173"/>
      <c r="IZY41" s="173"/>
      <c r="IZZ41" s="173"/>
      <c r="JAA41" s="173"/>
      <c r="JAB41" s="173"/>
      <c r="JAC41" s="173"/>
      <c r="JAD41" s="173"/>
      <c r="JAE41" s="173"/>
      <c r="JAF41" s="173"/>
      <c r="JAG41" s="173"/>
      <c r="JAH41" s="173"/>
      <c r="JAI41" s="173"/>
      <c r="JAJ41" s="173"/>
      <c r="JAK41" s="173"/>
      <c r="JAL41" s="173"/>
      <c r="JAM41" s="173"/>
      <c r="JAN41" s="173"/>
      <c r="JAO41" s="173"/>
      <c r="JAP41" s="173"/>
      <c r="JAQ41" s="173"/>
      <c r="JAR41" s="173"/>
      <c r="JAS41" s="173"/>
      <c r="JAT41" s="173"/>
      <c r="JAU41" s="173"/>
      <c r="JAV41" s="173"/>
      <c r="JAW41" s="173"/>
      <c r="JAX41" s="173"/>
      <c r="JAY41" s="173"/>
      <c r="JAZ41" s="173"/>
      <c r="JBA41" s="173"/>
      <c r="JBB41" s="173"/>
      <c r="JBC41" s="173"/>
      <c r="JBD41" s="173"/>
      <c r="JBE41" s="173"/>
      <c r="JBF41" s="173"/>
      <c r="JBG41" s="173"/>
      <c r="JBH41" s="173"/>
      <c r="JBI41" s="173"/>
      <c r="JBJ41" s="173"/>
      <c r="JBK41" s="173"/>
      <c r="JBL41" s="173"/>
      <c r="JBM41" s="173"/>
      <c r="JBN41" s="173"/>
      <c r="JBO41" s="173"/>
      <c r="JBP41" s="173"/>
      <c r="JBQ41" s="173"/>
      <c r="JBR41" s="173"/>
      <c r="JBS41" s="173"/>
      <c r="JBT41" s="173"/>
      <c r="JBU41" s="173"/>
      <c r="JBV41" s="173"/>
      <c r="JBW41" s="173"/>
      <c r="JBX41" s="173"/>
      <c r="JBY41" s="173"/>
      <c r="JBZ41" s="173"/>
      <c r="JCA41" s="173"/>
      <c r="JCB41" s="173"/>
      <c r="JCC41" s="173"/>
      <c r="JCD41" s="173"/>
      <c r="JCE41" s="173"/>
      <c r="JCF41" s="173"/>
      <c r="JCG41" s="173"/>
      <c r="JCH41" s="173"/>
      <c r="JCI41" s="173"/>
      <c r="JCJ41" s="173"/>
      <c r="JCK41" s="173"/>
      <c r="JCL41" s="173"/>
      <c r="JCM41" s="173"/>
      <c r="JCN41" s="173"/>
      <c r="JCO41" s="173"/>
      <c r="JCP41" s="173"/>
      <c r="JCQ41" s="173"/>
      <c r="JCR41" s="173"/>
      <c r="JCS41" s="173"/>
      <c r="JCT41" s="173"/>
      <c r="JCU41" s="173"/>
      <c r="JCV41" s="173"/>
      <c r="JCW41" s="173"/>
      <c r="JCX41" s="173"/>
      <c r="JCY41" s="173"/>
      <c r="JCZ41" s="173"/>
      <c r="JDA41" s="173"/>
      <c r="JDB41" s="173"/>
      <c r="JDC41" s="173"/>
      <c r="JDD41" s="173"/>
      <c r="JDE41" s="173"/>
      <c r="JDF41" s="173"/>
      <c r="JDG41" s="173"/>
      <c r="JDH41" s="173"/>
      <c r="JDI41" s="173"/>
      <c r="JDJ41" s="173"/>
      <c r="JDK41" s="173"/>
      <c r="JDL41" s="173"/>
      <c r="JDM41" s="173"/>
      <c r="JDN41" s="173"/>
      <c r="JDO41" s="173"/>
      <c r="JDP41" s="173"/>
      <c r="JDQ41" s="173"/>
      <c r="JDR41" s="173"/>
      <c r="JDS41" s="173"/>
      <c r="JDT41" s="173"/>
      <c r="JDU41" s="173"/>
      <c r="JDV41" s="173"/>
      <c r="JDW41" s="173"/>
      <c r="JDX41" s="173"/>
      <c r="JDY41" s="173"/>
      <c r="JDZ41" s="173"/>
      <c r="JEA41" s="173"/>
      <c r="JEB41" s="173"/>
      <c r="JEC41" s="173"/>
      <c r="JED41" s="173"/>
      <c r="JEE41" s="173"/>
      <c r="JEF41" s="173"/>
      <c r="JEG41" s="173"/>
      <c r="JEH41" s="173"/>
      <c r="JEI41" s="173"/>
      <c r="JEJ41" s="173"/>
      <c r="JEK41" s="173"/>
      <c r="JEL41" s="173"/>
      <c r="JEM41" s="173"/>
      <c r="JEN41" s="173"/>
      <c r="JEO41" s="173"/>
      <c r="JEP41" s="173"/>
      <c r="JEQ41" s="173"/>
      <c r="JER41" s="173"/>
      <c r="JES41" s="173"/>
      <c r="JET41" s="173"/>
      <c r="JEU41" s="173"/>
      <c r="JEV41" s="173"/>
      <c r="JEW41" s="173"/>
      <c r="JEX41" s="173"/>
      <c r="JEY41" s="173"/>
      <c r="JEZ41" s="173"/>
      <c r="JFA41" s="173"/>
      <c r="JFB41" s="173"/>
      <c r="JFC41" s="173"/>
      <c r="JFD41" s="173"/>
      <c r="JFE41" s="173"/>
      <c r="JFF41" s="173"/>
      <c r="JFG41" s="173"/>
      <c r="JFH41" s="173"/>
      <c r="JFI41" s="173"/>
      <c r="JFJ41" s="173"/>
      <c r="JFK41" s="173"/>
      <c r="JFL41" s="173"/>
      <c r="JFM41" s="173"/>
      <c r="JFN41" s="173"/>
      <c r="JFO41" s="173"/>
      <c r="JFP41" s="173"/>
      <c r="JFQ41" s="173"/>
      <c r="JFR41" s="173"/>
      <c r="JFS41" s="173"/>
      <c r="JFT41" s="173"/>
      <c r="JFU41" s="173"/>
      <c r="JFV41" s="173"/>
      <c r="JFW41" s="173"/>
      <c r="JFX41" s="173"/>
      <c r="JFY41" s="173"/>
      <c r="JFZ41" s="173"/>
      <c r="JGA41" s="173"/>
      <c r="JGB41" s="173"/>
      <c r="JGC41" s="173"/>
      <c r="JGD41" s="173"/>
      <c r="JGE41" s="173"/>
      <c r="JGF41" s="173"/>
      <c r="JGG41" s="173"/>
      <c r="JGH41" s="173"/>
      <c r="JGI41" s="173"/>
      <c r="JGJ41" s="173"/>
      <c r="JGK41" s="173"/>
      <c r="JGL41" s="173"/>
      <c r="JGM41" s="173"/>
      <c r="JGN41" s="173"/>
      <c r="JGO41" s="173"/>
      <c r="JGP41" s="173"/>
      <c r="JGQ41" s="173"/>
      <c r="JGR41" s="173"/>
      <c r="JGS41" s="173"/>
      <c r="JGT41" s="173"/>
      <c r="JGU41" s="173"/>
      <c r="JGV41" s="173"/>
      <c r="JGW41" s="173"/>
      <c r="JGX41" s="173"/>
      <c r="JGY41" s="173"/>
      <c r="JGZ41" s="173"/>
      <c r="JHA41" s="173"/>
      <c r="JHB41" s="173"/>
      <c r="JHC41" s="173"/>
      <c r="JHD41" s="173"/>
      <c r="JHE41" s="173"/>
      <c r="JHF41" s="173"/>
      <c r="JHG41" s="173"/>
      <c r="JHH41" s="173"/>
      <c r="JHI41" s="173"/>
      <c r="JHJ41" s="173"/>
      <c r="JHK41" s="173"/>
      <c r="JHL41" s="173"/>
      <c r="JHM41" s="173"/>
      <c r="JHN41" s="173"/>
      <c r="JHO41" s="173"/>
      <c r="JHP41" s="173"/>
      <c r="JHQ41" s="173"/>
      <c r="JHR41" s="173"/>
      <c r="JHS41" s="173"/>
      <c r="JHT41" s="173"/>
      <c r="JHU41" s="173"/>
      <c r="JHV41" s="173"/>
      <c r="JHW41" s="173"/>
      <c r="JHX41" s="173"/>
      <c r="JHY41" s="173"/>
      <c r="JHZ41" s="173"/>
      <c r="JIA41" s="173"/>
      <c r="JIB41" s="173"/>
      <c r="JIC41" s="173"/>
      <c r="JID41" s="173"/>
      <c r="JIE41" s="173"/>
      <c r="JIF41" s="173"/>
      <c r="JIG41" s="173"/>
      <c r="JIH41" s="173"/>
      <c r="JII41" s="173"/>
      <c r="JIJ41" s="173"/>
      <c r="JIK41" s="173"/>
      <c r="JIL41" s="173"/>
      <c r="JIM41" s="173"/>
      <c r="JIN41" s="173"/>
      <c r="JIO41" s="173"/>
      <c r="JIP41" s="173"/>
      <c r="JIQ41" s="173"/>
      <c r="JIR41" s="173"/>
      <c r="JIS41" s="173"/>
      <c r="JIT41" s="173"/>
      <c r="JIU41" s="173"/>
      <c r="JIV41" s="173"/>
      <c r="JIW41" s="173"/>
      <c r="JIX41" s="173"/>
      <c r="JIY41" s="173"/>
      <c r="JIZ41" s="173"/>
      <c r="JJA41" s="173"/>
      <c r="JJB41" s="173"/>
      <c r="JJC41" s="173"/>
      <c r="JJD41" s="173"/>
      <c r="JJE41" s="173"/>
      <c r="JJF41" s="173"/>
      <c r="JJG41" s="173"/>
      <c r="JJH41" s="173"/>
      <c r="JJI41" s="173"/>
      <c r="JJJ41" s="173"/>
      <c r="JJK41" s="173"/>
      <c r="JJL41" s="173"/>
      <c r="JJM41" s="173"/>
      <c r="JJN41" s="173"/>
      <c r="JJO41" s="173"/>
      <c r="JJP41" s="173"/>
      <c r="JJQ41" s="173"/>
      <c r="JJR41" s="173"/>
      <c r="JJS41" s="173"/>
      <c r="JJT41" s="173"/>
      <c r="JJU41" s="173"/>
      <c r="JJV41" s="173"/>
      <c r="JJW41" s="173"/>
      <c r="JJX41" s="173"/>
      <c r="JJY41" s="173"/>
      <c r="JJZ41" s="173"/>
      <c r="JKA41" s="173"/>
      <c r="JKB41" s="173"/>
      <c r="JKC41" s="173"/>
      <c r="JKD41" s="173"/>
      <c r="JKE41" s="173"/>
      <c r="JKF41" s="173"/>
      <c r="JKG41" s="173"/>
      <c r="JKH41" s="173"/>
      <c r="JKI41" s="173"/>
      <c r="JKJ41" s="173"/>
      <c r="JKK41" s="173"/>
      <c r="JKL41" s="173"/>
      <c r="JKM41" s="173"/>
      <c r="JKN41" s="173"/>
      <c r="JKO41" s="173"/>
      <c r="JKP41" s="173"/>
      <c r="JKQ41" s="173"/>
      <c r="JKR41" s="173"/>
      <c r="JKS41" s="173"/>
      <c r="JKT41" s="173"/>
      <c r="JKU41" s="173"/>
      <c r="JKV41" s="173"/>
      <c r="JKW41" s="173"/>
      <c r="JKX41" s="173"/>
      <c r="JKY41" s="173"/>
      <c r="JKZ41" s="173"/>
      <c r="JLA41" s="173"/>
      <c r="JLB41" s="173"/>
      <c r="JLC41" s="173"/>
      <c r="JLD41" s="173"/>
      <c r="JLE41" s="173"/>
      <c r="JLF41" s="173"/>
      <c r="JLG41" s="173"/>
      <c r="JLH41" s="173"/>
      <c r="JLI41" s="173"/>
      <c r="JLJ41" s="173"/>
      <c r="JLK41" s="173"/>
      <c r="JLL41" s="173"/>
      <c r="JLM41" s="173"/>
      <c r="JLN41" s="173"/>
      <c r="JLO41" s="173"/>
      <c r="JLP41" s="173"/>
      <c r="JLQ41" s="173"/>
      <c r="JLR41" s="173"/>
      <c r="JLS41" s="173"/>
      <c r="JLT41" s="173"/>
      <c r="JLU41" s="173"/>
      <c r="JLV41" s="173"/>
      <c r="JLW41" s="173"/>
      <c r="JLX41" s="173"/>
      <c r="JLY41" s="173"/>
      <c r="JLZ41" s="173"/>
      <c r="JMA41" s="173"/>
      <c r="JMB41" s="173"/>
      <c r="JMC41" s="173"/>
      <c r="JMD41" s="173"/>
      <c r="JME41" s="173"/>
      <c r="JMF41" s="173"/>
      <c r="JMG41" s="173"/>
      <c r="JMH41" s="173"/>
      <c r="JMI41" s="173"/>
      <c r="JMJ41" s="173"/>
      <c r="JMK41" s="173"/>
      <c r="JML41" s="173"/>
      <c r="JMM41" s="173"/>
      <c r="JMN41" s="173"/>
      <c r="JMO41" s="173"/>
      <c r="JMP41" s="173"/>
      <c r="JMQ41" s="173"/>
      <c r="JMR41" s="173"/>
      <c r="JMS41" s="173"/>
      <c r="JMT41" s="173"/>
      <c r="JMU41" s="173"/>
      <c r="JMV41" s="173"/>
      <c r="JMW41" s="173"/>
      <c r="JMX41" s="173"/>
      <c r="JMY41" s="173"/>
      <c r="JMZ41" s="173"/>
      <c r="JNA41" s="173"/>
      <c r="JNB41" s="173"/>
      <c r="JNC41" s="173"/>
      <c r="JND41" s="173"/>
      <c r="JNE41" s="173"/>
      <c r="JNF41" s="173"/>
      <c r="JNG41" s="173"/>
      <c r="JNH41" s="173"/>
      <c r="JNI41" s="173"/>
      <c r="JNJ41" s="173"/>
      <c r="JNK41" s="173"/>
      <c r="JNL41" s="173"/>
      <c r="JNM41" s="173"/>
      <c r="JNN41" s="173"/>
      <c r="JNO41" s="173"/>
      <c r="JNP41" s="173"/>
      <c r="JNQ41" s="173"/>
      <c r="JNR41" s="173"/>
      <c r="JNS41" s="173"/>
      <c r="JNT41" s="173"/>
      <c r="JNU41" s="173"/>
      <c r="JNV41" s="173"/>
      <c r="JNW41" s="173"/>
      <c r="JNX41" s="173"/>
      <c r="JNY41" s="173"/>
      <c r="JNZ41" s="173"/>
      <c r="JOA41" s="173"/>
      <c r="JOB41" s="173"/>
      <c r="JOC41" s="173"/>
      <c r="JOD41" s="173"/>
      <c r="JOE41" s="173"/>
      <c r="JOF41" s="173"/>
      <c r="JOG41" s="173"/>
      <c r="JOH41" s="173"/>
      <c r="JOI41" s="173"/>
      <c r="JOJ41" s="173"/>
      <c r="JOK41" s="173"/>
      <c r="JOL41" s="173"/>
      <c r="JOM41" s="173"/>
      <c r="JON41" s="173"/>
      <c r="JOO41" s="173"/>
      <c r="JOP41" s="173"/>
      <c r="JOQ41" s="173"/>
      <c r="JOR41" s="173"/>
      <c r="JOS41" s="173"/>
      <c r="JOT41" s="173"/>
      <c r="JOU41" s="173"/>
      <c r="JOV41" s="173"/>
      <c r="JOW41" s="173"/>
      <c r="JOX41" s="173"/>
      <c r="JOY41" s="173"/>
      <c r="JOZ41" s="173"/>
      <c r="JPA41" s="173"/>
      <c r="JPB41" s="173"/>
      <c r="JPC41" s="173"/>
      <c r="JPD41" s="173"/>
      <c r="JPE41" s="173"/>
      <c r="JPF41" s="173"/>
      <c r="JPG41" s="173"/>
      <c r="JPH41" s="173"/>
      <c r="JPI41" s="173"/>
      <c r="JPJ41" s="173"/>
      <c r="JPK41" s="173"/>
      <c r="JPL41" s="173"/>
      <c r="JPM41" s="173"/>
      <c r="JPN41" s="173"/>
      <c r="JPO41" s="173"/>
      <c r="JPP41" s="173"/>
      <c r="JPQ41" s="173"/>
      <c r="JPR41" s="173"/>
      <c r="JPS41" s="173"/>
      <c r="JPT41" s="173"/>
      <c r="JPU41" s="173"/>
      <c r="JPV41" s="173"/>
      <c r="JPW41" s="173"/>
      <c r="JPX41" s="173"/>
      <c r="JPY41" s="173"/>
      <c r="JPZ41" s="173"/>
      <c r="JQA41" s="173"/>
      <c r="JQB41" s="173"/>
      <c r="JQC41" s="173"/>
      <c r="JQD41" s="173"/>
      <c r="JQE41" s="173"/>
      <c r="JQF41" s="173"/>
      <c r="JQG41" s="173"/>
      <c r="JQH41" s="173"/>
      <c r="JQI41" s="173"/>
      <c r="JQJ41" s="173"/>
      <c r="JQK41" s="173"/>
      <c r="JQL41" s="173"/>
      <c r="JQM41" s="173"/>
      <c r="JQN41" s="173"/>
      <c r="JQO41" s="173"/>
      <c r="JQP41" s="173"/>
      <c r="JQQ41" s="173"/>
      <c r="JQR41" s="173"/>
      <c r="JQS41" s="173"/>
      <c r="JQT41" s="173"/>
      <c r="JQU41" s="173"/>
      <c r="JQV41" s="173"/>
      <c r="JQW41" s="173"/>
      <c r="JQX41" s="173"/>
      <c r="JQY41" s="173"/>
      <c r="JQZ41" s="173"/>
      <c r="JRA41" s="173"/>
      <c r="JRB41" s="173"/>
      <c r="JRC41" s="173"/>
      <c r="JRD41" s="173"/>
      <c r="JRE41" s="173"/>
      <c r="JRF41" s="173"/>
      <c r="JRG41" s="173"/>
      <c r="JRH41" s="173"/>
      <c r="JRI41" s="173"/>
      <c r="JRJ41" s="173"/>
      <c r="JRK41" s="173"/>
      <c r="JRL41" s="173"/>
      <c r="JRM41" s="173"/>
      <c r="JRN41" s="173"/>
      <c r="JRO41" s="173"/>
      <c r="JRP41" s="173"/>
      <c r="JRQ41" s="173"/>
      <c r="JRR41" s="173"/>
      <c r="JRS41" s="173"/>
      <c r="JRT41" s="173"/>
      <c r="JRU41" s="173"/>
      <c r="JRV41" s="173"/>
      <c r="JRW41" s="173"/>
      <c r="JRX41" s="173"/>
      <c r="JRY41" s="173"/>
      <c r="JRZ41" s="173"/>
      <c r="JSA41" s="173"/>
      <c r="JSB41" s="173"/>
      <c r="JSC41" s="173"/>
      <c r="JSD41" s="173"/>
      <c r="JSE41" s="173"/>
      <c r="JSF41" s="173"/>
      <c r="JSG41" s="173"/>
      <c r="JSH41" s="173"/>
      <c r="JSI41" s="173"/>
      <c r="JSJ41" s="173"/>
      <c r="JSK41" s="173"/>
      <c r="JSL41" s="173"/>
      <c r="JSM41" s="173"/>
      <c r="JSN41" s="173"/>
      <c r="JSO41" s="173"/>
      <c r="JSP41" s="173"/>
      <c r="JSQ41" s="173"/>
      <c r="JSR41" s="173"/>
      <c r="JSS41" s="173"/>
      <c r="JST41" s="173"/>
      <c r="JSU41" s="173"/>
      <c r="JSV41" s="173"/>
      <c r="JSW41" s="173"/>
      <c r="JSX41" s="173"/>
      <c r="JSY41" s="173"/>
      <c r="JSZ41" s="173"/>
      <c r="JTA41" s="173"/>
      <c r="JTB41" s="173"/>
      <c r="JTC41" s="173"/>
      <c r="JTD41" s="173"/>
      <c r="JTE41" s="173"/>
      <c r="JTF41" s="173"/>
      <c r="JTG41" s="173"/>
      <c r="JTH41" s="173"/>
      <c r="JTI41" s="173"/>
      <c r="JTJ41" s="173"/>
      <c r="JTK41" s="173"/>
      <c r="JTL41" s="173"/>
      <c r="JTM41" s="173"/>
      <c r="JTN41" s="173"/>
      <c r="JTO41" s="173"/>
      <c r="JTP41" s="173"/>
      <c r="JTQ41" s="173"/>
      <c r="JTR41" s="173"/>
      <c r="JTS41" s="173"/>
      <c r="JTT41" s="173"/>
      <c r="JTU41" s="173"/>
      <c r="JTV41" s="173"/>
      <c r="JTW41" s="173"/>
      <c r="JTX41" s="173"/>
      <c r="JTY41" s="173"/>
      <c r="JTZ41" s="173"/>
      <c r="JUA41" s="173"/>
      <c r="JUB41" s="173"/>
      <c r="JUC41" s="173"/>
      <c r="JUD41" s="173"/>
      <c r="JUE41" s="173"/>
      <c r="JUF41" s="173"/>
      <c r="JUG41" s="173"/>
      <c r="JUH41" s="173"/>
      <c r="JUI41" s="173"/>
      <c r="JUJ41" s="173"/>
      <c r="JUK41" s="173"/>
      <c r="JUL41" s="173"/>
      <c r="JUM41" s="173"/>
      <c r="JUN41" s="173"/>
      <c r="JUO41" s="173"/>
      <c r="JUP41" s="173"/>
      <c r="JUQ41" s="173"/>
      <c r="JUR41" s="173"/>
      <c r="JUS41" s="173"/>
      <c r="JUT41" s="173"/>
      <c r="JUU41" s="173"/>
      <c r="JUV41" s="173"/>
      <c r="JUW41" s="173"/>
      <c r="JUX41" s="173"/>
      <c r="JUY41" s="173"/>
      <c r="JUZ41" s="173"/>
      <c r="JVA41" s="173"/>
      <c r="JVB41" s="173"/>
      <c r="JVC41" s="173"/>
      <c r="JVD41" s="173"/>
      <c r="JVE41" s="173"/>
      <c r="JVF41" s="173"/>
      <c r="JVG41" s="173"/>
      <c r="JVH41" s="173"/>
      <c r="JVI41" s="173"/>
      <c r="JVJ41" s="173"/>
      <c r="JVK41" s="173"/>
      <c r="JVL41" s="173"/>
      <c r="JVM41" s="173"/>
      <c r="JVN41" s="173"/>
      <c r="JVO41" s="173"/>
      <c r="JVP41" s="173"/>
      <c r="JVQ41" s="173"/>
      <c r="JVR41" s="173"/>
      <c r="JVS41" s="173"/>
      <c r="JVT41" s="173"/>
      <c r="JVU41" s="173"/>
      <c r="JVV41" s="173"/>
      <c r="JVW41" s="173"/>
      <c r="JVX41" s="173"/>
      <c r="JVY41" s="173"/>
      <c r="JVZ41" s="173"/>
      <c r="JWA41" s="173"/>
      <c r="JWB41" s="173"/>
      <c r="JWC41" s="173"/>
      <c r="JWD41" s="173"/>
      <c r="JWE41" s="173"/>
      <c r="JWF41" s="173"/>
      <c r="JWG41" s="173"/>
      <c r="JWH41" s="173"/>
      <c r="JWI41" s="173"/>
      <c r="JWJ41" s="173"/>
      <c r="JWK41" s="173"/>
      <c r="JWL41" s="173"/>
      <c r="JWM41" s="173"/>
      <c r="JWN41" s="173"/>
      <c r="JWO41" s="173"/>
      <c r="JWP41" s="173"/>
      <c r="JWQ41" s="173"/>
      <c r="JWR41" s="173"/>
      <c r="JWS41" s="173"/>
      <c r="JWT41" s="173"/>
      <c r="JWU41" s="173"/>
      <c r="JWV41" s="173"/>
      <c r="JWW41" s="173"/>
      <c r="JWX41" s="173"/>
      <c r="JWY41" s="173"/>
      <c r="JWZ41" s="173"/>
      <c r="JXA41" s="173"/>
      <c r="JXB41" s="173"/>
      <c r="JXC41" s="173"/>
      <c r="JXD41" s="173"/>
      <c r="JXE41" s="173"/>
      <c r="JXF41" s="173"/>
      <c r="JXG41" s="173"/>
      <c r="JXH41" s="173"/>
      <c r="JXI41" s="173"/>
      <c r="JXJ41" s="173"/>
      <c r="JXK41" s="173"/>
      <c r="JXL41" s="173"/>
      <c r="JXM41" s="173"/>
      <c r="JXN41" s="173"/>
      <c r="JXO41" s="173"/>
      <c r="JXP41" s="173"/>
      <c r="JXQ41" s="173"/>
      <c r="JXR41" s="173"/>
      <c r="JXS41" s="173"/>
      <c r="JXT41" s="173"/>
      <c r="JXU41" s="173"/>
      <c r="JXV41" s="173"/>
      <c r="JXW41" s="173"/>
      <c r="JXX41" s="173"/>
      <c r="JXY41" s="173"/>
      <c r="JXZ41" s="173"/>
      <c r="JYA41" s="173"/>
      <c r="JYB41" s="173"/>
      <c r="JYC41" s="173"/>
      <c r="JYD41" s="173"/>
      <c r="JYE41" s="173"/>
      <c r="JYF41" s="173"/>
      <c r="JYG41" s="173"/>
      <c r="JYH41" s="173"/>
      <c r="JYI41" s="173"/>
      <c r="JYJ41" s="173"/>
      <c r="JYK41" s="173"/>
      <c r="JYL41" s="173"/>
      <c r="JYM41" s="173"/>
      <c r="JYN41" s="173"/>
      <c r="JYO41" s="173"/>
      <c r="JYP41" s="173"/>
      <c r="JYQ41" s="173"/>
      <c r="JYR41" s="173"/>
      <c r="JYS41" s="173"/>
      <c r="JYT41" s="173"/>
      <c r="JYU41" s="173"/>
      <c r="JYV41" s="173"/>
      <c r="JYW41" s="173"/>
      <c r="JYX41" s="173"/>
      <c r="JYY41" s="173"/>
      <c r="JYZ41" s="173"/>
      <c r="JZA41" s="173"/>
      <c r="JZB41" s="173"/>
      <c r="JZC41" s="173"/>
      <c r="JZD41" s="173"/>
      <c r="JZE41" s="173"/>
      <c r="JZF41" s="173"/>
      <c r="JZG41" s="173"/>
      <c r="JZH41" s="173"/>
      <c r="JZI41" s="173"/>
      <c r="JZJ41" s="173"/>
      <c r="JZK41" s="173"/>
      <c r="JZL41" s="173"/>
      <c r="JZM41" s="173"/>
      <c r="JZN41" s="173"/>
      <c r="JZO41" s="173"/>
      <c r="JZP41" s="173"/>
      <c r="JZQ41" s="173"/>
      <c r="JZR41" s="173"/>
      <c r="JZS41" s="173"/>
      <c r="JZT41" s="173"/>
      <c r="JZU41" s="173"/>
      <c r="JZV41" s="173"/>
      <c r="JZW41" s="173"/>
      <c r="JZX41" s="173"/>
      <c r="JZY41" s="173"/>
      <c r="JZZ41" s="173"/>
      <c r="KAA41" s="173"/>
      <c r="KAB41" s="173"/>
      <c r="KAC41" s="173"/>
      <c r="KAD41" s="173"/>
      <c r="KAE41" s="173"/>
      <c r="KAF41" s="173"/>
      <c r="KAG41" s="173"/>
      <c r="KAH41" s="173"/>
      <c r="KAI41" s="173"/>
      <c r="KAJ41" s="173"/>
      <c r="KAK41" s="173"/>
      <c r="KAL41" s="173"/>
      <c r="KAM41" s="173"/>
      <c r="KAN41" s="173"/>
      <c r="KAO41" s="173"/>
      <c r="KAP41" s="173"/>
      <c r="KAQ41" s="173"/>
      <c r="KAR41" s="173"/>
      <c r="KAS41" s="173"/>
      <c r="KAT41" s="173"/>
      <c r="KAU41" s="173"/>
      <c r="KAV41" s="173"/>
      <c r="KAW41" s="173"/>
      <c r="KAX41" s="173"/>
      <c r="KAY41" s="173"/>
      <c r="KAZ41" s="173"/>
      <c r="KBA41" s="173"/>
      <c r="KBB41" s="173"/>
      <c r="KBC41" s="173"/>
      <c r="KBD41" s="173"/>
      <c r="KBE41" s="173"/>
      <c r="KBF41" s="173"/>
      <c r="KBG41" s="173"/>
      <c r="KBH41" s="173"/>
      <c r="KBI41" s="173"/>
      <c r="KBJ41" s="173"/>
      <c r="KBK41" s="173"/>
      <c r="KBL41" s="173"/>
      <c r="KBM41" s="173"/>
      <c r="KBN41" s="173"/>
      <c r="KBO41" s="173"/>
      <c r="KBP41" s="173"/>
      <c r="KBQ41" s="173"/>
      <c r="KBR41" s="173"/>
      <c r="KBS41" s="173"/>
      <c r="KBT41" s="173"/>
      <c r="KBU41" s="173"/>
      <c r="KBV41" s="173"/>
      <c r="KBW41" s="173"/>
      <c r="KBX41" s="173"/>
      <c r="KBY41" s="173"/>
      <c r="KBZ41" s="173"/>
      <c r="KCA41" s="173"/>
      <c r="KCB41" s="173"/>
      <c r="KCC41" s="173"/>
      <c r="KCD41" s="173"/>
      <c r="KCE41" s="173"/>
      <c r="KCF41" s="173"/>
      <c r="KCG41" s="173"/>
      <c r="KCH41" s="173"/>
      <c r="KCI41" s="173"/>
      <c r="KCJ41" s="173"/>
      <c r="KCK41" s="173"/>
      <c r="KCL41" s="173"/>
      <c r="KCM41" s="173"/>
      <c r="KCN41" s="173"/>
      <c r="KCO41" s="173"/>
      <c r="KCP41" s="173"/>
      <c r="KCQ41" s="173"/>
      <c r="KCR41" s="173"/>
      <c r="KCS41" s="173"/>
      <c r="KCT41" s="173"/>
      <c r="KCU41" s="173"/>
      <c r="KCV41" s="173"/>
      <c r="KCW41" s="173"/>
      <c r="KCX41" s="173"/>
      <c r="KCY41" s="173"/>
      <c r="KCZ41" s="173"/>
      <c r="KDA41" s="173"/>
      <c r="KDB41" s="173"/>
      <c r="KDC41" s="173"/>
      <c r="KDD41" s="173"/>
      <c r="KDE41" s="173"/>
      <c r="KDF41" s="173"/>
      <c r="KDG41" s="173"/>
      <c r="KDH41" s="173"/>
      <c r="KDI41" s="173"/>
      <c r="KDJ41" s="173"/>
      <c r="KDK41" s="173"/>
      <c r="KDL41" s="173"/>
      <c r="KDM41" s="173"/>
      <c r="KDN41" s="173"/>
      <c r="KDO41" s="173"/>
      <c r="KDP41" s="173"/>
      <c r="KDQ41" s="173"/>
      <c r="KDR41" s="173"/>
      <c r="KDS41" s="173"/>
      <c r="KDT41" s="173"/>
      <c r="KDU41" s="173"/>
      <c r="KDV41" s="173"/>
      <c r="KDW41" s="173"/>
      <c r="KDX41" s="173"/>
      <c r="KDY41" s="173"/>
      <c r="KDZ41" s="173"/>
      <c r="KEA41" s="173"/>
      <c r="KEB41" s="173"/>
      <c r="KEC41" s="173"/>
      <c r="KED41" s="173"/>
      <c r="KEE41" s="173"/>
      <c r="KEF41" s="173"/>
      <c r="KEG41" s="173"/>
      <c r="KEH41" s="173"/>
      <c r="KEI41" s="173"/>
      <c r="KEJ41" s="173"/>
      <c r="KEK41" s="173"/>
      <c r="KEL41" s="173"/>
      <c r="KEM41" s="173"/>
      <c r="KEN41" s="173"/>
      <c r="KEO41" s="173"/>
      <c r="KEP41" s="173"/>
      <c r="KEQ41" s="173"/>
      <c r="KER41" s="173"/>
      <c r="KES41" s="173"/>
      <c r="KET41" s="173"/>
      <c r="KEU41" s="173"/>
      <c r="KEV41" s="173"/>
      <c r="KEW41" s="173"/>
      <c r="KEX41" s="173"/>
      <c r="KEY41" s="173"/>
      <c r="KEZ41" s="173"/>
      <c r="KFA41" s="173"/>
      <c r="KFB41" s="173"/>
      <c r="KFC41" s="173"/>
      <c r="KFD41" s="173"/>
      <c r="KFE41" s="173"/>
      <c r="KFF41" s="173"/>
      <c r="KFG41" s="173"/>
      <c r="KFH41" s="173"/>
      <c r="KFI41" s="173"/>
      <c r="KFJ41" s="173"/>
      <c r="KFK41" s="173"/>
      <c r="KFL41" s="173"/>
      <c r="KFM41" s="173"/>
      <c r="KFN41" s="173"/>
      <c r="KFO41" s="173"/>
      <c r="KFP41" s="173"/>
      <c r="KFQ41" s="173"/>
      <c r="KFR41" s="173"/>
      <c r="KFS41" s="173"/>
      <c r="KFT41" s="173"/>
      <c r="KFU41" s="173"/>
      <c r="KFV41" s="173"/>
      <c r="KFW41" s="173"/>
      <c r="KFX41" s="173"/>
      <c r="KFY41" s="173"/>
      <c r="KFZ41" s="173"/>
      <c r="KGA41" s="173"/>
      <c r="KGB41" s="173"/>
      <c r="KGC41" s="173"/>
      <c r="KGD41" s="173"/>
      <c r="KGE41" s="173"/>
      <c r="KGF41" s="173"/>
      <c r="KGG41" s="173"/>
      <c r="KGH41" s="173"/>
      <c r="KGI41" s="173"/>
      <c r="KGJ41" s="173"/>
      <c r="KGK41" s="173"/>
      <c r="KGL41" s="173"/>
      <c r="KGM41" s="173"/>
      <c r="KGN41" s="173"/>
      <c r="KGO41" s="173"/>
      <c r="KGP41" s="173"/>
      <c r="KGQ41" s="173"/>
      <c r="KGR41" s="173"/>
      <c r="KGS41" s="173"/>
      <c r="KGT41" s="173"/>
      <c r="KGU41" s="173"/>
      <c r="KGV41" s="173"/>
      <c r="KGW41" s="173"/>
      <c r="KGX41" s="173"/>
      <c r="KGY41" s="173"/>
      <c r="KGZ41" s="173"/>
      <c r="KHA41" s="173"/>
      <c r="KHB41" s="173"/>
      <c r="KHC41" s="173"/>
      <c r="KHD41" s="173"/>
      <c r="KHE41" s="173"/>
      <c r="KHF41" s="173"/>
      <c r="KHG41" s="173"/>
      <c r="KHH41" s="173"/>
      <c r="KHI41" s="173"/>
      <c r="KHJ41" s="173"/>
      <c r="KHK41" s="173"/>
      <c r="KHL41" s="173"/>
      <c r="KHM41" s="173"/>
      <c r="KHN41" s="173"/>
      <c r="KHO41" s="173"/>
      <c r="KHP41" s="173"/>
      <c r="KHQ41" s="173"/>
      <c r="KHR41" s="173"/>
      <c r="KHS41" s="173"/>
      <c r="KHT41" s="173"/>
      <c r="KHU41" s="173"/>
      <c r="KHV41" s="173"/>
      <c r="KHW41" s="173"/>
      <c r="KHX41" s="173"/>
      <c r="KHY41" s="173"/>
      <c r="KHZ41" s="173"/>
      <c r="KIA41" s="173"/>
      <c r="KIB41" s="173"/>
      <c r="KIC41" s="173"/>
      <c r="KID41" s="173"/>
      <c r="KIE41" s="173"/>
      <c r="KIF41" s="173"/>
      <c r="KIG41" s="173"/>
      <c r="KIH41" s="173"/>
      <c r="KII41" s="173"/>
      <c r="KIJ41" s="173"/>
      <c r="KIK41" s="173"/>
      <c r="KIL41" s="173"/>
      <c r="KIM41" s="173"/>
      <c r="KIN41" s="173"/>
      <c r="KIO41" s="173"/>
      <c r="KIP41" s="173"/>
      <c r="KIQ41" s="173"/>
      <c r="KIR41" s="173"/>
      <c r="KIS41" s="173"/>
      <c r="KIT41" s="173"/>
      <c r="KIU41" s="173"/>
      <c r="KIV41" s="173"/>
      <c r="KIW41" s="173"/>
      <c r="KIX41" s="173"/>
      <c r="KIY41" s="173"/>
      <c r="KIZ41" s="173"/>
      <c r="KJA41" s="173"/>
      <c r="KJB41" s="173"/>
      <c r="KJC41" s="173"/>
      <c r="KJD41" s="173"/>
      <c r="KJE41" s="173"/>
      <c r="KJF41" s="173"/>
      <c r="KJG41" s="173"/>
      <c r="KJH41" s="173"/>
      <c r="KJI41" s="173"/>
      <c r="KJJ41" s="173"/>
      <c r="KJK41" s="173"/>
      <c r="KJL41" s="173"/>
      <c r="KJM41" s="173"/>
      <c r="KJN41" s="173"/>
      <c r="KJO41" s="173"/>
      <c r="KJP41" s="173"/>
      <c r="KJQ41" s="173"/>
      <c r="KJR41" s="173"/>
      <c r="KJS41" s="173"/>
      <c r="KJT41" s="173"/>
      <c r="KJU41" s="173"/>
      <c r="KJV41" s="173"/>
      <c r="KJW41" s="173"/>
      <c r="KJX41" s="173"/>
      <c r="KJY41" s="173"/>
      <c r="KJZ41" s="173"/>
      <c r="KKA41" s="173"/>
      <c r="KKB41" s="173"/>
      <c r="KKC41" s="173"/>
      <c r="KKD41" s="173"/>
      <c r="KKE41" s="173"/>
      <c r="KKF41" s="173"/>
      <c r="KKG41" s="173"/>
      <c r="KKH41" s="173"/>
      <c r="KKI41" s="173"/>
      <c r="KKJ41" s="173"/>
      <c r="KKK41" s="173"/>
      <c r="KKL41" s="173"/>
      <c r="KKM41" s="173"/>
      <c r="KKN41" s="173"/>
      <c r="KKO41" s="173"/>
      <c r="KKP41" s="173"/>
      <c r="KKQ41" s="173"/>
      <c r="KKR41" s="173"/>
      <c r="KKS41" s="173"/>
      <c r="KKT41" s="173"/>
      <c r="KKU41" s="173"/>
      <c r="KKV41" s="173"/>
      <c r="KKW41" s="173"/>
      <c r="KKX41" s="173"/>
      <c r="KKY41" s="173"/>
      <c r="KKZ41" s="173"/>
      <c r="KLA41" s="173"/>
      <c r="KLB41" s="173"/>
      <c r="KLC41" s="173"/>
      <c r="KLD41" s="173"/>
      <c r="KLE41" s="173"/>
      <c r="KLF41" s="173"/>
      <c r="KLG41" s="173"/>
      <c r="KLH41" s="173"/>
      <c r="KLI41" s="173"/>
      <c r="KLJ41" s="173"/>
      <c r="KLK41" s="173"/>
      <c r="KLL41" s="173"/>
      <c r="KLM41" s="173"/>
      <c r="KLN41" s="173"/>
      <c r="KLO41" s="173"/>
      <c r="KLP41" s="173"/>
      <c r="KLQ41" s="173"/>
      <c r="KLR41" s="173"/>
      <c r="KLS41" s="173"/>
      <c r="KLT41" s="173"/>
      <c r="KLU41" s="173"/>
      <c r="KLV41" s="173"/>
      <c r="KLW41" s="173"/>
      <c r="KLX41" s="173"/>
      <c r="KLY41" s="173"/>
      <c r="KLZ41" s="173"/>
      <c r="KMA41" s="173"/>
      <c r="KMB41" s="173"/>
      <c r="KMC41" s="173"/>
      <c r="KMD41" s="173"/>
      <c r="KME41" s="173"/>
      <c r="KMF41" s="173"/>
      <c r="KMG41" s="173"/>
      <c r="KMH41" s="173"/>
      <c r="KMI41" s="173"/>
      <c r="KMJ41" s="173"/>
      <c r="KMK41" s="173"/>
      <c r="KML41" s="173"/>
      <c r="KMM41" s="173"/>
      <c r="KMN41" s="173"/>
      <c r="KMO41" s="173"/>
      <c r="KMP41" s="173"/>
      <c r="KMQ41" s="173"/>
      <c r="KMR41" s="173"/>
      <c r="KMS41" s="173"/>
      <c r="KMT41" s="173"/>
      <c r="KMU41" s="173"/>
      <c r="KMV41" s="173"/>
      <c r="KMW41" s="173"/>
      <c r="KMX41" s="173"/>
      <c r="KMY41" s="173"/>
      <c r="KMZ41" s="173"/>
      <c r="KNA41" s="173"/>
      <c r="KNB41" s="173"/>
      <c r="KNC41" s="173"/>
      <c r="KND41" s="173"/>
      <c r="KNE41" s="173"/>
      <c r="KNF41" s="173"/>
      <c r="KNG41" s="173"/>
      <c r="KNH41" s="173"/>
      <c r="KNI41" s="173"/>
      <c r="KNJ41" s="173"/>
      <c r="KNK41" s="173"/>
      <c r="KNL41" s="173"/>
      <c r="KNM41" s="173"/>
      <c r="KNN41" s="173"/>
      <c r="KNO41" s="173"/>
      <c r="KNP41" s="173"/>
      <c r="KNQ41" s="173"/>
      <c r="KNR41" s="173"/>
      <c r="KNS41" s="173"/>
      <c r="KNT41" s="173"/>
      <c r="KNU41" s="173"/>
      <c r="KNV41" s="173"/>
      <c r="KNW41" s="173"/>
      <c r="KNX41" s="173"/>
      <c r="KNY41" s="173"/>
      <c r="KNZ41" s="173"/>
      <c r="KOA41" s="173"/>
      <c r="KOB41" s="173"/>
      <c r="KOC41" s="173"/>
      <c r="KOD41" s="173"/>
      <c r="KOE41" s="173"/>
      <c r="KOF41" s="173"/>
      <c r="KOG41" s="173"/>
      <c r="KOH41" s="173"/>
      <c r="KOI41" s="173"/>
      <c r="KOJ41" s="173"/>
      <c r="KOK41" s="173"/>
      <c r="KOL41" s="173"/>
      <c r="KOM41" s="173"/>
      <c r="KON41" s="173"/>
      <c r="KOO41" s="173"/>
      <c r="KOP41" s="173"/>
      <c r="KOQ41" s="173"/>
      <c r="KOR41" s="173"/>
      <c r="KOS41" s="173"/>
      <c r="KOT41" s="173"/>
      <c r="KOU41" s="173"/>
      <c r="KOV41" s="173"/>
      <c r="KOW41" s="173"/>
      <c r="KOX41" s="173"/>
      <c r="KOY41" s="173"/>
      <c r="KOZ41" s="173"/>
      <c r="KPA41" s="173"/>
      <c r="KPB41" s="173"/>
      <c r="KPC41" s="173"/>
      <c r="KPD41" s="173"/>
      <c r="KPE41" s="173"/>
      <c r="KPF41" s="173"/>
      <c r="KPG41" s="173"/>
      <c r="KPH41" s="173"/>
      <c r="KPI41" s="173"/>
      <c r="KPJ41" s="173"/>
      <c r="KPK41" s="173"/>
      <c r="KPL41" s="173"/>
      <c r="KPM41" s="173"/>
      <c r="KPN41" s="173"/>
      <c r="KPO41" s="173"/>
      <c r="KPP41" s="173"/>
      <c r="KPQ41" s="173"/>
      <c r="KPR41" s="173"/>
      <c r="KPS41" s="173"/>
      <c r="KPT41" s="173"/>
      <c r="KPU41" s="173"/>
      <c r="KPV41" s="173"/>
      <c r="KPW41" s="173"/>
      <c r="KPX41" s="173"/>
      <c r="KPY41" s="173"/>
      <c r="KPZ41" s="173"/>
      <c r="KQA41" s="173"/>
      <c r="KQB41" s="173"/>
      <c r="KQC41" s="173"/>
      <c r="KQD41" s="173"/>
      <c r="KQE41" s="173"/>
      <c r="KQF41" s="173"/>
      <c r="KQG41" s="173"/>
      <c r="KQH41" s="173"/>
      <c r="KQI41" s="173"/>
      <c r="KQJ41" s="173"/>
      <c r="KQK41" s="173"/>
      <c r="KQL41" s="173"/>
      <c r="KQM41" s="173"/>
      <c r="KQN41" s="173"/>
      <c r="KQO41" s="173"/>
      <c r="KQP41" s="173"/>
      <c r="KQQ41" s="173"/>
      <c r="KQR41" s="173"/>
      <c r="KQS41" s="173"/>
      <c r="KQT41" s="173"/>
      <c r="KQU41" s="173"/>
      <c r="KQV41" s="173"/>
      <c r="KQW41" s="173"/>
      <c r="KQX41" s="173"/>
      <c r="KQY41" s="173"/>
      <c r="KQZ41" s="173"/>
      <c r="KRA41" s="173"/>
      <c r="KRB41" s="173"/>
      <c r="KRC41" s="173"/>
      <c r="KRD41" s="173"/>
      <c r="KRE41" s="173"/>
      <c r="KRF41" s="173"/>
      <c r="KRG41" s="173"/>
      <c r="KRH41" s="173"/>
      <c r="KRI41" s="173"/>
      <c r="KRJ41" s="173"/>
      <c r="KRK41" s="173"/>
      <c r="KRL41" s="173"/>
      <c r="KRM41" s="173"/>
      <c r="KRN41" s="173"/>
      <c r="KRO41" s="173"/>
      <c r="KRP41" s="173"/>
      <c r="KRQ41" s="173"/>
      <c r="KRR41" s="173"/>
      <c r="KRS41" s="173"/>
      <c r="KRT41" s="173"/>
      <c r="KRU41" s="173"/>
      <c r="KRV41" s="173"/>
      <c r="KRW41" s="173"/>
      <c r="KRX41" s="173"/>
      <c r="KRY41" s="173"/>
      <c r="KRZ41" s="173"/>
      <c r="KSA41" s="173"/>
      <c r="KSB41" s="173"/>
      <c r="KSC41" s="173"/>
      <c r="KSD41" s="173"/>
      <c r="KSE41" s="173"/>
      <c r="KSF41" s="173"/>
      <c r="KSG41" s="173"/>
      <c r="KSH41" s="173"/>
      <c r="KSI41" s="173"/>
      <c r="KSJ41" s="173"/>
      <c r="KSK41" s="173"/>
      <c r="KSL41" s="173"/>
      <c r="KSM41" s="173"/>
      <c r="KSN41" s="173"/>
      <c r="KSO41" s="173"/>
      <c r="KSP41" s="173"/>
      <c r="KSQ41" s="173"/>
      <c r="KSR41" s="173"/>
      <c r="KSS41" s="173"/>
      <c r="KST41" s="173"/>
      <c r="KSU41" s="173"/>
      <c r="KSV41" s="173"/>
      <c r="KSW41" s="173"/>
      <c r="KSX41" s="173"/>
      <c r="KSY41" s="173"/>
      <c r="KSZ41" s="173"/>
      <c r="KTA41" s="173"/>
      <c r="KTB41" s="173"/>
      <c r="KTC41" s="173"/>
      <c r="KTD41" s="173"/>
      <c r="KTE41" s="173"/>
      <c r="KTF41" s="173"/>
      <c r="KTG41" s="173"/>
      <c r="KTH41" s="173"/>
      <c r="KTI41" s="173"/>
      <c r="KTJ41" s="173"/>
      <c r="KTK41" s="173"/>
      <c r="KTL41" s="173"/>
      <c r="KTM41" s="173"/>
      <c r="KTN41" s="173"/>
      <c r="KTO41" s="173"/>
      <c r="KTP41" s="173"/>
      <c r="KTQ41" s="173"/>
      <c r="KTR41" s="173"/>
      <c r="KTS41" s="173"/>
      <c r="KTT41" s="173"/>
      <c r="KTU41" s="173"/>
      <c r="KTV41" s="173"/>
      <c r="KTW41" s="173"/>
      <c r="KTX41" s="173"/>
      <c r="KTY41" s="173"/>
      <c r="KTZ41" s="173"/>
      <c r="KUA41" s="173"/>
      <c r="KUB41" s="173"/>
      <c r="KUC41" s="173"/>
      <c r="KUD41" s="173"/>
      <c r="KUE41" s="173"/>
      <c r="KUF41" s="173"/>
      <c r="KUG41" s="173"/>
      <c r="KUH41" s="173"/>
      <c r="KUI41" s="173"/>
      <c r="KUJ41" s="173"/>
      <c r="KUK41" s="173"/>
      <c r="KUL41" s="173"/>
      <c r="KUM41" s="173"/>
      <c r="KUN41" s="173"/>
      <c r="KUO41" s="173"/>
      <c r="KUP41" s="173"/>
      <c r="KUQ41" s="173"/>
      <c r="KUR41" s="173"/>
      <c r="KUS41" s="173"/>
      <c r="KUT41" s="173"/>
      <c r="KUU41" s="173"/>
      <c r="KUV41" s="173"/>
      <c r="KUW41" s="173"/>
      <c r="KUX41" s="173"/>
      <c r="KUY41" s="173"/>
      <c r="KUZ41" s="173"/>
      <c r="KVA41" s="173"/>
      <c r="KVB41" s="173"/>
      <c r="KVC41" s="173"/>
      <c r="KVD41" s="173"/>
      <c r="KVE41" s="173"/>
      <c r="KVF41" s="173"/>
      <c r="KVG41" s="173"/>
      <c r="KVH41" s="173"/>
      <c r="KVI41" s="173"/>
      <c r="KVJ41" s="173"/>
      <c r="KVK41" s="173"/>
      <c r="KVL41" s="173"/>
      <c r="KVM41" s="173"/>
      <c r="KVN41" s="173"/>
      <c r="KVO41" s="173"/>
      <c r="KVP41" s="173"/>
      <c r="KVQ41" s="173"/>
      <c r="KVR41" s="173"/>
      <c r="KVS41" s="173"/>
      <c r="KVT41" s="173"/>
      <c r="KVU41" s="173"/>
      <c r="KVV41" s="173"/>
      <c r="KVW41" s="173"/>
      <c r="KVX41" s="173"/>
      <c r="KVY41" s="173"/>
      <c r="KVZ41" s="173"/>
      <c r="KWA41" s="173"/>
      <c r="KWB41" s="173"/>
      <c r="KWC41" s="173"/>
      <c r="KWD41" s="173"/>
      <c r="KWE41" s="173"/>
      <c r="KWF41" s="173"/>
      <c r="KWG41" s="173"/>
      <c r="KWH41" s="173"/>
      <c r="KWI41" s="173"/>
      <c r="KWJ41" s="173"/>
      <c r="KWK41" s="173"/>
      <c r="KWL41" s="173"/>
      <c r="KWM41" s="173"/>
      <c r="KWN41" s="173"/>
      <c r="KWO41" s="173"/>
      <c r="KWP41" s="173"/>
      <c r="KWQ41" s="173"/>
      <c r="KWR41" s="173"/>
      <c r="KWS41" s="173"/>
      <c r="KWT41" s="173"/>
      <c r="KWU41" s="173"/>
      <c r="KWV41" s="173"/>
      <c r="KWW41" s="173"/>
      <c r="KWX41" s="173"/>
      <c r="KWY41" s="173"/>
      <c r="KWZ41" s="173"/>
      <c r="KXA41" s="173"/>
      <c r="KXB41" s="173"/>
      <c r="KXC41" s="173"/>
      <c r="KXD41" s="173"/>
      <c r="KXE41" s="173"/>
      <c r="KXF41" s="173"/>
      <c r="KXG41" s="173"/>
      <c r="KXH41" s="173"/>
      <c r="KXI41" s="173"/>
      <c r="KXJ41" s="173"/>
      <c r="KXK41" s="173"/>
      <c r="KXL41" s="173"/>
      <c r="KXM41" s="173"/>
      <c r="KXN41" s="173"/>
      <c r="KXO41" s="173"/>
      <c r="KXP41" s="173"/>
      <c r="KXQ41" s="173"/>
      <c r="KXR41" s="173"/>
      <c r="KXS41" s="173"/>
      <c r="KXT41" s="173"/>
      <c r="KXU41" s="173"/>
      <c r="KXV41" s="173"/>
      <c r="KXW41" s="173"/>
      <c r="KXX41" s="173"/>
      <c r="KXY41" s="173"/>
      <c r="KXZ41" s="173"/>
      <c r="KYA41" s="173"/>
      <c r="KYB41" s="173"/>
      <c r="KYC41" s="173"/>
      <c r="KYD41" s="173"/>
      <c r="KYE41" s="173"/>
      <c r="KYF41" s="173"/>
      <c r="KYG41" s="173"/>
      <c r="KYH41" s="173"/>
      <c r="KYI41" s="173"/>
      <c r="KYJ41" s="173"/>
      <c r="KYK41" s="173"/>
      <c r="KYL41" s="173"/>
      <c r="KYM41" s="173"/>
      <c r="KYN41" s="173"/>
      <c r="KYO41" s="173"/>
      <c r="KYP41" s="173"/>
      <c r="KYQ41" s="173"/>
      <c r="KYR41" s="173"/>
      <c r="KYS41" s="173"/>
      <c r="KYT41" s="173"/>
      <c r="KYU41" s="173"/>
      <c r="KYV41" s="173"/>
      <c r="KYW41" s="173"/>
      <c r="KYX41" s="173"/>
      <c r="KYY41" s="173"/>
      <c r="KYZ41" s="173"/>
      <c r="KZA41" s="173"/>
      <c r="KZB41" s="173"/>
      <c r="KZC41" s="173"/>
      <c r="KZD41" s="173"/>
      <c r="KZE41" s="173"/>
      <c r="KZF41" s="173"/>
      <c r="KZG41" s="173"/>
      <c r="KZH41" s="173"/>
      <c r="KZI41" s="173"/>
      <c r="KZJ41" s="173"/>
      <c r="KZK41" s="173"/>
      <c r="KZL41" s="173"/>
      <c r="KZM41" s="173"/>
      <c r="KZN41" s="173"/>
      <c r="KZO41" s="173"/>
      <c r="KZP41" s="173"/>
      <c r="KZQ41" s="173"/>
      <c r="KZR41" s="173"/>
      <c r="KZS41" s="173"/>
      <c r="KZT41" s="173"/>
      <c r="KZU41" s="173"/>
      <c r="KZV41" s="173"/>
      <c r="KZW41" s="173"/>
      <c r="KZX41" s="173"/>
      <c r="KZY41" s="173"/>
      <c r="KZZ41" s="173"/>
      <c r="LAA41" s="173"/>
      <c r="LAB41" s="173"/>
      <c r="LAC41" s="173"/>
      <c r="LAD41" s="173"/>
      <c r="LAE41" s="173"/>
      <c r="LAF41" s="173"/>
      <c r="LAG41" s="173"/>
      <c r="LAH41" s="173"/>
      <c r="LAI41" s="173"/>
      <c r="LAJ41" s="173"/>
      <c r="LAK41" s="173"/>
      <c r="LAL41" s="173"/>
      <c r="LAM41" s="173"/>
      <c r="LAN41" s="173"/>
      <c r="LAO41" s="173"/>
      <c r="LAP41" s="173"/>
      <c r="LAQ41" s="173"/>
      <c r="LAR41" s="173"/>
      <c r="LAS41" s="173"/>
      <c r="LAT41" s="173"/>
      <c r="LAU41" s="173"/>
      <c r="LAV41" s="173"/>
      <c r="LAW41" s="173"/>
      <c r="LAX41" s="173"/>
      <c r="LAY41" s="173"/>
      <c r="LAZ41" s="173"/>
      <c r="LBA41" s="173"/>
      <c r="LBB41" s="173"/>
      <c r="LBC41" s="173"/>
      <c r="LBD41" s="173"/>
      <c r="LBE41" s="173"/>
      <c r="LBF41" s="173"/>
      <c r="LBG41" s="173"/>
      <c r="LBH41" s="173"/>
      <c r="LBI41" s="173"/>
      <c r="LBJ41" s="173"/>
      <c r="LBK41" s="173"/>
      <c r="LBL41" s="173"/>
      <c r="LBM41" s="173"/>
      <c r="LBN41" s="173"/>
      <c r="LBO41" s="173"/>
      <c r="LBP41" s="173"/>
      <c r="LBQ41" s="173"/>
      <c r="LBR41" s="173"/>
      <c r="LBS41" s="173"/>
      <c r="LBT41" s="173"/>
      <c r="LBU41" s="173"/>
      <c r="LBV41" s="173"/>
      <c r="LBW41" s="173"/>
      <c r="LBX41" s="173"/>
      <c r="LBY41" s="173"/>
      <c r="LBZ41" s="173"/>
      <c r="LCA41" s="173"/>
      <c r="LCB41" s="173"/>
      <c r="LCC41" s="173"/>
      <c r="LCD41" s="173"/>
      <c r="LCE41" s="173"/>
      <c r="LCF41" s="173"/>
      <c r="LCG41" s="173"/>
      <c r="LCH41" s="173"/>
      <c r="LCI41" s="173"/>
      <c r="LCJ41" s="173"/>
      <c r="LCK41" s="173"/>
      <c r="LCL41" s="173"/>
      <c r="LCM41" s="173"/>
      <c r="LCN41" s="173"/>
      <c r="LCO41" s="173"/>
      <c r="LCP41" s="173"/>
      <c r="LCQ41" s="173"/>
      <c r="LCR41" s="173"/>
      <c r="LCS41" s="173"/>
      <c r="LCT41" s="173"/>
      <c r="LCU41" s="173"/>
      <c r="LCV41" s="173"/>
      <c r="LCW41" s="173"/>
      <c r="LCX41" s="173"/>
      <c r="LCY41" s="173"/>
      <c r="LCZ41" s="173"/>
      <c r="LDA41" s="173"/>
      <c r="LDB41" s="173"/>
      <c r="LDC41" s="173"/>
      <c r="LDD41" s="173"/>
      <c r="LDE41" s="173"/>
      <c r="LDF41" s="173"/>
      <c r="LDG41" s="173"/>
      <c r="LDH41" s="173"/>
      <c r="LDI41" s="173"/>
      <c r="LDJ41" s="173"/>
      <c r="LDK41" s="173"/>
      <c r="LDL41" s="173"/>
      <c r="LDM41" s="173"/>
      <c r="LDN41" s="173"/>
      <c r="LDO41" s="173"/>
      <c r="LDP41" s="173"/>
      <c r="LDQ41" s="173"/>
      <c r="LDR41" s="173"/>
      <c r="LDS41" s="173"/>
      <c r="LDT41" s="173"/>
      <c r="LDU41" s="173"/>
      <c r="LDV41" s="173"/>
      <c r="LDW41" s="173"/>
      <c r="LDX41" s="173"/>
      <c r="LDY41" s="173"/>
      <c r="LDZ41" s="173"/>
      <c r="LEA41" s="173"/>
      <c r="LEB41" s="173"/>
      <c r="LEC41" s="173"/>
      <c r="LED41" s="173"/>
      <c r="LEE41" s="173"/>
      <c r="LEF41" s="173"/>
      <c r="LEG41" s="173"/>
      <c r="LEH41" s="173"/>
      <c r="LEI41" s="173"/>
      <c r="LEJ41" s="173"/>
      <c r="LEK41" s="173"/>
      <c r="LEL41" s="173"/>
      <c r="LEM41" s="173"/>
      <c r="LEN41" s="173"/>
      <c r="LEO41" s="173"/>
      <c r="LEP41" s="173"/>
      <c r="LEQ41" s="173"/>
      <c r="LER41" s="173"/>
      <c r="LES41" s="173"/>
      <c r="LET41" s="173"/>
      <c r="LEU41" s="173"/>
      <c r="LEV41" s="173"/>
      <c r="LEW41" s="173"/>
      <c r="LEX41" s="173"/>
      <c r="LEY41" s="173"/>
      <c r="LEZ41" s="173"/>
      <c r="LFA41" s="173"/>
      <c r="LFB41" s="173"/>
      <c r="LFC41" s="173"/>
      <c r="LFD41" s="173"/>
      <c r="LFE41" s="173"/>
      <c r="LFF41" s="173"/>
      <c r="LFG41" s="173"/>
      <c r="LFH41" s="173"/>
      <c r="LFI41" s="173"/>
      <c r="LFJ41" s="173"/>
      <c r="LFK41" s="173"/>
      <c r="LFL41" s="173"/>
      <c r="LFM41" s="173"/>
      <c r="LFN41" s="173"/>
      <c r="LFO41" s="173"/>
      <c r="LFP41" s="173"/>
      <c r="LFQ41" s="173"/>
      <c r="LFR41" s="173"/>
      <c r="LFS41" s="173"/>
      <c r="LFT41" s="173"/>
      <c r="LFU41" s="173"/>
      <c r="LFV41" s="173"/>
      <c r="LFW41" s="173"/>
      <c r="LFX41" s="173"/>
      <c r="LFY41" s="173"/>
      <c r="LFZ41" s="173"/>
      <c r="LGA41" s="173"/>
      <c r="LGB41" s="173"/>
      <c r="LGC41" s="173"/>
      <c r="LGD41" s="173"/>
      <c r="LGE41" s="173"/>
      <c r="LGF41" s="173"/>
      <c r="LGG41" s="173"/>
      <c r="LGH41" s="173"/>
      <c r="LGI41" s="173"/>
      <c r="LGJ41" s="173"/>
      <c r="LGK41" s="173"/>
      <c r="LGL41" s="173"/>
      <c r="LGM41" s="173"/>
      <c r="LGN41" s="173"/>
      <c r="LGO41" s="173"/>
      <c r="LGP41" s="173"/>
      <c r="LGQ41" s="173"/>
      <c r="LGR41" s="173"/>
      <c r="LGS41" s="173"/>
      <c r="LGT41" s="173"/>
      <c r="LGU41" s="173"/>
      <c r="LGV41" s="173"/>
      <c r="LGW41" s="173"/>
      <c r="LGX41" s="173"/>
      <c r="LGY41" s="173"/>
      <c r="LGZ41" s="173"/>
      <c r="LHA41" s="173"/>
      <c r="LHB41" s="173"/>
      <c r="LHC41" s="173"/>
      <c r="LHD41" s="173"/>
      <c r="LHE41" s="173"/>
      <c r="LHF41" s="173"/>
      <c r="LHG41" s="173"/>
      <c r="LHH41" s="173"/>
      <c r="LHI41" s="173"/>
      <c r="LHJ41" s="173"/>
      <c r="LHK41" s="173"/>
      <c r="LHL41" s="173"/>
      <c r="LHM41" s="173"/>
      <c r="LHN41" s="173"/>
      <c r="LHO41" s="173"/>
      <c r="LHP41" s="173"/>
      <c r="LHQ41" s="173"/>
      <c r="LHR41" s="173"/>
      <c r="LHS41" s="173"/>
      <c r="LHT41" s="173"/>
      <c r="LHU41" s="173"/>
      <c r="LHV41" s="173"/>
      <c r="LHW41" s="173"/>
      <c r="LHX41" s="173"/>
      <c r="LHY41" s="173"/>
      <c r="LHZ41" s="173"/>
      <c r="LIA41" s="173"/>
      <c r="LIB41" s="173"/>
      <c r="LIC41" s="173"/>
      <c r="LID41" s="173"/>
      <c r="LIE41" s="173"/>
      <c r="LIF41" s="173"/>
      <c r="LIG41" s="173"/>
      <c r="LIH41" s="173"/>
      <c r="LII41" s="173"/>
      <c r="LIJ41" s="173"/>
      <c r="LIK41" s="173"/>
      <c r="LIL41" s="173"/>
      <c r="LIM41" s="173"/>
      <c r="LIN41" s="173"/>
      <c r="LIO41" s="173"/>
      <c r="LIP41" s="173"/>
      <c r="LIQ41" s="173"/>
      <c r="LIR41" s="173"/>
      <c r="LIS41" s="173"/>
      <c r="LIT41" s="173"/>
      <c r="LIU41" s="173"/>
      <c r="LIV41" s="173"/>
      <c r="LIW41" s="173"/>
      <c r="LIX41" s="173"/>
      <c r="LIY41" s="173"/>
      <c r="LIZ41" s="173"/>
      <c r="LJA41" s="173"/>
      <c r="LJB41" s="173"/>
      <c r="LJC41" s="173"/>
      <c r="LJD41" s="173"/>
      <c r="LJE41" s="173"/>
      <c r="LJF41" s="173"/>
      <c r="LJG41" s="173"/>
      <c r="LJH41" s="173"/>
      <c r="LJI41" s="173"/>
      <c r="LJJ41" s="173"/>
      <c r="LJK41" s="173"/>
      <c r="LJL41" s="173"/>
      <c r="LJM41" s="173"/>
      <c r="LJN41" s="173"/>
      <c r="LJO41" s="173"/>
      <c r="LJP41" s="173"/>
      <c r="LJQ41" s="173"/>
      <c r="LJR41" s="173"/>
      <c r="LJS41" s="173"/>
      <c r="LJT41" s="173"/>
      <c r="LJU41" s="173"/>
      <c r="LJV41" s="173"/>
      <c r="LJW41" s="173"/>
      <c r="LJX41" s="173"/>
      <c r="LJY41" s="173"/>
      <c r="LJZ41" s="173"/>
      <c r="LKA41" s="173"/>
      <c r="LKB41" s="173"/>
      <c r="LKC41" s="173"/>
      <c r="LKD41" s="173"/>
      <c r="LKE41" s="173"/>
      <c r="LKF41" s="173"/>
      <c r="LKG41" s="173"/>
      <c r="LKH41" s="173"/>
      <c r="LKI41" s="173"/>
      <c r="LKJ41" s="173"/>
      <c r="LKK41" s="173"/>
      <c r="LKL41" s="173"/>
      <c r="LKM41" s="173"/>
      <c r="LKN41" s="173"/>
      <c r="LKO41" s="173"/>
      <c r="LKP41" s="173"/>
      <c r="LKQ41" s="173"/>
      <c r="LKR41" s="173"/>
      <c r="LKS41" s="173"/>
      <c r="LKT41" s="173"/>
      <c r="LKU41" s="173"/>
      <c r="LKV41" s="173"/>
      <c r="LKW41" s="173"/>
      <c r="LKX41" s="173"/>
      <c r="LKY41" s="173"/>
      <c r="LKZ41" s="173"/>
      <c r="LLA41" s="173"/>
      <c r="LLB41" s="173"/>
      <c r="LLC41" s="173"/>
      <c r="LLD41" s="173"/>
      <c r="LLE41" s="173"/>
      <c r="LLF41" s="173"/>
      <c r="LLG41" s="173"/>
      <c r="LLH41" s="173"/>
      <c r="LLI41" s="173"/>
      <c r="LLJ41" s="173"/>
      <c r="LLK41" s="173"/>
      <c r="LLL41" s="173"/>
      <c r="LLM41" s="173"/>
      <c r="LLN41" s="173"/>
      <c r="LLO41" s="173"/>
      <c r="LLP41" s="173"/>
      <c r="LLQ41" s="173"/>
      <c r="LLR41" s="173"/>
      <c r="LLS41" s="173"/>
      <c r="LLT41" s="173"/>
      <c r="LLU41" s="173"/>
      <c r="LLV41" s="173"/>
      <c r="LLW41" s="173"/>
      <c r="LLX41" s="173"/>
      <c r="LLY41" s="173"/>
      <c r="LLZ41" s="173"/>
      <c r="LMA41" s="173"/>
      <c r="LMB41" s="173"/>
      <c r="LMC41" s="173"/>
      <c r="LMD41" s="173"/>
      <c r="LME41" s="173"/>
      <c r="LMF41" s="173"/>
      <c r="LMG41" s="173"/>
      <c r="LMH41" s="173"/>
      <c r="LMI41" s="173"/>
      <c r="LMJ41" s="173"/>
      <c r="LMK41" s="173"/>
      <c r="LML41" s="173"/>
      <c r="LMM41" s="173"/>
      <c r="LMN41" s="173"/>
      <c r="LMO41" s="173"/>
      <c r="LMP41" s="173"/>
      <c r="LMQ41" s="173"/>
      <c r="LMR41" s="173"/>
      <c r="LMS41" s="173"/>
      <c r="LMT41" s="173"/>
      <c r="LMU41" s="173"/>
      <c r="LMV41" s="173"/>
      <c r="LMW41" s="173"/>
      <c r="LMX41" s="173"/>
      <c r="LMY41" s="173"/>
      <c r="LMZ41" s="173"/>
      <c r="LNA41" s="173"/>
      <c r="LNB41" s="173"/>
      <c r="LNC41" s="173"/>
      <c r="LND41" s="173"/>
      <c r="LNE41" s="173"/>
      <c r="LNF41" s="173"/>
      <c r="LNG41" s="173"/>
      <c r="LNH41" s="173"/>
      <c r="LNI41" s="173"/>
      <c r="LNJ41" s="173"/>
      <c r="LNK41" s="173"/>
      <c r="LNL41" s="173"/>
      <c r="LNM41" s="173"/>
      <c r="LNN41" s="173"/>
      <c r="LNO41" s="173"/>
      <c r="LNP41" s="173"/>
      <c r="LNQ41" s="173"/>
      <c r="LNR41" s="173"/>
      <c r="LNS41" s="173"/>
      <c r="LNT41" s="173"/>
      <c r="LNU41" s="173"/>
      <c r="LNV41" s="173"/>
      <c r="LNW41" s="173"/>
      <c r="LNX41" s="173"/>
      <c r="LNY41" s="173"/>
      <c r="LNZ41" s="173"/>
      <c r="LOA41" s="173"/>
      <c r="LOB41" s="173"/>
      <c r="LOC41" s="173"/>
      <c r="LOD41" s="173"/>
      <c r="LOE41" s="173"/>
      <c r="LOF41" s="173"/>
      <c r="LOG41" s="173"/>
      <c r="LOH41" s="173"/>
      <c r="LOI41" s="173"/>
      <c r="LOJ41" s="173"/>
      <c r="LOK41" s="173"/>
      <c r="LOL41" s="173"/>
      <c r="LOM41" s="173"/>
      <c r="LON41" s="173"/>
      <c r="LOO41" s="173"/>
      <c r="LOP41" s="173"/>
      <c r="LOQ41" s="173"/>
      <c r="LOR41" s="173"/>
      <c r="LOS41" s="173"/>
      <c r="LOT41" s="173"/>
      <c r="LOU41" s="173"/>
      <c r="LOV41" s="173"/>
      <c r="LOW41" s="173"/>
      <c r="LOX41" s="173"/>
      <c r="LOY41" s="173"/>
      <c r="LOZ41" s="173"/>
      <c r="LPA41" s="173"/>
      <c r="LPB41" s="173"/>
      <c r="LPC41" s="173"/>
      <c r="LPD41" s="173"/>
      <c r="LPE41" s="173"/>
      <c r="LPF41" s="173"/>
      <c r="LPG41" s="173"/>
      <c r="LPH41" s="173"/>
      <c r="LPI41" s="173"/>
      <c r="LPJ41" s="173"/>
      <c r="LPK41" s="173"/>
      <c r="LPL41" s="173"/>
      <c r="LPM41" s="173"/>
      <c r="LPN41" s="173"/>
      <c r="LPO41" s="173"/>
      <c r="LPP41" s="173"/>
      <c r="LPQ41" s="173"/>
      <c r="LPR41" s="173"/>
      <c r="LPS41" s="173"/>
      <c r="LPT41" s="173"/>
      <c r="LPU41" s="173"/>
      <c r="LPV41" s="173"/>
      <c r="LPW41" s="173"/>
      <c r="LPX41" s="173"/>
      <c r="LPY41" s="173"/>
      <c r="LPZ41" s="173"/>
      <c r="LQA41" s="173"/>
      <c r="LQB41" s="173"/>
      <c r="LQC41" s="173"/>
      <c r="LQD41" s="173"/>
      <c r="LQE41" s="173"/>
      <c r="LQF41" s="173"/>
      <c r="LQG41" s="173"/>
      <c r="LQH41" s="173"/>
      <c r="LQI41" s="173"/>
      <c r="LQJ41" s="173"/>
      <c r="LQK41" s="173"/>
      <c r="LQL41" s="173"/>
      <c r="LQM41" s="173"/>
      <c r="LQN41" s="173"/>
      <c r="LQO41" s="173"/>
      <c r="LQP41" s="173"/>
      <c r="LQQ41" s="173"/>
      <c r="LQR41" s="173"/>
      <c r="LQS41" s="173"/>
      <c r="LQT41" s="173"/>
      <c r="LQU41" s="173"/>
      <c r="LQV41" s="173"/>
      <c r="LQW41" s="173"/>
      <c r="LQX41" s="173"/>
      <c r="LQY41" s="173"/>
      <c r="LQZ41" s="173"/>
      <c r="LRA41" s="173"/>
      <c r="LRB41" s="173"/>
      <c r="LRC41" s="173"/>
      <c r="LRD41" s="173"/>
      <c r="LRE41" s="173"/>
      <c r="LRF41" s="173"/>
      <c r="LRG41" s="173"/>
      <c r="LRH41" s="173"/>
      <c r="LRI41" s="173"/>
      <c r="LRJ41" s="173"/>
      <c r="LRK41" s="173"/>
      <c r="LRL41" s="173"/>
      <c r="LRM41" s="173"/>
      <c r="LRN41" s="173"/>
      <c r="LRO41" s="173"/>
      <c r="LRP41" s="173"/>
      <c r="LRQ41" s="173"/>
      <c r="LRR41" s="173"/>
      <c r="LRS41" s="173"/>
      <c r="LRT41" s="173"/>
      <c r="LRU41" s="173"/>
      <c r="LRV41" s="173"/>
      <c r="LRW41" s="173"/>
      <c r="LRX41" s="173"/>
      <c r="LRY41" s="173"/>
      <c r="LRZ41" s="173"/>
      <c r="LSA41" s="173"/>
      <c r="LSB41" s="173"/>
      <c r="LSC41" s="173"/>
      <c r="LSD41" s="173"/>
      <c r="LSE41" s="173"/>
      <c r="LSF41" s="173"/>
      <c r="LSG41" s="173"/>
      <c r="LSH41" s="173"/>
      <c r="LSI41" s="173"/>
      <c r="LSJ41" s="173"/>
      <c r="LSK41" s="173"/>
      <c r="LSL41" s="173"/>
      <c r="LSM41" s="173"/>
      <c r="LSN41" s="173"/>
      <c r="LSO41" s="173"/>
      <c r="LSP41" s="173"/>
      <c r="LSQ41" s="173"/>
      <c r="LSR41" s="173"/>
      <c r="LSS41" s="173"/>
      <c r="LST41" s="173"/>
      <c r="LSU41" s="173"/>
      <c r="LSV41" s="173"/>
      <c r="LSW41" s="173"/>
      <c r="LSX41" s="173"/>
      <c r="LSY41" s="173"/>
      <c r="LSZ41" s="173"/>
      <c r="LTA41" s="173"/>
      <c r="LTB41" s="173"/>
      <c r="LTC41" s="173"/>
      <c r="LTD41" s="173"/>
      <c r="LTE41" s="173"/>
      <c r="LTF41" s="173"/>
      <c r="LTG41" s="173"/>
      <c r="LTH41" s="173"/>
      <c r="LTI41" s="173"/>
      <c r="LTJ41" s="173"/>
      <c r="LTK41" s="173"/>
      <c r="LTL41" s="173"/>
      <c r="LTM41" s="173"/>
      <c r="LTN41" s="173"/>
      <c r="LTO41" s="173"/>
      <c r="LTP41" s="173"/>
      <c r="LTQ41" s="173"/>
      <c r="LTR41" s="173"/>
      <c r="LTS41" s="173"/>
      <c r="LTT41" s="173"/>
      <c r="LTU41" s="173"/>
      <c r="LTV41" s="173"/>
      <c r="LTW41" s="173"/>
      <c r="LTX41" s="173"/>
      <c r="LTY41" s="173"/>
      <c r="LTZ41" s="173"/>
      <c r="LUA41" s="173"/>
      <c r="LUB41" s="173"/>
      <c r="LUC41" s="173"/>
      <c r="LUD41" s="173"/>
      <c r="LUE41" s="173"/>
      <c r="LUF41" s="173"/>
      <c r="LUG41" s="173"/>
      <c r="LUH41" s="173"/>
      <c r="LUI41" s="173"/>
      <c r="LUJ41" s="173"/>
      <c r="LUK41" s="173"/>
      <c r="LUL41" s="173"/>
      <c r="LUM41" s="173"/>
      <c r="LUN41" s="173"/>
      <c r="LUO41" s="173"/>
      <c r="LUP41" s="173"/>
      <c r="LUQ41" s="173"/>
      <c r="LUR41" s="173"/>
      <c r="LUS41" s="173"/>
      <c r="LUT41" s="173"/>
      <c r="LUU41" s="173"/>
      <c r="LUV41" s="173"/>
      <c r="LUW41" s="173"/>
      <c r="LUX41" s="173"/>
      <c r="LUY41" s="173"/>
      <c r="LUZ41" s="173"/>
      <c r="LVA41" s="173"/>
      <c r="LVB41" s="173"/>
      <c r="LVC41" s="173"/>
      <c r="LVD41" s="173"/>
      <c r="LVE41" s="173"/>
      <c r="LVF41" s="173"/>
      <c r="LVG41" s="173"/>
      <c r="LVH41" s="173"/>
      <c r="LVI41" s="173"/>
      <c r="LVJ41" s="173"/>
      <c r="LVK41" s="173"/>
      <c r="LVL41" s="173"/>
      <c r="LVM41" s="173"/>
      <c r="LVN41" s="173"/>
      <c r="LVO41" s="173"/>
      <c r="LVP41" s="173"/>
      <c r="LVQ41" s="173"/>
      <c r="LVR41" s="173"/>
      <c r="LVS41" s="173"/>
      <c r="LVT41" s="173"/>
      <c r="LVU41" s="173"/>
      <c r="LVV41" s="173"/>
      <c r="LVW41" s="173"/>
      <c r="LVX41" s="173"/>
      <c r="LVY41" s="173"/>
      <c r="LVZ41" s="173"/>
      <c r="LWA41" s="173"/>
      <c r="LWB41" s="173"/>
      <c r="LWC41" s="173"/>
      <c r="LWD41" s="173"/>
      <c r="LWE41" s="173"/>
      <c r="LWF41" s="173"/>
      <c r="LWG41" s="173"/>
      <c r="LWH41" s="173"/>
      <c r="LWI41" s="173"/>
      <c r="LWJ41" s="173"/>
      <c r="LWK41" s="173"/>
      <c r="LWL41" s="173"/>
      <c r="LWM41" s="173"/>
      <c r="LWN41" s="173"/>
      <c r="LWO41" s="173"/>
      <c r="LWP41" s="173"/>
      <c r="LWQ41" s="173"/>
      <c r="LWR41" s="173"/>
      <c r="LWS41" s="173"/>
      <c r="LWT41" s="173"/>
      <c r="LWU41" s="173"/>
      <c r="LWV41" s="173"/>
      <c r="LWW41" s="173"/>
      <c r="LWX41" s="173"/>
      <c r="LWY41" s="173"/>
      <c r="LWZ41" s="173"/>
      <c r="LXA41" s="173"/>
      <c r="LXB41" s="173"/>
      <c r="LXC41" s="173"/>
      <c r="LXD41" s="173"/>
      <c r="LXE41" s="173"/>
      <c r="LXF41" s="173"/>
      <c r="LXG41" s="173"/>
      <c r="LXH41" s="173"/>
      <c r="LXI41" s="173"/>
      <c r="LXJ41" s="173"/>
      <c r="LXK41" s="173"/>
      <c r="LXL41" s="173"/>
      <c r="LXM41" s="173"/>
      <c r="LXN41" s="173"/>
      <c r="LXO41" s="173"/>
      <c r="LXP41" s="173"/>
      <c r="LXQ41" s="173"/>
      <c r="LXR41" s="173"/>
      <c r="LXS41" s="173"/>
      <c r="LXT41" s="173"/>
      <c r="LXU41" s="173"/>
      <c r="LXV41" s="173"/>
      <c r="LXW41" s="173"/>
      <c r="LXX41" s="173"/>
      <c r="LXY41" s="173"/>
      <c r="LXZ41" s="173"/>
      <c r="LYA41" s="173"/>
      <c r="LYB41" s="173"/>
      <c r="LYC41" s="173"/>
      <c r="LYD41" s="173"/>
      <c r="LYE41" s="173"/>
      <c r="LYF41" s="173"/>
      <c r="LYG41" s="173"/>
      <c r="LYH41" s="173"/>
      <c r="LYI41" s="173"/>
      <c r="LYJ41" s="173"/>
      <c r="LYK41" s="173"/>
      <c r="LYL41" s="173"/>
      <c r="LYM41" s="173"/>
      <c r="LYN41" s="173"/>
      <c r="LYO41" s="173"/>
      <c r="LYP41" s="173"/>
      <c r="LYQ41" s="173"/>
      <c r="LYR41" s="173"/>
      <c r="LYS41" s="173"/>
      <c r="LYT41" s="173"/>
      <c r="LYU41" s="173"/>
      <c r="LYV41" s="173"/>
      <c r="LYW41" s="173"/>
      <c r="LYX41" s="173"/>
      <c r="LYY41" s="173"/>
      <c r="LYZ41" s="173"/>
      <c r="LZA41" s="173"/>
      <c r="LZB41" s="173"/>
      <c r="LZC41" s="173"/>
      <c r="LZD41" s="173"/>
      <c r="LZE41" s="173"/>
      <c r="LZF41" s="173"/>
      <c r="LZG41" s="173"/>
      <c r="LZH41" s="173"/>
      <c r="LZI41" s="173"/>
      <c r="LZJ41" s="173"/>
      <c r="LZK41" s="173"/>
      <c r="LZL41" s="173"/>
      <c r="LZM41" s="173"/>
      <c r="LZN41" s="173"/>
      <c r="LZO41" s="173"/>
      <c r="LZP41" s="173"/>
      <c r="LZQ41" s="173"/>
      <c r="LZR41" s="173"/>
      <c r="LZS41" s="173"/>
      <c r="LZT41" s="173"/>
      <c r="LZU41" s="173"/>
      <c r="LZV41" s="173"/>
      <c r="LZW41" s="173"/>
      <c r="LZX41" s="173"/>
      <c r="LZY41" s="173"/>
      <c r="LZZ41" s="173"/>
      <c r="MAA41" s="173"/>
      <c r="MAB41" s="173"/>
      <c r="MAC41" s="173"/>
      <c r="MAD41" s="173"/>
      <c r="MAE41" s="173"/>
      <c r="MAF41" s="173"/>
      <c r="MAG41" s="173"/>
      <c r="MAH41" s="173"/>
      <c r="MAI41" s="173"/>
      <c r="MAJ41" s="173"/>
      <c r="MAK41" s="173"/>
      <c r="MAL41" s="173"/>
      <c r="MAM41" s="173"/>
      <c r="MAN41" s="173"/>
      <c r="MAO41" s="173"/>
      <c r="MAP41" s="173"/>
      <c r="MAQ41" s="173"/>
      <c r="MAR41" s="173"/>
      <c r="MAS41" s="173"/>
      <c r="MAT41" s="173"/>
      <c r="MAU41" s="173"/>
      <c r="MAV41" s="173"/>
      <c r="MAW41" s="173"/>
      <c r="MAX41" s="173"/>
      <c r="MAY41" s="173"/>
      <c r="MAZ41" s="173"/>
      <c r="MBA41" s="173"/>
      <c r="MBB41" s="173"/>
      <c r="MBC41" s="173"/>
      <c r="MBD41" s="173"/>
      <c r="MBE41" s="173"/>
      <c r="MBF41" s="173"/>
      <c r="MBG41" s="173"/>
      <c r="MBH41" s="173"/>
      <c r="MBI41" s="173"/>
      <c r="MBJ41" s="173"/>
      <c r="MBK41" s="173"/>
      <c r="MBL41" s="173"/>
      <c r="MBM41" s="173"/>
      <c r="MBN41" s="173"/>
      <c r="MBO41" s="173"/>
      <c r="MBP41" s="173"/>
      <c r="MBQ41" s="173"/>
      <c r="MBR41" s="173"/>
      <c r="MBS41" s="173"/>
      <c r="MBT41" s="173"/>
      <c r="MBU41" s="173"/>
      <c r="MBV41" s="173"/>
      <c r="MBW41" s="173"/>
      <c r="MBX41" s="173"/>
      <c r="MBY41" s="173"/>
      <c r="MBZ41" s="173"/>
      <c r="MCA41" s="173"/>
      <c r="MCB41" s="173"/>
      <c r="MCC41" s="173"/>
      <c r="MCD41" s="173"/>
      <c r="MCE41" s="173"/>
      <c r="MCF41" s="173"/>
      <c r="MCG41" s="173"/>
      <c r="MCH41" s="173"/>
      <c r="MCI41" s="173"/>
      <c r="MCJ41" s="173"/>
      <c r="MCK41" s="173"/>
      <c r="MCL41" s="173"/>
      <c r="MCM41" s="173"/>
      <c r="MCN41" s="173"/>
      <c r="MCO41" s="173"/>
      <c r="MCP41" s="173"/>
      <c r="MCQ41" s="173"/>
      <c r="MCR41" s="173"/>
      <c r="MCS41" s="173"/>
      <c r="MCT41" s="173"/>
      <c r="MCU41" s="173"/>
      <c r="MCV41" s="173"/>
      <c r="MCW41" s="173"/>
      <c r="MCX41" s="173"/>
      <c r="MCY41" s="173"/>
      <c r="MCZ41" s="173"/>
      <c r="MDA41" s="173"/>
      <c r="MDB41" s="173"/>
      <c r="MDC41" s="173"/>
      <c r="MDD41" s="173"/>
      <c r="MDE41" s="173"/>
      <c r="MDF41" s="173"/>
      <c r="MDG41" s="173"/>
      <c r="MDH41" s="173"/>
      <c r="MDI41" s="173"/>
      <c r="MDJ41" s="173"/>
      <c r="MDK41" s="173"/>
      <c r="MDL41" s="173"/>
      <c r="MDM41" s="173"/>
      <c r="MDN41" s="173"/>
      <c r="MDO41" s="173"/>
      <c r="MDP41" s="173"/>
      <c r="MDQ41" s="173"/>
      <c r="MDR41" s="173"/>
      <c r="MDS41" s="173"/>
      <c r="MDT41" s="173"/>
      <c r="MDU41" s="173"/>
      <c r="MDV41" s="173"/>
      <c r="MDW41" s="173"/>
      <c r="MDX41" s="173"/>
      <c r="MDY41" s="173"/>
      <c r="MDZ41" s="173"/>
      <c r="MEA41" s="173"/>
      <c r="MEB41" s="173"/>
      <c r="MEC41" s="173"/>
      <c r="MED41" s="173"/>
      <c r="MEE41" s="173"/>
      <c r="MEF41" s="173"/>
      <c r="MEG41" s="173"/>
      <c r="MEH41" s="173"/>
      <c r="MEI41" s="173"/>
      <c r="MEJ41" s="173"/>
      <c r="MEK41" s="173"/>
      <c r="MEL41" s="173"/>
      <c r="MEM41" s="173"/>
      <c r="MEN41" s="173"/>
      <c r="MEO41" s="173"/>
      <c r="MEP41" s="173"/>
      <c r="MEQ41" s="173"/>
      <c r="MER41" s="173"/>
      <c r="MES41" s="173"/>
      <c r="MET41" s="173"/>
      <c r="MEU41" s="173"/>
      <c r="MEV41" s="173"/>
      <c r="MEW41" s="173"/>
      <c r="MEX41" s="173"/>
      <c r="MEY41" s="173"/>
      <c r="MEZ41" s="173"/>
      <c r="MFA41" s="173"/>
      <c r="MFB41" s="173"/>
      <c r="MFC41" s="173"/>
      <c r="MFD41" s="173"/>
      <c r="MFE41" s="173"/>
      <c r="MFF41" s="173"/>
      <c r="MFG41" s="173"/>
      <c r="MFH41" s="173"/>
      <c r="MFI41" s="173"/>
      <c r="MFJ41" s="173"/>
      <c r="MFK41" s="173"/>
      <c r="MFL41" s="173"/>
      <c r="MFM41" s="173"/>
      <c r="MFN41" s="173"/>
      <c r="MFO41" s="173"/>
      <c r="MFP41" s="173"/>
      <c r="MFQ41" s="173"/>
      <c r="MFR41" s="173"/>
      <c r="MFS41" s="173"/>
      <c r="MFT41" s="173"/>
      <c r="MFU41" s="173"/>
      <c r="MFV41" s="173"/>
      <c r="MFW41" s="173"/>
      <c r="MFX41" s="173"/>
      <c r="MFY41" s="173"/>
      <c r="MFZ41" s="173"/>
      <c r="MGA41" s="173"/>
      <c r="MGB41" s="173"/>
      <c r="MGC41" s="173"/>
      <c r="MGD41" s="173"/>
      <c r="MGE41" s="173"/>
      <c r="MGF41" s="173"/>
      <c r="MGG41" s="173"/>
      <c r="MGH41" s="173"/>
      <c r="MGI41" s="173"/>
      <c r="MGJ41" s="173"/>
      <c r="MGK41" s="173"/>
      <c r="MGL41" s="173"/>
      <c r="MGM41" s="173"/>
      <c r="MGN41" s="173"/>
      <c r="MGO41" s="173"/>
      <c r="MGP41" s="173"/>
      <c r="MGQ41" s="173"/>
      <c r="MGR41" s="173"/>
      <c r="MGS41" s="173"/>
      <c r="MGT41" s="173"/>
      <c r="MGU41" s="173"/>
      <c r="MGV41" s="173"/>
      <c r="MGW41" s="173"/>
      <c r="MGX41" s="173"/>
      <c r="MGY41" s="173"/>
      <c r="MGZ41" s="173"/>
      <c r="MHA41" s="173"/>
      <c r="MHB41" s="173"/>
      <c r="MHC41" s="173"/>
      <c r="MHD41" s="173"/>
      <c r="MHE41" s="173"/>
      <c r="MHF41" s="173"/>
      <c r="MHG41" s="173"/>
      <c r="MHH41" s="173"/>
      <c r="MHI41" s="173"/>
      <c r="MHJ41" s="173"/>
      <c r="MHK41" s="173"/>
      <c r="MHL41" s="173"/>
      <c r="MHM41" s="173"/>
      <c r="MHN41" s="173"/>
      <c r="MHO41" s="173"/>
      <c r="MHP41" s="173"/>
      <c r="MHQ41" s="173"/>
      <c r="MHR41" s="173"/>
      <c r="MHS41" s="173"/>
      <c r="MHT41" s="173"/>
      <c r="MHU41" s="173"/>
      <c r="MHV41" s="173"/>
      <c r="MHW41" s="173"/>
      <c r="MHX41" s="173"/>
      <c r="MHY41" s="173"/>
      <c r="MHZ41" s="173"/>
      <c r="MIA41" s="173"/>
      <c r="MIB41" s="173"/>
      <c r="MIC41" s="173"/>
      <c r="MID41" s="173"/>
      <c r="MIE41" s="173"/>
      <c r="MIF41" s="173"/>
      <c r="MIG41" s="173"/>
      <c r="MIH41" s="173"/>
      <c r="MII41" s="173"/>
      <c r="MIJ41" s="173"/>
      <c r="MIK41" s="173"/>
      <c r="MIL41" s="173"/>
      <c r="MIM41" s="173"/>
      <c r="MIN41" s="173"/>
      <c r="MIO41" s="173"/>
      <c r="MIP41" s="173"/>
      <c r="MIQ41" s="173"/>
      <c r="MIR41" s="173"/>
      <c r="MIS41" s="173"/>
      <c r="MIT41" s="173"/>
      <c r="MIU41" s="173"/>
      <c r="MIV41" s="173"/>
      <c r="MIW41" s="173"/>
      <c r="MIX41" s="173"/>
      <c r="MIY41" s="173"/>
      <c r="MIZ41" s="173"/>
      <c r="MJA41" s="173"/>
      <c r="MJB41" s="173"/>
      <c r="MJC41" s="173"/>
      <c r="MJD41" s="173"/>
      <c r="MJE41" s="173"/>
      <c r="MJF41" s="173"/>
      <c r="MJG41" s="173"/>
      <c r="MJH41" s="173"/>
      <c r="MJI41" s="173"/>
      <c r="MJJ41" s="173"/>
      <c r="MJK41" s="173"/>
      <c r="MJL41" s="173"/>
      <c r="MJM41" s="173"/>
      <c r="MJN41" s="173"/>
      <c r="MJO41" s="173"/>
      <c r="MJP41" s="173"/>
      <c r="MJQ41" s="173"/>
      <c r="MJR41" s="173"/>
      <c r="MJS41" s="173"/>
      <c r="MJT41" s="173"/>
      <c r="MJU41" s="173"/>
      <c r="MJV41" s="173"/>
      <c r="MJW41" s="173"/>
      <c r="MJX41" s="173"/>
      <c r="MJY41" s="173"/>
      <c r="MJZ41" s="173"/>
      <c r="MKA41" s="173"/>
      <c r="MKB41" s="173"/>
      <c r="MKC41" s="173"/>
      <c r="MKD41" s="173"/>
      <c r="MKE41" s="173"/>
      <c r="MKF41" s="173"/>
      <c r="MKG41" s="173"/>
      <c r="MKH41" s="173"/>
      <c r="MKI41" s="173"/>
      <c r="MKJ41" s="173"/>
      <c r="MKK41" s="173"/>
      <c r="MKL41" s="173"/>
      <c r="MKM41" s="173"/>
      <c r="MKN41" s="173"/>
      <c r="MKO41" s="173"/>
      <c r="MKP41" s="173"/>
      <c r="MKQ41" s="173"/>
      <c r="MKR41" s="173"/>
      <c r="MKS41" s="173"/>
      <c r="MKT41" s="173"/>
      <c r="MKU41" s="173"/>
      <c r="MKV41" s="173"/>
      <c r="MKW41" s="173"/>
      <c r="MKX41" s="173"/>
      <c r="MKY41" s="173"/>
      <c r="MKZ41" s="173"/>
      <c r="MLA41" s="173"/>
      <c r="MLB41" s="173"/>
      <c r="MLC41" s="173"/>
      <c r="MLD41" s="173"/>
      <c r="MLE41" s="173"/>
      <c r="MLF41" s="173"/>
      <c r="MLG41" s="173"/>
      <c r="MLH41" s="173"/>
      <c r="MLI41" s="173"/>
      <c r="MLJ41" s="173"/>
      <c r="MLK41" s="173"/>
      <c r="MLL41" s="173"/>
      <c r="MLM41" s="173"/>
      <c r="MLN41" s="173"/>
      <c r="MLO41" s="173"/>
      <c r="MLP41" s="173"/>
      <c r="MLQ41" s="173"/>
      <c r="MLR41" s="173"/>
      <c r="MLS41" s="173"/>
      <c r="MLT41" s="173"/>
      <c r="MLU41" s="173"/>
      <c r="MLV41" s="173"/>
      <c r="MLW41" s="173"/>
      <c r="MLX41" s="173"/>
      <c r="MLY41" s="173"/>
      <c r="MLZ41" s="173"/>
      <c r="MMA41" s="173"/>
      <c r="MMB41" s="173"/>
      <c r="MMC41" s="173"/>
      <c r="MMD41" s="173"/>
      <c r="MME41" s="173"/>
      <c r="MMF41" s="173"/>
      <c r="MMG41" s="173"/>
      <c r="MMH41" s="173"/>
      <c r="MMI41" s="173"/>
      <c r="MMJ41" s="173"/>
      <c r="MMK41" s="173"/>
      <c r="MML41" s="173"/>
      <c r="MMM41" s="173"/>
      <c r="MMN41" s="173"/>
      <c r="MMO41" s="173"/>
      <c r="MMP41" s="173"/>
      <c r="MMQ41" s="173"/>
      <c r="MMR41" s="173"/>
      <c r="MMS41" s="173"/>
      <c r="MMT41" s="173"/>
      <c r="MMU41" s="173"/>
      <c r="MMV41" s="173"/>
      <c r="MMW41" s="173"/>
      <c r="MMX41" s="173"/>
      <c r="MMY41" s="173"/>
      <c r="MMZ41" s="173"/>
      <c r="MNA41" s="173"/>
      <c r="MNB41" s="173"/>
      <c r="MNC41" s="173"/>
      <c r="MND41" s="173"/>
      <c r="MNE41" s="173"/>
      <c r="MNF41" s="173"/>
      <c r="MNG41" s="173"/>
      <c r="MNH41" s="173"/>
      <c r="MNI41" s="173"/>
      <c r="MNJ41" s="173"/>
      <c r="MNK41" s="173"/>
      <c r="MNL41" s="173"/>
      <c r="MNM41" s="173"/>
      <c r="MNN41" s="173"/>
      <c r="MNO41" s="173"/>
      <c r="MNP41" s="173"/>
      <c r="MNQ41" s="173"/>
      <c r="MNR41" s="173"/>
      <c r="MNS41" s="173"/>
      <c r="MNT41" s="173"/>
      <c r="MNU41" s="173"/>
      <c r="MNV41" s="173"/>
      <c r="MNW41" s="173"/>
      <c r="MNX41" s="173"/>
      <c r="MNY41" s="173"/>
      <c r="MNZ41" s="173"/>
      <c r="MOA41" s="173"/>
      <c r="MOB41" s="173"/>
      <c r="MOC41" s="173"/>
      <c r="MOD41" s="173"/>
      <c r="MOE41" s="173"/>
      <c r="MOF41" s="173"/>
      <c r="MOG41" s="173"/>
      <c r="MOH41" s="173"/>
      <c r="MOI41" s="173"/>
      <c r="MOJ41" s="173"/>
      <c r="MOK41" s="173"/>
      <c r="MOL41" s="173"/>
      <c r="MOM41" s="173"/>
      <c r="MON41" s="173"/>
      <c r="MOO41" s="173"/>
      <c r="MOP41" s="173"/>
      <c r="MOQ41" s="173"/>
      <c r="MOR41" s="173"/>
      <c r="MOS41" s="173"/>
      <c r="MOT41" s="173"/>
      <c r="MOU41" s="173"/>
      <c r="MOV41" s="173"/>
      <c r="MOW41" s="173"/>
      <c r="MOX41" s="173"/>
      <c r="MOY41" s="173"/>
      <c r="MOZ41" s="173"/>
      <c r="MPA41" s="173"/>
      <c r="MPB41" s="173"/>
      <c r="MPC41" s="173"/>
      <c r="MPD41" s="173"/>
      <c r="MPE41" s="173"/>
      <c r="MPF41" s="173"/>
      <c r="MPG41" s="173"/>
      <c r="MPH41" s="173"/>
      <c r="MPI41" s="173"/>
      <c r="MPJ41" s="173"/>
      <c r="MPK41" s="173"/>
      <c r="MPL41" s="173"/>
      <c r="MPM41" s="173"/>
      <c r="MPN41" s="173"/>
      <c r="MPO41" s="173"/>
      <c r="MPP41" s="173"/>
      <c r="MPQ41" s="173"/>
      <c r="MPR41" s="173"/>
      <c r="MPS41" s="173"/>
      <c r="MPT41" s="173"/>
      <c r="MPU41" s="173"/>
      <c r="MPV41" s="173"/>
      <c r="MPW41" s="173"/>
      <c r="MPX41" s="173"/>
      <c r="MPY41" s="173"/>
      <c r="MPZ41" s="173"/>
      <c r="MQA41" s="173"/>
      <c r="MQB41" s="173"/>
      <c r="MQC41" s="173"/>
      <c r="MQD41" s="173"/>
      <c r="MQE41" s="173"/>
      <c r="MQF41" s="173"/>
      <c r="MQG41" s="173"/>
      <c r="MQH41" s="173"/>
      <c r="MQI41" s="173"/>
      <c r="MQJ41" s="173"/>
      <c r="MQK41" s="173"/>
      <c r="MQL41" s="173"/>
      <c r="MQM41" s="173"/>
      <c r="MQN41" s="173"/>
      <c r="MQO41" s="173"/>
      <c r="MQP41" s="173"/>
      <c r="MQQ41" s="173"/>
      <c r="MQR41" s="173"/>
      <c r="MQS41" s="173"/>
      <c r="MQT41" s="173"/>
      <c r="MQU41" s="173"/>
      <c r="MQV41" s="173"/>
      <c r="MQW41" s="173"/>
      <c r="MQX41" s="173"/>
      <c r="MQY41" s="173"/>
      <c r="MQZ41" s="173"/>
      <c r="MRA41" s="173"/>
      <c r="MRB41" s="173"/>
      <c r="MRC41" s="173"/>
      <c r="MRD41" s="173"/>
      <c r="MRE41" s="173"/>
      <c r="MRF41" s="173"/>
      <c r="MRG41" s="173"/>
      <c r="MRH41" s="173"/>
      <c r="MRI41" s="173"/>
      <c r="MRJ41" s="173"/>
      <c r="MRK41" s="173"/>
      <c r="MRL41" s="173"/>
      <c r="MRM41" s="173"/>
      <c r="MRN41" s="173"/>
      <c r="MRO41" s="173"/>
      <c r="MRP41" s="173"/>
      <c r="MRQ41" s="173"/>
      <c r="MRR41" s="173"/>
      <c r="MRS41" s="173"/>
      <c r="MRT41" s="173"/>
      <c r="MRU41" s="173"/>
      <c r="MRV41" s="173"/>
      <c r="MRW41" s="173"/>
      <c r="MRX41" s="173"/>
      <c r="MRY41" s="173"/>
      <c r="MRZ41" s="173"/>
      <c r="MSA41" s="173"/>
      <c r="MSB41" s="173"/>
      <c r="MSC41" s="173"/>
      <c r="MSD41" s="173"/>
      <c r="MSE41" s="173"/>
      <c r="MSF41" s="173"/>
      <c r="MSG41" s="173"/>
      <c r="MSH41" s="173"/>
      <c r="MSI41" s="173"/>
      <c r="MSJ41" s="173"/>
      <c r="MSK41" s="173"/>
      <c r="MSL41" s="173"/>
      <c r="MSM41" s="173"/>
      <c r="MSN41" s="173"/>
      <c r="MSO41" s="173"/>
      <c r="MSP41" s="173"/>
      <c r="MSQ41" s="173"/>
      <c r="MSR41" s="173"/>
      <c r="MSS41" s="173"/>
      <c r="MST41" s="173"/>
      <c r="MSU41" s="173"/>
      <c r="MSV41" s="173"/>
      <c r="MSW41" s="173"/>
      <c r="MSX41" s="173"/>
      <c r="MSY41" s="173"/>
      <c r="MSZ41" s="173"/>
      <c r="MTA41" s="173"/>
      <c r="MTB41" s="173"/>
      <c r="MTC41" s="173"/>
      <c r="MTD41" s="173"/>
      <c r="MTE41" s="173"/>
      <c r="MTF41" s="173"/>
      <c r="MTG41" s="173"/>
      <c r="MTH41" s="173"/>
      <c r="MTI41" s="173"/>
      <c r="MTJ41" s="173"/>
      <c r="MTK41" s="173"/>
      <c r="MTL41" s="173"/>
      <c r="MTM41" s="173"/>
      <c r="MTN41" s="173"/>
      <c r="MTO41" s="173"/>
      <c r="MTP41" s="173"/>
      <c r="MTQ41" s="173"/>
      <c r="MTR41" s="173"/>
      <c r="MTS41" s="173"/>
      <c r="MTT41" s="173"/>
      <c r="MTU41" s="173"/>
      <c r="MTV41" s="173"/>
      <c r="MTW41" s="173"/>
      <c r="MTX41" s="173"/>
      <c r="MTY41" s="173"/>
      <c r="MTZ41" s="173"/>
      <c r="MUA41" s="173"/>
      <c r="MUB41" s="173"/>
      <c r="MUC41" s="173"/>
      <c r="MUD41" s="173"/>
      <c r="MUE41" s="173"/>
      <c r="MUF41" s="173"/>
      <c r="MUG41" s="173"/>
      <c r="MUH41" s="173"/>
      <c r="MUI41" s="173"/>
      <c r="MUJ41" s="173"/>
      <c r="MUK41" s="173"/>
      <c r="MUL41" s="173"/>
      <c r="MUM41" s="173"/>
      <c r="MUN41" s="173"/>
      <c r="MUO41" s="173"/>
      <c r="MUP41" s="173"/>
      <c r="MUQ41" s="173"/>
      <c r="MUR41" s="173"/>
      <c r="MUS41" s="173"/>
      <c r="MUT41" s="173"/>
      <c r="MUU41" s="173"/>
      <c r="MUV41" s="173"/>
      <c r="MUW41" s="173"/>
      <c r="MUX41" s="173"/>
      <c r="MUY41" s="173"/>
      <c r="MUZ41" s="173"/>
      <c r="MVA41" s="173"/>
      <c r="MVB41" s="173"/>
      <c r="MVC41" s="173"/>
      <c r="MVD41" s="173"/>
      <c r="MVE41" s="173"/>
      <c r="MVF41" s="173"/>
      <c r="MVG41" s="173"/>
      <c r="MVH41" s="173"/>
      <c r="MVI41" s="173"/>
      <c r="MVJ41" s="173"/>
      <c r="MVK41" s="173"/>
      <c r="MVL41" s="173"/>
      <c r="MVM41" s="173"/>
      <c r="MVN41" s="173"/>
      <c r="MVO41" s="173"/>
      <c r="MVP41" s="173"/>
      <c r="MVQ41" s="173"/>
      <c r="MVR41" s="173"/>
      <c r="MVS41" s="173"/>
      <c r="MVT41" s="173"/>
      <c r="MVU41" s="173"/>
      <c r="MVV41" s="173"/>
      <c r="MVW41" s="173"/>
      <c r="MVX41" s="173"/>
      <c r="MVY41" s="173"/>
      <c r="MVZ41" s="173"/>
      <c r="MWA41" s="173"/>
      <c r="MWB41" s="173"/>
      <c r="MWC41" s="173"/>
      <c r="MWD41" s="173"/>
      <c r="MWE41" s="173"/>
      <c r="MWF41" s="173"/>
      <c r="MWG41" s="173"/>
      <c r="MWH41" s="173"/>
      <c r="MWI41" s="173"/>
      <c r="MWJ41" s="173"/>
      <c r="MWK41" s="173"/>
      <c r="MWL41" s="173"/>
      <c r="MWM41" s="173"/>
      <c r="MWN41" s="173"/>
      <c r="MWO41" s="173"/>
      <c r="MWP41" s="173"/>
      <c r="MWQ41" s="173"/>
      <c r="MWR41" s="173"/>
      <c r="MWS41" s="173"/>
      <c r="MWT41" s="173"/>
      <c r="MWU41" s="173"/>
      <c r="MWV41" s="173"/>
      <c r="MWW41" s="173"/>
      <c r="MWX41" s="173"/>
      <c r="MWY41" s="173"/>
      <c r="MWZ41" s="173"/>
      <c r="MXA41" s="173"/>
      <c r="MXB41" s="173"/>
      <c r="MXC41" s="173"/>
      <c r="MXD41" s="173"/>
      <c r="MXE41" s="173"/>
      <c r="MXF41" s="173"/>
      <c r="MXG41" s="173"/>
      <c r="MXH41" s="173"/>
      <c r="MXI41" s="173"/>
      <c r="MXJ41" s="173"/>
      <c r="MXK41" s="173"/>
      <c r="MXL41" s="173"/>
      <c r="MXM41" s="173"/>
      <c r="MXN41" s="173"/>
      <c r="MXO41" s="173"/>
      <c r="MXP41" s="173"/>
      <c r="MXQ41" s="173"/>
      <c r="MXR41" s="173"/>
      <c r="MXS41" s="173"/>
      <c r="MXT41" s="173"/>
      <c r="MXU41" s="173"/>
      <c r="MXV41" s="173"/>
      <c r="MXW41" s="173"/>
      <c r="MXX41" s="173"/>
      <c r="MXY41" s="173"/>
      <c r="MXZ41" s="173"/>
      <c r="MYA41" s="173"/>
      <c r="MYB41" s="173"/>
      <c r="MYC41" s="173"/>
      <c r="MYD41" s="173"/>
      <c r="MYE41" s="173"/>
      <c r="MYF41" s="173"/>
      <c r="MYG41" s="173"/>
      <c r="MYH41" s="173"/>
      <c r="MYI41" s="173"/>
      <c r="MYJ41" s="173"/>
      <c r="MYK41" s="173"/>
      <c r="MYL41" s="173"/>
      <c r="MYM41" s="173"/>
      <c r="MYN41" s="173"/>
      <c r="MYO41" s="173"/>
      <c r="MYP41" s="173"/>
      <c r="MYQ41" s="173"/>
      <c r="MYR41" s="173"/>
      <c r="MYS41" s="173"/>
      <c r="MYT41" s="173"/>
      <c r="MYU41" s="173"/>
      <c r="MYV41" s="173"/>
      <c r="MYW41" s="173"/>
      <c r="MYX41" s="173"/>
      <c r="MYY41" s="173"/>
      <c r="MYZ41" s="173"/>
      <c r="MZA41" s="173"/>
      <c r="MZB41" s="173"/>
      <c r="MZC41" s="173"/>
      <c r="MZD41" s="173"/>
      <c r="MZE41" s="173"/>
      <c r="MZF41" s="173"/>
      <c r="MZG41" s="173"/>
      <c r="MZH41" s="173"/>
      <c r="MZI41" s="173"/>
      <c r="MZJ41" s="173"/>
      <c r="MZK41" s="173"/>
      <c r="MZL41" s="173"/>
      <c r="MZM41" s="173"/>
      <c r="MZN41" s="173"/>
      <c r="MZO41" s="173"/>
      <c r="MZP41" s="173"/>
      <c r="MZQ41" s="173"/>
      <c r="MZR41" s="173"/>
      <c r="MZS41" s="173"/>
      <c r="MZT41" s="173"/>
      <c r="MZU41" s="173"/>
      <c r="MZV41" s="173"/>
      <c r="MZW41" s="173"/>
      <c r="MZX41" s="173"/>
      <c r="MZY41" s="173"/>
      <c r="MZZ41" s="173"/>
      <c r="NAA41" s="173"/>
      <c r="NAB41" s="173"/>
      <c r="NAC41" s="173"/>
      <c r="NAD41" s="173"/>
      <c r="NAE41" s="173"/>
      <c r="NAF41" s="173"/>
      <c r="NAG41" s="173"/>
      <c r="NAH41" s="173"/>
      <c r="NAI41" s="173"/>
      <c r="NAJ41" s="173"/>
      <c r="NAK41" s="173"/>
      <c r="NAL41" s="173"/>
      <c r="NAM41" s="173"/>
      <c r="NAN41" s="173"/>
      <c r="NAO41" s="173"/>
      <c r="NAP41" s="173"/>
      <c r="NAQ41" s="173"/>
      <c r="NAR41" s="173"/>
      <c r="NAS41" s="173"/>
      <c r="NAT41" s="173"/>
      <c r="NAU41" s="173"/>
      <c r="NAV41" s="173"/>
      <c r="NAW41" s="173"/>
      <c r="NAX41" s="173"/>
      <c r="NAY41" s="173"/>
      <c r="NAZ41" s="173"/>
      <c r="NBA41" s="173"/>
      <c r="NBB41" s="173"/>
      <c r="NBC41" s="173"/>
      <c r="NBD41" s="173"/>
      <c r="NBE41" s="173"/>
      <c r="NBF41" s="173"/>
      <c r="NBG41" s="173"/>
      <c r="NBH41" s="173"/>
      <c r="NBI41" s="173"/>
      <c r="NBJ41" s="173"/>
      <c r="NBK41" s="173"/>
      <c r="NBL41" s="173"/>
      <c r="NBM41" s="173"/>
      <c r="NBN41" s="173"/>
      <c r="NBO41" s="173"/>
      <c r="NBP41" s="173"/>
      <c r="NBQ41" s="173"/>
      <c r="NBR41" s="173"/>
      <c r="NBS41" s="173"/>
      <c r="NBT41" s="173"/>
      <c r="NBU41" s="173"/>
      <c r="NBV41" s="173"/>
      <c r="NBW41" s="173"/>
      <c r="NBX41" s="173"/>
      <c r="NBY41" s="173"/>
      <c r="NBZ41" s="173"/>
      <c r="NCA41" s="173"/>
      <c r="NCB41" s="173"/>
      <c r="NCC41" s="173"/>
      <c r="NCD41" s="173"/>
      <c r="NCE41" s="173"/>
      <c r="NCF41" s="173"/>
      <c r="NCG41" s="173"/>
      <c r="NCH41" s="173"/>
      <c r="NCI41" s="173"/>
      <c r="NCJ41" s="173"/>
      <c r="NCK41" s="173"/>
      <c r="NCL41" s="173"/>
      <c r="NCM41" s="173"/>
      <c r="NCN41" s="173"/>
      <c r="NCO41" s="173"/>
      <c r="NCP41" s="173"/>
      <c r="NCQ41" s="173"/>
      <c r="NCR41" s="173"/>
      <c r="NCS41" s="173"/>
      <c r="NCT41" s="173"/>
      <c r="NCU41" s="173"/>
      <c r="NCV41" s="173"/>
      <c r="NCW41" s="173"/>
      <c r="NCX41" s="173"/>
      <c r="NCY41" s="173"/>
      <c r="NCZ41" s="173"/>
      <c r="NDA41" s="173"/>
      <c r="NDB41" s="173"/>
      <c r="NDC41" s="173"/>
      <c r="NDD41" s="173"/>
      <c r="NDE41" s="173"/>
      <c r="NDF41" s="173"/>
      <c r="NDG41" s="173"/>
      <c r="NDH41" s="173"/>
      <c r="NDI41" s="173"/>
      <c r="NDJ41" s="173"/>
      <c r="NDK41" s="173"/>
      <c r="NDL41" s="173"/>
      <c r="NDM41" s="173"/>
      <c r="NDN41" s="173"/>
      <c r="NDO41" s="173"/>
      <c r="NDP41" s="173"/>
      <c r="NDQ41" s="173"/>
      <c r="NDR41" s="173"/>
      <c r="NDS41" s="173"/>
      <c r="NDT41" s="173"/>
      <c r="NDU41" s="173"/>
      <c r="NDV41" s="173"/>
      <c r="NDW41" s="173"/>
      <c r="NDX41" s="173"/>
      <c r="NDY41" s="173"/>
      <c r="NDZ41" s="173"/>
      <c r="NEA41" s="173"/>
      <c r="NEB41" s="173"/>
      <c r="NEC41" s="173"/>
      <c r="NED41" s="173"/>
      <c r="NEE41" s="173"/>
      <c r="NEF41" s="173"/>
      <c r="NEG41" s="173"/>
      <c r="NEH41" s="173"/>
      <c r="NEI41" s="173"/>
      <c r="NEJ41" s="173"/>
      <c r="NEK41" s="173"/>
      <c r="NEL41" s="173"/>
      <c r="NEM41" s="173"/>
      <c r="NEN41" s="173"/>
      <c r="NEO41" s="173"/>
      <c r="NEP41" s="173"/>
      <c r="NEQ41" s="173"/>
      <c r="NER41" s="173"/>
      <c r="NES41" s="173"/>
      <c r="NET41" s="173"/>
      <c r="NEU41" s="173"/>
      <c r="NEV41" s="173"/>
      <c r="NEW41" s="173"/>
      <c r="NEX41" s="173"/>
      <c r="NEY41" s="173"/>
      <c r="NEZ41" s="173"/>
      <c r="NFA41" s="173"/>
      <c r="NFB41" s="173"/>
      <c r="NFC41" s="173"/>
      <c r="NFD41" s="173"/>
      <c r="NFE41" s="173"/>
      <c r="NFF41" s="173"/>
      <c r="NFG41" s="173"/>
      <c r="NFH41" s="173"/>
      <c r="NFI41" s="173"/>
      <c r="NFJ41" s="173"/>
      <c r="NFK41" s="173"/>
      <c r="NFL41" s="173"/>
      <c r="NFM41" s="173"/>
      <c r="NFN41" s="173"/>
      <c r="NFO41" s="173"/>
      <c r="NFP41" s="173"/>
      <c r="NFQ41" s="173"/>
      <c r="NFR41" s="173"/>
      <c r="NFS41" s="173"/>
      <c r="NFT41" s="173"/>
      <c r="NFU41" s="173"/>
      <c r="NFV41" s="173"/>
      <c r="NFW41" s="173"/>
      <c r="NFX41" s="173"/>
      <c r="NFY41" s="173"/>
      <c r="NFZ41" s="173"/>
      <c r="NGA41" s="173"/>
      <c r="NGB41" s="173"/>
      <c r="NGC41" s="173"/>
      <c r="NGD41" s="173"/>
      <c r="NGE41" s="173"/>
      <c r="NGF41" s="173"/>
      <c r="NGG41" s="173"/>
      <c r="NGH41" s="173"/>
      <c r="NGI41" s="173"/>
      <c r="NGJ41" s="173"/>
      <c r="NGK41" s="173"/>
      <c r="NGL41" s="173"/>
      <c r="NGM41" s="173"/>
      <c r="NGN41" s="173"/>
      <c r="NGO41" s="173"/>
      <c r="NGP41" s="173"/>
      <c r="NGQ41" s="173"/>
      <c r="NGR41" s="173"/>
      <c r="NGS41" s="173"/>
      <c r="NGT41" s="173"/>
      <c r="NGU41" s="173"/>
      <c r="NGV41" s="173"/>
      <c r="NGW41" s="173"/>
      <c r="NGX41" s="173"/>
      <c r="NGY41" s="173"/>
      <c r="NGZ41" s="173"/>
      <c r="NHA41" s="173"/>
      <c r="NHB41" s="173"/>
      <c r="NHC41" s="173"/>
      <c r="NHD41" s="173"/>
      <c r="NHE41" s="173"/>
      <c r="NHF41" s="173"/>
      <c r="NHG41" s="173"/>
      <c r="NHH41" s="173"/>
      <c r="NHI41" s="173"/>
      <c r="NHJ41" s="173"/>
      <c r="NHK41" s="173"/>
      <c r="NHL41" s="173"/>
      <c r="NHM41" s="173"/>
      <c r="NHN41" s="173"/>
      <c r="NHO41" s="173"/>
      <c r="NHP41" s="173"/>
      <c r="NHQ41" s="173"/>
      <c r="NHR41" s="173"/>
      <c r="NHS41" s="173"/>
      <c r="NHT41" s="173"/>
      <c r="NHU41" s="173"/>
      <c r="NHV41" s="173"/>
      <c r="NHW41" s="173"/>
      <c r="NHX41" s="173"/>
      <c r="NHY41" s="173"/>
      <c r="NHZ41" s="173"/>
      <c r="NIA41" s="173"/>
      <c r="NIB41" s="173"/>
      <c r="NIC41" s="173"/>
      <c r="NID41" s="173"/>
      <c r="NIE41" s="173"/>
      <c r="NIF41" s="173"/>
      <c r="NIG41" s="173"/>
      <c r="NIH41" s="173"/>
      <c r="NII41" s="173"/>
      <c r="NIJ41" s="173"/>
      <c r="NIK41" s="173"/>
      <c r="NIL41" s="173"/>
      <c r="NIM41" s="173"/>
      <c r="NIN41" s="173"/>
      <c r="NIO41" s="173"/>
      <c r="NIP41" s="173"/>
      <c r="NIQ41" s="173"/>
      <c r="NIR41" s="173"/>
      <c r="NIS41" s="173"/>
      <c r="NIT41" s="173"/>
      <c r="NIU41" s="173"/>
      <c r="NIV41" s="173"/>
      <c r="NIW41" s="173"/>
      <c r="NIX41" s="173"/>
      <c r="NIY41" s="173"/>
      <c r="NIZ41" s="173"/>
      <c r="NJA41" s="173"/>
      <c r="NJB41" s="173"/>
      <c r="NJC41" s="173"/>
      <c r="NJD41" s="173"/>
      <c r="NJE41" s="173"/>
      <c r="NJF41" s="173"/>
      <c r="NJG41" s="173"/>
      <c r="NJH41" s="173"/>
      <c r="NJI41" s="173"/>
      <c r="NJJ41" s="173"/>
      <c r="NJK41" s="173"/>
      <c r="NJL41" s="173"/>
      <c r="NJM41" s="173"/>
      <c r="NJN41" s="173"/>
      <c r="NJO41" s="173"/>
      <c r="NJP41" s="173"/>
      <c r="NJQ41" s="173"/>
      <c r="NJR41" s="173"/>
      <c r="NJS41" s="173"/>
      <c r="NJT41" s="173"/>
      <c r="NJU41" s="173"/>
      <c r="NJV41" s="173"/>
      <c r="NJW41" s="173"/>
      <c r="NJX41" s="173"/>
      <c r="NJY41" s="173"/>
      <c r="NJZ41" s="173"/>
      <c r="NKA41" s="173"/>
      <c r="NKB41" s="173"/>
      <c r="NKC41" s="173"/>
      <c r="NKD41" s="173"/>
      <c r="NKE41" s="173"/>
      <c r="NKF41" s="173"/>
      <c r="NKG41" s="173"/>
      <c r="NKH41" s="173"/>
      <c r="NKI41" s="173"/>
      <c r="NKJ41" s="173"/>
      <c r="NKK41" s="173"/>
      <c r="NKL41" s="173"/>
      <c r="NKM41" s="173"/>
      <c r="NKN41" s="173"/>
      <c r="NKO41" s="173"/>
      <c r="NKP41" s="173"/>
      <c r="NKQ41" s="173"/>
      <c r="NKR41" s="173"/>
      <c r="NKS41" s="173"/>
      <c r="NKT41" s="173"/>
      <c r="NKU41" s="173"/>
      <c r="NKV41" s="173"/>
      <c r="NKW41" s="173"/>
      <c r="NKX41" s="173"/>
      <c r="NKY41" s="173"/>
      <c r="NKZ41" s="173"/>
      <c r="NLA41" s="173"/>
      <c r="NLB41" s="173"/>
      <c r="NLC41" s="173"/>
      <c r="NLD41" s="173"/>
      <c r="NLE41" s="173"/>
      <c r="NLF41" s="173"/>
      <c r="NLG41" s="173"/>
      <c r="NLH41" s="173"/>
      <c r="NLI41" s="173"/>
      <c r="NLJ41" s="173"/>
      <c r="NLK41" s="173"/>
      <c r="NLL41" s="173"/>
      <c r="NLM41" s="173"/>
      <c r="NLN41" s="173"/>
      <c r="NLO41" s="173"/>
      <c r="NLP41" s="173"/>
      <c r="NLQ41" s="173"/>
      <c r="NLR41" s="173"/>
      <c r="NLS41" s="173"/>
      <c r="NLT41" s="173"/>
      <c r="NLU41" s="173"/>
      <c r="NLV41" s="173"/>
      <c r="NLW41" s="173"/>
      <c r="NLX41" s="173"/>
      <c r="NLY41" s="173"/>
      <c r="NLZ41" s="173"/>
      <c r="NMA41" s="173"/>
      <c r="NMB41" s="173"/>
      <c r="NMC41" s="173"/>
      <c r="NMD41" s="173"/>
      <c r="NME41" s="173"/>
      <c r="NMF41" s="173"/>
      <c r="NMG41" s="173"/>
      <c r="NMH41" s="173"/>
      <c r="NMI41" s="173"/>
      <c r="NMJ41" s="173"/>
      <c r="NMK41" s="173"/>
      <c r="NML41" s="173"/>
      <c r="NMM41" s="173"/>
      <c r="NMN41" s="173"/>
      <c r="NMO41" s="173"/>
      <c r="NMP41" s="173"/>
      <c r="NMQ41" s="173"/>
      <c r="NMR41" s="173"/>
      <c r="NMS41" s="173"/>
      <c r="NMT41" s="173"/>
      <c r="NMU41" s="173"/>
      <c r="NMV41" s="173"/>
      <c r="NMW41" s="173"/>
      <c r="NMX41" s="173"/>
      <c r="NMY41" s="173"/>
      <c r="NMZ41" s="173"/>
      <c r="NNA41" s="173"/>
      <c r="NNB41" s="173"/>
      <c r="NNC41" s="173"/>
      <c r="NND41" s="173"/>
      <c r="NNE41" s="173"/>
      <c r="NNF41" s="173"/>
      <c r="NNG41" s="173"/>
      <c r="NNH41" s="173"/>
      <c r="NNI41" s="173"/>
      <c r="NNJ41" s="173"/>
      <c r="NNK41" s="173"/>
      <c r="NNL41" s="173"/>
      <c r="NNM41" s="173"/>
      <c r="NNN41" s="173"/>
      <c r="NNO41" s="173"/>
      <c r="NNP41" s="173"/>
      <c r="NNQ41" s="173"/>
      <c r="NNR41" s="173"/>
      <c r="NNS41" s="173"/>
      <c r="NNT41" s="173"/>
      <c r="NNU41" s="173"/>
      <c r="NNV41" s="173"/>
      <c r="NNW41" s="173"/>
      <c r="NNX41" s="173"/>
      <c r="NNY41" s="173"/>
      <c r="NNZ41" s="173"/>
      <c r="NOA41" s="173"/>
      <c r="NOB41" s="173"/>
      <c r="NOC41" s="173"/>
      <c r="NOD41" s="173"/>
      <c r="NOE41" s="173"/>
      <c r="NOF41" s="173"/>
      <c r="NOG41" s="173"/>
      <c r="NOH41" s="173"/>
      <c r="NOI41" s="173"/>
      <c r="NOJ41" s="173"/>
      <c r="NOK41" s="173"/>
      <c r="NOL41" s="173"/>
      <c r="NOM41" s="173"/>
      <c r="NON41" s="173"/>
      <c r="NOO41" s="173"/>
      <c r="NOP41" s="173"/>
      <c r="NOQ41" s="173"/>
      <c r="NOR41" s="173"/>
      <c r="NOS41" s="173"/>
      <c r="NOT41" s="173"/>
      <c r="NOU41" s="173"/>
      <c r="NOV41" s="173"/>
      <c r="NOW41" s="173"/>
      <c r="NOX41" s="173"/>
      <c r="NOY41" s="173"/>
      <c r="NOZ41" s="173"/>
      <c r="NPA41" s="173"/>
      <c r="NPB41" s="173"/>
      <c r="NPC41" s="173"/>
      <c r="NPD41" s="173"/>
      <c r="NPE41" s="173"/>
      <c r="NPF41" s="173"/>
      <c r="NPG41" s="173"/>
      <c r="NPH41" s="173"/>
      <c r="NPI41" s="173"/>
      <c r="NPJ41" s="173"/>
      <c r="NPK41" s="173"/>
      <c r="NPL41" s="173"/>
      <c r="NPM41" s="173"/>
      <c r="NPN41" s="173"/>
      <c r="NPO41" s="173"/>
      <c r="NPP41" s="173"/>
      <c r="NPQ41" s="173"/>
      <c r="NPR41" s="173"/>
      <c r="NPS41" s="173"/>
      <c r="NPT41" s="173"/>
      <c r="NPU41" s="173"/>
      <c r="NPV41" s="173"/>
      <c r="NPW41" s="173"/>
      <c r="NPX41" s="173"/>
      <c r="NPY41" s="173"/>
      <c r="NPZ41" s="173"/>
      <c r="NQA41" s="173"/>
      <c r="NQB41" s="173"/>
      <c r="NQC41" s="173"/>
      <c r="NQD41" s="173"/>
      <c r="NQE41" s="173"/>
      <c r="NQF41" s="173"/>
      <c r="NQG41" s="173"/>
      <c r="NQH41" s="173"/>
      <c r="NQI41" s="173"/>
      <c r="NQJ41" s="173"/>
      <c r="NQK41" s="173"/>
      <c r="NQL41" s="173"/>
      <c r="NQM41" s="173"/>
      <c r="NQN41" s="173"/>
      <c r="NQO41" s="173"/>
      <c r="NQP41" s="173"/>
      <c r="NQQ41" s="173"/>
      <c r="NQR41" s="173"/>
      <c r="NQS41" s="173"/>
      <c r="NQT41" s="173"/>
      <c r="NQU41" s="173"/>
      <c r="NQV41" s="173"/>
      <c r="NQW41" s="173"/>
      <c r="NQX41" s="173"/>
      <c r="NQY41" s="173"/>
      <c r="NQZ41" s="173"/>
      <c r="NRA41" s="173"/>
      <c r="NRB41" s="173"/>
      <c r="NRC41" s="173"/>
      <c r="NRD41" s="173"/>
      <c r="NRE41" s="173"/>
      <c r="NRF41" s="173"/>
      <c r="NRG41" s="173"/>
      <c r="NRH41" s="173"/>
      <c r="NRI41" s="173"/>
      <c r="NRJ41" s="173"/>
      <c r="NRK41" s="173"/>
      <c r="NRL41" s="173"/>
      <c r="NRM41" s="173"/>
      <c r="NRN41" s="173"/>
      <c r="NRO41" s="173"/>
      <c r="NRP41" s="173"/>
      <c r="NRQ41" s="173"/>
      <c r="NRR41" s="173"/>
      <c r="NRS41" s="173"/>
      <c r="NRT41" s="173"/>
      <c r="NRU41" s="173"/>
      <c r="NRV41" s="173"/>
      <c r="NRW41" s="173"/>
      <c r="NRX41" s="173"/>
      <c r="NRY41" s="173"/>
      <c r="NRZ41" s="173"/>
      <c r="NSA41" s="173"/>
      <c r="NSB41" s="173"/>
      <c r="NSC41" s="173"/>
      <c r="NSD41" s="173"/>
      <c r="NSE41" s="173"/>
      <c r="NSF41" s="173"/>
      <c r="NSG41" s="173"/>
      <c r="NSH41" s="173"/>
      <c r="NSI41" s="173"/>
      <c r="NSJ41" s="173"/>
      <c r="NSK41" s="173"/>
      <c r="NSL41" s="173"/>
      <c r="NSM41" s="173"/>
      <c r="NSN41" s="173"/>
      <c r="NSO41" s="173"/>
      <c r="NSP41" s="173"/>
      <c r="NSQ41" s="173"/>
      <c r="NSR41" s="173"/>
      <c r="NSS41" s="173"/>
      <c r="NST41" s="173"/>
      <c r="NSU41" s="173"/>
      <c r="NSV41" s="173"/>
      <c r="NSW41" s="173"/>
      <c r="NSX41" s="173"/>
      <c r="NSY41" s="173"/>
      <c r="NSZ41" s="173"/>
      <c r="NTA41" s="173"/>
      <c r="NTB41" s="173"/>
      <c r="NTC41" s="173"/>
      <c r="NTD41" s="173"/>
      <c r="NTE41" s="173"/>
      <c r="NTF41" s="173"/>
      <c r="NTG41" s="173"/>
      <c r="NTH41" s="173"/>
      <c r="NTI41" s="173"/>
      <c r="NTJ41" s="173"/>
      <c r="NTK41" s="173"/>
      <c r="NTL41" s="173"/>
      <c r="NTM41" s="173"/>
      <c r="NTN41" s="173"/>
      <c r="NTO41" s="173"/>
      <c r="NTP41" s="173"/>
      <c r="NTQ41" s="173"/>
      <c r="NTR41" s="173"/>
      <c r="NTS41" s="173"/>
      <c r="NTT41" s="173"/>
      <c r="NTU41" s="173"/>
      <c r="NTV41" s="173"/>
      <c r="NTW41" s="173"/>
      <c r="NTX41" s="173"/>
      <c r="NTY41" s="173"/>
      <c r="NTZ41" s="173"/>
      <c r="NUA41" s="173"/>
      <c r="NUB41" s="173"/>
      <c r="NUC41" s="173"/>
      <c r="NUD41" s="173"/>
      <c r="NUE41" s="173"/>
      <c r="NUF41" s="173"/>
      <c r="NUG41" s="173"/>
      <c r="NUH41" s="173"/>
      <c r="NUI41" s="173"/>
      <c r="NUJ41" s="173"/>
      <c r="NUK41" s="173"/>
      <c r="NUL41" s="173"/>
      <c r="NUM41" s="173"/>
      <c r="NUN41" s="173"/>
      <c r="NUO41" s="173"/>
      <c r="NUP41" s="173"/>
      <c r="NUQ41" s="173"/>
      <c r="NUR41" s="173"/>
      <c r="NUS41" s="173"/>
      <c r="NUT41" s="173"/>
      <c r="NUU41" s="173"/>
      <c r="NUV41" s="173"/>
      <c r="NUW41" s="173"/>
      <c r="NUX41" s="173"/>
      <c r="NUY41" s="173"/>
      <c r="NUZ41" s="173"/>
      <c r="NVA41" s="173"/>
      <c r="NVB41" s="173"/>
      <c r="NVC41" s="173"/>
      <c r="NVD41" s="173"/>
      <c r="NVE41" s="173"/>
      <c r="NVF41" s="173"/>
      <c r="NVG41" s="173"/>
      <c r="NVH41" s="173"/>
      <c r="NVI41" s="173"/>
      <c r="NVJ41" s="173"/>
      <c r="NVK41" s="173"/>
      <c r="NVL41" s="173"/>
      <c r="NVM41" s="173"/>
      <c r="NVN41" s="173"/>
      <c r="NVO41" s="173"/>
      <c r="NVP41" s="173"/>
      <c r="NVQ41" s="173"/>
      <c r="NVR41" s="173"/>
      <c r="NVS41" s="173"/>
      <c r="NVT41" s="173"/>
      <c r="NVU41" s="173"/>
      <c r="NVV41" s="173"/>
      <c r="NVW41" s="173"/>
      <c r="NVX41" s="173"/>
      <c r="NVY41" s="173"/>
      <c r="NVZ41" s="173"/>
      <c r="NWA41" s="173"/>
      <c r="NWB41" s="173"/>
      <c r="NWC41" s="173"/>
      <c r="NWD41" s="173"/>
      <c r="NWE41" s="173"/>
      <c r="NWF41" s="173"/>
      <c r="NWG41" s="173"/>
      <c r="NWH41" s="173"/>
      <c r="NWI41" s="173"/>
      <c r="NWJ41" s="173"/>
      <c r="NWK41" s="173"/>
      <c r="NWL41" s="173"/>
      <c r="NWM41" s="173"/>
      <c r="NWN41" s="173"/>
      <c r="NWO41" s="173"/>
      <c r="NWP41" s="173"/>
      <c r="NWQ41" s="173"/>
      <c r="NWR41" s="173"/>
      <c r="NWS41" s="173"/>
      <c r="NWT41" s="173"/>
      <c r="NWU41" s="173"/>
      <c r="NWV41" s="173"/>
      <c r="NWW41" s="173"/>
      <c r="NWX41" s="173"/>
      <c r="NWY41" s="173"/>
      <c r="NWZ41" s="173"/>
      <c r="NXA41" s="173"/>
      <c r="NXB41" s="173"/>
      <c r="NXC41" s="173"/>
      <c r="NXD41" s="173"/>
      <c r="NXE41" s="173"/>
      <c r="NXF41" s="173"/>
      <c r="NXG41" s="173"/>
      <c r="NXH41" s="173"/>
      <c r="NXI41" s="173"/>
      <c r="NXJ41" s="173"/>
      <c r="NXK41" s="173"/>
      <c r="NXL41" s="173"/>
      <c r="NXM41" s="173"/>
      <c r="NXN41" s="173"/>
      <c r="NXO41" s="173"/>
      <c r="NXP41" s="173"/>
      <c r="NXQ41" s="173"/>
      <c r="NXR41" s="173"/>
      <c r="NXS41" s="173"/>
      <c r="NXT41" s="173"/>
      <c r="NXU41" s="173"/>
      <c r="NXV41" s="173"/>
      <c r="NXW41" s="173"/>
      <c r="NXX41" s="173"/>
      <c r="NXY41" s="173"/>
      <c r="NXZ41" s="173"/>
      <c r="NYA41" s="173"/>
      <c r="NYB41" s="173"/>
      <c r="NYC41" s="173"/>
      <c r="NYD41" s="173"/>
      <c r="NYE41" s="173"/>
      <c r="NYF41" s="173"/>
      <c r="NYG41" s="173"/>
      <c r="NYH41" s="173"/>
      <c r="NYI41" s="173"/>
      <c r="NYJ41" s="173"/>
      <c r="NYK41" s="173"/>
      <c r="NYL41" s="173"/>
      <c r="NYM41" s="173"/>
      <c r="NYN41" s="173"/>
      <c r="NYO41" s="173"/>
      <c r="NYP41" s="173"/>
      <c r="NYQ41" s="173"/>
      <c r="NYR41" s="173"/>
      <c r="NYS41" s="173"/>
      <c r="NYT41" s="173"/>
      <c r="NYU41" s="173"/>
      <c r="NYV41" s="173"/>
      <c r="NYW41" s="173"/>
      <c r="NYX41" s="173"/>
      <c r="NYY41" s="173"/>
      <c r="NYZ41" s="173"/>
      <c r="NZA41" s="173"/>
      <c r="NZB41" s="173"/>
      <c r="NZC41" s="173"/>
      <c r="NZD41" s="173"/>
      <c r="NZE41" s="173"/>
      <c r="NZF41" s="173"/>
      <c r="NZG41" s="173"/>
      <c r="NZH41" s="173"/>
      <c r="NZI41" s="173"/>
      <c r="NZJ41" s="173"/>
      <c r="NZK41" s="173"/>
      <c r="NZL41" s="173"/>
      <c r="NZM41" s="173"/>
      <c r="NZN41" s="173"/>
      <c r="NZO41" s="173"/>
      <c r="NZP41" s="173"/>
      <c r="NZQ41" s="173"/>
      <c r="NZR41" s="173"/>
      <c r="NZS41" s="173"/>
      <c r="NZT41" s="173"/>
      <c r="NZU41" s="173"/>
      <c r="NZV41" s="173"/>
      <c r="NZW41" s="173"/>
      <c r="NZX41" s="173"/>
      <c r="NZY41" s="173"/>
      <c r="NZZ41" s="173"/>
      <c r="OAA41" s="173"/>
      <c r="OAB41" s="173"/>
      <c r="OAC41" s="173"/>
      <c r="OAD41" s="173"/>
      <c r="OAE41" s="173"/>
      <c r="OAF41" s="173"/>
      <c r="OAG41" s="173"/>
      <c r="OAH41" s="173"/>
      <c r="OAI41" s="173"/>
      <c r="OAJ41" s="173"/>
      <c r="OAK41" s="173"/>
      <c r="OAL41" s="173"/>
      <c r="OAM41" s="173"/>
      <c r="OAN41" s="173"/>
      <c r="OAO41" s="173"/>
      <c r="OAP41" s="173"/>
      <c r="OAQ41" s="173"/>
      <c r="OAR41" s="173"/>
      <c r="OAS41" s="173"/>
      <c r="OAT41" s="173"/>
      <c r="OAU41" s="173"/>
      <c r="OAV41" s="173"/>
      <c r="OAW41" s="173"/>
      <c r="OAX41" s="173"/>
      <c r="OAY41" s="173"/>
      <c r="OAZ41" s="173"/>
      <c r="OBA41" s="173"/>
      <c r="OBB41" s="173"/>
      <c r="OBC41" s="173"/>
      <c r="OBD41" s="173"/>
      <c r="OBE41" s="173"/>
      <c r="OBF41" s="173"/>
      <c r="OBG41" s="173"/>
      <c r="OBH41" s="173"/>
      <c r="OBI41" s="173"/>
      <c r="OBJ41" s="173"/>
      <c r="OBK41" s="173"/>
      <c r="OBL41" s="173"/>
      <c r="OBM41" s="173"/>
      <c r="OBN41" s="173"/>
      <c r="OBO41" s="173"/>
      <c r="OBP41" s="173"/>
      <c r="OBQ41" s="173"/>
      <c r="OBR41" s="173"/>
      <c r="OBS41" s="173"/>
      <c r="OBT41" s="173"/>
      <c r="OBU41" s="173"/>
      <c r="OBV41" s="173"/>
      <c r="OBW41" s="173"/>
      <c r="OBX41" s="173"/>
      <c r="OBY41" s="173"/>
      <c r="OBZ41" s="173"/>
      <c r="OCA41" s="173"/>
      <c r="OCB41" s="173"/>
      <c r="OCC41" s="173"/>
      <c r="OCD41" s="173"/>
      <c r="OCE41" s="173"/>
      <c r="OCF41" s="173"/>
      <c r="OCG41" s="173"/>
      <c r="OCH41" s="173"/>
      <c r="OCI41" s="173"/>
      <c r="OCJ41" s="173"/>
      <c r="OCK41" s="173"/>
      <c r="OCL41" s="173"/>
      <c r="OCM41" s="173"/>
      <c r="OCN41" s="173"/>
      <c r="OCO41" s="173"/>
      <c r="OCP41" s="173"/>
      <c r="OCQ41" s="173"/>
      <c r="OCR41" s="173"/>
      <c r="OCS41" s="173"/>
      <c r="OCT41" s="173"/>
      <c r="OCU41" s="173"/>
      <c r="OCV41" s="173"/>
      <c r="OCW41" s="173"/>
      <c r="OCX41" s="173"/>
      <c r="OCY41" s="173"/>
      <c r="OCZ41" s="173"/>
      <c r="ODA41" s="173"/>
      <c r="ODB41" s="173"/>
      <c r="ODC41" s="173"/>
      <c r="ODD41" s="173"/>
      <c r="ODE41" s="173"/>
      <c r="ODF41" s="173"/>
      <c r="ODG41" s="173"/>
      <c r="ODH41" s="173"/>
      <c r="ODI41" s="173"/>
      <c r="ODJ41" s="173"/>
      <c r="ODK41" s="173"/>
      <c r="ODL41" s="173"/>
      <c r="ODM41" s="173"/>
      <c r="ODN41" s="173"/>
      <c r="ODO41" s="173"/>
      <c r="ODP41" s="173"/>
      <c r="ODQ41" s="173"/>
      <c r="ODR41" s="173"/>
      <c r="ODS41" s="173"/>
      <c r="ODT41" s="173"/>
      <c r="ODU41" s="173"/>
      <c r="ODV41" s="173"/>
      <c r="ODW41" s="173"/>
      <c r="ODX41" s="173"/>
      <c r="ODY41" s="173"/>
      <c r="ODZ41" s="173"/>
      <c r="OEA41" s="173"/>
      <c r="OEB41" s="173"/>
      <c r="OEC41" s="173"/>
      <c r="OED41" s="173"/>
      <c r="OEE41" s="173"/>
      <c r="OEF41" s="173"/>
      <c r="OEG41" s="173"/>
      <c r="OEH41" s="173"/>
      <c r="OEI41" s="173"/>
      <c r="OEJ41" s="173"/>
      <c r="OEK41" s="173"/>
      <c r="OEL41" s="173"/>
      <c r="OEM41" s="173"/>
      <c r="OEN41" s="173"/>
      <c r="OEO41" s="173"/>
      <c r="OEP41" s="173"/>
      <c r="OEQ41" s="173"/>
      <c r="OER41" s="173"/>
      <c r="OES41" s="173"/>
      <c r="OET41" s="173"/>
      <c r="OEU41" s="173"/>
      <c r="OEV41" s="173"/>
      <c r="OEW41" s="173"/>
      <c r="OEX41" s="173"/>
      <c r="OEY41" s="173"/>
      <c r="OEZ41" s="173"/>
      <c r="OFA41" s="173"/>
      <c r="OFB41" s="173"/>
      <c r="OFC41" s="173"/>
      <c r="OFD41" s="173"/>
      <c r="OFE41" s="173"/>
      <c r="OFF41" s="173"/>
      <c r="OFG41" s="173"/>
      <c r="OFH41" s="173"/>
      <c r="OFI41" s="173"/>
      <c r="OFJ41" s="173"/>
      <c r="OFK41" s="173"/>
      <c r="OFL41" s="173"/>
      <c r="OFM41" s="173"/>
      <c r="OFN41" s="173"/>
      <c r="OFO41" s="173"/>
      <c r="OFP41" s="173"/>
      <c r="OFQ41" s="173"/>
      <c r="OFR41" s="173"/>
      <c r="OFS41" s="173"/>
      <c r="OFT41" s="173"/>
      <c r="OFU41" s="173"/>
      <c r="OFV41" s="173"/>
      <c r="OFW41" s="173"/>
      <c r="OFX41" s="173"/>
      <c r="OFY41" s="173"/>
      <c r="OFZ41" s="173"/>
      <c r="OGA41" s="173"/>
      <c r="OGB41" s="173"/>
      <c r="OGC41" s="173"/>
      <c r="OGD41" s="173"/>
      <c r="OGE41" s="173"/>
      <c r="OGF41" s="173"/>
      <c r="OGG41" s="173"/>
      <c r="OGH41" s="173"/>
      <c r="OGI41" s="173"/>
      <c r="OGJ41" s="173"/>
      <c r="OGK41" s="173"/>
      <c r="OGL41" s="173"/>
      <c r="OGM41" s="173"/>
      <c r="OGN41" s="173"/>
      <c r="OGO41" s="173"/>
      <c r="OGP41" s="173"/>
      <c r="OGQ41" s="173"/>
      <c r="OGR41" s="173"/>
      <c r="OGS41" s="173"/>
      <c r="OGT41" s="173"/>
      <c r="OGU41" s="173"/>
      <c r="OGV41" s="173"/>
      <c r="OGW41" s="173"/>
      <c r="OGX41" s="173"/>
      <c r="OGY41" s="173"/>
      <c r="OGZ41" s="173"/>
      <c r="OHA41" s="173"/>
      <c r="OHB41" s="173"/>
      <c r="OHC41" s="173"/>
      <c r="OHD41" s="173"/>
      <c r="OHE41" s="173"/>
      <c r="OHF41" s="173"/>
      <c r="OHG41" s="173"/>
      <c r="OHH41" s="173"/>
      <c r="OHI41" s="173"/>
      <c r="OHJ41" s="173"/>
      <c r="OHK41" s="173"/>
      <c r="OHL41" s="173"/>
      <c r="OHM41" s="173"/>
      <c r="OHN41" s="173"/>
      <c r="OHO41" s="173"/>
      <c r="OHP41" s="173"/>
      <c r="OHQ41" s="173"/>
      <c r="OHR41" s="173"/>
      <c r="OHS41" s="173"/>
      <c r="OHT41" s="173"/>
      <c r="OHU41" s="173"/>
      <c r="OHV41" s="173"/>
      <c r="OHW41" s="173"/>
      <c r="OHX41" s="173"/>
      <c r="OHY41" s="173"/>
      <c r="OHZ41" s="173"/>
      <c r="OIA41" s="173"/>
      <c r="OIB41" s="173"/>
      <c r="OIC41" s="173"/>
      <c r="OID41" s="173"/>
      <c r="OIE41" s="173"/>
      <c r="OIF41" s="173"/>
      <c r="OIG41" s="173"/>
      <c r="OIH41" s="173"/>
      <c r="OII41" s="173"/>
      <c r="OIJ41" s="173"/>
      <c r="OIK41" s="173"/>
      <c r="OIL41" s="173"/>
      <c r="OIM41" s="173"/>
      <c r="OIN41" s="173"/>
      <c r="OIO41" s="173"/>
      <c r="OIP41" s="173"/>
      <c r="OIQ41" s="173"/>
      <c r="OIR41" s="173"/>
      <c r="OIS41" s="173"/>
      <c r="OIT41" s="173"/>
      <c r="OIU41" s="173"/>
      <c r="OIV41" s="173"/>
      <c r="OIW41" s="173"/>
      <c r="OIX41" s="173"/>
      <c r="OIY41" s="173"/>
      <c r="OIZ41" s="173"/>
      <c r="OJA41" s="173"/>
      <c r="OJB41" s="173"/>
      <c r="OJC41" s="173"/>
      <c r="OJD41" s="173"/>
      <c r="OJE41" s="173"/>
      <c r="OJF41" s="173"/>
      <c r="OJG41" s="173"/>
      <c r="OJH41" s="173"/>
      <c r="OJI41" s="173"/>
      <c r="OJJ41" s="173"/>
      <c r="OJK41" s="173"/>
      <c r="OJL41" s="173"/>
      <c r="OJM41" s="173"/>
      <c r="OJN41" s="173"/>
      <c r="OJO41" s="173"/>
      <c r="OJP41" s="173"/>
      <c r="OJQ41" s="173"/>
      <c r="OJR41" s="173"/>
      <c r="OJS41" s="173"/>
      <c r="OJT41" s="173"/>
      <c r="OJU41" s="173"/>
      <c r="OJV41" s="173"/>
      <c r="OJW41" s="173"/>
      <c r="OJX41" s="173"/>
      <c r="OJY41" s="173"/>
      <c r="OJZ41" s="173"/>
      <c r="OKA41" s="173"/>
      <c r="OKB41" s="173"/>
      <c r="OKC41" s="173"/>
      <c r="OKD41" s="173"/>
      <c r="OKE41" s="173"/>
      <c r="OKF41" s="173"/>
      <c r="OKG41" s="173"/>
      <c r="OKH41" s="173"/>
      <c r="OKI41" s="173"/>
      <c r="OKJ41" s="173"/>
      <c r="OKK41" s="173"/>
      <c r="OKL41" s="173"/>
      <c r="OKM41" s="173"/>
      <c r="OKN41" s="173"/>
      <c r="OKO41" s="173"/>
      <c r="OKP41" s="173"/>
      <c r="OKQ41" s="173"/>
      <c r="OKR41" s="173"/>
      <c r="OKS41" s="173"/>
      <c r="OKT41" s="173"/>
      <c r="OKU41" s="173"/>
      <c r="OKV41" s="173"/>
      <c r="OKW41" s="173"/>
      <c r="OKX41" s="173"/>
      <c r="OKY41" s="173"/>
      <c r="OKZ41" s="173"/>
      <c r="OLA41" s="173"/>
      <c r="OLB41" s="173"/>
      <c r="OLC41" s="173"/>
      <c r="OLD41" s="173"/>
      <c r="OLE41" s="173"/>
      <c r="OLF41" s="173"/>
      <c r="OLG41" s="173"/>
      <c r="OLH41" s="173"/>
      <c r="OLI41" s="173"/>
      <c r="OLJ41" s="173"/>
      <c r="OLK41" s="173"/>
      <c r="OLL41" s="173"/>
      <c r="OLM41" s="173"/>
      <c r="OLN41" s="173"/>
      <c r="OLO41" s="173"/>
      <c r="OLP41" s="173"/>
      <c r="OLQ41" s="173"/>
      <c r="OLR41" s="173"/>
      <c r="OLS41" s="173"/>
      <c r="OLT41" s="173"/>
      <c r="OLU41" s="173"/>
      <c r="OLV41" s="173"/>
      <c r="OLW41" s="173"/>
      <c r="OLX41" s="173"/>
      <c r="OLY41" s="173"/>
      <c r="OLZ41" s="173"/>
      <c r="OMA41" s="173"/>
      <c r="OMB41" s="173"/>
      <c r="OMC41" s="173"/>
      <c r="OMD41" s="173"/>
      <c r="OME41" s="173"/>
      <c r="OMF41" s="173"/>
      <c r="OMG41" s="173"/>
      <c r="OMH41" s="173"/>
      <c r="OMI41" s="173"/>
      <c r="OMJ41" s="173"/>
      <c r="OMK41" s="173"/>
      <c r="OML41" s="173"/>
      <c r="OMM41" s="173"/>
      <c r="OMN41" s="173"/>
      <c r="OMO41" s="173"/>
      <c r="OMP41" s="173"/>
      <c r="OMQ41" s="173"/>
      <c r="OMR41" s="173"/>
      <c r="OMS41" s="173"/>
      <c r="OMT41" s="173"/>
      <c r="OMU41" s="173"/>
      <c r="OMV41" s="173"/>
      <c r="OMW41" s="173"/>
      <c r="OMX41" s="173"/>
      <c r="OMY41" s="173"/>
      <c r="OMZ41" s="173"/>
      <c r="ONA41" s="173"/>
      <c r="ONB41" s="173"/>
      <c r="ONC41" s="173"/>
      <c r="OND41" s="173"/>
      <c r="ONE41" s="173"/>
      <c r="ONF41" s="173"/>
      <c r="ONG41" s="173"/>
      <c r="ONH41" s="173"/>
      <c r="ONI41" s="173"/>
      <c r="ONJ41" s="173"/>
      <c r="ONK41" s="173"/>
      <c r="ONL41" s="173"/>
      <c r="ONM41" s="173"/>
      <c r="ONN41" s="173"/>
      <c r="ONO41" s="173"/>
      <c r="ONP41" s="173"/>
      <c r="ONQ41" s="173"/>
      <c r="ONR41" s="173"/>
      <c r="ONS41" s="173"/>
      <c r="ONT41" s="173"/>
      <c r="ONU41" s="173"/>
      <c r="ONV41" s="173"/>
      <c r="ONW41" s="173"/>
      <c r="ONX41" s="173"/>
      <c r="ONY41" s="173"/>
      <c r="ONZ41" s="173"/>
      <c r="OOA41" s="173"/>
      <c r="OOB41" s="173"/>
      <c r="OOC41" s="173"/>
      <c r="OOD41" s="173"/>
      <c r="OOE41" s="173"/>
      <c r="OOF41" s="173"/>
      <c r="OOG41" s="173"/>
      <c r="OOH41" s="173"/>
      <c r="OOI41" s="173"/>
      <c r="OOJ41" s="173"/>
      <c r="OOK41" s="173"/>
      <c r="OOL41" s="173"/>
      <c r="OOM41" s="173"/>
      <c r="OON41" s="173"/>
      <c r="OOO41" s="173"/>
      <c r="OOP41" s="173"/>
      <c r="OOQ41" s="173"/>
      <c r="OOR41" s="173"/>
      <c r="OOS41" s="173"/>
      <c r="OOT41" s="173"/>
      <c r="OOU41" s="173"/>
      <c r="OOV41" s="173"/>
      <c r="OOW41" s="173"/>
      <c r="OOX41" s="173"/>
      <c r="OOY41" s="173"/>
      <c r="OOZ41" s="173"/>
      <c r="OPA41" s="173"/>
      <c r="OPB41" s="173"/>
      <c r="OPC41" s="173"/>
      <c r="OPD41" s="173"/>
      <c r="OPE41" s="173"/>
      <c r="OPF41" s="173"/>
      <c r="OPG41" s="173"/>
      <c r="OPH41" s="173"/>
      <c r="OPI41" s="173"/>
      <c r="OPJ41" s="173"/>
      <c r="OPK41" s="173"/>
      <c r="OPL41" s="173"/>
      <c r="OPM41" s="173"/>
      <c r="OPN41" s="173"/>
      <c r="OPO41" s="173"/>
      <c r="OPP41" s="173"/>
      <c r="OPQ41" s="173"/>
      <c r="OPR41" s="173"/>
      <c r="OPS41" s="173"/>
      <c r="OPT41" s="173"/>
      <c r="OPU41" s="173"/>
      <c r="OPV41" s="173"/>
      <c r="OPW41" s="173"/>
      <c r="OPX41" s="173"/>
      <c r="OPY41" s="173"/>
      <c r="OPZ41" s="173"/>
      <c r="OQA41" s="173"/>
      <c r="OQB41" s="173"/>
      <c r="OQC41" s="173"/>
      <c r="OQD41" s="173"/>
      <c r="OQE41" s="173"/>
      <c r="OQF41" s="173"/>
      <c r="OQG41" s="173"/>
      <c r="OQH41" s="173"/>
      <c r="OQI41" s="173"/>
      <c r="OQJ41" s="173"/>
      <c r="OQK41" s="173"/>
      <c r="OQL41" s="173"/>
      <c r="OQM41" s="173"/>
      <c r="OQN41" s="173"/>
      <c r="OQO41" s="173"/>
      <c r="OQP41" s="173"/>
      <c r="OQQ41" s="173"/>
      <c r="OQR41" s="173"/>
      <c r="OQS41" s="173"/>
      <c r="OQT41" s="173"/>
      <c r="OQU41" s="173"/>
      <c r="OQV41" s="173"/>
      <c r="OQW41" s="173"/>
      <c r="OQX41" s="173"/>
      <c r="OQY41" s="173"/>
      <c r="OQZ41" s="173"/>
      <c r="ORA41" s="173"/>
      <c r="ORB41" s="173"/>
      <c r="ORC41" s="173"/>
      <c r="ORD41" s="173"/>
      <c r="ORE41" s="173"/>
      <c r="ORF41" s="173"/>
      <c r="ORG41" s="173"/>
      <c r="ORH41" s="173"/>
      <c r="ORI41" s="173"/>
      <c r="ORJ41" s="173"/>
      <c r="ORK41" s="173"/>
      <c r="ORL41" s="173"/>
      <c r="ORM41" s="173"/>
      <c r="ORN41" s="173"/>
      <c r="ORO41" s="173"/>
      <c r="ORP41" s="173"/>
      <c r="ORQ41" s="173"/>
      <c r="ORR41" s="173"/>
      <c r="ORS41" s="173"/>
      <c r="ORT41" s="173"/>
      <c r="ORU41" s="173"/>
      <c r="ORV41" s="173"/>
      <c r="ORW41" s="173"/>
      <c r="ORX41" s="173"/>
      <c r="ORY41" s="173"/>
      <c r="ORZ41" s="173"/>
      <c r="OSA41" s="173"/>
      <c r="OSB41" s="173"/>
      <c r="OSC41" s="173"/>
      <c r="OSD41" s="173"/>
      <c r="OSE41" s="173"/>
      <c r="OSF41" s="173"/>
      <c r="OSG41" s="173"/>
      <c r="OSH41" s="173"/>
      <c r="OSI41" s="173"/>
      <c r="OSJ41" s="173"/>
      <c r="OSK41" s="173"/>
      <c r="OSL41" s="173"/>
      <c r="OSM41" s="173"/>
      <c r="OSN41" s="173"/>
      <c r="OSO41" s="173"/>
      <c r="OSP41" s="173"/>
      <c r="OSQ41" s="173"/>
      <c r="OSR41" s="173"/>
      <c r="OSS41" s="173"/>
      <c r="OST41" s="173"/>
      <c r="OSU41" s="173"/>
      <c r="OSV41" s="173"/>
      <c r="OSW41" s="173"/>
      <c r="OSX41" s="173"/>
      <c r="OSY41" s="173"/>
      <c r="OSZ41" s="173"/>
      <c r="OTA41" s="173"/>
      <c r="OTB41" s="173"/>
      <c r="OTC41" s="173"/>
      <c r="OTD41" s="173"/>
      <c r="OTE41" s="173"/>
      <c r="OTF41" s="173"/>
      <c r="OTG41" s="173"/>
      <c r="OTH41" s="173"/>
      <c r="OTI41" s="173"/>
      <c r="OTJ41" s="173"/>
      <c r="OTK41" s="173"/>
      <c r="OTL41" s="173"/>
      <c r="OTM41" s="173"/>
      <c r="OTN41" s="173"/>
      <c r="OTO41" s="173"/>
      <c r="OTP41" s="173"/>
      <c r="OTQ41" s="173"/>
      <c r="OTR41" s="173"/>
      <c r="OTS41" s="173"/>
      <c r="OTT41" s="173"/>
      <c r="OTU41" s="173"/>
      <c r="OTV41" s="173"/>
      <c r="OTW41" s="173"/>
      <c r="OTX41" s="173"/>
      <c r="OTY41" s="173"/>
      <c r="OTZ41" s="173"/>
      <c r="OUA41" s="173"/>
      <c r="OUB41" s="173"/>
      <c r="OUC41" s="173"/>
      <c r="OUD41" s="173"/>
      <c r="OUE41" s="173"/>
      <c r="OUF41" s="173"/>
      <c r="OUG41" s="173"/>
      <c r="OUH41" s="173"/>
      <c r="OUI41" s="173"/>
      <c r="OUJ41" s="173"/>
      <c r="OUK41" s="173"/>
      <c r="OUL41" s="173"/>
      <c r="OUM41" s="173"/>
      <c r="OUN41" s="173"/>
      <c r="OUO41" s="173"/>
      <c r="OUP41" s="173"/>
      <c r="OUQ41" s="173"/>
      <c r="OUR41" s="173"/>
      <c r="OUS41" s="173"/>
      <c r="OUT41" s="173"/>
      <c r="OUU41" s="173"/>
      <c r="OUV41" s="173"/>
      <c r="OUW41" s="173"/>
      <c r="OUX41" s="173"/>
      <c r="OUY41" s="173"/>
      <c r="OUZ41" s="173"/>
      <c r="OVA41" s="173"/>
      <c r="OVB41" s="173"/>
      <c r="OVC41" s="173"/>
      <c r="OVD41" s="173"/>
      <c r="OVE41" s="173"/>
      <c r="OVF41" s="173"/>
      <c r="OVG41" s="173"/>
      <c r="OVH41" s="173"/>
      <c r="OVI41" s="173"/>
      <c r="OVJ41" s="173"/>
      <c r="OVK41" s="173"/>
      <c r="OVL41" s="173"/>
      <c r="OVM41" s="173"/>
      <c r="OVN41" s="173"/>
      <c r="OVO41" s="173"/>
      <c r="OVP41" s="173"/>
      <c r="OVQ41" s="173"/>
      <c r="OVR41" s="173"/>
      <c r="OVS41" s="173"/>
      <c r="OVT41" s="173"/>
      <c r="OVU41" s="173"/>
      <c r="OVV41" s="173"/>
      <c r="OVW41" s="173"/>
      <c r="OVX41" s="173"/>
      <c r="OVY41" s="173"/>
      <c r="OVZ41" s="173"/>
      <c r="OWA41" s="173"/>
      <c r="OWB41" s="173"/>
      <c r="OWC41" s="173"/>
      <c r="OWD41" s="173"/>
      <c r="OWE41" s="173"/>
      <c r="OWF41" s="173"/>
      <c r="OWG41" s="173"/>
      <c r="OWH41" s="173"/>
      <c r="OWI41" s="173"/>
      <c r="OWJ41" s="173"/>
      <c r="OWK41" s="173"/>
      <c r="OWL41" s="173"/>
      <c r="OWM41" s="173"/>
      <c r="OWN41" s="173"/>
      <c r="OWO41" s="173"/>
      <c r="OWP41" s="173"/>
      <c r="OWQ41" s="173"/>
      <c r="OWR41" s="173"/>
      <c r="OWS41" s="173"/>
      <c r="OWT41" s="173"/>
      <c r="OWU41" s="173"/>
      <c r="OWV41" s="173"/>
      <c r="OWW41" s="173"/>
      <c r="OWX41" s="173"/>
      <c r="OWY41" s="173"/>
      <c r="OWZ41" s="173"/>
      <c r="OXA41" s="173"/>
      <c r="OXB41" s="173"/>
      <c r="OXC41" s="173"/>
      <c r="OXD41" s="173"/>
      <c r="OXE41" s="173"/>
      <c r="OXF41" s="173"/>
      <c r="OXG41" s="173"/>
      <c r="OXH41" s="173"/>
      <c r="OXI41" s="173"/>
      <c r="OXJ41" s="173"/>
      <c r="OXK41" s="173"/>
      <c r="OXL41" s="173"/>
      <c r="OXM41" s="173"/>
      <c r="OXN41" s="173"/>
      <c r="OXO41" s="173"/>
      <c r="OXP41" s="173"/>
      <c r="OXQ41" s="173"/>
      <c r="OXR41" s="173"/>
      <c r="OXS41" s="173"/>
      <c r="OXT41" s="173"/>
      <c r="OXU41" s="173"/>
      <c r="OXV41" s="173"/>
      <c r="OXW41" s="173"/>
      <c r="OXX41" s="173"/>
      <c r="OXY41" s="173"/>
      <c r="OXZ41" s="173"/>
      <c r="OYA41" s="173"/>
      <c r="OYB41" s="173"/>
      <c r="OYC41" s="173"/>
      <c r="OYD41" s="173"/>
      <c r="OYE41" s="173"/>
      <c r="OYF41" s="173"/>
      <c r="OYG41" s="173"/>
      <c r="OYH41" s="173"/>
      <c r="OYI41" s="173"/>
      <c r="OYJ41" s="173"/>
      <c r="OYK41" s="173"/>
      <c r="OYL41" s="173"/>
      <c r="OYM41" s="173"/>
      <c r="OYN41" s="173"/>
      <c r="OYO41" s="173"/>
      <c r="OYP41" s="173"/>
      <c r="OYQ41" s="173"/>
      <c r="OYR41" s="173"/>
      <c r="OYS41" s="173"/>
      <c r="OYT41" s="173"/>
      <c r="OYU41" s="173"/>
      <c r="OYV41" s="173"/>
      <c r="OYW41" s="173"/>
      <c r="OYX41" s="173"/>
      <c r="OYY41" s="173"/>
      <c r="OYZ41" s="173"/>
      <c r="OZA41" s="173"/>
      <c r="OZB41" s="173"/>
      <c r="OZC41" s="173"/>
      <c r="OZD41" s="173"/>
      <c r="OZE41" s="173"/>
      <c r="OZF41" s="173"/>
      <c r="OZG41" s="173"/>
      <c r="OZH41" s="173"/>
      <c r="OZI41" s="173"/>
      <c r="OZJ41" s="173"/>
      <c r="OZK41" s="173"/>
      <c r="OZL41" s="173"/>
      <c r="OZM41" s="173"/>
      <c r="OZN41" s="173"/>
      <c r="OZO41" s="173"/>
      <c r="OZP41" s="173"/>
      <c r="OZQ41" s="173"/>
      <c r="OZR41" s="173"/>
      <c r="OZS41" s="173"/>
      <c r="OZT41" s="173"/>
      <c r="OZU41" s="173"/>
      <c r="OZV41" s="173"/>
      <c r="OZW41" s="173"/>
      <c r="OZX41" s="173"/>
      <c r="OZY41" s="173"/>
      <c r="OZZ41" s="173"/>
      <c r="PAA41" s="173"/>
      <c r="PAB41" s="173"/>
      <c r="PAC41" s="173"/>
      <c r="PAD41" s="173"/>
      <c r="PAE41" s="173"/>
      <c r="PAF41" s="173"/>
      <c r="PAG41" s="173"/>
      <c r="PAH41" s="173"/>
      <c r="PAI41" s="173"/>
      <c r="PAJ41" s="173"/>
      <c r="PAK41" s="173"/>
      <c r="PAL41" s="173"/>
      <c r="PAM41" s="173"/>
      <c r="PAN41" s="173"/>
      <c r="PAO41" s="173"/>
      <c r="PAP41" s="173"/>
      <c r="PAQ41" s="173"/>
      <c r="PAR41" s="173"/>
      <c r="PAS41" s="173"/>
      <c r="PAT41" s="173"/>
      <c r="PAU41" s="173"/>
      <c r="PAV41" s="173"/>
      <c r="PAW41" s="173"/>
      <c r="PAX41" s="173"/>
      <c r="PAY41" s="173"/>
      <c r="PAZ41" s="173"/>
      <c r="PBA41" s="173"/>
      <c r="PBB41" s="173"/>
      <c r="PBC41" s="173"/>
      <c r="PBD41" s="173"/>
      <c r="PBE41" s="173"/>
      <c r="PBF41" s="173"/>
      <c r="PBG41" s="173"/>
      <c r="PBH41" s="173"/>
      <c r="PBI41" s="173"/>
      <c r="PBJ41" s="173"/>
      <c r="PBK41" s="173"/>
      <c r="PBL41" s="173"/>
      <c r="PBM41" s="173"/>
      <c r="PBN41" s="173"/>
      <c r="PBO41" s="173"/>
      <c r="PBP41" s="173"/>
      <c r="PBQ41" s="173"/>
      <c r="PBR41" s="173"/>
      <c r="PBS41" s="173"/>
      <c r="PBT41" s="173"/>
      <c r="PBU41" s="173"/>
      <c r="PBV41" s="173"/>
      <c r="PBW41" s="173"/>
      <c r="PBX41" s="173"/>
      <c r="PBY41" s="173"/>
      <c r="PBZ41" s="173"/>
      <c r="PCA41" s="173"/>
      <c r="PCB41" s="173"/>
      <c r="PCC41" s="173"/>
      <c r="PCD41" s="173"/>
      <c r="PCE41" s="173"/>
      <c r="PCF41" s="173"/>
      <c r="PCG41" s="173"/>
      <c r="PCH41" s="173"/>
      <c r="PCI41" s="173"/>
      <c r="PCJ41" s="173"/>
      <c r="PCK41" s="173"/>
      <c r="PCL41" s="173"/>
      <c r="PCM41" s="173"/>
      <c r="PCN41" s="173"/>
      <c r="PCO41" s="173"/>
      <c r="PCP41" s="173"/>
      <c r="PCQ41" s="173"/>
      <c r="PCR41" s="173"/>
      <c r="PCS41" s="173"/>
      <c r="PCT41" s="173"/>
      <c r="PCU41" s="173"/>
      <c r="PCV41" s="173"/>
      <c r="PCW41" s="173"/>
      <c r="PCX41" s="173"/>
      <c r="PCY41" s="173"/>
      <c r="PCZ41" s="173"/>
      <c r="PDA41" s="173"/>
      <c r="PDB41" s="173"/>
      <c r="PDC41" s="173"/>
      <c r="PDD41" s="173"/>
      <c r="PDE41" s="173"/>
      <c r="PDF41" s="173"/>
      <c r="PDG41" s="173"/>
      <c r="PDH41" s="173"/>
      <c r="PDI41" s="173"/>
      <c r="PDJ41" s="173"/>
      <c r="PDK41" s="173"/>
      <c r="PDL41" s="173"/>
      <c r="PDM41" s="173"/>
      <c r="PDN41" s="173"/>
      <c r="PDO41" s="173"/>
      <c r="PDP41" s="173"/>
      <c r="PDQ41" s="173"/>
      <c r="PDR41" s="173"/>
      <c r="PDS41" s="173"/>
      <c r="PDT41" s="173"/>
      <c r="PDU41" s="173"/>
      <c r="PDV41" s="173"/>
      <c r="PDW41" s="173"/>
      <c r="PDX41" s="173"/>
      <c r="PDY41" s="173"/>
      <c r="PDZ41" s="173"/>
      <c r="PEA41" s="173"/>
      <c r="PEB41" s="173"/>
      <c r="PEC41" s="173"/>
      <c r="PED41" s="173"/>
      <c r="PEE41" s="173"/>
      <c r="PEF41" s="173"/>
      <c r="PEG41" s="173"/>
      <c r="PEH41" s="173"/>
      <c r="PEI41" s="173"/>
      <c r="PEJ41" s="173"/>
      <c r="PEK41" s="173"/>
      <c r="PEL41" s="173"/>
      <c r="PEM41" s="173"/>
      <c r="PEN41" s="173"/>
      <c r="PEO41" s="173"/>
      <c r="PEP41" s="173"/>
      <c r="PEQ41" s="173"/>
      <c r="PER41" s="173"/>
      <c r="PES41" s="173"/>
      <c r="PET41" s="173"/>
      <c r="PEU41" s="173"/>
      <c r="PEV41" s="173"/>
      <c r="PEW41" s="173"/>
      <c r="PEX41" s="173"/>
      <c r="PEY41" s="173"/>
      <c r="PEZ41" s="173"/>
      <c r="PFA41" s="173"/>
      <c r="PFB41" s="173"/>
      <c r="PFC41" s="173"/>
      <c r="PFD41" s="173"/>
      <c r="PFE41" s="173"/>
      <c r="PFF41" s="173"/>
      <c r="PFG41" s="173"/>
      <c r="PFH41" s="173"/>
      <c r="PFI41" s="173"/>
      <c r="PFJ41" s="173"/>
      <c r="PFK41" s="173"/>
      <c r="PFL41" s="173"/>
      <c r="PFM41" s="173"/>
      <c r="PFN41" s="173"/>
      <c r="PFO41" s="173"/>
      <c r="PFP41" s="173"/>
      <c r="PFQ41" s="173"/>
      <c r="PFR41" s="173"/>
      <c r="PFS41" s="173"/>
      <c r="PFT41" s="173"/>
      <c r="PFU41" s="173"/>
      <c r="PFV41" s="173"/>
      <c r="PFW41" s="173"/>
      <c r="PFX41" s="173"/>
      <c r="PFY41" s="173"/>
      <c r="PFZ41" s="173"/>
      <c r="PGA41" s="173"/>
      <c r="PGB41" s="173"/>
      <c r="PGC41" s="173"/>
      <c r="PGD41" s="173"/>
      <c r="PGE41" s="173"/>
      <c r="PGF41" s="173"/>
      <c r="PGG41" s="173"/>
      <c r="PGH41" s="173"/>
      <c r="PGI41" s="173"/>
      <c r="PGJ41" s="173"/>
      <c r="PGK41" s="173"/>
      <c r="PGL41" s="173"/>
      <c r="PGM41" s="173"/>
      <c r="PGN41" s="173"/>
      <c r="PGO41" s="173"/>
      <c r="PGP41" s="173"/>
      <c r="PGQ41" s="173"/>
      <c r="PGR41" s="173"/>
      <c r="PGS41" s="173"/>
      <c r="PGT41" s="173"/>
      <c r="PGU41" s="173"/>
      <c r="PGV41" s="173"/>
      <c r="PGW41" s="173"/>
      <c r="PGX41" s="173"/>
      <c r="PGY41" s="173"/>
      <c r="PGZ41" s="173"/>
      <c r="PHA41" s="173"/>
      <c r="PHB41" s="173"/>
      <c r="PHC41" s="173"/>
      <c r="PHD41" s="173"/>
      <c r="PHE41" s="173"/>
      <c r="PHF41" s="173"/>
      <c r="PHG41" s="173"/>
      <c r="PHH41" s="173"/>
      <c r="PHI41" s="173"/>
      <c r="PHJ41" s="173"/>
      <c r="PHK41" s="173"/>
      <c r="PHL41" s="173"/>
      <c r="PHM41" s="173"/>
      <c r="PHN41" s="173"/>
      <c r="PHO41" s="173"/>
      <c r="PHP41" s="173"/>
      <c r="PHQ41" s="173"/>
      <c r="PHR41" s="173"/>
      <c r="PHS41" s="173"/>
      <c r="PHT41" s="173"/>
      <c r="PHU41" s="173"/>
      <c r="PHV41" s="173"/>
      <c r="PHW41" s="173"/>
      <c r="PHX41" s="173"/>
      <c r="PHY41" s="173"/>
      <c r="PHZ41" s="173"/>
      <c r="PIA41" s="173"/>
      <c r="PIB41" s="173"/>
      <c r="PIC41" s="173"/>
      <c r="PID41" s="173"/>
      <c r="PIE41" s="173"/>
      <c r="PIF41" s="173"/>
      <c r="PIG41" s="173"/>
      <c r="PIH41" s="173"/>
      <c r="PII41" s="173"/>
      <c r="PIJ41" s="173"/>
      <c r="PIK41" s="173"/>
      <c r="PIL41" s="173"/>
      <c r="PIM41" s="173"/>
      <c r="PIN41" s="173"/>
      <c r="PIO41" s="173"/>
      <c r="PIP41" s="173"/>
      <c r="PIQ41" s="173"/>
      <c r="PIR41" s="173"/>
      <c r="PIS41" s="173"/>
      <c r="PIT41" s="173"/>
      <c r="PIU41" s="173"/>
      <c r="PIV41" s="173"/>
      <c r="PIW41" s="173"/>
      <c r="PIX41" s="173"/>
      <c r="PIY41" s="173"/>
      <c r="PIZ41" s="173"/>
      <c r="PJA41" s="173"/>
      <c r="PJB41" s="173"/>
      <c r="PJC41" s="173"/>
      <c r="PJD41" s="173"/>
      <c r="PJE41" s="173"/>
      <c r="PJF41" s="173"/>
      <c r="PJG41" s="173"/>
      <c r="PJH41" s="173"/>
      <c r="PJI41" s="173"/>
      <c r="PJJ41" s="173"/>
      <c r="PJK41" s="173"/>
      <c r="PJL41" s="173"/>
      <c r="PJM41" s="173"/>
      <c r="PJN41" s="173"/>
      <c r="PJO41" s="173"/>
      <c r="PJP41" s="173"/>
      <c r="PJQ41" s="173"/>
      <c r="PJR41" s="173"/>
      <c r="PJS41" s="173"/>
      <c r="PJT41" s="173"/>
      <c r="PJU41" s="173"/>
      <c r="PJV41" s="173"/>
      <c r="PJW41" s="173"/>
      <c r="PJX41" s="173"/>
      <c r="PJY41" s="173"/>
      <c r="PJZ41" s="173"/>
      <c r="PKA41" s="173"/>
      <c r="PKB41" s="173"/>
      <c r="PKC41" s="173"/>
      <c r="PKD41" s="173"/>
      <c r="PKE41" s="173"/>
      <c r="PKF41" s="173"/>
      <c r="PKG41" s="173"/>
      <c r="PKH41" s="173"/>
      <c r="PKI41" s="173"/>
      <c r="PKJ41" s="173"/>
      <c r="PKK41" s="173"/>
      <c r="PKL41" s="173"/>
      <c r="PKM41" s="173"/>
      <c r="PKN41" s="173"/>
      <c r="PKO41" s="173"/>
      <c r="PKP41" s="173"/>
      <c r="PKQ41" s="173"/>
      <c r="PKR41" s="173"/>
      <c r="PKS41" s="173"/>
      <c r="PKT41" s="173"/>
      <c r="PKU41" s="173"/>
      <c r="PKV41" s="173"/>
      <c r="PKW41" s="173"/>
      <c r="PKX41" s="173"/>
      <c r="PKY41" s="173"/>
      <c r="PKZ41" s="173"/>
      <c r="PLA41" s="173"/>
      <c r="PLB41" s="173"/>
      <c r="PLC41" s="173"/>
      <c r="PLD41" s="173"/>
      <c r="PLE41" s="173"/>
      <c r="PLF41" s="173"/>
      <c r="PLG41" s="173"/>
      <c r="PLH41" s="173"/>
      <c r="PLI41" s="173"/>
      <c r="PLJ41" s="173"/>
      <c r="PLK41" s="173"/>
      <c r="PLL41" s="173"/>
      <c r="PLM41" s="173"/>
      <c r="PLN41" s="173"/>
      <c r="PLO41" s="173"/>
      <c r="PLP41" s="173"/>
      <c r="PLQ41" s="173"/>
      <c r="PLR41" s="173"/>
      <c r="PLS41" s="173"/>
      <c r="PLT41" s="173"/>
      <c r="PLU41" s="173"/>
      <c r="PLV41" s="173"/>
      <c r="PLW41" s="173"/>
      <c r="PLX41" s="173"/>
      <c r="PLY41" s="173"/>
      <c r="PLZ41" s="173"/>
      <c r="PMA41" s="173"/>
      <c r="PMB41" s="173"/>
      <c r="PMC41" s="173"/>
      <c r="PMD41" s="173"/>
      <c r="PME41" s="173"/>
      <c r="PMF41" s="173"/>
      <c r="PMG41" s="173"/>
      <c r="PMH41" s="173"/>
      <c r="PMI41" s="173"/>
      <c r="PMJ41" s="173"/>
      <c r="PMK41" s="173"/>
      <c r="PML41" s="173"/>
      <c r="PMM41" s="173"/>
      <c r="PMN41" s="173"/>
      <c r="PMO41" s="173"/>
      <c r="PMP41" s="173"/>
      <c r="PMQ41" s="173"/>
      <c r="PMR41" s="173"/>
      <c r="PMS41" s="173"/>
      <c r="PMT41" s="173"/>
      <c r="PMU41" s="173"/>
      <c r="PMV41" s="173"/>
      <c r="PMW41" s="173"/>
      <c r="PMX41" s="173"/>
      <c r="PMY41" s="173"/>
      <c r="PMZ41" s="173"/>
      <c r="PNA41" s="173"/>
      <c r="PNB41" s="173"/>
      <c r="PNC41" s="173"/>
      <c r="PND41" s="173"/>
      <c r="PNE41" s="173"/>
      <c r="PNF41" s="173"/>
      <c r="PNG41" s="173"/>
      <c r="PNH41" s="173"/>
      <c r="PNI41" s="173"/>
      <c r="PNJ41" s="173"/>
      <c r="PNK41" s="173"/>
      <c r="PNL41" s="173"/>
      <c r="PNM41" s="173"/>
      <c r="PNN41" s="173"/>
      <c r="PNO41" s="173"/>
      <c r="PNP41" s="173"/>
      <c r="PNQ41" s="173"/>
      <c r="PNR41" s="173"/>
      <c r="PNS41" s="173"/>
      <c r="PNT41" s="173"/>
      <c r="PNU41" s="173"/>
      <c r="PNV41" s="173"/>
      <c r="PNW41" s="173"/>
      <c r="PNX41" s="173"/>
      <c r="PNY41" s="173"/>
      <c r="PNZ41" s="173"/>
      <c r="POA41" s="173"/>
      <c r="POB41" s="173"/>
      <c r="POC41" s="173"/>
      <c r="POD41" s="173"/>
      <c r="POE41" s="173"/>
      <c r="POF41" s="173"/>
      <c r="POG41" s="173"/>
      <c r="POH41" s="173"/>
      <c r="POI41" s="173"/>
      <c r="POJ41" s="173"/>
      <c r="POK41" s="173"/>
      <c r="POL41" s="173"/>
      <c r="POM41" s="173"/>
      <c r="PON41" s="173"/>
      <c r="POO41" s="173"/>
      <c r="POP41" s="173"/>
      <c r="POQ41" s="173"/>
      <c r="POR41" s="173"/>
      <c r="POS41" s="173"/>
      <c r="POT41" s="173"/>
      <c r="POU41" s="173"/>
      <c r="POV41" s="173"/>
      <c r="POW41" s="173"/>
      <c r="POX41" s="173"/>
      <c r="POY41" s="173"/>
      <c r="POZ41" s="173"/>
      <c r="PPA41" s="173"/>
      <c r="PPB41" s="173"/>
      <c r="PPC41" s="173"/>
      <c r="PPD41" s="173"/>
      <c r="PPE41" s="173"/>
      <c r="PPF41" s="173"/>
      <c r="PPG41" s="173"/>
      <c r="PPH41" s="173"/>
      <c r="PPI41" s="173"/>
      <c r="PPJ41" s="173"/>
      <c r="PPK41" s="173"/>
      <c r="PPL41" s="173"/>
      <c r="PPM41" s="173"/>
      <c r="PPN41" s="173"/>
      <c r="PPO41" s="173"/>
      <c r="PPP41" s="173"/>
      <c r="PPQ41" s="173"/>
      <c r="PPR41" s="173"/>
      <c r="PPS41" s="173"/>
      <c r="PPT41" s="173"/>
      <c r="PPU41" s="173"/>
      <c r="PPV41" s="173"/>
      <c r="PPW41" s="173"/>
      <c r="PPX41" s="173"/>
      <c r="PPY41" s="173"/>
      <c r="PPZ41" s="173"/>
      <c r="PQA41" s="173"/>
      <c r="PQB41" s="173"/>
      <c r="PQC41" s="173"/>
      <c r="PQD41" s="173"/>
      <c r="PQE41" s="173"/>
      <c r="PQF41" s="173"/>
      <c r="PQG41" s="173"/>
      <c r="PQH41" s="173"/>
      <c r="PQI41" s="173"/>
      <c r="PQJ41" s="173"/>
      <c r="PQK41" s="173"/>
      <c r="PQL41" s="173"/>
      <c r="PQM41" s="173"/>
      <c r="PQN41" s="173"/>
      <c r="PQO41" s="173"/>
      <c r="PQP41" s="173"/>
      <c r="PQQ41" s="173"/>
      <c r="PQR41" s="173"/>
      <c r="PQS41" s="173"/>
      <c r="PQT41" s="173"/>
      <c r="PQU41" s="173"/>
      <c r="PQV41" s="173"/>
      <c r="PQW41" s="173"/>
      <c r="PQX41" s="173"/>
      <c r="PQY41" s="173"/>
      <c r="PQZ41" s="173"/>
      <c r="PRA41" s="173"/>
      <c r="PRB41" s="173"/>
      <c r="PRC41" s="173"/>
      <c r="PRD41" s="173"/>
      <c r="PRE41" s="173"/>
      <c r="PRF41" s="173"/>
      <c r="PRG41" s="173"/>
      <c r="PRH41" s="173"/>
      <c r="PRI41" s="173"/>
      <c r="PRJ41" s="173"/>
      <c r="PRK41" s="173"/>
      <c r="PRL41" s="173"/>
      <c r="PRM41" s="173"/>
      <c r="PRN41" s="173"/>
      <c r="PRO41" s="173"/>
      <c r="PRP41" s="173"/>
      <c r="PRQ41" s="173"/>
      <c r="PRR41" s="173"/>
      <c r="PRS41" s="173"/>
      <c r="PRT41" s="173"/>
      <c r="PRU41" s="173"/>
      <c r="PRV41" s="173"/>
      <c r="PRW41" s="173"/>
      <c r="PRX41" s="173"/>
      <c r="PRY41" s="173"/>
      <c r="PRZ41" s="173"/>
      <c r="PSA41" s="173"/>
      <c r="PSB41" s="173"/>
      <c r="PSC41" s="173"/>
      <c r="PSD41" s="173"/>
      <c r="PSE41" s="173"/>
      <c r="PSF41" s="173"/>
      <c r="PSG41" s="173"/>
      <c r="PSH41" s="173"/>
      <c r="PSI41" s="173"/>
      <c r="PSJ41" s="173"/>
      <c r="PSK41" s="173"/>
      <c r="PSL41" s="173"/>
      <c r="PSM41" s="173"/>
      <c r="PSN41" s="173"/>
      <c r="PSO41" s="173"/>
      <c r="PSP41" s="173"/>
      <c r="PSQ41" s="173"/>
      <c r="PSR41" s="173"/>
      <c r="PSS41" s="173"/>
      <c r="PST41" s="173"/>
      <c r="PSU41" s="173"/>
      <c r="PSV41" s="173"/>
      <c r="PSW41" s="173"/>
      <c r="PSX41" s="173"/>
      <c r="PSY41" s="173"/>
      <c r="PSZ41" s="173"/>
      <c r="PTA41" s="173"/>
      <c r="PTB41" s="173"/>
      <c r="PTC41" s="173"/>
      <c r="PTD41" s="173"/>
      <c r="PTE41" s="173"/>
      <c r="PTF41" s="173"/>
      <c r="PTG41" s="173"/>
      <c r="PTH41" s="173"/>
      <c r="PTI41" s="173"/>
      <c r="PTJ41" s="173"/>
      <c r="PTK41" s="173"/>
      <c r="PTL41" s="173"/>
      <c r="PTM41" s="173"/>
      <c r="PTN41" s="173"/>
      <c r="PTO41" s="173"/>
      <c r="PTP41" s="173"/>
      <c r="PTQ41" s="173"/>
      <c r="PTR41" s="173"/>
      <c r="PTS41" s="173"/>
      <c r="PTT41" s="173"/>
      <c r="PTU41" s="173"/>
      <c r="PTV41" s="173"/>
      <c r="PTW41" s="173"/>
      <c r="PTX41" s="173"/>
      <c r="PTY41" s="173"/>
      <c r="PTZ41" s="173"/>
      <c r="PUA41" s="173"/>
      <c r="PUB41" s="173"/>
      <c r="PUC41" s="173"/>
      <c r="PUD41" s="173"/>
      <c r="PUE41" s="173"/>
      <c r="PUF41" s="173"/>
      <c r="PUG41" s="173"/>
      <c r="PUH41" s="173"/>
      <c r="PUI41" s="173"/>
      <c r="PUJ41" s="173"/>
      <c r="PUK41" s="173"/>
      <c r="PUL41" s="173"/>
      <c r="PUM41" s="173"/>
      <c r="PUN41" s="173"/>
      <c r="PUO41" s="173"/>
      <c r="PUP41" s="173"/>
      <c r="PUQ41" s="173"/>
      <c r="PUR41" s="173"/>
      <c r="PUS41" s="173"/>
      <c r="PUT41" s="173"/>
      <c r="PUU41" s="173"/>
      <c r="PUV41" s="173"/>
      <c r="PUW41" s="173"/>
      <c r="PUX41" s="173"/>
      <c r="PUY41" s="173"/>
      <c r="PUZ41" s="173"/>
      <c r="PVA41" s="173"/>
      <c r="PVB41" s="173"/>
      <c r="PVC41" s="173"/>
      <c r="PVD41" s="173"/>
      <c r="PVE41" s="173"/>
      <c r="PVF41" s="173"/>
      <c r="PVG41" s="173"/>
      <c r="PVH41" s="173"/>
      <c r="PVI41" s="173"/>
      <c r="PVJ41" s="173"/>
      <c r="PVK41" s="173"/>
      <c r="PVL41" s="173"/>
      <c r="PVM41" s="173"/>
      <c r="PVN41" s="173"/>
      <c r="PVO41" s="173"/>
      <c r="PVP41" s="173"/>
      <c r="PVQ41" s="173"/>
      <c r="PVR41" s="173"/>
      <c r="PVS41" s="173"/>
      <c r="PVT41" s="173"/>
      <c r="PVU41" s="173"/>
      <c r="PVV41" s="173"/>
      <c r="PVW41" s="173"/>
      <c r="PVX41" s="173"/>
      <c r="PVY41" s="173"/>
      <c r="PVZ41" s="173"/>
      <c r="PWA41" s="173"/>
      <c r="PWB41" s="173"/>
      <c r="PWC41" s="173"/>
      <c r="PWD41" s="173"/>
      <c r="PWE41" s="173"/>
      <c r="PWF41" s="173"/>
      <c r="PWG41" s="173"/>
      <c r="PWH41" s="173"/>
      <c r="PWI41" s="173"/>
      <c r="PWJ41" s="173"/>
      <c r="PWK41" s="173"/>
      <c r="PWL41" s="173"/>
      <c r="PWM41" s="173"/>
      <c r="PWN41" s="173"/>
      <c r="PWO41" s="173"/>
      <c r="PWP41" s="173"/>
      <c r="PWQ41" s="173"/>
      <c r="PWR41" s="173"/>
      <c r="PWS41" s="173"/>
      <c r="PWT41" s="173"/>
      <c r="PWU41" s="173"/>
      <c r="PWV41" s="173"/>
      <c r="PWW41" s="173"/>
      <c r="PWX41" s="173"/>
      <c r="PWY41" s="173"/>
      <c r="PWZ41" s="173"/>
      <c r="PXA41" s="173"/>
      <c r="PXB41" s="173"/>
      <c r="PXC41" s="173"/>
      <c r="PXD41" s="173"/>
      <c r="PXE41" s="173"/>
      <c r="PXF41" s="173"/>
      <c r="PXG41" s="173"/>
      <c r="PXH41" s="173"/>
      <c r="PXI41" s="173"/>
      <c r="PXJ41" s="173"/>
      <c r="PXK41" s="173"/>
      <c r="PXL41" s="173"/>
      <c r="PXM41" s="173"/>
      <c r="PXN41" s="173"/>
      <c r="PXO41" s="173"/>
      <c r="PXP41" s="173"/>
      <c r="PXQ41" s="173"/>
      <c r="PXR41" s="173"/>
      <c r="PXS41" s="173"/>
      <c r="PXT41" s="173"/>
      <c r="PXU41" s="173"/>
      <c r="PXV41" s="173"/>
      <c r="PXW41" s="173"/>
      <c r="PXX41" s="173"/>
      <c r="PXY41" s="173"/>
      <c r="PXZ41" s="173"/>
      <c r="PYA41" s="173"/>
      <c r="PYB41" s="173"/>
      <c r="PYC41" s="173"/>
      <c r="PYD41" s="173"/>
      <c r="PYE41" s="173"/>
      <c r="PYF41" s="173"/>
      <c r="PYG41" s="173"/>
      <c r="PYH41" s="173"/>
      <c r="PYI41" s="173"/>
      <c r="PYJ41" s="173"/>
      <c r="PYK41" s="173"/>
      <c r="PYL41" s="173"/>
      <c r="PYM41" s="173"/>
      <c r="PYN41" s="173"/>
      <c r="PYO41" s="173"/>
      <c r="PYP41" s="173"/>
      <c r="PYQ41" s="173"/>
      <c r="PYR41" s="173"/>
      <c r="PYS41" s="173"/>
      <c r="PYT41" s="173"/>
      <c r="PYU41" s="173"/>
      <c r="PYV41" s="173"/>
      <c r="PYW41" s="173"/>
      <c r="PYX41" s="173"/>
      <c r="PYY41" s="173"/>
      <c r="PYZ41" s="173"/>
      <c r="PZA41" s="173"/>
      <c r="PZB41" s="173"/>
      <c r="PZC41" s="173"/>
      <c r="PZD41" s="173"/>
      <c r="PZE41" s="173"/>
      <c r="PZF41" s="173"/>
      <c r="PZG41" s="173"/>
      <c r="PZH41" s="173"/>
      <c r="PZI41" s="173"/>
      <c r="PZJ41" s="173"/>
      <c r="PZK41" s="173"/>
      <c r="PZL41" s="173"/>
      <c r="PZM41" s="173"/>
      <c r="PZN41" s="173"/>
      <c r="PZO41" s="173"/>
      <c r="PZP41" s="173"/>
      <c r="PZQ41" s="173"/>
      <c r="PZR41" s="173"/>
      <c r="PZS41" s="173"/>
      <c r="PZT41" s="173"/>
      <c r="PZU41" s="173"/>
      <c r="PZV41" s="173"/>
      <c r="PZW41" s="173"/>
      <c r="PZX41" s="173"/>
      <c r="PZY41" s="173"/>
      <c r="PZZ41" s="173"/>
      <c r="QAA41" s="173"/>
      <c r="QAB41" s="173"/>
      <c r="QAC41" s="173"/>
      <c r="QAD41" s="173"/>
      <c r="QAE41" s="173"/>
      <c r="QAF41" s="173"/>
      <c r="QAG41" s="173"/>
      <c r="QAH41" s="173"/>
      <c r="QAI41" s="173"/>
      <c r="QAJ41" s="173"/>
      <c r="QAK41" s="173"/>
      <c r="QAL41" s="173"/>
      <c r="QAM41" s="173"/>
      <c r="QAN41" s="173"/>
      <c r="QAO41" s="173"/>
      <c r="QAP41" s="173"/>
      <c r="QAQ41" s="173"/>
      <c r="QAR41" s="173"/>
      <c r="QAS41" s="173"/>
      <c r="QAT41" s="173"/>
      <c r="QAU41" s="173"/>
      <c r="QAV41" s="173"/>
      <c r="QAW41" s="173"/>
      <c r="QAX41" s="173"/>
      <c r="QAY41" s="173"/>
      <c r="QAZ41" s="173"/>
      <c r="QBA41" s="173"/>
      <c r="QBB41" s="173"/>
      <c r="QBC41" s="173"/>
      <c r="QBD41" s="173"/>
      <c r="QBE41" s="173"/>
      <c r="QBF41" s="173"/>
      <c r="QBG41" s="173"/>
      <c r="QBH41" s="173"/>
      <c r="QBI41" s="173"/>
      <c r="QBJ41" s="173"/>
      <c r="QBK41" s="173"/>
      <c r="QBL41" s="173"/>
      <c r="QBM41" s="173"/>
      <c r="QBN41" s="173"/>
      <c r="QBO41" s="173"/>
      <c r="QBP41" s="173"/>
      <c r="QBQ41" s="173"/>
      <c r="QBR41" s="173"/>
      <c r="QBS41" s="173"/>
      <c r="QBT41" s="173"/>
      <c r="QBU41" s="173"/>
      <c r="QBV41" s="173"/>
      <c r="QBW41" s="173"/>
      <c r="QBX41" s="173"/>
      <c r="QBY41" s="173"/>
      <c r="QBZ41" s="173"/>
      <c r="QCA41" s="173"/>
      <c r="QCB41" s="173"/>
      <c r="QCC41" s="173"/>
      <c r="QCD41" s="173"/>
      <c r="QCE41" s="173"/>
      <c r="QCF41" s="173"/>
      <c r="QCG41" s="173"/>
      <c r="QCH41" s="173"/>
      <c r="QCI41" s="173"/>
      <c r="QCJ41" s="173"/>
      <c r="QCK41" s="173"/>
      <c r="QCL41" s="173"/>
      <c r="QCM41" s="173"/>
      <c r="QCN41" s="173"/>
      <c r="QCO41" s="173"/>
      <c r="QCP41" s="173"/>
      <c r="QCQ41" s="173"/>
      <c r="QCR41" s="173"/>
      <c r="QCS41" s="173"/>
      <c r="QCT41" s="173"/>
      <c r="QCU41" s="173"/>
      <c r="QCV41" s="173"/>
      <c r="QCW41" s="173"/>
      <c r="QCX41" s="173"/>
      <c r="QCY41" s="173"/>
      <c r="QCZ41" s="173"/>
      <c r="QDA41" s="173"/>
      <c r="QDB41" s="173"/>
      <c r="QDC41" s="173"/>
      <c r="QDD41" s="173"/>
      <c r="QDE41" s="173"/>
      <c r="QDF41" s="173"/>
      <c r="QDG41" s="173"/>
      <c r="QDH41" s="173"/>
      <c r="QDI41" s="173"/>
      <c r="QDJ41" s="173"/>
      <c r="QDK41" s="173"/>
      <c r="QDL41" s="173"/>
      <c r="QDM41" s="173"/>
      <c r="QDN41" s="173"/>
      <c r="QDO41" s="173"/>
      <c r="QDP41" s="173"/>
      <c r="QDQ41" s="173"/>
      <c r="QDR41" s="173"/>
      <c r="QDS41" s="173"/>
      <c r="QDT41" s="173"/>
      <c r="QDU41" s="173"/>
      <c r="QDV41" s="173"/>
      <c r="QDW41" s="173"/>
      <c r="QDX41" s="173"/>
      <c r="QDY41" s="173"/>
      <c r="QDZ41" s="173"/>
      <c r="QEA41" s="173"/>
      <c r="QEB41" s="173"/>
      <c r="QEC41" s="173"/>
      <c r="QED41" s="173"/>
      <c r="QEE41" s="173"/>
      <c r="QEF41" s="173"/>
      <c r="QEG41" s="173"/>
      <c r="QEH41" s="173"/>
      <c r="QEI41" s="173"/>
      <c r="QEJ41" s="173"/>
      <c r="QEK41" s="173"/>
      <c r="QEL41" s="173"/>
      <c r="QEM41" s="173"/>
      <c r="QEN41" s="173"/>
      <c r="QEO41" s="173"/>
      <c r="QEP41" s="173"/>
      <c r="QEQ41" s="173"/>
      <c r="QER41" s="173"/>
      <c r="QES41" s="173"/>
      <c r="QET41" s="173"/>
      <c r="QEU41" s="173"/>
      <c r="QEV41" s="173"/>
      <c r="QEW41" s="173"/>
      <c r="QEX41" s="173"/>
      <c r="QEY41" s="173"/>
      <c r="QEZ41" s="173"/>
      <c r="QFA41" s="173"/>
      <c r="QFB41" s="173"/>
      <c r="QFC41" s="173"/>
      <c r="QFD41" s="173"/>
      <c r="QFE41" s="173"/>
      <c r="QFF41" s="173"/>
      <c r="QFG41" s="173"/>
      <c r="QFH41" s="173"/>
      <c r="QFI41" s="173"/>
      <c r="QFJ41" s="173"/>
      <c r="QFK41" s="173"/>
      <c r="QFL41" s="173"/>
      <c r="QFM41" s="173"/>
      <c r="QFN41" s="173"/>
      <c r="QFO41" s="173"/>
      <c r="QFP41" s="173"/>
      <c r="QFQ41" s="173"/>
      <c r="QFR41" s="173"/>
      <c r="QFS41" s="173"/>
      <c r="QFT41" s="173"/>
      <c r="QFU41" s="173"/>
      <c r="QFV41" s="173"/>
      <c r="QFW41" s="173"/>
      <c r="QFX41" s="173"/>
      <c r="QFY41" s="173"/>
      <c r="QFZ41" s="173"/>
      <c r="QGA41" s="173"/>
      <c r="QGB41" s="173"/>
      <c r="QGC41" s="173"/>
      <c r="QGD41" s="173"/>
      <c r="QGE41" s="173"/>
      <c r="QGF41" s="173"/>
      <c r="QGG41" s="173"/>
      <c r="QGH41" s="173"/>
      <c r="QGI41" s="173"/>
      <c r="QGJ41" s="173"/>
      <c r="QGK41" s="173"/>
      <c r="QGL41" s="173"/>
      <c r="QGM41" s="173"/>
      <c r="QGN41" s="173"/>
      <c r="QGO41" s="173"/>
      <c r="QGP41" s="173"/>
      <c r="QGQ41" s="173"/>
      <c r="QGR41" s="173"/>
      <c r="QGS41" s="173"/>
      <c r="QGT41" s="173"/>
      <c r="QGU41" s="173"/>
      <c r="QGV41" s="173"/>
      <c r="QGW41" s="173"/>
      <c r="QGX41" s="173"/>
      <c r="QGY41" s="173"/>
      <c r="QGZ41" s="173"/>
      <c r="QHA41" s="173"/>
      <c r="QHB41" s="173"/>
      <c r="QHC41" s="173"/>
      <c r="QHD41" s="173"/>
      <c r="QHE41" s="173"/>
      <c r="QHF41" s="173"/>
      <c r="QHG41" s="173"/>
      <c r="QHH41" s="173"/>
      <c r="QHI41" s="173"/>
      <c r="QHJ41" s="173"/>
      <c r="QHK41" s="173"/>
      <c r="QHL41" s="173"/>
      <c r="QHM41" s="173"/>
      <c r="QHN41" s="173"/>
      <c r="QHO41" s="173"/>
      <c r="QHP41" s="173"/>
      <c r="QHQ41" s="173"/>
      <c r="QHR41" s="173"/>
      <c r="QHS41" s="173"/>
      <c r="QHT41" s="173"/>
      <c r="QHU41" s="173"/>
      <c r="QHV41" s="173"/>
      <c r="QHW41" s="173"/>
      <c r="QHX41" s="173"/>
      <c r="QHY41" s="173"/>
      <c r="QHZ41" s="173"/>
      <c r="QIA41" s="173"/>
      <c r="QIB41" s="173"/>
      <c r="QIC41" s="173"/>
      <c r="QID41" s="173"/>
      <c r="QIE41" s="173"/>
      <c r="QIF41" s="173"/>
      <c r="QIG41" s="173"/>
      <c r="QIH41" s="173"/>
      <c r="QII41" s="173"/>
      <c r="QIJ41" s="173"/>
      <c r="QIK41" s="173"/>
      <c r="QIL41" s="173"/>
      <c r="QIM41" s="173"/>
      <c r="QIN41" s="173"/>
      <c r="QIO41" s="173"/>
      <c r="QIP41" s="173"/>
      <c r="QIQ41" s="173"/>
      <c r="QIR41" s="173"/>
      <c r="QIS41" s="173"/>
      <c r="QIT41" s="173"/>
      <c r="QIU41" s="173"/>
      <c r="QIV41" s="173"/>
      <c r="QIW41" s="173"/>
      <c r="QIX41" s="173"/>
      <c r="QIY41" s="173"/>
      <c r="QIZ41" s="173"/>
      <c r="QJA41" s="173"/>
      <c r="QJB41" s="173"/>
      <c r="QJC41" s="173"/>
      <c r="QJD41" s="173"/>
      <c r="QJE41" s="173"/>
      <c r="QJF41" s="173"/>
      <c r="QJG41" s="173"/>
      <c r="QJH41" s="173"/>
      <c r="QJI41" s="173"/>
      <c r="QJJ41" s="173"/>
      <c r="QJK41" s="173"/>
      <c r="QJL41" s="173"/>
      <c r="QJM41" s="173"/>
      <c r="QJN41" s="173"/>
      <c r="QJO41" s="173"/>
      <c r="QJP41" s="173"/>
      <c r="QJQ41" s="173"/>
      <c r="QJR41" s="173"/>
      <c r="QJS41" s="173"/>
      <c r="QJT41" s="173"/>
      <c r="QJU41" s="173"/>
      <c r="QJV41" s="173"/>
      <c r="QJW41" s="173"/>
      <c r="QJX41" s="173"/>
      <c r="QJY41" s="173"/>
      <c r="QJZ41" s="173"/>
      <c r="QKA41" s="173"/>
      <c r="QKB41" s="173"/>
      <c r="QKC41" s="173"/>
      <c r="QKD41" s="173"/>
      <c r="QKE41" s="173"/>
      <c r="QKF41" s="173"/>
      <c r="QKG41" s="173"/>
      <c r="QKH41" s="173"/>
      <c r="QKI41" s="173"/>
      <c r="QKJ41" s="173"/>
      <c r="QKK41" s="173"/>
      <c r="QKL41" s="173"/>
      <c r="QKM41" s="173"/>
      <c r="QKN41" s="173"/>
      <c r="QKO41" s="173"/>
      <c r="QKP41" s="173"/>
      <c r="QKQ41" s="173"/>
      <c r="QKR41" s="173"/>
      <c r="QKS41" s="173"/>
      <c r="QKT41" s="173"/>
      <c r="QKU41" s="173"/>
      <c r="QKV41" s="173"/>
      <c r="QKW41" s="173"/>
      <c r="QKX41" s="173"/>
      <c r="QKY41" s="173"/>
      <c r="QKZ41" s="173"/>
      <c r="QLA41" s="173"/>
      <c r="QLB41" s="173"/>
      <c r="QLC41" s="173"/>
      <c r="QLD41" s="173"/>
      <c r="QLE41" s="173"/>
      <c r="QLF41" s="173"/>
      <c r="QLG41" s="173"/>
      <c r="QLH41" s="173"/>
      <c r="QLI41" s="173"/>
      <c r="QLJ41" s="173"/>
      <c r="QLK41" s="173"/>
      <c r="QLL41" s="173"/>
      <c r="QLM41" s="173"/>
      <c r="QLN41" s="173"/>
      <c r="QLO41" s="173"/>
      <c r="QLP41" s="173"/>
      <c r="QLQ41" s="173"/>
      <c r="QLR41" s="173"/>
      <c r="QLS41" s="173"/>
      <c r="QLT41" s="173"/>
      <c r="QLU41" s="173"/>
      <c r="QLV41" s="173"/>
      <c r="QLW41" s="173"/>
      <c r="QLX41" s="173"/>
      <c r="QLY41" s="173"/>
      <c r="QLZ41" s="173"/>
      <c r="QMA41" s="173"/>
      <c r="QMB41" s="173"/>
      <c r="QMC41" s="173"/>
      <c r="QMD41" s="173"/>
      <c r="QME41" s="173"/>
      <c r="QMF41" s="173"/>
      <c r="QMG41" s="173"/>
      <c r="QMH41" s="173"/>
      <c r="QMI41" s="173"/>
      <c r="QMJ41" s="173"/>
      <c r="QMK41" s="173"/>
      <c r="QML41" s="173"/>
      <c r="QMM41" s="173"/>
      <c r="QMN41" s="173"/>
      <c r="QMO41" s="173"/>
      <c r="QMP41" s="173"/>
      <c r="QMQ41" s="173"/>
      <c r="QMR41" s="173"/>
      <c r="QMS41" s="173"/>
      <c r="QMT41" s="173"/>
      <c r="QMU41" s="173"/>
      <c r="QMV41" s="173"/>
      <c r="QMW41" s="173"/>
      <c r="QMX41" s="173"/>
      <c r="QMY41" s="173"/>
      <c r="QMZ41" s="173"/>
      <c r="QNA41" s="173"/>
      <c r="QNB41" s="173"/>
      <c r="QNC41" s="173"/>
      <c r="QND41" s="173"/>
      <c r="QNE41" s="173"/>
      <c r="QNF41" s="173"/>
      <c r="QNG41" s="173"/>
      <c r="QNH41" s="173"/>
      <c r="QNI41" s="173"/>
      <c r="QNJ41" s="173"/>
      <c r="QNK41" s="173"/>
      <c r="QNL41" s="173"/>
      <c r="QNM41" s="173"/>
      <c r="QNN41" s="173"/>
      <c r="QNO41" s="173"/>
      <c r="QNP41" s="173"/>
      <c r="QNQ41" s="173"/>
      <c r="QNR41" s="173"/>
      <c r="QNS41" s="173"/>
      <c r="QNT41" s="173"/>
      <c r="QNU41" s="173"/>
      <c r="QNV41" s="173"/>
      <c r="QNW41" s="173"/>
      <c r="QNX41" s="173"/>
      <c r="QNY41" s="173"/>
      <c r="QNZ41" s="173"/>
      <c r="QOA41" s="173"/>
      <c r="QOB41" s="173"/>
      <c r="QOC41" s="173"/>
      <c r="QOD41" s="173"/>
      <c r="QOE41" s="173"/>
      <c r="QOF41" s="173"/>
      <c r="QOG41" s="173"/>
      <c r="QOH41" s="173"/>
      <c r="QOI41" s="173"/>
      <c r="QOJ41" s="173"/>
      <c r="QOK41" s="173"/>
      <c r="QOL41" s="173"/>
      <c r="QOM41" s="173"/>
      <c r="QON41" s="173"/>
      <c r="QOO41" s="173"/>
      <c r="QOP41" s="173"/>
      <c r="QOQ41" s="173"/>
      <c r="QOR41" s="173"/>
      <c r="QOS41" s="173"/>
      <c r="QOT41" s="173"/>
      <c r="QOU41" s="173"/>
      <c r="QOV41" s="173"/>
      <c r="QOW41" s="173"/>
      <c r="QOX41" s="173"/>
      <c r="QOY41" s="173"/>
      <c r="QOZ41" s="173"/>
      <c r="QPA41" s="173"/>
      <c r="QPB41" s="173"/>
      <c r="QPC41" s="173"/>
      <c r="QPD41" s="173"/>
      <c r="QPE41" s="173"/>
      <c r="QPF41" s="173"/>
      <c r="QPG41" s="173"/>
      <c r="QPH41" s="173"/>
      <c r="QPI41" s="173"/>
      <c r="QPJ41" s="173"/>
      <c r="QPK41" s="173"/>
      <c r="QPL41" s="173"/>
      <c r="QPM41" s="173"/>
      <c r="QPN41" s="173"/>
      <c r="QPO41" s="173"/>
      <c r="QPP41" s="173"/>
      <c r="QPQ41" s="173"/>
      <c r="QPR41" s="173"/>
      <c r="QPS41" s="173"/>
      <c r="QPT41" s="173"/>
      <c r="QPU41" s="173"/>
      <c r="QPV41" s="173"/>
      <c r="QPW41" s="173"/>
      <c r="QPX41" s="173"/>
      <c r="QPY41" s="173"/>
      <c r="QPZ41" s="173"/>
      <c r="QQA41" s="173"/>
      <c r="QQB41" s="173"/>
      <c r="QQC41" s="173"/>
      <c r="QQD41" s="173"/>
      <c r="QQE41" s="173"/>
      <c r="QQF41" s="173"/>
      <c r="QQG41" s="173"/>
      <c r="QQH41" s="173"/>
      <c r="QQI41" s="173"/>
      <c r="QQJ41" s="173"/>
      <c r="QQK41" s="173"/>
      <c r="QQL41" s="173"/>
      <c r="QQM41" s="173"/>
      <c r="QQN41" s="173"/>
      <c r="QQO41" s="173"/>
      <c r="QQP41" s="173"/>
      <c r="QQQ41" s="173"/>
      <c r="QQR41" s="173"/>
      <c r="QQS41" s="173"/>
      <c r="QQT41" s="173"/>
      <c r="QQU41" s="173"/>
      <c r="QQV41" s="173"/>
      <c r="QQW41" s="173"/>
      <c r="QQX41" s="173"/>
      <c r="QQY41" s="173"/>
      <c r="QQZ41" s="173"/>
      <c r="QRA41" s="173"/>
      <c r="QRB41" s="173"/>
      <c r="QRC41" s="173"/>
      <c r="QRD41" s="173"/>
      <c r="QRE41" s="173"/>
      <c r="QRF41" s="173"/>
      <c r="QRG41" s="173"/>
      <c r="QRH41" s="173"/>
      <c r="QRI41" s="173"/>
      <c r="QRJ41" s="173"/>
      <c r="QRK41" s="173"/>
      <c r="QRL41" s="173"/>
      <c r="QRM41" s="173"/>
      <c r="QRN41" s="173"/>
      <c r="QRO41" s="173"/>
      <c r="QRP41" s="173"/>
      <c r="QRQ41" s="173"/>
      <c r="QRR41" s="173"/>
      <c r="QRS41" s="173"/>
      <c r="QRT41" s="173"/>
      <c r="QRU41" s="173"/>
      <c r="QRV41" s="173"/>
      <c r="QRW41" s="173"/>
      <c r="QRX41" s="173"/>
      <c r="QRY41" s="173"/>
      <c r="QRZ41" s="173"/>
      <c r="QSA41" s="173"/>
      <c r="QSB41" s="173"/>
      <c r="QSC41" s="173"/>
      <c r="QSD41" s="173"/>
      <c r="QSE41" s="173"/>
      <c r="QSF41" s="173"/>
      <c r="QSG41" s="173"/>
      <c r="QSH41" s="173"/>
      <c r="QSI41" s="173"/>
      <c r="QSJ41" s="173"/>
      <c r="QSK41" s="173"/>
      <c r="QSL41" s="173"/>
      <c r="QSM41" s="173"/>
      <c r="QSN41" s="173"/>
      <c r="QSO41" s="173"/>
      <c r="QSP41" s="173"/>
      <c r="QSQ41" s="173"/>
      <c r="QSR41" s="173"/>
      <c r="QSS41" s="173"/>
      <c r="QST41" s="173"/>
      <c r="QSU41" s="173"/>
      <c r="QSV41" s="173"/>
      <c r="QSW41" s="173"/>
      <c r="QSX41" s="173"/>
      <c r="QSY41" s="173"/>
      <c r="QSZ41" s="173"/>
      <c r="QTA41" s="173"/>
      <c r="QTB41" s="173"/>
      <c r="QTC41" s="173"/>
      <c r="QTD41" s="173"/>
      <c r="QTE41" s="173"/>
      <c r="QTF41" s="173"/>
      <c r="QTG41" s="173"/>
      <c r="QTH41" s="173"/>
      <c r="QTI41" s="173"/>
      <c r="QTJ41" s="173"/>
      <c r="QTK41" s="173"/>
      <c r="QTL41" s="173"/>
      <c r="QTM41" s="173"/>
      <c r="QTN41" s="173"/>
      <c r="QTO41" s="173"/>
      <c r="QTP41" s="173"/>
      <c r="QTQ41" s="173"/>
      <c r="QTR41" s="173"/>
      <c r="QTS41" s="173"/>
      <c r="QTT41" s="173"/>
      <c r="QTU41" s="173"/>
      <c r="QTV41" s="173"/>
      <c r="QTW41" s="173"/>
      <c r="QTX41" s="173"/>
      <c r="QTY41" s="173"/>
      <c r="QTZ41" s="173"/>
      <c r="QUA41" s="173"/>
      <c r="QUB41" s="173"/>
      <c r="QUC41" s="173"/>
      <c r="QUD41" s="173"/>
      <c r="QUE41" s="173"/>
      <c r="QUF41" s="173"/>
      <c r="QUG41" s="173"/>
      <c r="QUH41" s="173"/>
      <c r="QUI41" s="173"/>
      <c r="QUJ41" s="173"/>
      <c r="QUK41" s="173"/>
      <c r="QUL41" s="173"/>
      <c r="QUM41" s="173"/>
      <c r="QUN41" s="173"/>
      <c r="QUO41" s="173"/>
      <c r="QUP41" s="173"/>
      <c r="QUQ41" s="173"/>
      <c r="QUR41" s="173"/>
      <c r="QUS41" s="173"/>
      <c r="QUT41" s="173"/>
      <c r="QUU41" s="173"/>
      <c r="QUV41" s="173"/>
      <c r="QUW41" s="173"/>
      <c r="QUX41" s="173"/>
      <c r="QUY41" s="173"/>
      <c r="QUZ41" s="173"/>
      <c r="QVA41" s="173"/>
      <c r="QVB41" s="173"/>
      <c r="QVC41" s="173"/>
      <c r="QVD41" s="173"/>
      <c r="QVE41" s="173"/>
      <c r="QVF41" s="173"/>
      <c r="QVG41" s="173"/>
      <c r="QVH41" s="173"/>
      <c r="QVI41" s="173"/>
      <c r="QVJ41" s="173"/>
      <c r="QVK41" s="173"/>
      <c r="QVL41" s="173"/>
      <c r="QVM41" s="173"/>
      <c r="QVN41" s="173"/>
      <c r="QVO41" s="173"/>
      <c r="QVP41" s="173"/>
      <c r="QVQ41" s="173"/>
      <c r="QVR41" s="173"/>
      <c r="QVS41" s="173"/>
      <c r="QVT41" s="173"/>
      <c r="QVU41" s="173"/>
      <c r="QVV41" s="173"/>
      <c r="QVW41" s="173"/>
      <c r="QVX41" s="173"/>
      <c r="QVY41" s="173"/>
      <c r="QVZ41" s="173"/>
      <c r="QWA41" s="173"/>
      <c r="QWB41" s="173"/>
      <c r="QWC41" s="173"/>
      <c r="QWD41" s="173"/>
      <c r="QWE41" s="173"/>
      <c r="QWF41" s="173"/>
      <c r="QWG41" s="173"/>
      <c r="QWH41" s="173"/>
      <c r="QWI41" s="173"/>
      <c r="QWJ41" s="173"/>
      <c r="QWK41" s="173"/>
      <c r="QWL41" s="173"/>
      <c r="QWM41" s="173"/>
      <c r="QWN41" s="173"/>
      <c r="QWO41" s="173"/>
      <c r="QWP41" s="173"/>
      <c r="QWQ41" s="173"/>
      <c r="QWR41" s="173"/>
      <c r="QWS41" s="173"/>
      <c r="QWT41" s="173"/>
      <c r="QWU41" s="173"/>
      <c r="QWV41" s="173"/>
      <c r="QWW41" s="173"/>
      <c r="QWX41" s="173"/>
      <c r="QWY41" s="173"/>
      <c r="QWZ41" s="173"/>
      <c r="QXA41" s="173"/>
      <c r="QXB41" s="173"/>
      <c r="QXC41" s="173"/>
      <c r="QXD41" s="173"/>
      <c r="QXE41" s="173"/>
      <c r="QXF41" s="173"/>
      <c r="QXG41" s="173"/>
      <c r="QXH41" s="173"/>
      <c r="QXI41" s="173"/>
      <c r="QXJ41" s="173"/>
      <c r="QXK41" s="173"/>
      <c r="QXL41" s="173"/>
      <c r="QXM41" s="173"/>
      <c r="QXN41" s="173"/>
      <c r="QXO41" s="173"/>
      <c r="QXP41" s="173"/>
      <c r="QXQ41" s="173"/>
      <c r="QXR41" s="173"/>
      <c r="QXS41" s="173"/>
      <c r="QXT41" s="173"/>
      <c r="QXU41" s="173"/>
      <c r="QXV41" s="173"/>
      <c r="QXW41" s="173"/>
      <c r="QXX41" s="173"/>
      <c r="QXY41" s="173"/>
      <c r="QXZ41" s="173"/>
      <c r="QYA41" s="173"/>
      <c r="QYB41" s="173"/>
      <c r="QYC41" s="173"/>
      <c r="QYD41" s="173"/>
      <c r="QYE41" s="173"/>
      <c r="QYF41" s="173"/>
      <c r="QYG41" s="173"/>
      <c r="QYH41" s="173"/>
      <c r="QYI41" s="173"/>
      <c r="QYJ41" s="173"/>
      <c r="QYK41" s="173"/>
      <c r="QYL41" s="173"/>
      <c r="QYM41" s="173"/>
      <c r="QYN41" s="173"/>
      <c r="QYO41" s="173"/>
      <c r="QYP41" s="173"/>
      <c r="QYQ41" s="173"/>
      <c r="QYR41" s="173"/>
      <c r="QYS41" s="173"/>
      <c r="QYT41" s="173"/>
      <c r="QYU41" s="173"/>
      <c r="QYV41" s="173"/>
      <c r="QYW41" s="173"/>
      <c r="QYX41" s="173"/>
      <c r="QYY41" s="173"/>
      <c r="QYZ41" s="173"/>
      <c r="QZA41" s="173"/>
      <c r="QZB41" s="173"/>
      <c r="QZC41" s="173"/>
      <c r="QZD41" s="173"/>
      <c r="QZE41" s="173"/>
      <c r="QZF41" s="173"/>
      <c r="QZG41" s="173"/>
      <c r="QZH41" s="173"/>
      <c r="QZI41" s="173"/>
      <c r="QZJ41" s="173"/>
      <c r="QZK41" s="173"/>
      <c r="QZL41" s="173"/>
      <c r="QZM41" s="173"/>
      <c r="QZN41" s="173"/>
      <c r="QZO41" s="173"/>
      <c r="QZP41" s="173"/>
      <c r="QZQ41" s="173"/>
      <c r="QZR41" s="173"/>
      <c r="QZS41" s="173"/>
      <c r="QZT41" s="173"/>
      <c r="QZU41" s="173"/>
      <c r="QZV41" s="173"/>
      <c r="QZW41" s="173"/>
      <c r="QZX41" s="173"/>
      <c r="QZY41" s="173"/>
      <c r="QZZ41" s="173"/>
      <c r="RAA41" s="173"/>
      <c r="RAB41" s="173"/>
      <c r="RAC41" s="173"/>
      <c r="RAD41" s="173"/>
      <c r="RAE41" s="173"/>
      <c r="RAF41" s="173"/>
      <c r="RAG41" s="173"/>
      <c r="RAH41" s="173"/>
      <c r="RAI41" s="173"/>
      <c r="RAJ41" s="173"/>
      <c r="RAK41" s="173"/>
      <c r="RAL41" s="173"/>
      <c r="RAM41" s="173"/>
      <c r="RAN41" s="173"/>
      <c r="RAO41" s="173"/>
      <c r="RAP41" s="173"/>
      <c r="RAQ41" s="173"/>
      <c r="RAR41" s="173"/>
      <c r="RAS41" s="173"/>
      <c r="RAT41" s="173"/>
      <c r="RAU41" s="173"/>
      <c r="RAV41" s="173"/>
      <c r="RAW41" s="173"/>
      <c r="RAX41" s="173"/>
      <c r="RAY41" s="173"/>
      <c r="RAZ41" s="173"/>
      <c r="RBA41" s="173"/>
      <c r="RBB41" s="173"/>
      <c r="RBC41" s="173"/>
      <c r="RBD41" s="173"/>
      <c r="RBE41" s="173"/>
      <c r="RBF41" s="173"/>
      <c r="RBG41" s="173"/>
      <c r="RBH41" s="173"/>
      <c r="RBI41" s="173"/>
      <c r="RBJ41" s="173"/>
      <c r="RBK41" s="173"/>
      <c r="RBL41" s="173"/>
      <c r="RBM41" s="173"/>
      <c r="RBN41" s="173"/>
      <c r="RBO41" s="173"/>
      <c r="RBP41" s="173"/>
      <c r="RBQ41" s="173"/>
      <c r="RBR41" s="173"/>
      <c r="RBS41" s="173"/>
      <c r="RBT41" s="173"/>
      <c r="RBU41" s="173"/>
      <c r="RBV41" s="173"/>
      <c r="RBW41" s="173"/>
      <c r="RBX41" s="173"/>
      <c r="RBY41" s="173"/>
      <c r="RBZ41" s="173"/>
      <c r="RCA41" s="173"/>
      <c r="RCB41" s="173"/>
      <c r="RCC41" s="173"/>
      <c r="RCD41" s="173"/>
      <c r="RCE41" s="173"/>
      <c r="RCF41" s="173"/>
      <c r="RCG41" s="173"/>
      <c r="RCH41" s="173"/>
      <c r="RCI41" s="173"/>
      <c r="RCJ41" s="173"/>
      <c r="RCK41" s="173"/>
      <c r="RCL41" s="173"/>
      <c r="RCM41" s="173"/>
      <c r="RCN41" s="173"/>
      <c r="RCO41" s="173"/>
      <c r="RCP41" s="173"/>
      <c r="RCQ41" s="173"/>
      <c r="RCR41" s="173"/>
      <c r="RCS41" s="173"/>
      <c r="RCT41" s="173"/>
      <c r="RCU41" s="173"/>
      <c r="RCV41" s="173"/>
      <c r="RCW41" s="173"/>
      <c r="RCX41" s="173"/>
      <c r="RCY41" s="173"/>
      <c r="RCZ41" s="173"/>
      <c r="RDA41" s="173"/>
      <c r="RDB41" s="173"/>
      <c r="RDC41" s="173"/>
      <c r="RDD41" s="173"/>
      <c r="RDE41" s="173"/>
      <c r="RDF41" s="173"/>
      <c r="RDG41" s="173"/>
      <c r="RDH41" s="173"/>
      <c r="RDI41" s="173"/>
      <c r="RDJ41" s="173"/>
      <c r="RDK41" s="173"/>
      <c r="RDL41" s="173"/>
      <c r="RDM41" s="173"/>
      <c r="RDN41" s="173"/>
      <c r="RDO41" s="173"/>
      <c r="RDP41" s="173"/>
      <c r="RDQ41" s="173"/>
      <c r="RDR41" s="173"/>
      <c r="RDS41" s="173"/>
      <c r="RDT41" s="173"/>
      <c r="RDU41" s="173"/>
      <c r="RDV41" s="173"/>
      <c r="RDW41" s="173"/>
      <c r="RDX41" s="173"/>
      <c r="RDY41" s="173"/>
      <c r="RDZ41" s="173"/>
      <c r="REA41" s="173"/>
      <c r="REB41" s="173"/>
      <c r="REC41" s="173"/>
      <c r="RED41" s="173"/>
      <c r="REE41" s="173"/>
      <c r="REF41" s="173"/>
      <c r="REG41" s="173"/>
      <c r="REH41" s="173"/>
      <c r="REI41" s="173"/>
      <c r="REJ41" s="173"/>
      <c r="REK41" s="173"/>
      <c r="REL41" s="173"/>
      <c r="REM41" s="173"/>
      <c r="REN41" s="173"/>
      <c r="REO41" s="173"/>
      <c r="REP41" s="173"/>
      <c r="REQ41" s="173"/>
      <c r="RER41" s="173"/>
      <c r="RES41" s="173"/>
      <c r="RET41" s="173"/>
      <c r="REU41" s="173"/>
      <c r="REV41" s="173"/>
      <c r="REW41" s="173"/>
      <c r="REX41" s="173"/>
      <c r="REY41" s="173"/>
      <c r="REZ41" s="173"/>
      <c r="RFA41" s="173"/>
      <c r="RFB41" s="173"/>
      <c r="RFC41" s="173"/>
      <c r="RFD41" s="173"/>
      <c r="RFE41" s="173"/>
      <c r="RFF41" s="173"/>
      <c r="RFG41" s="173"/>
      <c r="RFH41" s="173"/>
      <c r="RFI41" s="173"/>
      <c r="RFJ41" s="173"/>
      <c r="RFK41" s="173"/>
      <c r="RFL41" s="173"/>
      <c r="RFM41" s="173"/>
      <c r="RFN41" s="173"/>
      <c r="RFO41" s="173"/>
      <c r="RFP41" s="173"/>
      <c r="RFQ41" s="173"/>
      <c r="RFR41" s="173"/>
      <c r="RFS41" s="173"/>
      <c r="RFT41" s="173"/>
      <c r="RFU41" s="173"/>
      <c r="RFV41" s="173"/>
      <c r="RFW41" s="173"/>
      <c r="RFX41" s="173"/>
      <c r="RFY41" s="173"/>
      <c r="RFZ41" s="173"/>
      <c r="RGA41" s="173"/>
      <c r="RGB41" s="173"/>
      <c r="RGC41" s="173"/>
      <c r="RGD41" s="173"/>
      <c r="RGE41" s="173"/>
      <c r="RGF41" s="173"/>
      <c r="RGG41" s="173"/>
      <c r="RGH41" s="173"/>
      <c r="RGI41" s="173"/>
      <c r="RGJ41" s="173"/>
      <c r="RGK41" s="173"/>
      <c r="RGL41" s="173"/>
      <c r="RGM41" s="173"/>
      <c r="RGN41" s="173"/>
      <c r="RGO41" s="173"/>
      <c r="RGP41" s="173"/>
      <c r="RGQ41" s="173"/>
      <c r="RGR41" s="173"/>
      <c r="RGS41" s="173"/>
      <c r="RGT41" s="173"/>
      <c r="RGU41" s="173"/>
      <c r="RGV41" s="173"/>
      <c r="RGW41" s="173"/>
      <c r="RGX41" s="173"/>
      <c r="RGY41" s="173"/>
      <c r="RGZ41" s="173"/>
      <c r="RHA41" s="173"/>
      <c r="RHB41" s="173"/>
      <c r="RHC41" s="173"/>
      <c r="RHD41" s="173"/>
      <c r="RHE41" s="173"/>
      <c r="RHF41" s="173"/>
      <c r="RHG41" s="173"/>
      <c r="RHH41" s="173"/>
      <c r="RHI41" s="173"/>
      <c r="RHJ41" s="173"/>
      <c r="RHK41" s="173"/>
      <c r="RHL41" s="173"/>
      <c r="RHM41" s="173"/>
      <c r="RHN41" s="173"/>
      <c r="RHO41" s="173"/>
      <c r="RHP41" s="173"/>
      <c r="RHQ41" s="173"/>
      <c r="RHR41" s="173"/>
      <c r="RHS41" s="173"/>
      <c r="RHT41" s="173"/>
      <c r="RHU41" s="173"/>
      <c r="RHV41" s="173"/>
      <c r="RHW41" s="173"/>
      <c r="RHX41" s="173"/>
      <c r="RHY41" s="173"/>
      <c r="RHZ41" s="173"/>
      <c r="RIA41" s="173"/>
      <c r="RIB41" s="173"/>
      <c r="RIC41" s="173"/>
      <c r="RID41" s="173"/>
      <c r="RIE41" s="173"/>
      <c r="RIF41" s="173"/>
      <c r="RIG41" s="173"/>
      <c r="RIH41" s="173"/>
      <c r="RII41" s="173"/>
      <c r="RIJ41" s="173"/>
      <c r="RIK41" s="173"/>
      <c r="RIL41" s="173"/>
      <c r="RIM41" s="173"/>
      <c r="RIN41" s="173"/>
      <c r="RIO41" s="173"/>
      <c r="RIP41" s="173"/>
      <c r="RIQ41" s="173"/>
      <c r="RIR41" s="173"/>
      <c r="RIS41" s="173"/>
      <c r="RIT41" s="173"/>
      <c r="RIU41" s="173"/>
      <c r="RIV41" s="173"/>
      <c r="RIW41" s="173"/>
      <c r="RIX41" s="173"/>
      <c r="RIY41" s="173"/>
      <c r="RIZ41" s="173"/>
      <c r="RJA41" s="173"/>
      <c r="RJB41" s="173"/>
      <c r="RJC41" s="173"/>
      <c r="RJD41" s="173"/>
      <c r="RJE41" s="173"/>
      <c r="RJF41" s="173"/>
      <c r="RJG41" s="173"/>
      <c r="RJH41" s="173"/>
      <c r="RJI41" s="173"/>
      <c r="RJJ41" s="173"/>
      <c r="RJK41" s="173"/>
      <c r="RJL41" s="173"/>
      <c r="RJM41" s="173"/>
      <c r="RJN41" s="173"/>
      <c r="RJO41" s="173"/>
      <c r="RJP41" s="173"/>
      <c r="RJQ41" s="173"/>
      <c r="RJR41" s="173"/>
      <c r="RJS41" s="173"/>
      <c r="RJT41" s="173"/>
      <c r="RJU41" s="173"/>
      <c r="RJV41" s="173"/>
      <c r="RJW41" s="173"/>
      <c r="RJX41" s="173"/>
      <c r="RJY41" s="173"/>
      <c r="RJZ41" s="173"/>
      <c r="RKA41" s="173"/>
      <c r="RKB41" s="173"/>
      <c r="RKC41" s="173"/>
      <c r="RKD41" s="173"/>
      <c r="RKE41" s="173"/>
      <c r="RKF41" s="173"/>
      <c r="RKG41" s="173"/>
      <c r="RKH41" s="173"/>
      <c r="RKI41" s="173"/>
      <c r="RKJ41" s="173"/>
      <c r="RKK41" s="173"/>
      <c r="RKL41" s="173"/>
      <c r="RKM41" s="173"/>
      <c r="RKN41" s="173"/>
      <c r="RKO41" s="173"/>
      <c r="RKP41" s="173"/>
      <c r="RKQ41" s="173"/>
      <c r="RKR41" s="173"/>
      <c r="RKS41" s="173"/>
      <c r="RKT41" s="173"/>
      <c r="RKU41" s="173"/>
      <c r="RKV41" s="173"/>
      <c r="RKW41" s="173"/>
      <c r="RKX41" s="173"/>
      <c r="RKY41" s="173"/>
      <c r="RKZ41" s="173"/>
      <c r="RLA41" s="173"/>
      <c r="RLB41" s="173"/>
      <c r="RLC41" s="173"/>
      <c r="RLD41" s="173"/>
      <c r="RLE41" s="173"/>
      <c r="RLF41" s="173"/>
      <c r="RLG41" s="173"/>
      <c r="RLH41" s="173"/>
      <c r="RLI41" s="173"/>
      <c r="RLJ41" s="173"/>
      <c r="RLK41" s="173"/>
      <c r="RLL41" s="173"/>
      <c r="RLM41" s="173"/>
      <c r="RLN41" s="173"/>
      <c r="RLO41" s="173"/>
      <c r="RLP41" s="173"/>
      <c r="RLQ41" s="173"/>
      <c r="RLR41" s="173"/>
      <c r="RLS41" s="173"/>
      <c r="RLT41" s="173"/>
      <c r="RLU41" s="173"/>
      <c r="RLV41" s="173"/>
      <c r="RLW41" s="173"/>
      <c r="RLX41" s="173"/>
      <c r="RLY41" s="173"/>
      <c r="RLZ41" s="173"/>
      <c r="RMA41" s="173"/>
      <c r="RMB41" s="173"/>
      <c r="RMC41" s="173"/>
      <c r="RMD41" s="173"/>
      <c r="RME41" s="173"/>
      <c r="RMF41" s="173"/>
      <c r="RMG41" s="173"/>
      <c r="RMH41" s="173"/>
      <c r="RMI41" s="173"/>
      <c r="RMJ41" s="173"/>
      <c r="RMK41" s="173"/>
      <c r="RML41" s="173"/>
      <c r="RMM41" s="173"/>
      <c r="RMN41" s="173"/>
      <c r="RMO41" s="173"/>
      <c r="RMP41" s="173"/>
      <c r="RMQ41" s="173"/>
      <c r="RMR41" s="173"/>
      <c r="RMS41" s="173"/>
      <c r="RMT41" s="173"/>
      <c r="RMU41" s="173"/>
      <c r="RMV41" s="173"/>
      <c r="RMW41" s="173"/>
      <c r="RMX41" s="173"/>
      <c r="RMY41" s="173"/>
      <c r="RMZ41" s="173"/>
      <c r="RNA41" s="173"/>
      <c r="RNB41" s="173"/>
      <c r="RNC41" s="173"/>
      <c r="RND41" s="173"/>
      <c r="RNE41" s="173"/>
      <c r="RNF41" s="173"/>
      <c r="RNG41" s="173"/>
      <c r="RNH41" s="173"/>
      <c r="RNI41" s="173"/>
      <c r="RNJ41" s="173"/>
      <c r="RNK41" s="173"/>
      <c r="RNL41" s="173"/>
      <c r="RNM41" s="173"/>
      <c r="RNN41" s="173"/>
      <c r="RNO41" s="173"/>
      <c r="RNP41" s="173"/>
      <c r="RNQ41" s="173"/>
      <c r="RNR41" s="173"/>
      <c r="RNS41" s="173"/>
      <c r="RNT41" s="173"/>
      <c r="RNU41" s="173"/>
      <c r="RNV41" s="173"/>
      <c r="RNW41" s="173"/>
      <c r="RNX41" s="173"/>
      <c r="RNY41" s="173"/>
      <c r="RNZ41" s="173"/>
      <c r="ROA41" s="173"/>
      <c r="ROB41" s="173"/>
      <c r="ROC41" s="173"/>
      <c r="ROD41" s="173"/>
      <c r="ROE41" s="173"/>
      <c r="ROF41" s="173"/>
      <c r="ROG41" s="173"/>
      <c r="ROH41" s="173"/>
      <c r="ROI41" s="173"/>
      <c r="ROJ41" s="173"/>
      <c r="ROK41" s="173"/>
      <c r="ROL41" s="173"/>
      <c r="ROM41" s="173"/>
      <c r="RON41" s="173"/>
      <c r="ROO41" s="173"/>
      <c r="ROP41" s="173"/>
      <c r="ROQ41" s="173"/>
      <c r="ROR41" s="173"/>
      <c r="ROS41" s="173"/>
      <c r="ROT41" s="173"/>
      <c r="ROU41" s="173"/>
      <c r="ROV41" s="173"/>
      <c r="ROW41" s="173"/>
      <c r="ROX41" s="173"/>
      <c r="ROY41" s="173"/>
      <c r="ROZ41" s="173"/>
      <c r="RPA41" s="173"/>
      <c r="RPB41" s="173"/>
      <c r="RPC41" s="173"/>
      <c r="RPD41" s="173"/>
      <c r="RPE41" s="173"/>
      <c r="RPF41" s="173"/>
      <c r="RPG41" s="173"/>
      <c r="RPH41" s="173"/>
      <c r="RPI41" s="173"/>
      <c r="RPJ41" s="173"/>
      <c r="RPK41" s="173"/>
      <c r="RPL41" s="173"/>
      <c r="RPM41" s="173"/>
      <c r="RPN41" s="173"/>
      <c r="RPO41" s="173"/>
      <c r="RPP41" s="173"/>
      <c r="RPQ41" s="173"/>
      <c r="RPR41" s="173"/>
      <c r="RPS41" s="173"/>
      <c r="RPT41" s="173"/>
      <c r="RPU41" s="173"/>
      <c r="RPV41" s="173"/>
      <c r="RPW41" s="173"/>
      <c r="RPX41" s="173"/>
      <c r="RPY41" s="173"/>
      <c r="RPZ41" s="173"/>
      <c r="RQA41" s="173"/>
      <c r="RQB41" s="173"/>
      <c r="RQC41" s="173"/>
      <c r="RQD41" s="173"/>
      <c r="RQE41" s="173"/>
      <c r="RQF41" s="173"/>
      <c r="RQG41" s="173"/>
      <c r="RQH41" s="173"/>
      <c r="RQI41" s="173"/>
      <c r="RQJ41" s="173"/>
      <c r="RQK41" s="173"/>
      <c r="RQL41" s="173"/>
      <c r="RQM41" s="173"/>
      <c r="RQN41" s="173"/>
      <c r="RQO41" s="173"/>
      <c r="RQP41" s="173"/>
      <c r="RQQ41" s="173"/>
      <c r="RQR41" s="173"/>
      <c r="RQS41" s="173"/>
      <c r="RQT41" s="173"/>
      <c r="RQU41" s="173"/>
      <c r="RQV41" s="173"/>
      <c r="RQW41" s="173"/>
      <c r="RQX41" s="173"/>
      <c r="RQY41" s="173"/>
      <c r="RQZ41" s="173"/>
      <c r="RRA41" s="173"/>
      <c r="RRB41" s="173"/>
      <c r="RRC41" s="173"/>
      <c r="RRD41" s="173"/>
      <c r="RRE41" s="173"/>
      <c r="RRF41" s="173"/>
      <c r="RRG41" s="173"/>
      <c r="RRH41" s="173"/>
      <c r="RRI41" s="173"/>
      <c r="RRJ41" s="173"/>
      <c r="RRK41" s="173"/>
      <c r="RRL41" s="173"/>
      <c r="RRM41" s="173"/>
      <c r="RRN41" s="173"/>
      <c r="RRO41" s="173"/>
      <c r="RRP41" s="173"/>
      <c r="RRQ41" s="173"/>
      <c r="RRR41" s="173"/>
      <c r="RRS41" s="173"/>
      <c r="RRT41" s="173"/>
      <c r="RRU41" s="173"/>
      <c r="RRV41" s="173"/>
      <c r="RRW41" s="173"/>
      <c r="RRX41" s="173"/>
      <c r="RRY41" s="173"/>
      <c r="RRZ41" s="173"/>
      <c r="RSA41" s="173"/>
      <c r="RSB41" s="173"/>
      <c r="RSC41" s="173"/>
      <c r="RSD41" s="173"/>
      <c r="RSE41" s="173"/>
      <c r="RSF41" s="173"/>
      <c r="RSG41" s="173"/>
      <c r="RSH41" s="173"/>
      <c r="RSI41" s="173"/>
      <c r="RSJ41" s="173"/>
      <c r="RSK41" s="173"/>
      <c r="RSL41" s="173"/>
      <c r="RSM41" s="173"/>
      <c r="RSN41" s="173"/>
      <c r="RSO41" s="173"/>
      <c r="RSP41" s="173"/>
      <c r="RSQ41" s="173"/>
      <c r="RSR41" s="173"/>
      <c r="RSS41" s="173"/>
      <c r="RST41" s="173"/>
      <c r="RSU41" s="173"/>
      <c r="RSV41" s="173"/>
      <c r="RSW41" s="173"/>
      <c r="RSX41" s="173"/>
      <c r="RSY41" s="173"/>
      <c r="RSZ41" s="173"/>
      <c r="RTA41" s="173"/>
      <c r="RTB41" s="173"/>
      <c r="RTC41" s="173"/>
      <c r="RTD41" s="173"/>
      <c r="RTE41" s="173"/>
      <c r="RTF41" s="173"/>
      <c r="RTG41" s="173"/>
      <c r="RTH41" s="173"/>
      <c r="RTI41" s="173"/>
      <c r="RTJ41" s="173"/>
      <c r="RTK41" s="173"/>
      <c r="RTL41" s="173"/>
      <c r="RTM41" s="173"/>
      <c r="RTN41" s="173"/>
      <c r="RTO41" s="173"/>
      <c r="RTP41" s="173"/>
      <c r="RTQ41" s="173"/>
      <c r="RTR41" s="173"/>
      <c r="RTS41" s="173"/>
      <c r="RTT41" s="173"/>
      <c r="RTU41" s="173"/>
      <c r="RTV41" s="173"/>
      <c r="RTW41" s="173"/>
      <c r="RTX41" s="173"/>
      <c r="RTY41" s="173"/>
      <c r="RTZ41" s="173"/>
      <c r="RUA41" s="173"/>
      <c r="RUB41" s="173"/>
      <c r="RUC41" s="173"/>
      <c r="RUD41" s="173"/>
      <c r="RUE41" s="173"/>
      <c r="RUF41" s="173"/>
      <c r="RUG41" s="173"/>
      <c r="RUH41" s="173"/>
      <c r="RUI41" s="173"/>
      <c r="RUJ41" s="173"/>
      <c r="RUK41" s="173"/>
      <c r="RUL41" s="173"/>
      <c r="RUM41" s="173"/>
      <c r="RUN41" s="173"/>
      <c r="RUO41" s="173"/>
      <c r="RUP41" s="173"/>
      <c r="RUQ41" s="173"/>
      <c r="RUR41" s="173"/>
      <c r="RUS41" s="173"/>
      <c r="RUT41" s="173"/>
      <c r="RUU41" s="173"/>
      <c r="RUV41" s="173"/>
      <c r="RUW41" s="173"/>
      <c r="RUX41" s="173"/>
      <c r="RUY41" s="173"/>
      <c r="RUZ41" s="173"/>
      <c r="RVA41" s="173"/>
      <c r="RVB41" s="173"/>
      <c r="RVC41" s="173"/>
      <c r="RVD41" s="173"/>
      <c r="RVE41" s="173"/>
      <c r="RVF41" s="173"/>
      <c r="RVG41" s="173"/>
      <c r="RVH41" s="173"/>
      <c r="RVI41" s="173"/>
      <c r="RVJ41" s="173"/>
      <c r="RVK41" s="173"/>
      <c r="RVL41" s="173"/>
      <c r="RVM41" s="173"/>
      <c r="RVN41" s="173"/>
      <c r="RVO41" s="173"/>
      <c r="RVP41" s="173"/>
      <c r="RVQ41" s="173"/>
      <c r="RVR41" s="173"/>
      <c r="RVS41" s="173"/>
      <c r="RVT41" s="173"/>
      <c r="RVU41" s="173"/>
      <c r="RVV41" s="173"/>
      <c r="RVW41" s="173"/>
      <c r="RVX41" s="173"/>
      <c r="RVY41" s="173"/>
      <c r="RVZ41" s="173"/>
      <c r="RWA41" s="173"/>
      <c r="RWB41" s="173"/>
      <c r="RWC41" s="173"/>
      <c r="RWD41" s="173"/>
      <c r="RWE41" s="173"/>
      <c r="RWF41" s="173"/>
      <c r="RWG41" s="173"/>
      <c r="RWH41" s="173"/>
      <c r="RWI41" s="173"/>
      <c r="RWJ41" s="173"/>
      <c r="RWK41" s="173"/>
      <c r="RWL41" s="173"/>
      <c r="RWM41" s="173"/>
      <c r="RWN41" s="173"/>
      <c r="RWO41" s="173"/>
      <c r="RWP41" s="173"/>
      <c r="RWQ41" s="173"/>
      <c r="RWR41" s="173"/>
      <c r="RWS41" s="173"/>
      <c r="RWT41" s="173"/>
      <c r="RWU41" s="173"/>
      <c r="RWV41" s="173"/>
      <c r="RWW41" s="173"/>
      <c r="RWX41" s="173"/>
      <c r="RWY41" s="173"/>
      <c r="RWZ41" s="173"/>
      <c r="RXA41" s="173"/>
      <c r="RXB41" s="173"/>
      <c r="RXC41" s="173"/>
      <c r="RXD41" s="173"/>
      <c r="RXE41" s="173"/>
      <c r="RXF41" s="173"/>
      <c r="RXG41" s="173"/>
      <c r="RXH41" s="173"/>
      <c r="RXI41" s="173"/>
      <c r="RXJ41" s="173"/>
      <c r="RXK41" s="173"/>
      <c r="RXL41" s="173"/>
      <c r="RXM41" s="173"/>
      <c r="RXN41" s="173"/>
      <c r="RXO41" s="173"/>
      <c r="RXP41" s="173"/>
      <c r="RXQ41" s="173"/>
      <c r="RXR41" s="173"/>
      <c r="RXS41" s="173"/>
      <c r="RXT41" s="173"/>
      <c r="RXU41" s="173"/>
      <c r="RXV41" s="173"/>
      <c r="RXW41" s="173"/>
      <c r="RXX41" s="173"/>
      <c r="RXY41" s="173"/>
      <c r="RXZ41" s="173"/>
      <c r="RYA41" s="173"/>
      <c r="RYB41" s="173"/>
      <c r="RYC41" s="173"/>
      <c r="RYD41" s="173"/>
      <c r="RYE41" s="173"/>
      <c r="RYF41" s="173"/>
      <c r="RYG41" s="173"/>
      <c r="RYH41" s="173"/>
      <c r="RYI41" s="173"/>
      <c r="RYJ41" s="173"/>
      <c r="RYK41" s="173"/>
      <c r="RYL41" s="173"/>
      <c r="RYM41" s="173"/>
      <c r="RYN41" s="173"/>
      <c r="RYO41" s="173"/>
      <c r="RYP41" s="173"/>
      <c r="RYQ41" s="173"/>
      <c r="RYR41" s="173"/>
      <c r="RYS41" s="173"/>
      <c r="RYT41" s="173"/>
      <c r="RYU41" s="173"/>
      <c r="RYV41" s="173"/>
      <c r="RYW41" s="173"/>
      <c r="RYX41" s="173"/>
      <c r="RYY41" s="173"/>
      <c r="RYZ41" s="173"/>
      <c r="RZA41" s="173"/>
      <c r="RZB41" s="173"/>
      <c r="RZC41" s="173"/>
      <c r="RZD41" s="173"/>
      <c r="RZE41" s="173"/>
      <c r="RZF41" s="173"/>
      <c r="RZG41" s="173"/>
      <c r="RZH41" s="173"/>
      <c r="RZI41" s="173"/>
      <c r="RZJ41" s="173"/>
      <c r="RZK41" s="173"/>
      <c r="RZL41" s="173"/>
      <c r="RZM41" s="173"/>
      <c r="RZN41" s="173"/>
      <c r="RZO41" s="173"/>
      <c r="RZP41" s="173"/>
      <c r="RZQ41" s="173"/>
      <c r="RZR41" s="173"/>
      <c r="RZS41" s="173"/>
      <c r="RZT41" s="173"/>
      <c r="RZU41" s="173"/>
      <c r="RZV41" s="173"/>
      <c r="RZW41" s="173"/>
      <c r="RZX41" s="173"/>
      <c r="RZY41" s="173"/>
      <c r="RZZ41" s="173"/>
      <c r="SAA41" s="173"/>
      <c r="SAB41" s="173"/>
      <c r="SAC41" s="173"/>
      <c r="SAD41" s="173"/>
      <c r="SAE41" s="173"/>
      <c r="SAF41" s="173"/>
      <c r="SAG41" s="173"/>
      <c r="SAH41" s="173"/>
      <c r="SAI41" s="173"/>
      <c r="SAJ41" s="173"/>
      <c r="SAK41" s="173"/>
      <c r="SAL41" s="173"/>
      <c r="SAM41" s="173"/>
      <c r="SAN41" s="173"/>
      <c r="SAO41" s="173"/>
      <c r="SAP41" s="173"/>
      <c r="SAQ41" s="173"/>
      <c r="SAR41" s="173"/>
      <c r="SAS41" s="173"/>
      <c r="SAT41" s="173"/>
      <c r="SAU41" s="173"/>
      <c r="SAV41" s="173"/>
      <c r="SAW41" s="173"/>
      <c r="SAX41" s="173"/>
      <c r="SAY41" s="173"/>
      <c r="SAZ41" s="173"/>
      <c r="SBA41" s="173"/>
      <c r="SBB41" s="173"/>
      <c r="SBC41" s="173"/>
      <c r="SBD41" s="173"/>
      <c r="SBE41" s="173"/>
      <c r="SBF41" s="173"/>
      <c r="SBG41" s="173"/>
      <c r="SBH41" s="173"/>
      <c r="SBI41" s="173"/>
      <c r="SBJ41" s="173"/>
      <c r="SBK41" s="173"/>
      <c r="SBL41" s="173"/>
      <c r="SBM41" s="173"/>
      <c r="SBN41" s="173"/>
      <c r="SBO41" s="173"/>
      <c r="SBP41" s="173"/>
      <c r="SBQ41" s="173"/>
      <c r="SBR41" s="173"/>
      <c r="SBS41" s="173"/>
      <c r="SBT41" s="173"/>
      <c r="SBU41" s="173"/>
      <c r="SBV41" s="173"/>
      <c r="SBW41" s="173"/>
      <c r="SBX41" s="173"/>
      <c r="SBY41" s="173"/>
      <c r="SBZ41" s="173"/>
      <c r="SCA41" s="173"/>
      <c r="SCB41" s="173"/>
      <c r="SCC41" s="173"/>
      <c r="SCD41" s="173"/>
      <c r="SCE41" s="173"/>
      <c r="SCF41" s="173"/>
      <c r="SCG41" s="173"/>
      <c r="SCH41" s="173"/>
      <c r="SCI41" s="173"/>
      <c r="SCJ41" s="173"/>
      <c r="SCK41" s="173"/>
      <c r="SCL41" s="173"/>
      <c r="SCM41" s="173"/>
      <c r="SCN41" s="173"/>
      <c r="SCO41" s="173"/>
      <c r="SCP41" s="173"/>
      <c r="SCQ41" s="173"/>
      <c r="SCR41" s="173"/>
      <c r="SCS41" s="173"/>
      <c r="SCT41" s="173"/>
      <c r="SCU41" s="173"/>
      <c r="SCV41" s="173"/>
      <c r="SCW41" s="173"/>
      <c r="SCX41" s="173"/>
      <c r="SCY41" s="173"/>
      <c r="SCZ41" s="173"/>
      <c r="SDA41" s="173"/>
      <c r="SDB41" s="173"/>
      <c r="SDC41" s="173"/>
      <c r="SDD41" s="173"/>
      <c r="SDE41" s="173"/>
      <c r="SDF41" s="173"/>
      <c r="SDG41" s="173"/>
      <c r="SDH41" s="173"/>
      <c r="SDI41" s="173"/>
      <c r="SDJ41" s="173"/>
      <c r="SDK41" s="173"/>
      <c r="SDL41" s="173"/>
      <c r="SDM41" s="173"/>
      <c r="SDN41" s="173"/>
      <c r="SDO41" s="173"/>
      <c r="SDP41" s="173"/>
      <c r="SDQ41" s="173"/>
      <c r="SDR41" s="173"/>
      <c r="SDS41" s="173"/>
      <c r="SDT41" s="173"/>
      <c r="SDU41" s="173"/>
      <c r="SDV41" s="173"/>
      <c r="SDW41" s="173"/>
      <c r="SDX41" s="173"/>
      <c r="SDY41" s="173"/>
      <c r="SDZ41" s="173"/>
      <c r="SEA41" s="173"/>
      <c r="SEB41" s="173"/>
      <c r="SEC41" s="173"/>
      <c r="SED41" s="173"/>
      <c r="SEE41" s="173"/>
      <c r="SEF41" s="173"/>
      <c r="SEG41" s="173"/>
      <c r="SEH41" s="173"/>
      <c r="SEI41" s="173"/>
      <c r="SEJ41" s="173"/>
      <c r="SEK41" s="173"/>
      <c r="SEL41" s="173"/>
      <c r="SEM41" s="173"/>
      <c r="SEN41" s="173"/>
      <c r="SEO41" s="173"/>
      <c r="SEP41" s="173"/>
      <c r="SEQ41" s="173"/>
      <c r="SER41" s="173"/>
      <c r="SES41" s="173"/>
      <c r="SET41" s="173"/>
      <c r="SEU41" s="173"/>
      <c r="SEV41" s="173"/>
      <c r="SEW41" s="173"/>
      <c r="SEX41" s="173"/>
      <c r="SEY41" s="173"/>
      <c r="SEZ41" s="173"/>
      <c r="SFA41" s="173"/>
      <c r="SFB41" s="173"/>
      <c r="SFC41" s="173"/>
      <c r="SFD41" s="173"/>
      <c r="SFE41" s="173"/>
      <c r="SFF41" s="173"/>
      <c r="SFG41" s="173"/>
      <c r="SFH41" s="173"/>
      <c r="SFI41" s="173"/>
      <c r="SFJ41" s="173"/>
      <c r="SFK41" s="173"/>
      <c r="SFL41" s="173"/>
      <c r="SFM41" s="173"/>
      <c r="SFN41" s="173"/>
      <c r="SFO41" s="173"/>
      <c r="SFP41" s="173"/>
      <c r="SFQ41" s="173"/>
      <c r="SFR41" s="173"/>
      <c r="SFS41" s="173"/>
      <c r="SFT41" s="173"/>
      <c r="SFU41" s="173"/>
      <c r="SFV41" s="173"/>
      <c r="SFW41" s="173"/>
      <c r="SFX41" s="173"/>
      <c r="SFY41" s="173"/>
      <c r="SFZ41" s="173"/>
      <c r="SGA41" s="173"/>
      <c r="SGB41" s="173"/>
      <c r="SGC41" s="173"/>
      <c r="SGD41" s="173"/>
      <c r="SGE41" s="173"/>
      <c r="SGF41" s="173"/>
      <c r="SGG41" s="173"/>
      <c r="SGH41" s="173"/>
      <c r="SGI41" s="173"/>
      <c r="SGJ41" s="173"/>
      <c r="SGK41" s="173"/>
      <c r="SGL41" s="173"/>
      <c r="SGM41" s="173"/>
      <c r="SGN41" s="173"/>
      <c r="SGO41" s="173"/>
      <c r="SGP41" s="173"/>
      <c r="SGQ41" s="173"/>
      <c r="SGR41" s="173"/>
      <c r="SGS41" s="173"/>
      <c r="SGT41" s="173"/>
      <c r="SGU41" s="173"/>
      <c r="SGV41" s="173"/>
      <c r="SGW41" s="173"/>
      <c r="SGX41" s="173"/>
      <c r="SGY41" s="173"/>
      <c r="SGZ41" s="173"/>
      <c r="SHA41" s="173"/>
      <c r="SHB41" s="173"/>
      <c r="SHC41" s="173"/>
      <c r="SHD41" s="173"/>
      <c r="SHE41" s="173"/>
      <c r="SHF41" s="173"/>
      <c r="SHG41" s="173"/>
      <c r="SHH41" s="173"/>
      <c r="SHI41" s="173"/>
      <c r="SHJ41" s="173"/>
      <c r="SHK41" s="173"/>
      <c r="SHL41" s="173"/>
      <c r="SHM41" s="173"/>
      <c r="SHN41" s="173"/>
      <c r="SHO41" s="173"/>
      <c r="SHP41" s="173"/>
      <c r="SHQ41" s="173"/>
      <c r="SHR41" s="173"/>
      <c r="SHS41" s="173"/>
      <c r="SHT41" s="173"/>
      <c r="SHU41" s="173"/>
      <c r="SHV41" s="173"/>
      <c r="SHW41" s="173"/>
      <c r="SHX41" s="173"/>
      <c r="SHY41" s="173"/>
      <c r="SHZ41" s="173"/>
      <c r="SIA41" s="173"/>
      <c r="SIB41" s="173"/>
      <c r="SIC41" s="173"/>
      <c r="SID41" s="173"/>
      <c r="SIE41" s="173"/>
      <c r="SIF41" s="173"/>
      <c r="SIG41" s="173"/>
      <c r="SIH41" s="173"/>
      <c r="SII41" s="173"/>
      <c r="SIJ41" s="173"/>
      <c r="SIK41" s="173"/>
      <c r="SIL41" s="173"/>
      <c r="SIM41" s="173"/>
      <c r="SIN41" s="173"/>
      <c r="SIO41" s="173"/>
      <c r="SIP41" s="173"/>
      <c r="SIQ41" s="173"/>
      <c r="SIR41" s="173"/>
      <c r="SIS41" s="173"/>
      <c r="SIT41" s="173"/>
      <c r="SIU41" s="173"/>
      <c r="SIV41" s="173"/>
      <c r="SIW41" s="173"/>
      <c r="SIX41" s="173"/>
      <c r="SIY41" s="173"/>
      <c r="SIZ41" s="173"/>
      <c r="SJA41" s="173"/>
      <c r="SJB41" s="173"/>
      <c r="SJC41" s="173"/>
      <c r="SJD41" s="173"/>
      <c r="SJE41" s="173"/>
      <c r="SJF41" s="173"/>
      <c r="SJG41" s="173"/>
      <c r="SJH41" s="173"/>
      <c r="SJI41" s="173"/>
      <c r="SJJ41" s="173"/>
      <c r="SJK41" s="173"/>
      <c r="SJL41" s="173"/>
      <c r="SJM41" s="173"/>
      <c r="SJN41" s="173"/>
      <c r="SJO41" s="173"/>
      <c r="SJP41" s="173"/>
      <c r="SJQ41" s="173"/>
      <c r="SJR41" s="173"/>
      <c r="SJS41" s="173"/>
      <c r="SJT41" s="173"/>
      <c r="SJU41" s="173"/>
      <c r="SJV41" s="173"/>
      <c r="SJW41" s="173"/>
      <c r="SJX41" s="173"/>
      <c r="SJY41" s="173"/>
      <c r="SJZ41" s="173"/>
      <c r="SKA41" s="173"/>
      <c r="SKB41" s="173"/>
      <c r="SKC41" s="173"/>
      <c r="SKD41" s="173"/>
      <c r="SKE41" s="173"/>
      <c r="SKF41" s="173"/>
      <c r="SKG41" s="173"/>
      <c r="SKH41" s="173"/>
      <c r="SKI41" s="173"/>
      <c r="SKJ41" s="173"/>
      <c r="SKK41" s="173"/>
      <c r="SKL41" s="173"/>
      <c r="SKM41" s="173"/>
      <c r="SKN41" s="173"/>
      <c r="SKO41" s="173"/>
      <c r="SKP41" s="173"/>
      <c r="SKQ41" s="173"/>
      <c r="SKR41" s="173"/>
      <c r="SKS41" s="173"/>
      <c r="SKT41" s="173"/>
      <c r="SKU41" s="173"/>
      <c r="SKV41" s="173"/>
      <c r="SKW41" s="173"/>
      <c r="SKX41" s="173"/>
      <c r="SKY41" s="173"/>
      <c r="SKZ41" s="173"/>
      <c r="SLA41" s="173"/>
      <c r="SLB41" s="173"/>
      <c r="SLC41" s="173"/>
      <c r="SLD41" s="173"/>
      <c r="SLE41" s="173"/>
      <c r="SLF41" s="173"/>
      <c r="SLG41" s="173"/>
      <c r="SLH41" s="173"/>
      <c r="SLI41" s="173"/>
      <c r="SLJ41" s="173"/>
      <c r="SLK41" s="173"/>
      <c r="SLL41" s="173"/>
      <c r="SLM41" s="173"/>
      <c r="SLN41" s="173"/>
      <c r="SLO41" s="173"/>
      <c r="SLP41" s="173"/>
      <c r="SLQ41" s="173"/>
      <c r="SLR41" s="173"/>
      <c r="SLS41" s="173"/>
      <c r="SLT41" s="173"/>
      <c r="SLU41" s="173"/>
      <c r="SLV41" s="173"/>
      <c r="SLW41" s="173"/>
      <c r="SLX41" s="173"/>
      <c r="SLY41" s="173"/>
      <c r="SLZ41" s="173"/>
      <c r="SMA41" s="173"/>
      <c r="SMB41" s="173"/>
      <c r="SMC41" s="173"/>
      <c r="SMD41" s="173"/>
      <c r="SME41" s="173"/>
      <c r="SMF41" s="173"/>
      <c r="SMG41" s="173"/>
      <c r="SMH41" s="173"/>
      <c r="SMI41" s="173"/>
      <c r="SMJ41" s="173"/>
      <c r="SMK41" s="173"/>
      <c r="SML41" s="173"/>
      <c r="SMM41" s="173"/>
      <c r="SMN41" s="173"/>
      <c r="SMO41" s="173"/>
      <c r="SMP41" s="173"/>
      <c r="SMQ41" s="173"/>
      <c r="SMR41" s="173"/>
      <c r="SMS41" s="173"/>
      <c r="SMT41" s="173"/>
      <c r="SMU41" s="173"/>
      <c r="SMV41" s="173"/>
      <c r="SMW41" s="173"/>
      <c r="SMX41" s="173"/>
      <c r="SMY41" s="173"/>
      <c r="SMZ41" s="173"/>
      <c r="SNA41" s="173"/>
      <c r="SNB41" s="173"/>
      <c r="SNC41" s="173"/>
      <c r="SND41" s="173"/>
      <c r="SNE41" s="173"/>
      <c r="SNF41" s="173"/>
      <c r="SNG41" s="173"/>
      <c r="SNH41" s="173"/>
      <c r="SNI41" s="173"/>
      <c r="SNJ41" s="173"/>
      <c r="SNK41" s="173"/>
      <c r="SNL41" s="173"/>
      <c r="SNM41" s="173"/>
      <c r="SNN41" s="173"/>
      <c r="SNO41" s="173"/>
      <c r="SNP41" s="173"/>
      <c r="SNQ41" s="173"/>
      <c r="SNR41" s="173"/>
      <c r="SNS41" s="173"/>
      <c r="SNT41" s="173"/>
      <c r="SNU41" s="173"/>
      <c r="SNV41" s="173"/>
      <c r="SNW41" s="173"/>
      <c r="SNX41" s="173"/>
      <c r="SNY41" s="173"/>
      <c r="SNZ41" s="173"/>
      <c r="SOA41" s="173"/>
      <c r="SOB41" s="173"/>
      <c r="SOC41" s="173"/>
      <c r="SOD41" s="173"/>
      <c r="SOE41" s="173"/>
      <c r="SOF41" s="173"/>
      <c r="SOG41" s="173"/>
      <c r="SOH41" s="173"/>
      <c r="SOI41" s="173"/>
      <c r="SOJ41" s="173"/>
      <c r="SOK41" s="173"/>
      <c r="SOL41" s="173"/>
      <c r="SOM41" s="173"/>
      <c r="SON41" s="173"/>
      <c r="SOO41" s="173"/>
      <c r="SOP41" s="173"/>
      <c r="SOQ41" s="173"/>
      <c r="SOR41" s="173"/>
      <c r="SOS41" s="173"/>
      <c r="SOT41" s="173"/>
      <c r="SOU41" s="173"/>
      <c r="SOV41" s="173"/>
      <c r="SOW41" s="173"/>
      <c r="SOX41" s="173"/>
      <c r="SOY41" s="173"/>
      <c r="SOZ41" s="173"/>
      <c r="SPA41" s="173"/>
      <c r="SPB41" s="173"/>
      <c r="SPC41" s="173"/>
      <c r="SPD41" s="173"/>
      <c r="SPE41" s="173"/>
      <c r="SPF41" s="173"/>
      <c r="SPG41" s="173"/>
      <c r="SPH41" s="173"/>
      <c r="SPI41" s="173"/>
      <c r="SPJ41" s="173"/>
      <c r="SPK41" s="173"/>
      <c r="SPL41" s="173"/>
      <c r="SPM41" s="173"/>
      <c r="SPN41" s="173"/>
      <c r="SPO41" s="173"/>
      <c r="SPP41" s="173"/>
      <c r="SPQ41" s="173"/>
      <c r="SPR41" s="173"/>
      <c r="SPS41" s="173"/>
      <c r="SPT41" s="173"/>
      <c r="SPU41" s="173"/>
      <c r="SPV41" s="173"/>
      <c r="SPW41" s="173"/>
      <c r="SPX41" s="173"/>
      <c r="SPY41" s="173"/>
      <c r="SPZ41" s="173"/>
      <c r="SQA41" s="173"/>
      <c r="SQB41" s="173"/>
      <c r="SQC41" s="173"/>
      <c r="SQD41" s="173"/>
      <c r="SQE41" s="173"/>
      <c r="SQF41" s="173"/>
      <c r="SQG41" s="173"/>
      <c r="SQH41" s="173"/>
      <c r="SQI41" s="173"/>
      <c r="SQJ41" s="173"/>
      <c r="SQK41" s="173"/>
      <c r="SQL41" s="173"/>
      <c r="SQM41" s="173"/>
      <c r="SQN41" s="173"/>
      <c r="SQO41" s="173"/>
      <c r="SQP41" s="173"/>
      <c r="SQQ41" s="173"/>
      <c r="SQR41" s="173"/>
      <c r="SQS41" s="173"/>
      <c r="SQT41" s="173"/>
      <c r="SQU41" s="173"/>
      <c r="SQV41" s="173"/>
      <c r="SQW41" s="173"/>
      <c r="SQX41" s="173"/>
      <c r="SQY41" s="173"/>
      <c r="SQZ41" s="173"/>
      <c r="SRA41" s="173"/>
      <c r="SRB41" s="173"/>
      <c r="SRC41" s="173"/>
      <c r="SRD41" s="173"/>
      <c r="SRE41" s="173"/>
      <c r="SRF41" s="173"/>
      <c r="SRG41" s="173"/>
      <c r="SRH41" s="173"/>
      <c r="SRI41" s="173"/>
      <c r="SRJ41" s="173"/>
      <c r="SRK41" s="173"/>
      <c r="SRL41" s="173"/>
      <c r="SRM41" s="173"/>
      <c r="SRN41" s="173"/>
      <c r="SRO41" s="173"/>
      <c r="SRP41" s="173"/>
      <c r="SRQ41" s="173"/>
      <c r="SRR41" s="173"/>
      <c r="SRS41" s="173"/>
      <c r="SRT41" s="173"/>
      <c r="SRU41" s="173"/>
      <c r="SRV41" s="173"/>
      <c r="SRW41" s="173"/>
      <c r="SRX41" s="173"/>
      <c r="SRY41" s="173"/>
      <c r="SRZ41" s="173"/>
      <c r="SSA41" s="173"/>
      <c r="SSB41" s="173"/>
      <c r="SSC41" s="173"/>
      <c r="SSD41" s="173"/>
      <c r="SSE41" s="173"/>
      <c r="SSF41" s="173"/>
      <c r="SSG41" s="173"/>
      <c r="SSH41" s="173"/>
      <c r="SSI41" s="173"/>
      <c r="SSJ41" s="173"/>
      <c r="SSK41" s="173"/>
      <c r="SSL41" s="173"/>
      <c r="SSM41" s="173"/>
      <c r="SSN41" s="173"/>
      <c r="SSO41" s="173"/>
      <c r="SSP41" s="173"/>
      <c r="SSQ41" s="173"/>
      <c r="SSR41" s="173"/>
      <c r="SSS41" s="173"/>
      <c r="SST41" s="173"/>
      <c r="SSU41" s="173"/>
      <c r="SSV41" s="173"/>
      <c r="SSW41" s="173"/>
      <c r="SSX41" s="173"/>
      <c r="SSY41" s="173"/>
      <c r="SSZ41" s="173"/>
      <c r="STA41" s="173"/>
      <c r="STB41" s="173"/>
      <c r="STC41" s="173"/>
      <c r="STD41" s="173"/>
      <c r="STE41" s="173"/>
      <c r="STF41" s="173"/>
      <c r="STG41" s="173"/>
      <c r="STH41" s="173"/>
      <c r="STI41" s="173"/>
      <c r="STJ41" s="173"/>
      <c r="STK41" s="173"/>
      <c r="STL41" s="173"/>
      <c r="STM41" s="173"/>
      <c r="STN41" s="173"/>
      <c r="STO41" s="173"/>
      <c r="STP41" s="173"/>
      <c r="STQ41" s="173"/>
      <c r="STR41" s="173"/>
      <c r="STS41" s="173"/>
      <c r="STT41" s="173"/>
      <c r="STU41" s="173"/>
      <c r="STV41" s="173"/>
      <c r="STW41" s="173"/>
      <c r="STX41" s="173"/>
      <c r="STY41" s="173"/>
      <c r="STZ41" s="173"/>
      <c r="SUA41" s="173"/>
      <c r="SUB41" s="173"/>
      <c r="SUC41" s="173"/>
      <c r="SUD41" s="173"/>
      <c r="SUE41" s="173"/>
      <c r="SUF41" s="173"/>
      <c r="SUG41" s="173"/>
      <c r="SUH41" s="173"/>
      <c r="SUI41" s="173"/>
      <c r="SUJ41" s="173"/>
      <c r="SUK41" s="173"/>
      <c r="SUL41" s="173"/>
      <c r="SUM41" s="173"/>
      <c r="SUN41" s="173"/>
      <c r="SUO41" s="173"/>
      <c r="SUP41" s="173"/>
      <c r="SUQ41" s="173"/>
      <c r="SUR41" s="173"/>
      <c r="SUS41" s="173"/>
      <c r="SUT41" s="173"/>
      <c r="SUU41" s="173"/>
      <c r="SUV41" s="173"/>
      <c r="SUW41" s="173"/>
      <c r="SUX41" s="173"/>
      <c r="SUY41" s="173"/>
      <c r="SUZ41" s="173"/>
      <c r="SVA41" s="173"/>
      <c r="SVB41" s="173"/>
      <c r="SVC41" s="173"/>
      <c r="SVD41" s="173"/>
      <c r="SVE41" s="173"/>
      <c r="SVF41" s="173"/>
      <c r="SVG41" s="173"/>
      <c r="SVH41" s="173"/>
      <c r="SVI41" s="173"/>
      <c r="SVJ41" s="173"/>
      <c r="SVK41" s="173"/>
      <c r="SVL41" s="173"/>
      <c r="SVM41" s="173"/>
      <c r="SVN41" s="173"/>
      <c r="SVO41" s="173"/>
      <c r="SVP41" s="173"/>
      <c r="SVQ41" s="173"/>
      <c r="SVR41" s="173"/>
      <c r="SVS41" s="173"/>
      <c r="SVT41" s="173"/>
      <c r="SVU41" s="173"/>
      <c r="SVV41" s="173"/>
      <c r="SVW41" s="173"/>
      <c r="SVX41" s="173"/>
      <c r="SVY41" s="173"/>
      <c r="SVZ41" s="173"/>
      <c r="SWA41" s="173"/>
      <c r="SWB41" s="173"/>
      <c r="SWC41" s="173"/>
      <c r="SWD41" s="173"/>
      <c r="SWE41" s="173"/>
      <c r="SWF41" s="173"/>
      <c r="SWG41" s="173"/>
      <c r="SWH41" s="173"/>
      <c r="SWI41" s="173"/>
      <c r="SWJ41" s="173"/>
      <c r="SWK41" s="173"/>
      <c r="SWL41" s="173"/>
      <c r="SWM41" s="173"/>
      <c r="SWN41" s="173"/>
      <c r="SWO41" s="173"/>
      <c r="SWP41" s="173"/>
      <c r="SWQ41" s="173"/>
      <c r="SWR41" s="173"/>
      <c r="SWS41" s="173"/>
      <c r="SWT41" s="173"/>
      <c r="SWU41" s="173"/>
      <c r="SWV41" s="173"/>
      <c r="SWW41" s="173"/>
      <c r="SWX41" s="173"/>
      <c r="SWY41" s="173"/>
      <c r="SWZ41" s="173"/>
      <c r="SXA41" s="173"/>
      <c r="SXB41" s="173"/>
      <c r="SXC41" s="173"/>
      <c r="SXD41" s="173"/>
      <c r="SXE41" s="173"/>
      <c r="SXF41" s="173"/>
      <c r="SXG41" s="173"/>
      <c r="SXH41" s="173"/>
      <c r="SXI41" s="173"/>
      <c r="SXJ41" s="173"/>
      <c r="SXK41" s="173"/>
      <c r="SXL41" s="173"/>
      <c r="SXM41" s="173"/>
      <c r="SXN41" s="173"/>
      <c r="SXO41" s="173"/>
      <c r="SXP41" s="173"/>
      <c r="SXQ41" s="173"/>
      <c r="SXR41" s="173"/>
      <c r="SXS41" s="173"/>
      <c r="SXT41" s="173"/>
      <c r="SXU41" s="173"/>
      <c r="SXV41" s="173"/>
      <c r="SXW41" s="173"/>
      <c r="SXX41" s="173"/>
      <c r="SXY41" s="173"/>
      <c r="SXZ41" s="173"/>
      <c r="SYA41" s="173"/>
      <c r="SYB41" s="173"/>
      <c r="SYC41" s="173"/>
      <c r="SYD41" s="173"/>
      <c r="SYE41" s="173"/>
      <c r="SYF41" s="173"/>
      <c r="SYG41" s="173"/>
      <c r="SYH41" s="173"/>
      <c r="SYI41" s="173"/>
      <c r="SYJ41" s="173"/>
      <c r="SYK41" s="173"/>
      <c r="SYL41" s="173"/>
      <c r="SYM41" s="173"/>
      <c r="SYN41" s="173"/>
      <c r="SYO41" s="173"/>
      <c r="SYP41" s="173"/>
      <c r="SYQ41" s="173"/>
      <c r="SYR41" s="173"/>
      <c r="SYS41" s="173"/>
      <c r="SYT41" s="173"/>
      <c r="SYU41" s="173"/>
      <c r="SYV41" s="173"/>
      <c r="SYW41" s="173"/>
      <c r="SYX41" s="173"/>
      <c r="SYY41" s="173"/>
      <c r="SYZ41" s="173"/>
      <c r="SZA41" s="173"/>
      <c r="SZB41" s="173"/>
      <c r="SZC41" s="173"/>
      <c r="SZD41" s="173"/>
      <c r="SZE41" s="173"/>
      <c r="SZF41" s="173"/>
      <c r="SZG41" s="173"/>
      <c r="SZH41" s="173"/>
      <c r="SZI41" s="173"/>
      <c r="SZJ41" s="173"/>
      <c r="SZK41" s="173"/>
      <c r="SZL41" s="173"/>
      <c r="SZM41" s="173"/>
      <c r="SZN41" s="173"/>
      <c r="SZO41" s="173"/>
      <c r="SZP41" s="173"/>
      <c r="SZQ41" s="173"/>
      <c r="SZR41" s="173"/>
      <c r="SZS41" s="173"/>
      <c r="SZT41" s="173"/>
      <c r="SZU41" s="173"/>
      <c r="SZV41" s="173"/>
      <c r="SZW41" s="173"/>
      <c r="SZX41" s="173"/>
      <c r="SZY41" s="173"/>
      <c r="SZZ41" s="173"/>
      <c r="TAA41" s="173"/>
      <c r="TAB41" s="173"/>
      <c r="TAC41" s="173"/>
      <c r="TAD41" s="173"/>
      <c r="TAE41" s="173"/>
      <c r="TAF41" s="173"/>
      <c r="TAG41" s="173"/>
      <c r="TAH41" s="173"/>
      <c r="TAI41" s="173"/>
      <c r="TAJ41" s="173"/>
      <c r="TAK41" s="173"/>
      <c r="TAL41" s="173"/>
      <c r="TAM41" s="173"/>
      <c r="TAN41" s="173"/>
      <c r="TAO41" s="173"/>
      <c r="TAP41" s="173"/>
      <c r="TAQ41" s="173"/>
      <c r="TAR41" s="173"/>
      <c r="TAS41" s="173"/>
      <c r="TAT41" s="173"/>
      <c r="TAU41" s="173"/>
      <c r="TAV41" s="173"/>
      <c r="TAW41" s="173"/>
      <c r="TAX41" s="173"/>
      <c r="TAY41" s="173"/>
      <c r="TAZ41" s="173"/>
      <c r="TBA41" s="173"/>
      <c r="TBB41" s="173"/>
      <c r="TBC41" s="173"/>
      <c r="TBD41" s="173"/>
      <c r="TBE41" s="173"/>
      <c r="TBF41" s="173"/>
      <c r="TBG41" s="173"/>
      <c r="TBH41" s="173"/>
      <c r="TBI41" s="173"/>
      <c r="TBJ41" s="173"/>
      <c r="TBK41" s="173"/>
      <c r="TBL41" s="173"/>
      <c r="TBM41" s="173"/>
      <c r="TBN41" s="173"/>
      <c r="TBO41" s="173"/>
      <c r="TBP41" s="173"/>
      <c r="TBQ41" s="173"/>
      <c r="TBR41" s="173"/>
      <c r="TBS41" s="173"/>
      <c r="TBT41" s="173"/>
      <c r="TBU41" s="173"/>
      <c r="TBV41" s="173"/>
      <c r="TBW41" s="173"/>
      <c r="TBX41" s="173"/>
      <c r="TBY41" s="173"/>
      <c r="TBZ41" s="173"/>
      <c r="TCA41" s="173"/>
      <c r="TCB41" s="173"/>
      <c r="TCC41" s="173"/>
      <c r="TCD41" s="173"/>
      <c r="TCE41" s="173"/>
      <c r="TCF41" s="173"/>
      <c r="TCG41" s="173"/>
      <c r="TCH41" s="173"/>
      <c r="TCI41" s="173"/>
      <c r="TCJ41" s="173"/>
      <c r="TCK41" s="173"/>
      <c r="TCL41" s="173"/>
      <c r="TCM41" s="173"/>
      <c r="TCN41" s="173"/>
      <c r="TCO41" s="173"/>
      <c r="TCP41" s="173"/>
      <c r="TCQ41" s="173"/>
      <c r="TCR41" s="173"/>
      <c r="TCS41" s="173"/>
      <c r="TCT41" s="173"/>
      <c r="TCU41" s="173"/>
      <c r="TCV41" s="173"/>
      <c r="TCW41" s="173"/>
      <c r="TCX41" s="173"/>
      <c r="TCY41" s="173"/>
      <c r="TCZ41" s="173"/>
      <c r="TDA41" s="173"/>
      <c r="TDB41" s="173"/>
      <c r="TDC41" s="173"/>
      <c r="TDD41" s="173"/>
      <c r="TDE41" s="173"/>
      <c r="TDF41" s="173"/>
      <c r="TDG41" s="173"/>
      <c r="TDH41" s="173"/>
      <c r="TDI41" s="173"/>
      <c r="TDJ41" s="173"/>
      <c r="TDK41" s="173"/>
      <c r="TDL41" s="173"/>
      <c r="TDM41" s="173"/>
      <c r="TDN41" s="173"/>
      <c r="TDO41" s="173"/>
      <c r="TDP41" s="173"/>
      <c r="TDQ41" s="173"/>
      <c r="TDR41" s="173"/>
      <c r="TDS41" s="173"/>
      <c r="TDT41" s="173"/>
      <c r="TDU41" s="173"/>
      <c r="TDV41" s="173"/>
      <c r="TDW41" s="173"/>
      <c r="TDX41" s="173"/>
      <c r="TDY41" s="173"/>
      <c r="TDZ41" s="173"/>
      <c r="TEA41" s="173"/>
      <c r="TEB41" s="173"/>
      <c r="TEC41" s="173"/>
      <c r="TED41" s="173"/>
      <c r="TEE41" s="173"/>
      <c r="TEF41" s="173"/>
      <c r="TEG41" s="173"/>
      <c r="TEH41" s="173"/>
      <c r="TEI41" s="173"/>
      <c r="TEJ41" s="173"/>
      <c r="TEK41" s="173"/>
      <c r="TEL41" s="173"/>
      <c r="TEM41" s="173"/>
      <c r="TEN41" s="173"/>
      <c r="TEO41" s="173"/>
      <c r="TEP41" s="173"/>
      <c r="TEQ41" s="173"/>
      <c r="TER41" s="173"/>
      <c r="TES41" s="173"/>
      <c r="TET41" s="173"/>
      <c r="TEU41" s="173"/>
      <c r="TEV41" s="173"/>
      <c r="TEW41" s="173"/>
      <c r="TEX41" s="173"/>
      <c r="TEY41" s="173"/>
      <c r="TEZ41" s="173"/>
      <c r="TFA41" s="173"/>
      <c r="TFB41" s="173"/>
      <c r="TFC41" s="173"/>
      <c r="TFD41" s="173"/>
      <c r="TFE41" s="173"/>
      <c r="TFF41" s="173"/>
      <c r="TFG41" s="173"/>
      <c r="TFH41" s="173"/>
      <c r="TFI41" s="173"/>
      <c r="TFJ41" s="173"/>
      <c r="TFK41" s="173"/>
      <c r="TFL41" s="173"/>
      <c r="TFM41" s="173"/>
      <c r="TFN41" s="173"/>
      <c r="TFO41" s="173"/>
      <c r="TFP41" s="173"/>
      <c r="TFQ41" s="173"/>
      <c r="TFR41" s="173"/>
      <c r="TFS41" s="173"/>
      <c r="TFT41" s="173"/>
      <c r="TFU41" s="173"/>
      <c r="TFV41" s="173"/>
      <c r="TFW41" s="173"/>
      <c r="TFX41" s="173"/>
      <c r="TFY41" s="173"/>
      <c r="TFZ41" s="173"/>
      <c r="TGA41" s="173"/>
      <c r="TGB41" s="173"/>
      <c r="TGC41" s="173"/>
      <c r="TGD41" s="173"/>
      <c r="TGE41" s="173"/>
      <c r="TGF41" s="173"/>
      <c r="TGG41" s="173"/>
      <c r="TGH41" s="173"/>
      <c r="TGI41" s="173"/>
      <c r="TGJ41" s="173"/>
      <c r="TGK41" s="173"/>
      <c r="TGL41" s="173"/>
      <c r="TGM41" s="173"/>
      <c r="TGN41" s="173"/>
      <c r="TGO41" s="173"/>
      <c r="TGP41" s="173"/>
      <c r="TGQ41" s="173"/>
      <c r="TGR41" s="173"/>
      <c r="TGS41" s="173"/>
      <c r="TGT41" s="173"/>
      <c r="TGU41" s="173"/>
      <c r="TGV41" s="173"/>
      <c r="TGW41" s="173"/>
      <c r="TGX41" s="173"/>
      <c r="TGY41" s="173"/>
      <c r="TGZ41" s="173"/>
      <c r="THA41" s="173"/>
      <c r="THB41" s="173"/>
      <c r="THC41" s="173"/>
      <c r="THD41" s="173"/>
      <c r="THE41" s="173"/>
      <c r="THF41" s="173"/>
      <c r="THG41" s="173"/>
      <c r="THH41" s="173"/>
      <c r="THI41" s="173"/>
      <c r="THJ41" s="173"/>
      <c r="THK41" s="173"/>
      <c r="THL41" s="173"/>
      <c r="THM41" s="173"/>
      <c r="THN41" s="173"/>
      <c r="THO41" s="173"/>
      <c r="THP41" s="173"/>
      <c r="THQ41" s="173"/>
      <c r="THR41" s="173"/>
      <c r="THS41" s="173"/>
      <c r="THT41" s="173"/>
      <c r="THU41" s="173"/>
      <c r="THV41" s="173"/>
      <c r="THW41" s="173"/>
      <c r="THX41" s="173"/>
      <c r="THY41" s="173"/>
      <c r="THZ41" s="173"/>
      <c r="TIA41" s="173"/>
      <c r="TIB41" s="173"/>
      <c r="TIC41" s="173"/>
      <c r="TID41" s="173"/>
      <c r="TIE41" s="173"/>
      <c r="TIF41" s="173"/>
      <c r="TIG41" s="173"/>
      <c r="TIH41" s="173"/>
      <c r="TII41" s="173"/>
      <c r="TIJ41" s="173"/>
      <c r="TIK41" s="173"/>
      <c r="TIL41" s="173"/>
      <c r="TIM41" s="173"/>
      <c r="TIN41" s="173"/>
      <c r="TIO41" s="173"/>
      <c r="TIP41" s="173"/>
      <c r="TIQ41" s="173"/>
      <c r="TIR41" s="173"/>
      <c r="TIS41" s="173"/>
      <c r="TIT41" s="173"/>
      <c r="TIU41" s="173"/>
      <c r="TIV41" s="173"/>
      <c r="TIW41" s="173"/>
      <c r="TIX41" s="173"/>
      <c r="TIY41" s="173"/>
      <c r="TIZ41" s="173"/>
      <c r="TJA41" s="173"/>
      <c r="TJB41" s="173"/>
      <c r="TJC41" s="173"/>
      <c r="TJD41" s="173"/>
      <c r="TJE41" s="173"/>
      <c r="TJF41" s="173"/>
      <c r="TJG41" s="173"/>
      <c r="TJH41" s="173"/>
      <c r="TJI41" s="173"/>
      <c r="TJJ41" s="173"/>
      <c r="TJK41" s="173"/>
      <c r="TJL41" s="173"/>
      <c r="TJM41" s="173"/>
      <c r="TJN41" s="173"/>
      <c r="TJO41" s="173"/>
      <c r="TJP41" s="173"/>
      <c r="TJQ41" s="173"/>
      <c r="TJR41" s="173"/>
      <c r="TJS41" s="173"/>
      <c r="TJT41" s="173"/>
      <c r="TJU41" s="173"/>
      <c r="TJV41" s="173"/>
      <c r="TJW41" s="173"/>
      <c r="TJX41" s="173"/>
      <c r="TJY41" s="173"/>
      <c r="TJZ41" s="173"/>
      <c r="TKA41" s="173"/>
      <c r="TKB41" s="173"/>
      <c r="TKC41" s="173"/>
      <c r="TKD41" s="173"/>
      <c r="TKE41" s="173"/>
      <c r="TKF41" s="173"/>
      <c r="TKG41" s="173"/>
      <c r="TKH41" s="173"/>
      <c r="TKI41" s="173"/>
      <c r="TKJ41" s="173"/>
      <c r="TKK41" s="173"/>
      <c r="TKL41" s="173"/>
      <c r="TKM41" s="173"/>
      <c r="TKN41" s="173"/>
      <c r="TKO41" s="173"/>
      <c r="TKP41" s="173"/>
      <c r="TKQ41" s="173"/>
      <c r="TKR41" s="173"/>
      <c r="TKS41" s="173"/>
      <c r="TKT41" s="173"/>
      <c r="TKU41" s="173"/>
      <c r="TKV41" s="173"/>
      <c r="TKW41" s="173"/>
      <c r="TKX41" s="173"/>
      <c r="TKY41" s="173"/>
      <c r="TKZ41" s="173"/>
      <c r="TLA41" s="173"/>
      <c r="TLB41" s="173"/>
      <c r="TLC41" s="173"/>
      <c r="TLD41" s="173"/>
      <c r="TLE41" s="173"/>
      <c r="TLF41" s="173"/>
      <c r="TLG41" s="173"/>
      <c r="TLH41" s="173"/>
      <c r="TLI41" s="173"/>
      <c r="TLJ41" s="173"/>
      <c r="TLK41" s="173"/>
      <c r="TLL41" s="173"/>
      <c r="TLM41" s="173"/>
      <c r="TLN41" s="173"/>
      <c r="TLO41" s="173"/>
      <c r="TLP41" s="173"/>
      <c r="TLQ41" s="173"/>
      <c r="TLR41" s="173"/>
      <c r="TLS41" s="173"/>
      <c r="TLT41" s="173"/>
      <c r="TLU41" s="173"/>
      <c r="TLV41" s="173"/>
      <c r="TLW41" s="173"/>
      <c r="TLX41" s="173"/>
      <c r="TLY41" s="173"/>
      <c r="TLZ41" s="173"/>
      <c r="TMA41" s="173"/>
      <c r="TMB41" s="173"/>
      <c r="TMC41" s="173"/>
      <c r="TMD41" s="173"/>
      <c r="TME41" s="173"/>
      <c r="TMF41" s="173"/>
      <c r="TMG41" s="173"/>
      <c r="TMH41" s="173"/>
      <c r="TMI41" s="173"/>
      <c r="TMJ41" s="173"/>
      <c r="TMK41" s="173"/>
      <c r="TML41" s="173"/>
      <c r="TMM41" s="173"/>
      <c r="TMN41" s="173"/>
      <c r="TMO41" s="173"/>
      <c r="TMP41" s="173"/>
      <c r="TMQ41" s="173"/>
      <c r="TMR41" s="173"/>
      <c r="TMS41" s="173"/>
      <c r="TMT41" s="173"/>
      <c r="TMU41" s="173"/>
      <c r="TMV41" s="173"/>
      <c r="TMW41" s="173"/>
      <c r="TMX41" s="173"/>
      <c r="TMY41" s="173"/>
      <c r="TMZ41" s="173"/>
      <c r="TNA41" s="173"/>
      <c r="TNB41" s="173"/>
      <c r="TNC41" s="173"/>
      <c r="TND41" s="173"/>
      <c r="TNE41" s="173"/>
      <c r="TNF41" s="173"/>
      <c r="TNG41" s="173"/>
      <c r="TNH41" s="173"/>
      <c r="TNI41" s="173"/>
      <c r="TNJ41" s="173"/>
      <c r="TNK41" s="173"/>
      <c r="TNL41" s="173"/>
      <c r="TNM41" s="173"/>
      <c r="TNN41" s="173"/>
      <c r="TNO41" s="173"/>
      <c r="TNP41" s="173"/>
      <c r="TNQ41" s="173"/>
      <c r="TNR41" s="173"/>
      <c r="TNS41" s="173"/>
      <c r="TNT41" s="173"/>
      <c r="TNU41" s="173"/>
      <c r="TNV41" s="173"/>
      <c r="TNW41" s="173"/>
      <c r="TNX41" s="173"/>
      <c r="TNY41" s="173"/>
      <c r="TNZ41" s="173"/>
      <c r="TOA41" s="173"/>
      <c r="TOB41" s="173"/>
      <c r="TOC41" s="173"/>
      <c r="TOD41" s="173"/>
      <c r="TOE41" s="173"/>
      <c r="TOF41" s="173"/>
      <c r="TOG41" s="173"/>
      <c r="TOH41" s="173"/>
      <c r="TOI41" s="173"/>
      <c r="TOJ41" s="173"/>
      <c r="TOK41" s="173"/>
      <c r="TOL41" s="173"/>
      <c r="TOM41" s="173"/>
      <c r="TON41" s="173"/>
      <c r="TOO41" s="173"/>
      <c r="TOP41" s="173"/>
      <c r="TOQ41" s="173"/>
      <c r="TOR41" s="173"/>
      <c r="TOS41" s="173"/>
      <c r="TOT41" s="173"/>
      <c r="TOU41" s="173"/>
      <c r="TOV41" s="173"/>
      <c r="TOW41" s="173"/>
      <c r="TOX41" s="173"/>
      <c r="TOY41" s="173"/>
      <c r="TOZ41" s="173"/>
      <c r="TPA41" s="173"/>
      <c r="TPB41" s="173"/>
      <c r="TPC41" s="173"/>
      <c r="TPD41" s="173"/>
      <c r="TPE41" s="173"/>
      <c r="TPF41" s="173"/>
      <c r="TPG41" s="173"/>
      <c r="TPH41" s="173"/>
      <c r="TPI41" s="173"/>
      <c r="TPJ41" s="173"/>
      <c r="TPK41" s="173"/>
      <c r="TPL41" s="173"/>
      <c r="TPM41" s="173"/>
      <c r="TPN41" s="173"/>
      <c r="TPO41" s="173"/>
      <c r="TPP41" s="173"/>
      <c r="TPQ41" s="173"/>
      <c r="TPR41" s="173"/>
      <c r="TPS41" s="173"/>
      <c r="TPT41" s="173"/>
      <c r="TPU41" s="173"/>
      <c r="TPV41" s="173"/>
      <c r="TPW41" s="173"/>
      <c r="TPX41" s="173"/>
      <c r="TPY41" s="173"/>
      <c r="TPZ41" s="173"/>
      <c r="TQA41" s="173"/>
      <c r="TQB41" s="173"/>
      <c r="TQC41" s="173"/>
      <c r="TQD41" s="173"/>
      <c r="TQE41" s="173"/>
      <c r="TQF41" s="173"/>
      <c r="TQG41" s="173"/>
      <c r="TQH41" s="173"/>
      <c r="TQI41" s="173"/>
      <c r="TQJ41" s="173"/>
      <c r="TQK41" s="173"/>
      <c r="TQL41" s="173"/>
      <c r="TQM41" s="173"/>
      <c r="TQN41" s="173"/>
      <c r="TQO41" s="173"/>
      <c r="TQP41" s="173"/>
      <c r="TQQ41" s="173"/>
      <c r="TQR41" s="173"/>
      <c r="TQS41" s="173"/>
      <c r="TQT41" s="173"/>
      <c r="TQU41" s="173"/>
      <c r="TQV41" s="173"/>
      <c r="TQW41" s="173"/>
      <c r="TQX41" s="173"/>
      <c r="TQY41" s="173"/>
      <c r="TQZ41" s="173"/>
      <c r="TRA41" s="173"/>
      <c r="TRB41" s="173"/>
      <c r="TRC41" s="173"/>
      <c r="TRD41" s="173"/>
      <c r="TRE41" s="173"/>
      <c r="TRF41" s="173"/>
      <c r="TRG41" s="173"/>
      <c r="TRH41" s="173"/>
      <c r="TRI41" s="173"/>
      <c r="TRJ41" s="173"/>
      <c r="TRK41" s="173"/>
      <c r="TRL41" s="173"/>
      <c r="TRM41" s="173"/>
      <c r="TRN41" s="173"/>
      <c r="TRO41" s="173"/>
      <c r="TRP41" s="173"/>
      <c r="TRQ41" s="173"/>
      <c r="TRR41" s="173"/>
      <c r="TRS41" s="173"/>
      <c r="TRT41" s="173"/>
      <c r="TRU41" s="173"/>
      <c r="TRV41" s="173"/>
      <c r="TRW41" s="173"/>
      <c r="TRX41" s="173"/>
      <c r="TRY41" s="173"/>
      <c r="TRZ41" s="173"/>
      <c r="TSA41" s="173"/>
      <c r="TSB41" s="173"/>
      <c r="TSC41" s="173"/>
      <c r="TSD41" s="173"/>
      <c r="TSE41" s="173"/>
      <c r="TSF41" s="173"/>
      <c r="TSG41" s="173"/>
      <c r="TSH41" s="173"/>
      <c r="TSI41" s="173"/>
      <c r="TSJ41" s="173"/>
      <c r="TSK41" s="173"/>
      <c r="TSL41" s="173"/>
      <c r="TSM41" s="173"/>
      <c r="TSN41" s="173"/>
      <c r="TSO41" s="173"/>
      <c r="TSP41" s="173"/>
      <c r="TSQ41" s="173"/>
      <c r="TSR41" s="173"/>
      <c r="TSS41" s="173"/>
      <c r="TST41" s="173"/>
      <c r="TSU41" s="173"/>
      <c r="TSV41" s="173"/>
      <c r="TSW41" s="173"/>
      <c r="TSX41" s="173"/>
      <c r="TSY41" s="173"/>
      <c r="TSZ41" s="173"/>
      <c r="TTA41" s="173"/>
      <c r="TTB41" s="173"/>
      <c r="TTC41" s="173"/>
      <c r="TTD41" s="173"/>
      <c r="TTE41" s="173"/>
      <c r="TTF41" s="173"/>
      <c r="TTG41" s="173"/>
      <c r="TTH41" s="173"/>
      <c r="TTI41" s="173"/>
      <c r="TTJ41" s="173"/>
      <c r="TTK41" s="173"/>
      <c r="TTL41" s="173"/>
      <c r="TTM41" s="173"/>
      <c r="TTN41" s="173"/>
      <c r="TTO41" s="173"/>
      <c r="TTP41" s="173"/>
      <c r="TTQ41" s="173"/>
      <c r="TTR41" s="173"/>
      <c r="TTS41" s="173"/>
      <c r="TTT41" s="173"/>
      <c r="TTU41" s="173"/>
      <c r="TTV41" s="173"/>
      <c r="TTW41" s="173"/>
      <c r="TTX41" s="173"/>
      <c r="TTY41" s="173"/>
      <c r="TTZ41" s="173"/>
      <c r="TUA41" s="173"/>
      <c r="TUB41" s="173"/>
      <c r="TUC41" s="173"/>
      <c r="TUD41" s="173"/>
      <c r="TUE41" s="173"/>
      <c r="TUF41" s="173"/>
      <c r="TUG41" s="173"/>
      <c r="TUH41" s="173"/>
      <c r="TUI41" s="173"/>
      <c r="TUJ41" s="173"/>
      <c r="TUK41" s="173"/>
      <c r="TUL41" s="173"/>
      <c r="TUM41" s="173"/>
      <c r="TUN41" s="173"/>
      <c r="TUO41" s="173"/>
      <c r="TUP41" s="173"/>
      <c r="TUQ41" s="173"/>
      <c r="TUR41" s="173"/>
      <c r="TUS41" s="173"/>
      <c r="TUT41" s="173"/>
      <c r="TUU41" s="173"/>
      <c r="TUV41" s="173"/>
      <c r="TUW41" s="173"/>
      <c r="TUX41" s="173"/>
      <c r="TUY41" s="173"/>
      <c r="TUZ41" s="173"/>
      <c r="TVA41" s="173"/>
      <c r="TVB41" s="173"/>
      <c r="TVC41" s="173"/>
      <c r="TVD41" s="173"/>
      <c r="TVE41" s="173"/>
      <c r="TVF41" s="173"/>
      <c r="TVG41" s="173"/>
      <c r="TVH41" s="173"/>
      <c r="TVI41" s="173"/>
      <c r="TVJ41" s="173"/>
      <c r="TVK41" s="173"/>
      <c r="TVL41" s="173"/>
      <c r="TVM41" s="173"/>
      <c r="TVN41" s="173"/>
      <c r="TVO41" s="173"/>
      <c r="TVP41" s="173"/>
      <c r="TVQ41" s="173"/>
      <c r="TVR41" s="173"/>
      <c r="TVS41" s="173"/>
      <c r="TVT41" s="173"/>
      <c r="TVU41" s="173"/>
      <c r="TVV41" s="173"/>
      <c r="TVW41" s="173"/>
      <c r="TVX41" s="173"/>
      <c r="TVY41" s="173"/>
      <c r="TVZ41" s="173"/>
      <c r="TWA41" s="173"/>
      <c r="TWB41" s="173"/>
      <c r="TWC41" s="173"/>
      <c r="TWD41" s="173"/>
      <c r="TWE41" s="173"/>
      <c r="TWF41" s="173"/>
      <c r="TWG41" s="173"/>
      <c r="TWH41" s="173"/>
      <c r="TWI41" s="173"/>
      <c r="TWJ41" s="173"/>
      <c r="TWK41" s="173"/>
      <c r="TWL41" s="173"/>
      <c r="TWM41" s="173"/>
      <c r="TWN41" s="173"/>
      <c r="TWO41" s="173"/>
      <c r="TWP41" s="173"/>
      <c r="TWQ41" s="173"/>
      <c r="TWR41" s="173"/>
      <c r="TWS41" s="173"/>
      <c r="TWT41" s="173"/>
      <c r="TWU41" s="173"/>
      <c r="TWV41" s="173"/>
      <c r="TWW41" s="173"/>
      <c r="TWX41" s="173"/>
      <c r="TWY41" s="173"/>
      <c r="TWZ41" s="173"/>
      <c r="TXA41" s="173"/>
      <c r="TXB41" s="173"/>
      <c r="TXC41" s="173"/>
      <c r="TXD41" s="173"/>
      <c r="TXE41" s="173"/>
      <c r="TXF41" s="173"/>
      <c r="TXG41" s="173"/>
      <c r="TXH41" s="173"/>
      <c r="TXI41" s="173"/>
      <c r="TXJ41" s="173"/>
      <c r="TXK41" s="173"/>
      <c r="TXL41" s="173"/>
      <c r="TXM41" s="173"/>
      <c r="TXN41" s="173"/>
      <c r="TXO41" s="173"/>
      <c r="TXP41" s="173"/>
      <c r="TXQ41" s="173"/>
      <c r="TXR41" s="173"/>
      <c r="TXS41" s="173"/>
      <c r="TXT41" s="173"/>
      <c r="TXU41" s="173"/>
      <c r="TXV41" s="173"/>
      <c r="TXW41" s="173"/>
      <c r="TXX41" s="173"/>
      <c r="TXY41" s="173"/>
      <c r="TXZ41" s="173"/>
      <c r="TYA41" s="173"/>
      <c r="TYB41" s="173"/>
      <c r="TYC41" s="173"/>
      <c r="TYD41" s="173"/>
      <c r="TYE41" s="173"/>
      <c r="TYF41" s="173"/>
      <c r="TYG41" s="173"/>
      <c r="TYH41" s="173"/>
      <c r="TYI41" s="173"/>
      <c r="TYJ41" s="173"/>
      <c r="TYK41" s="173"/>
      <c r="TYL41" s="173"/>
      <c r="TYM41" s="173"/>
      <c r="TYN41" s="173"/>
      <c r="TYO41" s="173"/>
      <c r="TYP41" s="173"/>
      <c r="TYQ41" s="173"/>
      <c r="TYR41" s="173"/>
      <c r="TYS41" s="173"/>
      <c r="TYT41" s="173"/>
      <c r="TYU41" s="173"/>
      <c r="TYV41" s="173"/>
      <c r="TYW41" s="173"/>
      <c r="TYX41" s="173"/>
      <c r="TYY41" s="173"/>
      <c r="TYZ41" s="173"/>
      <c r="TZA41" s="173"/>
      <c r="TZB41" s="173"/>
      <c r="TZC41" s="173"/>
      <c r="TZD41" s="173"/>
      <c r="TZE41" s="173"/>
      <c r="TZF41" s="173"/>
      <c r="TZG41" s="173"/>
      <c r="TZH41" s="173"/>
      <c r="TZI41" s="173"/>
      <c r="TZJ41" s="173"/>
      <c r="TZK41" s="173"/>
      <c r="TZL41" s="173"/>
      <c r="TZM41" s="173"/>
      <c r="TZN41" s="173"/>
      <c r="TZO41" s="173"/>
      <c r="TZP41" s="173"/>
      <c r="TZQ41" s="173"/>
      <c r="TZR41" s="173"/>
      <c r="TZS41" s="173"/>
      <c r="TZT41" s="173"/>
      <c r="TZU41" s="173"/>
      <c r="TZV41" s="173"/>
      <c r="TZW41" s="173"/>
      <c r="TZX41" s="173"/>
      <c r="TZY41" s="173"/>
      <c r="TZZ41" s="173"/>
      <c r="UAA41" s="173"/>
      <c r="UAB41" s="173"/>
      <c r="UAC41" s="173"/>
      <c r="UAD41" s="173"/>
      <c r="UAE41" s="173"/>
      <c r="UAF41" s="173"/>
      <c r="UAG41" s="173"/>
      <c r="UAH41" s="173"/>
      <c r="UAI41" s="173"/>
      <c r="UAJ41" s="173"/>
      <c r="UAK41" s="173"/>
      <c r="UAL41" s="173"/>
      <c r="UAM41" s="173"/>
      <c r="UAN41" s="173"/>
      <c r="UAO41" s="173"/>
      <c r="UAP41" s="173"/>
      <c r="UAQ41" s="173"/>
      <c r="UAR41" s="173"/>
      <c r="UAS41" s="173"/>
      <c r="UAT41" s="173"/>
      <c r="UAU41" s="173"/>
      <c r="UAV41" s="173"/>
      <c r="UAW41" s="173"/>
      <c r="UAX41" s="173"/>
      <c r="UAY41" s="173"/>
      <c r="UAZ41" s="173"/>
      <c r="UBA41" s="173"/>
      <c r="UBB41" s="173"/>
      <c r="UBC41" s="173"/>
      <c r="UBD41" s="173"/>
      <c r="UBE41" s="173"/>
      <c r="UBF41" s="173"/>
      <c r="UBG41" s="173"/>
      <c r="UBH41" s="173"/>
      <c r="UBI41" s="173"/>
      <c r="UBJ41" s="173"/>
      <c r="UBK41" s="173"/>
      <c r="UBL41" s="173"/>
      <c r="UBM41" s="173"/>
      <c r="UBN41" s="173"/>
      <c r="UBO41" s="173"/>
      <c r="UBP41" s="173"/>
      <c r="UBQ41" s="173"/>
      <c r="UBR41" s="173"/>
      <c r="UBS41" s="173"/>
      <c r="UBT41" s="173"/>
      <c r="UBU41" s="173"/>
      <c r="UBV41" s="173"/>
      <c r="UBW41" s="173"/>
      <c r="UBX41" s="173"/>
      <c r="UBY41" s="173"/>
      <c r="UBZ41" s="173"/>
      <c r="UCA41" s="173"/>
      <c r="UCB41" s="173"/>
      <c r="UCC41" s="173"/>
      <c r="UCD41" s="173"/>
      <c r="UCE41" s="173"/>
      <c r="UCF41" s="173"/>
      <c r="UCG41" s="173"/>
      <c r="UCH41" s="173"/>
      <c r="UCI41" s="173"/>
      <c r="UCJ41" s="173"/>
      <c r="UCK41" s="173"/>
      <c r="UCL41" s="173"/>
      <c r="UCM41" s="173"/>
      <c r="UCN41" s="173"/>
      <c r="UCO41" s="173"/>
      <c r="UCP41" s="173"/>
      <c r="UCQ41" s="173"/>
      <c r="UCR41" s="173"/>
      <c r="UCS41" s="173"/>
      <c r="UCT41" s="173"/>
      <c r="UCU41" s="173"/>
      <c r="UCV41" s="173"/>
      <c r="UCW41" s="173"/>
      <c r="UCX41" s="173"/>
      <c r="UCY41" s="173"/>
      <c r="UCZ41" s="173"/>
      <c r="UDA41" s="173"/>
      <c r="UDB41" s="173"/>
      <c r="UDC41" s="173"/>
      <c r="UDD41" s="173"/>
      <c r="UDE41" s="173"/>
      <c r="UDF41" s="173"/>
      <c r="UDG41" s="173"/>
      <c r="UDH41" s="173"/>
      <c r="UDI41" s="173"/>
      <c r="UDJ41" s="173"/>
      <c r="UDK41" s="173"/>
      <c r="UDL41" s="173"/>
      <c r="UDM41" s="173"/>
      <c r="UDN41" s="173"/>
      <c r="UDO41" s="173"/>
      <c r="UDP41" s="173"/>
      <c r="UDQ41" s="173"/>
      <c r="UDR41" s="173"/>
      <c r="UDS41" s="173"/>
      <c r="UDT41" s="173"/>
      <c r="UDU41" s="173"/>
      <c r="UDV41" s="173"/>
      <c r="UDW41" s="173"/>
      <c r="UDX41" s="173"/>
      <c r="UDY41" s="173"/>
      <c r="UDZ41" s="173"/>
      <c r="UEA41" s="173"/>
      <c r="UEB41" s="173"/>
      <c r="UEC41" s="173"/>
      <c r="UED41" s="173"/>
      <c r="UEE41" s="173"/>
      <c r="UEF41" s="173"/>
      <c r="UEG41" s="173"/>
      <c r="UEH41" s="173"/>
      <c r="UEI41" s="173"/>
      <c r="UEJ41" s="173"/>
      <c r="UEK41" s="173"/>
      <c r="UEL41" s="173"/>
      <c r="UEM41" s="173"/>
      <c r="UEN41" s="173"/>
      <c r="UEO41" s="173"/>
      <c r="UEP41" s="173"/>
      <c r="UEQ41" s="173"/>
      <c r="UER41" s="173"/>
      <c r="UES41" s="173"/>
      <c r="UET41" s="173"/>
      <c r="UEU41" s="173"/>
      <c r="UEV41" s="173"/>
      <c r="UEW41" s="173"/>
      <c r="UEX41" s="173"/>
      <c r="UEY41" s="173"/>
      <c r="UEZ41" s="173"/>
      <c r="UFA41" s="173"/>
      <c r="UFB41" s="173"/>
      <c r="UFC41" s="173"/>
      <c r="UFD41" s="173"/>
      <c r="UFE41" s="173"/>
      <c r="UFF41" s="173"/>
      <c r="UFG41" s="173"/>
      <c r="UFH41" s="173"/>
      <c r="UFI41" s="173"/>
      <c r="UFJ41" s="173"/>
      <c r="UFK41" s="173"/>
      <c r="UFL41" s="173"/>
      <c r="UFM41" s="173"/>
      <c r="UFN41" s="173"/>
      <c r="UFO41" s="173"/>
      <c r="UFP41" s="173"/>
      <c r="UFQ41" s="173"/>
      <c r="UFR41" s="173"/>
      <c r="UFS41" s="173"/>
      <c r="UFT41" s="173"/>
      <c r="UFU41" s="173"/>
      <c r="UFV41" s="173"/>
      <c r="UFW41" s="173"/>
      <c r="UFX41" s="173"/>
      <c r="UFY41" s="173"/>
      <c r="UFZ41" s="173"/>
      <c r="UGA41" s="173"/>
      <c r="UGB41" s="173"/>
      <c r="UGC41" s="173"/>
      <c r="UGD41" s="173"/>
      <c r="UGE41" s="173"/>
      <c r="UGF41" s="173"/>
      <c r="UGG41" s="173"/>
      <c r="UGH41" s="173"/>
      <c r="UGI41" s="173"/>
      <c r="UGJ41" s="173"/>
      <c r="UGK41" s="173"/>
      <c r="UGL41" s="173"/>
      <c r="UGM41" s="173"/>
      <c r="UGN41" s="173"/>
      <c r="UGO41" s="173"/>
      <c r="UGP41" s="173"/>
      <c r="UGQ41" s="173"/>
      <c r="UGR41" s="173"/>
      <c r="UGS41" s="173"/>
      <c r="UGT41" s="173"/>
      <c r="UGU41" s="173"/>
      <c r="UGV41" s="173"/>
      <c r="UGW41" s="173"/>
      <c r="UGX41" s="173"/>
      <c r="UGY41" s="173"/>
      <c r="UGZ41" s="173"/>
      <c r="UHA41" s="173"/>
      <c r="UHB41" s="173"/>
      <c r="UHC41" s="173"/>
      <c r="UHD41" s="173"/>
      <c r="UHE41" s="173"/>
      <c r="UHF41" s="173"/>
      <c r="UHG41" s="173"/>
      <c r="UHH41" s="173"/>
      <c r="UHI41" s="173"/>
      <c r="UHJ41" s="173"/>
      <c r="UHK41" s="173"/>
      <c r="UHL41" s="173"/>
      <c r="UHM41" s="173"/>
      <c r="UHN41" s="173"/>
      <c r="UHO41" s="173"/>
      <c r="UHP41" s="173"/>
      <c r="UHQ41" s="173"/>
      <c r="UHR41" s="173"/>
      <c r="UHS41" s="173"/>
      <c r="UHT41" s="173"/>
      <c r="UHU41" s="173"/>
      <c r="UHV41" s="173"/>
      <c r="UHW41" s="173"/>
      <c r="UHX41" s="173"/>
      <c r="UHY41" s="173"/>
      <c r="UHZ41" s="173"/>
      <c r="UIA41" s="173"/>
      <c r="UIB41" s="173"/>
      <c r="UIC41" s="173"/>
      <c r="UID41" s="173"/>
      <c r="UIE41" s="173"/>
      <c r="UIF41" s="173"/>
      <c r="UIG41" s="173"/>
      <c r="UIH41" s="173"/>
      <c r="UII41" s="173"/>
      <c r="UIJ41" s="173"/>
      <c r="UIK41" s="173"/>
      <c r="UIL41" s="173"/>
      <c r="UIM41" s="173"/>
      <c r="UIN41" s="173"/>
      <c r="UIO41" s="173"/>
      <c r="UIP41" s="173"/>
      <c r="UIQ41" s="173"/>
      <c r="UIR41" s="173"/>
      <c r="UIS41" s="173"/>
      <c r="UIT41" s="173"/>
      <c r="UIU41" s="173"/>
      <c r="UIV41" s="173"/>
      <c r="UIW41" s="173"/>
      <c r="UIX41" s="173"/>
      <c r="UIY41" s="173"/>
      <c r="UIZ41" s="173"/>
      <c r="UJA41" s="173"/>
      <c r="UJB41" s="173"/>
      <c r="UJC41" s="173"/>
      <c r="UJD41" s="173"/>
      <c r="UJE41" s="173"/>
      <c r="UJF41" s="173"/>
      <c r="UJG41" s="173"/>
      <c r="UJH41" s="173"/>
      <c r="UJI41" s="173"/>
      <c r="UJJ41" s="173"/>
      <c r="UJK41" s="173"/>
      <c r="UJL41" s="173"/>
      <c r="UJM41" s="173"/>
      <c r="UJN41" s="173"/>
      <c r="UJO41" s="173"/>
      <c r="UJP41" s="173"/>
      <c r="UJQ41" s="173"/>
      <c r="UJR41" s="173"/>
      <c r="UJS41" s="173"/>
      <c r="UJT41" s="173"/>
      <c r="UJU41" s="173"/>
      <c r="UJV41" s="173"/>
      <c r="UJW41" s="173"/>
      <c r="UJX41" s="173"/>
      <c r="UJY41" s="173"/>
      <c r="UJZ41" s="173"/>
      <c r="UKA41" s="173"/>
      <c r="UKB41" s="173"/>
      <c r="UKC41" s="173"/>
      <c r="UKD41" s="173"/>
      <c r="UKE41" s="173"/>
      <c r="UKF41" s="173"/>
      <c r="UKG41" s="173"/>
      <c r="UKH41" s="173"/>
      <c r="UKI41" s="173"/>
      <c r="UKJ41" s="173"/>
      <c r="UKK41" s="173"/>
      <c r="UKL41" s="173"/>
      <c r="UKM41" s="173"/>
      <c r="UKN41" s="173"/>
      <c r="UKO41" s="173"/>
      <c r="UKP41" s="173"/>
      <c r="UKQ41" s="173"/>
      <c r="UKR41" s="173"/>
      <c r="UKS41" s="173"/>
      <c r="UKT41" s="173"/>
      <c r="UKU41" s="173"/>
      <c r="UKV41" s="173"/>
      <c r="UKW41" s="173"/>
      <c r="UKX41" s="173"/>
      <c r="UKY41" s="173"/>
      <c r="UKZ41" s="173"/>
      <c r="ULA41" s="173"/>
      <c r="ULB41" s="173"/>
      <c r="ULC41" s="173"/>
      <c r="ULD41" s="173"/>
      <c r="ULE41" s="173"/>
      <c r="ULF41" s="173"/>
      <c r="ULG41" s="173"/>
      <c r="ULH41" s="173"/>
      <c r="ULI41" s="173"/>
      <c r="ULJ41" s="173"/>
      <c r="ULK41" s="173"/>
      <c r="ULL41" s="173"/>
      <c r="ULM41" s="173"/>
      <c r="ULN41" s="173"/>
      <c r="ULO41" s="173"/>
      <c r="ULP41" s="173"/>
      <c r="ULQ41" s="173"/>
      <c r="ULR41" s="173"/>
      <c r="ULS41" s="173"/>
      <c r="ULT41" s="173"/>
      <c r="ULU41" s="173"/>
      <c r="ULV41" s="173"/>
      <c r="ULW41" s="173"/>
      <c r="ULX41" s="173"/>
      <c r="ULY41" s="173"/>
      <c r="ULZ41" s="173"/>
      <c r="UMA41" s="173"/>
      <c r="UMB41" s="173"/>
      <c r="UMC41" s="173"/>
      <c r="UMD41" s="173"/>
      <c r="UME41" s="173"/>
      <c r="UMF41" s="173"/>
      <c r="UMG41" s="173"/>
      <c r="UMH41" s="173"/>
      <c r="UMI41" s="173"/>
      <c r="UMJ41" s="173"/>
      <c r="UMK41" s="173"/>
      <c r="UML41" s="173"/>
      <c r="UMM41" s="173"/>
      <c r="UMN41" s="173"/>
      <c r="UMO41" s="173"/>
      <c r="UMP41" s="173"/>
      <c r="UMQ41" s="173"/>
      <c r="UMR41" s="173"/>
      <c r="UMS41" s="173"/>
      <c r="UMT41" s="173"/>
      <c r="UMU41" s="173"/>
      <c r="UMV41" s="173"/>
      <c r="UMW41" s="173"/>
      <c r="UMX41" s="173"/>
      <c r="UMY41" s="173"/>
      <c r="UMZ41" s="173"/>
      <c r="UNA41" s="173"/>
      <c r="UNB41" s="173"/>
      <c r="UNC41" s="173"/>
      <c r="UND41" s="173"/>
      <c r="UNE41" s="173"/>
      <c r="UNF41" s="173"/>
      <c r="UNG41" s="173"/>
      <c r="UNH41" s="173"/>
      <c r="UNI41" s="173"/>
      <c r="UNJ41" s="173"/>
      <c r="UNK41" s="173"/>
      <c r="UNL41" s="173"/>
      <c r="UNM41" s="173"/>
      <c r="UNN41" s="173"/>
      <c r="UNO41" s="173"/>
      <c r="UNP41" s="173"/>
      <c r="UNQ41" s="173"/>
      <c r="UNR41" s="173"/>
      <c r="UNS41" s="173"/>
      <c r="UNT41" s="173"/>
      <c r="UNU41" s="173"/>
      <c r="UNV41" s="173"/>
      <c r="UNW41" s="173"/>
      <c r="UNX41" s="173"/>
      <c r="UNY41" s="173"/>
      <c r="UNZ41" s="173"/>
      <c r="UOA41" s="173"/>
      <c r="UOB41" s="173"/>
      <c r="UOC41" s="173"/>
      <c r="UOD41" s="173"/>
      <c r="UOE41" s="173"/>
      <c r="UOF41" s="173"/>
      <c r="UOG41" s="173"/>
      <c r="UOH41" s="173"/>
      <c r="UOI41" s="173"/>
      <c r="UOJ41" s="173"/>
      <c r="UOK41" s="173"/>
      <c r="UOL41" s="173"/>
      <c r="UOM41" s="173"/>
      <c r="UON41" s="173"/>
      <c r="UOO41" s="173"/>
      <c r="UOP41" s="173"/>
      <c r="UOQ41" s="173"/>
      <c r="UOR41" s="173"/>
      <c r="UOS41" s="173"/>
      <c r="UOT41" s="173"/>
      <c r="UOU41" s="173"/>
      <c r="UOV41" s="173"/>
      <c r="UOW41" s="173"/>
      <c r="UOX41" s="173"/>
      <c r="UOY41" s="173"/>
      <c r="UOZ41" s="173"/>
      <c r="UPA41" s="173"/>
      <c r="UPB41" s="173"/>
      <c r="UPC41" s="173"/>
      <c r="UPD41" s="173"/>
      <c r="UPE41" s="173"/>
      <c r="UPF41" s="173"/>
      <c r="UPG41" s="173"/>
      <c r="UPH41" s="173"/>
      <c r="UPI41" s="173"/>
      <c r="UPJ41" s="173"/>
      <c r="UPK41" s="173"/>
      <c r="UPL41" s="173"/>
      <c r="UPM41" s="173"/>
      <c r="UPN41" s="173"/>
      <c r="UPO41" s="173"/>
      <c r="UPP41" s="173"/>
      <c r="UPQ41" s="173"/>
      <c r="UPR41" s="173"/>
      <c r="UPS41" s="173"/>
      <c r="UPT41" s="173"/>
      <c r="UPU41" s="173"/>
      <c r="UPV41" s="173"/>
      <c r="UPW41" s="173"/>
      <c r="UPX41" s="173"/>
      <c r="UPY41" s="173"/>
      <c r="UPZ41" s="173"/>
      <c r="UQA41" s="173"/>
      <c r="UQB41" s="173"/>
      <c r="UQC41" s="173"/>
      <c r="UQD41" s="173"/>
      <c r="UQE41" s="173"/>
      <c r="UQF41" s="173"/>
      <c r="UQG41" s="173"/>
      <c r="UQH41" s="173"/>
      <c r="UQI41" s="173"/>
      <c r="UQJ41" s="173"/>
      <c r="UQK41" s="173"/>
      <c r="UQL41" s="173"/>
      <c r="UQM41" s="173"/>
      <c r="UQN41" s="173"/>
      <c r="UQO41" s="173"/>
      <c r="UQP41" s="173"/>
      <c r="UQQ41" s="173"/>
      <c r="UQR41" s="173"/>
      <c r="UQS41" s="173"/>
      <c r="UQT41" s="173"/>
      <c r="UQU41" s="173"/>
      <c r="UQV41" s="173"/>
      <c r="UQW41" s="173"/>
      <c r="UQX41" s="173"/>
      <c r="UQY41" s="173"/>
      <c r="UQZ41" s="173"/>
      <c r="URA41" s="173"/>
      <c r="URB41" s="173"/>
      <c r="URC41" s="173"/>
      <c r="URD41" s="173"/>
      <c r="URE41" s="173"/>
      <c r="URF41" s="173"/>
      <c r="URG41" s="173"/>
      <c r="URH41" s="173"/>
      <c r="URI41" s="173"/>
      <c r="URJ41" s="173"/>
      <c r="URK41" s="173"/>
      <c r="URL41" s="173"/>
      <c r="URM41" s="173"/>
      <c r="URN41" s="173"/>
      <c r="URO41" s="173"/>
      <c r="URP41" s="173"/>
      <c r="URQ41" s="173"/>
      <c r="URR41" s="173"/>
      <c r="URS41" s="173"/>
      <c r="URT41" s="173"/>
      <c r="URU41" s="173"/>
      <c r="URV41" s="173"/>
      <c r="URW41" s="173"/>
      <c r="URX41" s="173"/>
      <c r="URY41" s="173"/>
      <c r="URZ41" s="173"/>
      <c r="USA41" s="173"/>
      <c r="USB41" s="173"/>
      <c r="USC41" s="173"/>
      <c r="USD41" s="173"/>
      <c r="USE41" s="173"/>
      <c r="USF41" s="173"/>
      <c r="USG41" s="173"/>
      <c r="USH41" s="173"/>
      <c r="USI41" s="173"/>
      <c r="USJ41" s="173"/>
      <c r="USK41" s="173"/>
      <c r="USL41" s="173"/>
      <c r="USM41" s="173"/>
      <c r="USN41" s="173"/>
      <c r="USO41" s="173"/>
      <c r="USP41" s="173"/>
      <c r="USQ41" s="173"/>
      <c r="USR41" s="173"/>
      <c r="USS41" s="173"/>
      <c r="UST41" s="173"/>
      <c r="USU41" s="173"/>
      <c r="USV41" s="173"/>
      <c r="USW41" s="173"/>
      <c r="USX41" s="173"/>
      <c r="USY41" s="173"/>
      <c r="USZ41" s="173"/>
      <c r="UTA41" s="173"/>
      <c r="UTB41" s="173"/>
      <c r="UTC41" s="173"/>
      <c r="UTD41" s="173"/>
      <c r="UTE41" s="173"/>
      <c r="UTF41" s="173"/>
      <c r="UTG41" s="173"/>
      <c r="UTH41" s="173"/>
      <c r="UTI41" s="173"/>
      <c r="UTJ41" s="173"/>
      <c r="UTK41" s="173"/>
      <c r="UTL41" s="173"/>
      <c r="UTM41" s="173"/>
      <c r="UTN41" s="173"/>
      <c r="UTO41" s="173"/>
      <c r="UTP41" s="173"/>
      <c r="UTQ41" s="173"/>
      <c r="UTR41" s="173"/>
      <c r="UTS41" s="173"/>
      <c r="UTT41" s="173"/>
      <c r="UTU41" s="173"/>
      <c r="UTV41" s="173"/>
      <c r="UTW41" s="173"/>
      <c r="UTX41" s="173"/>
      <c r="UTY41" s="173"/>
      <c r="UTZ41" s="173"/>
      <c r="UUA41" s="173"/>
      <c r="UUB41" s="173"/>
      <c r="UUC41" s="173"/>
      <c r="UUD41" s="173"/>
      <c r="UUE41" s="173"/>
      <c r="UUF41" s="173"/>
      <c r="UUG41" s="173"/>
      <c r="UUH41" s="173"/>
      <c r="UUI41" s="173"/>
      <c r="UUJ41" s="173"/>
      <c r="UUK41" s="173"/>
      <c r="UUL41" s="173"/>
      <c r="UUM41" s="173"/>
      <c r="UUN41" s="173"/>
      <c r="UUO41" s="173"/>
      <c r="UUP41" s="173"/>
      <c r="UUQ41" s="173"/>
      <c r="UUR41" s="173"/>
      <c r="UUS41" s="173"/>
      <c r="UUT41" s="173"/>
      <c r="UUU41" s="173"/>
      <c r="UUV41" s="173"/>
      <c r="UUW41" s="173"/>
      <c r="UUX41" s="173"/>
      <c r="UUY41" s="173"/>
      <c r="UUZ41" s="173"/>
      <c r="UVA41" s="173"/>
      <c r="UVB41" s="173"/>
      <c r="UVC41" s="173"/>
      <c r="UVD41" s="173"/>
      <c r="UVE41" s="173"/>
      <c r="UVF41" s="173"/>
      <c r="UVG41" s="173"/>
      <c r="UVH41" s="173"/>
      <c r="UVI41" s="173"/>
      <c r="UVJ41" s="173"/>
      <c r="UVK41" s="173"/>
      <c r="UVL41" s="173"/>
      <c r="UVM41" s="173"/>
      <c r="UVN41" s="173"/>
      <c r="UVO41" s="173"/>
      <c r="UVP41" s="173"/>
      <c r="UVQ41" s="173"/>
      <c r="UVR41" s="173"/>
      <c r="UVS41" s="173"/>
      <c r="UVT41" s="173"/>
      <c r="UVU41" s="173"/>
      <c r="UVV41" s="173"/>
      <c r="UVW41" s="173"/>
      <c r="UVX41" s="173"/>
      <c r="UVY41" s="173"/>
      <c r="UVZ41" s="173"/>
      <c r="UWA41" s="173"/>
      <c r="UWB41" s="173"/>
      <c r="UWC41" s="173"/>
      <c r="UWD41" s="173"/>
      <c r="UWE41" s="173"/>
      <c r="UWF41" s="173"/>
      <c r="UWG41" s="173"/>
      <c r="UWH41" s="173"/>
      <c r="UWI41" s="173"/>
      <c r="UWJ41" s="173"/>
      <c r="UWK41" s="173"/>
      <c r="UWL41" s="173"/>
      <c r="UWM41" s="173"/>
      <c r="UWN41" s="173"/>
      <c r="UWO41" s="173"/>
      <c r="UWP41" s="173"/>
      <c r="UWQ41" s="173"/>
      <c r="UWR41" s="173"/>
      <c r="UWS41" s="173"/>
      <c r="UWT41" s="173"/>
      <c r="UWU41" s="173"/>
      <c r="UWV41" s="173"/>
      <c r="UWW41" s="173"/>
      <c r="UWX41" s="173"/>
      <c r="UWY41" s="173"/>
      <c r="UWZ41" s="173"/>
      <c r="UXA41" s="173"/>
      <c r="UXB41" s="173"/>
      <c r="UXC41" s="173"/>
      <c r="UXD41" s="173"/>
      <c r="UXE41" s="173"/>
      <c r="UXF41" s="173"/>
      <c r="UXG41" s="173"/>
      <c r="UXH41" s="173"/>
      <c r="UXI41" s="173"/>
      <c r="UXJ41" s="173"/>
      <c r="UXK41" s="173"/>
      <c r="UXL41" s="173"/>
      <c r="UXM41" s="173"/>
      <c r="UXN41" s="173"/>
      <c r="UXO41" s="173"/>
      <c r="UXP41" s="173"/>
      <c r="UXQ41" s="173"/>
      <c r="UXR41" s="173"/>
      <c r="UXS41" s="173"/>
      <c r="UXT41" s="173"/>
      <c r="UXU41" s="173"/>
      <c r="UXV41" s="173"/>
      <c r="UXW41" s="173"/>
      <c r="UXX41" s="173"/>
      <c r="UXY41" s="173"/>
      <c r="UXZ41" s="173"/>
      <c r="UYA41" s="173"/>
      <c r="UYB41" s="173"/>
      <c r="UYC41" s="173"/>
      <c r="UYD41" s="173"/>
      <c r="UYE41" s="173"/>
      <c r="UYF41" s="173"/>
      <c r="UYG41" s="173"/>
      <c r="UYH41" s="173"/>
      <c r="UYI41" s="173"/>
      <c r="UYJ41" s="173"/>
      <c r="UYK41" s="173"/>
      <c r="UYL41" s="173"/>
      <c r="UYM41" s="173"/>
      <c r="UYN41" s="173"/>
      <c r="UYO41" s="173"/>
      <c r="UYP41" s="173"/>
      <c r="UYQ41" s="173"/>
      <c r="UYR41" s="173"/>
      <c r="UYS41" s="173"/>
      <c r="UYT41" s="173"/>
      <c r="UYU41" s="173"/>
      <c r="UYV41" s="173"/>
      <c r="UYW41" s="173"/>
      <c r="UYX41" s="173"/>
      <c r="UYY41" s="173"/>
      <c r="UYZ41" s="173"/>
      <c r="UZA41" s="173"/>
      <c r="UZB41" s="173"/>
      <c r="UZC41" s="173"/>
      <c r="UZD41" s="173"/>
      <c r="UZE41" s="173"/>
      <c r="UZF41" s="173"/>
      <c r="UZG41" s="173"/>
      <c r="UZH41" s="173"/>
      <c r="UZI41" s="173"/>
      <c r="UZJ41" s="173"/>
      <c r="UZK41" s="173"/>
      <c r="UZL41" s="173"/>
      <c r="UZM41" s="173"/>
      <c r="UZN41" s="173"/>
      <c r="UZO41" s="173"/>
      <c r="UZP41" s="173"/>
      <c r="UZQ41" s="173"/>
      <c r="UZR41" s="173"/>
      <c r="UZS41" s="173"/>
      <c r="UZT41" s="173"/>
      <c r="UZU41" s="173"/>
      <c r="UZV41" s="173"/>
      <c r="UZW41" s="173"/>
      <c r="UZX41" s="173"/>
      <c r="UZY41" s="173"/>
      <c r="UZZ41" s="173"/>
      <c r="VAA41" s="173"/>
      <c r="VAB41" s="173"/>
      <c r="VAC41" s="173"/>
      <c r="VAD41" s="173"/>
      <c r="VAE41" s="173"/>
      <c r="VAF41" s="173"/>
      <c r="VAG41" s="173"/>
      <c r="VAH41" s="173"/>
      <c r="VAI41" s="173"/>
      <c r="VAJ41" s="173"/>
      <c r="VAK41" s="173"/>
      <c r="VAL41" s="173"/>
      <c r="VAM41" s="173"/>
      <c r="VAN41" s="173"/>
      <c r="VAO41" s="173"/>
      <c r="VAP41" s="173"/>
      <c r="VAQ41" s="173"/>
      <c r="VAR41" s="173"/>
      <c r="VAS41" s="173"/>
      <c r="VAT41" s="173"/>
      <c r="VAU41" s="173"/>
      <c r="VAV41" s="173"/>
      <c r="VAW41" s="173"/>
      <c r="VAX41" s="173"/>
      <c r="VAY41" s="173"/>
      <c r="VAZ41" s="173"/>
      <c r="VBA41" s="173"/>
      <c r="VBB41" s="173"/>
      <c r="VBC41" s="173"/>
      <c r="VBD41" s="173"/>
      <c r="VBE41" s="173"/>
      <c r="VBF41" s="173"/>
      <c r="VBG41" s="173"/>
      <c r="VBH41" s="173"/>
      <c r="VBI41" s="173"/>
      <c r="VBJ41" s="173"/>
      <c r="VBK41" s="173"/>
      <c r="VBL41" s="173"/>
      <c r="VBM41" s="173"/>
      <c r="VBN41" s="173"/>
      <c r="VBO41" s="173"/>
      <c r="VBP41" s="173"/>
      <c r="VBQ41" s="173"/>
      <c r="VBR41" s="173"/>
      <c r="VBS41" s="173"/>
      <c r="VBT41" s="173"/>
      <c r="VBU41" s="173"/>
      <c r="VBV41" s="173"/>
      <c r="VBW41" s="173"/>
      <c r="VBX41" s="173"/>
      <c r="VBY41" s="173"/>
      <c r="VBZ41" s="173"/>
      <c r="VCA41" s="173"/>
      <c r="VCB41" s="173"/>
      <c r="VCC41" s="173"/>
      <c r="VCD41" s="173"/>
      <c r="VCE41" s="173"/>
      <c r="VCF41" s="173"/>
      <c r="VCG41" s="173"/>
      <c r="VCH41" s="173"/>
      <c r="VCI41" s="173"/>
      <c r="VCJ41" s="173"/>
      <c r="VCK41" s="173"/>
      <c r="VCL41" s="173"/>
      <c r="VCM41" s="173"/>
      <c r="VCN41" s="173"/>
      <c r="VCO41" s="173"/>
      <c r="VCP41" s="173"/>
      <c r="VCQ41" s="173"/>
      <c r="VCR41" s="173"/>
      <c r="VCS41" s="173"/>
      <c r="VCT41" s="173"/>
      <c r="VCU41" s="173"/>
      <c r="VCV41" s="173"/>
      <c r="VCW41" s="173"/>
      <c r="VCX41" s="173"/>
      <c r="VCY41" s="173"/>
      <c r="VCZ41" s="173"/>
      <c r="VDA41" s="173"/>
      <c r="VDB41" s="173"/>
      <c r="VDC41" s="173"/>
      <c r="VDD41" s="173"/>
      <c r="VDE41" s="173"/>
      <c r="VDF41" s="173"/>
      <c r="VDG41" s="173"/>
      <c r="VDH41" s="173"/>
      <c r="VDI41" s="173"/>
      <c r="VDJ41" s="173"/>
      <c r="VDK41" s="173"/>
      <c r="VDL41" s="173"/>
      <c r="VDM41" s="173"/>
      <c r="VDN41" s="173"/>
      <c r="VDO41" s="173"/>
      <c r="VDP41" s="173"/>
      <c r="VDQ41" s="173"/>
      <c r="VDR41" s="173"/>
      <c r="VDS41" s="173"/>
      <c r="VDT41" s="173"/>
      <c r="VDU41" s="173"/>
      <c r="VDV41" s="173"/>
      <c r="VDW41" s="173"/>
      <c r="VDX41" s="173"/>
      <c r="VDY41" s="173"/>
      <c r="VDZ41" s="173"/>
      <c r="VEA41" s="173"/>
      <c r="VEB41" s="173"/>
      <c r="VEC41" s="173"/>
      <c r="VED41" s="173"/>
      <c r="VEE41" s="173"/>
      <c r="VEF41" s="173"/>
      <c r="VEG41" s="173"/>
      <c r="VEH41" s="173"/>
      <c r="VEI41" s="173"/>
      <c r="VEJ41" s="173"/>
      <c r="VEK41" s="173"/>
      <c r="VEL41" s="173"/>
      <c r="VEM41" s="173"/>
      <c r="VEN41" s="173"/>
      <c r="VEO41" s="173"/>
      <c r="VEP41" s="173"/>
      <c r="VEQ41" s="173"/>
      <c r="VER41" s="173"/>
      <c r="VES41" s="173"/>
      <c r="VET41" s="173"/>
      <c r="VEU41" s="173"/>
      <c r="VEV41" s="173"/>
      <c r="VEW41" s="173"/>
      <c r="VEX41" s="173"/>
      <c r="VEY41" s="173"/>
      <c r="VEZ41" s="173"/>
      <c r="VFA41" s="173"/>
      <c r="VFB41" s="173"/>
      <c r="VFC41" s="173"/>
      <c r="VFD41" s="173"/>
      <c r="VFE41" s="173"/>
      <c r="VFF41" s="173"/>
      <c r="VFG41" s="173"/>
      <c r="VFH41" s="173"/>
      <c r="VFI41" s="173"/>
      <c r="VFJ41" s="173"/>
      <c r="VFK41" s="173"/>
      <c r="VFL41" s="173"/>
      <c r="VFM41" s="173"/>
      <c r="VFN41" s="173"/>
      <c r="VFO41" s="173"/>
      <c r="VFP41" s="173"/>
      <c r="VFQ41" s="173"/>
      <c r="VFR41" s="173"/>
      <c r="VFS41" s="173"/>
      <c r="VFT41" s="173"/>
      <c r="VFU41" s="173"/>
      <c r="VFV41" s="173"/>
      <c r="VFW41" s="173"/>
      <c r="VFX41" s="173"/>
      <c r="VFY41" s="173"/>
      <c r="VFZ41" s="173"/>
      <c r="VGA41" s="173"/>
      <c r="VGB41" s="173"/>
      <c r="VGC41" s="173"/>
      <c r="VGD41" s="173"/>
      <c r="VGE41" s="173"/>
      <c r="VGF41" s="173"/>
      <c r="VGG41" s="173"/>
      <c r="VGH41" s="173"/>
      <c r="VGI41" s="173"/>
      <c r="VGJ41" s="173"/>
      <c r="VGK41" s="173"/>
      <c r="VGL41" s="173"/>
      <c r="VGM41" s="173"/>
      <c r="VGN41" s="173"/>
      <c r="VGO41" s="173"/>
      <c r="VGP41" s="173"/>
      <c r="VGQ41" s="173"/>
      <c r="VGR41" s="173"/>
      <c r="VGS41" s="173"/>
      <c r="VGT41" s="173"/>
      <c r="VGU41" s="173"/>
      <c r="VGV41" s="173"/>
      <c r="VGW41" s="173"/>
      <c r="VGX41" s="173"/>
      <c r="VGY41" s="173"/>
      <c r="VGZ41" s="173"/>
      <c r="VHA41" s="173"/>
      <c r="VHB41" s="173"/>
      <c r="VHC41" s="173"/>
      <c r="VHD41" s="173"/>
      <c r="VHE41" s="173"/>
      <c r="VHF41" s="173"/>
      <c r="VHG41" s="173"/>
      <c r="VHH41" s="173"/>
      <c r="VHI41" s="173"/>
      <c r="VHJ41" s="173"/>
      <c r="VHK41" s="173"/>
      <c r="VHL41" s="173"/>
      <c r="VHM41" s="173"/>
      <c r="VHN41" s="173"/>
      <c r="VHO41" s="173"/>
      <c r="VHP41" s="173"/>
      <c r="VHQ41" s="173"/>
      <c r="VHR41" s="173"/>
      <c r="VHS41" s="173"/>
      <c r="VHT41" s="173"/>
      <c r="VHU41" s="173"/>
      <c r="VHV41" s="173"/>
      <c r="VHW41" s="173"/>
      <c r="VHX41" s="173"/>
      <c r="VHY41" s="173"/>
      <c r="VHZ41" s="173"/>
      <c r="VIA41" s="173"/>
      <c r="VIB41" s="173"/>
      <c r="VIC41" s="173"/>
      <c r="VID41" s="173"/>
      <c r="VIE41" s="173"/>
      <c r="VIF41" s="173"/>
      <c r="VIG41" s="173"/>
      <c r="VIH41" s="173"/>
      <c r="VII41" s="173"/>
      <c r="VIJ41" s="173"/>
      <c r="VIK41" s="173"/>
      <c r="VIL41" s="173"/>
      <c r="VIM41" s="173"/>
      <c r="VIN41" s="173"/>
      <c r="VIO41" s="173"/>
      <c r="VIP41" s="173"/>
      <c r="VIQ41" s="173"/>
      <c r="VIR41" s="173"/>
      <c r="VIS41" s="173"/>
      <c r="VIT41" s="173"/>
      <c r="VIU41" s="173"/>
      <c r="VIV41" s="173"/>
      <c r="VIW41" s="173"/>
      <c r="VIX41" s="173"/>
      <c r="VIY41" s="173"/>
      <c r="VIZ41" s="173"/>
      <c r="VJA41" s="173"/>
      <c r="VJB41" s="173"/>
      <c r="VJC41" s="173"/>
      <c r="VJD41" s="173"/>
      <c r="VJE41" s="173"/>
      <c r="VJF41" s="173"/>
      <c r="VJG41" s="173"/>
      <c r="VJH41" s="173"/>
      <c r="VJI41" s="173"/>
      <c r="VJJ41" s="173"/>
      <c r="VJK41" s="173"/>
      <c r="VJL41" s="173"/>
      <c r="VJM41" s="173"/>
      <c r="VJN41" s="173"/>
      <c r="VJO41" s="173"/>
      <c r="VJP41" s="173"/>
      <c r="VJQ41" s="173"/>
      <c r="VJR41" s="173"/>
      <c r="VJS41" s="173"/>
      <c r="VJT41" s="173"/>
      <c r="VJU41" s="173"/>
      <c r="VJV41" s="173"/>
      <c r="VJW41" s="173"/>
      <c r="VJX41" s="173"/>
      <c r="VJY41" s="173"/>
      <c r="VJZ41" s="173"/>
      <c r="VKA41" s="173"/>
      <c r="VKB41" s="173"/>
      <c r="VKC41" s="173"/>
      <c r="VKD41" s="173"/>
      <c r="VKE41" s="173"/>
      <c r="VKF41" s="173"/>
      <c r="VKG41" s="173"/>
      <c r="VKH41" s="173"/>
      <c r="VKI41" s="173"/>
      <c r="VKJ41" s="173"/>
      <c r="VKK41" s="173"/>
      <c r="VKL41" s="173"/>
      <c r="VKM41" s="173"/>
      <c r="VKN41" s="173"/>
      <c r="VKO41" s="173"/>
      <c r="VKP41" s="173"/>
      <c r="VKQ41" s="173"/>
      <c r="VKR41" s="173"/>
      <c r="VKS41" s="173"/>
      <c r="VKT41" s="173"/>
      <c r="VKU41" s="173"/>
      <c r="VKV41" s="173"/>
      <c r="VKW41" s="173"/>
      <c r="VKX41" s="173"/>
      <c r="VKY41" s="173"/>
      <c r="VKZ41" s="173"/>
      <c r="VLA41" s="173"/>
      <c r="VLB41" s="173"/>
      <c r="VLC41" s="173"/>
      <c r="VLD41" s="173"/>
      <c r="VLE41" s="173"/>
      <c r="VLF41" s="173"/>
      <c r="VLG41" s="173"/>
      <c r="VLH41" s="173"/>
      <c r="VLI41" s="173"/>
      <c r="VLJ41" s="173"/>
      <c r="VLK41" s="173"/>
      <c r="VLL41" s="173"/>
      <c r="VLM41" s="173"/>
      <c r="VLN41" s="173"/>
      <c r="VLO41" s="173"/>
      <c r="VLP41" s="173"/>
      <c r="VLQ41" s="173"/>
      <c r="VLR41" s="173"/>
      <c r="VLS41" s="173"/>
      <c r="VLT41" s="173"/>
      <c r="VLU41" s="173"/>
      <c r="VLV41" s="173"/>
      <c r="VLW41" s="173"/>
      <c r="VLX41" s="173"/>
      <c r="VLY41" s="173"/>
      <c r="VLZ41" s="173"/>
      <c r="VMA41" s="173"/>
      <c r="VMB41" s="173"/>
      <c r="VMC41" s="173"/>
      <c r="VMD41" s="173"/>
      <c r="VME41" s="173"/>
      <c r="VMF41" s="173"/>
      <c r="VMG41" s="173"/>
      <c r="VMH41" s="173"/>
      <c r="VMI41" s="173"/>
      <c r="VMJ41" s="173"/>
      <c r="VMK41" s="173"/>
      <c r="VML41" s="173"/>
      <c r="VMM41" s="173"/>
      <c r="VMN41" s="173"/>
      <c r="VMO41" s="173"/>
      <c r="VMP41" s="173"/>
      <c r="VMQ41" s="173"/>
      <c r="VMR41" s="173"/>
      <c r="VMS41" s="173"/>
      <c r="VMT41" s="173"/>
      <c r="VMU41" s="173"/>
      <c r="VMV41" s="173"/>
      <c r="VMW41" s="173"/>
      <c r="VMX41" s="173"/>
      <c r="VMY41" s="173"/>
      <c r="VMZ41" s="173"/>
      <c r="VNA41" s="173"/>
      <c r="VNB41" s="173"/>
      <c r="VNC41" s="173"/>
      <c r="VND41" s="173"/>
      <c r="VNE41" s="173"/>
      <c r="VNF41" s="173"/>
      <c r="VNG41" s="173"/>
      <c r="VNH41" s="173"/>
      <c r="VNI41" s="173"/>
      <c r="VNJ41" s="173"/>
      <c r="VNK41" s="173"/>
      <c r="VNL41" s="173"/>
      <c r="VNM41" s="173"/>
      <c r="VNN41" s="173"/>
      <c r="VNO41" s="173"/>
      <c r="VNP41" s="173"/>
      <c r="VNQ41" s="173"/>
      <c r="VNR41" s="173"/>
      <c r="VNS41" s="173"/>
      <c r="VNT41" s="173"/>
      <c r="VNU41" s="173"/>
      <c r="VNV41" s="173"/>
      <c r="VNW41" s="173"/>
      <c r="VNX41" s="173"/>
      <c r="VNY41" s="173"/>
      <c r="VNZ41" s="173"/>
      <c r="VOA41" s="173"/>
      <c r="VOB41" s="173"/>
      <c r="VOC41" s="173"/>
      <c r="VOD41" s="173"/>
      <c r="VOE41" s="173"/>
      <c r="VOF41" s="173"/>
      <c r="VOG41" s="173"/>
      <c r="VOH41" s="173"/>
      <c r="VOI41" s="173"/>
      <c r="VOJ41" s="173"/>
      <c r="VOK41" s="173"/>
      <c r="VOL41" s="173"/>
      <c r="VOM41" s="173"/>
      <c r="VON41" s="173"/>
      <c r="VOO41" s="173"/>
      <c r="VOP41" s="173"/>
      <c r="VOQ41" s="173"/>
      <c r="VOR41" s="173"/>
      <c r="VOS41" s="173"/>
      <c r="VOT41" s="173"/>
      <c r="VOU41" s="173"/>
      <c r="VOV41" s="173"/>
      <c r="VOW41" s="173"/>
      <c r="VOX41" s="173"/>
      <c r="VOY41" s="173"/>
      <c r="VOZ41" s="173"/>
      <c r="VPA41" s="173"/>
      <c r="VPB41" s="173"/>
      <c r="VPC41" s="173"/>
      <c r="VPD41" s="173"/>
      <c r="VPE41" s="173"/>
      <c r="VPF41" s="173"/>
      <c r="VPG41" s="173"/>
      <c r="VPH41" s="173"/>
      <c r="VPI41" s="173"/>
      <c r="VPJ41" s="173"/>
      <c r="VPK41" s="173"/>
      <c r="VPL41" s="173"/>
      <c r="VPM41" s="173"/>
      <c r="VPN41" s="173"/>
      <c r="VPO41" s="173"/>
      <c r="VPP41" s="173"/>
      <c r="VPQ41" s="173"/>
      <c r="VPR41" s="173"/>
      <c r="VPS41" s="173"/>
      <c r="VPT41" s="173"/>
      <c r="VPU41" s="173"/>
      <c r="VPV41" s="173"/>
      <c r="VPW41" s="173"/>
      <c r="VPX41" s="173"/>
      <c r="VPY41" s="173"/>
      <c r="VPZ41" s="173"/>
      <c r="VQA41" s="173"/>
      <c r="VQB41" s="173"/>
      <c r="VQC41" s="173"/>
      <c r="VQD41" s="173"/>
      <c r="VQE41" s="173"/>
      <c r="VQF41" s="173"/>
      <c r="VQG41" s="173"/>
      <c r="VQH41" s="173"/>
      <c r="VQI41" s="173"/>
      <c r="VQJ41" s="173"/>
      <c r="VQK41" s="173"/>
      <c r="VQL41" s="173"/>
      <c r="VQM41" s="173"/>
      <c r="VQN41" s="173"/>
      <c r="VQO41" s="173"/>
      <c r="VQP41" s="173"/>
      <c r="VQQ41" s="173"/>
      <c r="VQR41" s="173"/>
      <c r="VQS41" s="173"/>
      <c r="VQT41" s="173"/>
      <c r="VQU41" s="173"/>
      <c r="VQV41" s="173"/>
      <c r="VQW41" s="173"/>
      <c r="VQX41" s="173"/>
      <c r="VQY41" s="173"/>
      <c r="VQZ41" s="173"/>
      <c r="VRA41" s="173"/>
      <c r="VRB41" s="173"/>
      <c r="VRC41" s="173"/>
      <c r="VRD41" s="173"/>
      <c r="VRE41" s="173"/>
      <c r="VRF41" s="173"/>
      <c r="VRG41" s="173"/>
      <c r="VRH41" s="173"/>
      <c r="VRI41" s="173"/>
      <c r="VRJ41" s="173"/>
      <c r="VRK41" s="173"/>
      <c r="VRL41" s="173"/>
      <c r="VRM41" s="173"/>
      <c r="VRN41" s="173"/>
      <c r="VRO41" s="173"/>
      <c r="VRP41" s="173"/>
      <c r="VRQ41" s="173"/>
      <c r="VRR41" s="173"/>
      <c r="VRS41" s="173"/>
      <c r="VRT41" s="173"/>
      <c r="VRU41" s="173"/>
      <c r="VRV41" s="173"/>
      <c r="VRW41" s="173"/>
      <c r="VRX41" s="173"/>
      <c r="VRY41" s="173"/>
      <c r="VRZ41" s="173"/>
      <c r="VSA41" s="173"/>
      <c r="VSB41" s="173"/>
      <c r="VSC41" s="173"/>
      <c r="VSD41" s="173"/>
      <c r="VSE41" s="173"/>
      <c r="VSF41" s="173"/>
      <c r="VSG41" s="173"/>
      <c r="VSH41" s="173"/>
      <c r="VSI41" s="173"/>
      <c r="VSJ41" s="173"/>
      <c r="VSK41" s="173"/>
      <c r="VSL41" s="173"/>
      <c r="VSM41" s="173"/>
      <c r="VSN41" s="173"/>
      <c r="VSO41" s="173"/>
      <c r="VSP41" s="173"/>
      <c r="VSQ41" s="173"/>
      <c r="VSR41" s="173"/>
      <c r="VSS41" s="173"/>
      <c r="VST41" s="173"/>
      <c r="VSU41" s="173"/>
      <c r="VSV41" s="173"/>
      <c r="VSW41" s="173"/>
      <c r="VSX41" s="173"/>
      <c r="VSY41" s="173"/>
      <c r="VSZ41" s="173"/>
      <c r="VTA41" s="173"/>
      <c r="VTB41" s="173"/>
      <c r="VTC41" s="173"/>
      <c r="VTD41" s="173"/>
      <c r="VTE41" s="173"/>
      <c r="VTF41" s="173"/>
      <c r="VTG41" s="173"/>
      <c r="VTH41" s="173"/>
      <c r="VTI41" s="173"/>
      <c r="VTJ41" s="173"/>
      <c r="VTK41" s="173"/>
      <c r="VTL41" s="173"/>
      <c r="VTM41" s="173"/>
      <c r="VTN41" s="173"/>
      <c r="VTO41" s="173"/>
      <c r="VTP41" s="173"/>
      <c r="VTQ41" s="173"/>
      <c r="VTR41" s="173"/>
      <c r="VTS41" s="173"/>
      <c r="VTT41" s="173"/>
      <c r="VTU41" s="173"/>
      <c r="VTV41" s="173"/>
      <c r="VTW41" s="173"/>
      <c r="VTX41" s="173"/>
      <c r="VTY41" s="173"/>
      <c r="VTZ41" s="173"/>
      <c r="VUA41" s="173"/>
      <c r="VUB41" s="173"/>
      <c r="VUC41" s="173"/>
      <c r="VUD41" s="173"/>
      <c r="VUE41" s="173"/>
      <c r="VUF41" s="173"/>
      <c r="VUG41" s="173"/>
      <c r="VUH41" s="173"/>
      <c r="VUI41" s="173"/>
      <c r="VUJ41" s="173"/>
      <c r="VUK41" s="173"/>
      <c r="VUL41" s="173"/>
      <c r="VUM41" s="173"/>
      <c r="VUN41" s="173"/>
      <c r="VUO41" s="173"/>
      <c r="VUP41" s="173"/>
      <c r="VUQ41" s="173"/>
      <c r="VUR41" s="173"/>
      <c r="VUS41" s="173"/>
      <c r="VUT41" s="173"/>
      <c r="VUU41" s="173"/>
      <c r="VUV41" s="173"/>
      <c r="VUW41" s="173"/>
      <c r="VUX41" s="173"/>
      <c r="VUY41" s="173"/>
      <c r="VUZ41" s="173"/>
      <c r="VVA41" s="173"/>
      <c r="VVB41" s="173"/>
      <c r="VVC41" s="173"/>
      <c r="VVD41" s="173"/>
      <c r="VVE41" s="173"/>
      <c r="VVF41" s="173"/>
      <c r="VVG41" s="173"/>
      <c r="VVH41" s="173"/>
      <c r="VVI41" s="173"/>
      <c r="VVJ41" s="173"/>
      <c r="VVK41" s="173"/>
      <c r="VVL41" s="173"/>
      <c r="VVM41" s="173"/>
      <c r="VVN41" s="173"/>
      <c r="VVO41" s="173"/>
      <c r="VVP41" s="173"/>
      <c r="VVQ41" s="173"/>
      <c r="VVR41" s="173"/>
      <c r="VVS41" s="173"/>
      <c r="VVT41" s="173"/>
      <c r="VVU41" s="173"/>
      <c r="VVV41" s="173"/>
      <c r="VVW41" s="173"/>
      <c r="VVX41" s="173"/>
      <c r="VVY41" s="173"/>
      <c r="VVZ41" s="173"/>
      <c r="VWA41" s="173"/>
      <c r="VWB41" s="173"/>
      <c r="VWC41" s="173"/>
      <c r="VWD41" s="173"/>
      <c r="VWE41" s="173"/>
      <c r="VWF41" s="173"/>
      <c r="VWG41" s="173"/>
      <c r="VWH41" s="173"/>
      <c r="VWI41" s="173"/>
      <c r="VWJ41" s="173"/>
      <c r="VWK41" s="173"/>
      <c r="VWL41" s="173"/>
      <c r="VWM41" s="173"/>
      <c r="VWN41" s="173"/>
      <c r="VWO41" s="173"/>
      <c r="VWP41" s="173"/>
      <c r="VWQ41" s="173"/>
      <c r="VWR41" s="173"/>
      <c r="VWS41" s="173"/>
      <c r="VWT41" s="173"/>
      <c r="VWU41" s="173"/>
      <c r="VWV41" s="173"/>
      <c r="VWW41" s="173"/>
      <c r="VWX41" s="173"/>
      <c r="VWY41" s="173"/>
      <c r="VWZ41" s="173"/>
      <c r="VXA41" s="173"/>
      <c r="VXB41" s="173"/>
      <c r="VXC41" s="173"/>
      <c r="VXD41" s="173"/>
      <c r="VXE41" s="173"/>
      <c r="VXF41" s="173"/>
      <c r="VXG41" s="173"/>
      <c r="VXH41" s="173"/>
      <c r="VXI41" s="173"/>
      <c r="VXJ41" s="173"/>
      <c r="VXK41" s="173"/>
      <c r="VXL41" s="173"/>
      <c r="VXM41" s="173"/>
      <c r="VXN41" s="173"/>
      <c r="VXO41" s="173"/>
      <c r="VXP41" s="173"/>
      <c r="VXQ41" s="173"/>
      <c r="VXR41" s="173"/>
      <c r="VXS41" s="173"/>
      <c r="VXT41" s="173"/>
      <c r="VXU41" s="173"/>
      <c r="VXV41" s="173"/>
      <c r="VXW41" s="173"/>
      <c r="VXX41" s="173"/>
      <c r="VXY41" s="173"/>
      <c r="VXZ41" s="173"/>
      <c r="VYA41" s="173"/>
      <c r="VYB41" s="173"/>
      <c r="VYC41" s="173"/>
      <c r="VYD41" s="173"/>
      <c r="VYE41" s="173"/>
      <c r="VYF41" s="173"/>
      <c r="VYG41" s="173"/>
      <c r="VYH41" s="173"/>
      <c r="VYI41" s="173"/>
      <c r="VYJ41" s="173"/>
      <c r="VYK41" s="173"/>
      <c r="VYL41" s="173"/>
      <c r="VYM41" s="173"/>
      <c r="VYN41" s="173"/>
      <c r="VYO41" s="173"/>
      <c r="VYP41" s="173"/>
      <c r="VYQ41" s="173"/>
      <c r="VYR41" s="173"/>
      <c r="VYS41" s="173"/>
      <c r="VYT41" s="173"/>
      <c r="VYU41" s="173"/>
      <c r="VYV41" s="173"/>
      <c r="VYW41" s="173"/>
      <c r="VYX41" s="173"/>
      <c r="VYY41" s="173"/>
      <c r="VYZ41" s="173"/>
      <c r="VZA41" s="173"/>
      <c r="VZB41" s="173"/>
      <c r="VZC41" s="173"/>
      <c r="VZD41" s="173"/>
      <c r="VZE41" s="173"/>
      <c r="VZF41" s="173"/>
      <c r="VZG41" s="173"/>
      <c r="VZH41" s="173"/>
      <c r="VZI41" s="173"/>
      <c r="VZJ41" s="173"/>
      <c r="VZK41" s="173"/>
      <c r="VZL41" s="173"/>
      <c r="VZM41" s="173"/>
      <c r="VZN41" s="173"/>
      <c r="VZO41" s="173"/>
      <c r="VZP41" s="173"/>
      <c r="VZQ41" s="173"/>
      <c r="VZR41" s="173"/>
      <c r="VZS41" s="173"/>
      <c r="VZT41" s="173"/>
      <c r="VZU41" s="173"/>
      <c r="VZV41" s="173"/>
      <c r="VZW41" s="173"/>
      <c r="VZX41" s="173"/>
      <c r="VZY41" s="173"/>
      <c r="VZZ41" s="173"/>
      <c r="WAA41" s="173"/>
      <c r="WAB41" s="173"/>
      <c r="WAC41" s="173"/>
      <c r="WAD41" s="173"/>
      <c r="WAE41" s="173"/>
      <c r="WAF41" s="173"/>
      <c r="WAG41" s="173"/>
      <c r="WAH41" s="173"/>
      <c r="WAI41" s="173"/>
      <c r="WAJ41" s="173"/>
      <c r="WAK41" s="173"/>
      <c r="WAL41" s="173"/>
      <c r="WAM41" s="173"/>
      <c r="WAN41" s="173"/>
      <c r="WAO41" s="173"/>
      <c r="WAP41" s="173"/>
      <c r="WAQ41" s="173"/>
      <c r="WAR41" s="173"/>
      <c r="WAS41" s="173"/>
      <c r="WAT41" s="173"/>
      <c r="WAU41" s="173"/>
      <c r="WAV41" s="173"/>
      <c r="WAW41" s="173"/>
      <c r="WAX41" s="173"/>
      <c r="WAY41" s="173"/>
      <c r="WAZ41" s="173"/>
      <c r="WBA41" s="173"/>
      <c r="WBB41" s="173"/>
      <c r="WBC41" s="173"/>
      <c r="WBD41" s="173"/>
      <c r="WBE41" s="173"/>
      <c r="WBF41" s="173"/>
      <c r="WBG41" s="173"/>
      <c r="WBH41" s="173"/>
      <c r="WBI41" s="173"/>
      <c r="WBJ41" s="173"/>
      <c r="WBK41" s="173"/>
      <c r="WBL41" s="173"/>
      <c r="WBM41" s="173"/>
      <c r="WBN41" s="173"/>
      <c r="WBO41" s="173"/>
      <c r="WBP41" s="173"/>
      <c r="WBQ41" s="173"/>
      <c r="WBR41" s="173"/>
      <c r="WBS41" s="173"/>
      <c r="WBT41" s="173"/>
      <c r="WBU41" s="173"/>
      <c r="WBV41" s="173"/>
      <c r="WBW41" s="173"/>
      <c r="WBX41" s="173"/>
      <c r="WBY41" s="173"/>
      <c r="WBZ41" s="173"/>
      <c r="WCA41" s="173"/>
      <c r="WCB41" s="173"/>
      <c r="WCC41" s="173"/>
      <c r="WCD41" s="173"/>
      <c r="WCE41" s="173"/>
      <c r="WCF41" s="173"/>
      <c r="WCG41" s="173"/>
      <c r="WCH41" s="173"/>
      <c r="WCI41" s="173"/>
      <c r="WCJ41" s="173"/>
      <c r="WCK41" s="173"/>
      <c r="WCL41" s="173"/>
      <c r="WCM41" s="173"/>
      <c r="WCN41" s="173"/>
      <c r="WCO41" s="173"/>
      <c r="WCP41" s="173"/>
      <c r="WCQ41" s="173"/>
      <c r="WCR41" s="173"/>
      <c r="WCS41" s="173"/>
      <c r="WCT41" s="173"/>
      <c r="WCU41" s="173"/>
      <c r="WCV41" s="173"/>
      <c r="WCW41" s="173"/>
      <c r="WCX41" s="173"/>
      <c r="WCY41" s="173"/>
      <c r="WCZ41" s="173"/>
      <c r="WDA41" s="173"/>
      <c r="WDB41" s="173"/>
      <c r="WDC41" s="173"/>
      <c r="WDD41" s="173"/>
      <c r="WDE41" s="173"/>
      <c r="WDF41" s="173"/>
      <c r="WDG41" s="173"/>
      <c r="WDH41" s="173"/>
      <c r="WDI41" s="173"/>
      <c r="WDJ41" s="173"/>
      <c r="WDK41" s="173"/>
      <c r="WDL41" s="173"/>
      <c r="WDM41" s="173"/>
      <c r="WDN41" s="173"/>
      <c r="WDO41" s="173"/>
      <c r="WDP41" s="173"/>
      <c r="WDQ41" s="173"/>
      <c r="WDR41" s="173"/>
      <c r="WDS41" s="173"/>
      <c r="WDT41" s="173"/>
      <c r="WDU41" s="173"/>
      <c r="WDV41" s="173"/>
      <c r="WDW41" s="173"/>
      <c r="WDX41" s="173"/>
      <c r="WDY41" s="173"/>
      <c r="WDZ41" s="173"/>
      <c r="WEA41" s="173"/>
      <c r="WEB41" s="173"/>
      <c r="WEC41" s="173"/>
      <c r="WED41" s="173"/>
      <c r="WEE41" s="173"/>
      <c r="WEF41" s="173"/>
      <c r="WEG41" s="173"/>
      <c r="WEH41" s="173"/>
      <c r="WEI41" s="173"/>
      <c r="WEJ41" s="173"/>
      <c r="WEK41" s="173"/>
      <c r="WEL41" s="173"/>
      <c r="WEM41" s="173"/>
      <c r="WEN41" s="173"/>
      <c r="WEO41" s="173"/>
      <c r="WEP41" s="173"/>
      <c r="WEQ41" s="173"/>
      <c r="WER41" s="173"/>
      <c r="WES41" s="173"/>
      <c r="WET41" s="173"/>
      <c r="WEU41" s="173"/>
      <c r="WEV41" s="173"/>
      <c r="WEW41" s="173"/>
      <c r="WEX41" s="173"/>
      <c r="WEY41" s="173"/>
      <c r="WEZ41" s="173"/>
      <c r="WFA41" s="173"/>
      <c r="WFB41" s="173"/>
      <c r="WFC41" s="173"/>
      <c r="WFD41" s="173"/>
      <c r="WFE41" s="173"/>
      <c r="WFF41" s="173"/>
      <c r="WFG41" s="173"/>
      <c r="WFH41" s="173"/>
      <c r="WFI41" s="173"/>
      <c r="WFJ41" s="173"/>
      <c r="WFK41" s="173"/>
      <c r="WFL41" s="173"/>
      <c r="WFM41" s="173"/>
      <c r="WFN41" s="173"/>
      <c r="WFO41" s="173"/>
      <c r="WFP41" s="173"/>
      <c r="WFQ41" s="173"/>
      <c r="WFR41" s="173"/>
      <c r="WFS41" s="173"/>
      <c r="WFT41" s="173"/>
      <c r="WFU41" s="173"/>
      <c r="WFV41" s="173"/>
      <c r="WFW41" s="173"/>
      <c r="WFX41" s="173"/>
      <c r="WFY41" s="173"/>
      <c r="WFZ41" s="173"/>
      <c r="WGA41" s="173"/>
      <c r="WGB41" s="173"/>
      <c r="WGC41" s="173"/>
      <c r="WGD41" s="173"/>
      <c r="WGE41" s="173"/>
      <c r="WGF41" s="173"/>
      <c r="WGG41" s="173"/>
      <c r="WGH41" s="173"/>
      <c r="WGI41" s="173"/>
      <c r="WGJ41" s="173"/>
      <c r="WGK41" s="173"/>
      <c r="WGL41" s="173"/>
      <c r="WGM41" s="173"/>
      <c r="WGN41" s="173"/>
      <c r="WGO41" s="173"/>
      <c r="WGP41" s="173"/>
      <c r="WGQ41" s="173"/>
      <c r="WGR41" s="173"/>
      <c r="WGS41" s="173"/>
      <c r="WGT41" s="173"/>
      <c r="WGU41" s="173"/>
      <c r="WGV41" s="173"/>
      <c r="WGW41" s="173"/>
      <c r="WGX41" s="173"/>
      <c r="WGY41" s="173"/>
      <c r="WGZ41" s="173"/>
      <c r="WHA41" s="173"/>
      <c r="WHB41" s="173"/>
      <c r="WHC41" s="173"/>
      <c r="WHD41" s="173"/>
      <c r="WHE41" s="173"/>
      <c r="WHF41" s="173"/>
      <c r="WHG41" s="173"/>
      <c r="WHH41" s="173"/>
      <c r="WHI41" s="173"/>
      <c r="WHJ41" s="173"/>
      <c r="WHK41" s="173"/>
      <c r="WHL41" s="173"/>
      <c r="WHM41" s="173"/>
      <c r="WHN41" s="173"/>
      <c r="WHO41" s="173"/>
      <c r="WHP41" s="173"/>
      <c r="WHQ41" s="173"/>
      <c r="WHR41" s="173"/>
      <c r="WHS41" s="173"/>
      <c r="WHT41" s="173"/>
      <c r="WHU41" s="173"/>
      <c r="WHV41" s="173"/>
      <c r="WHW41" s="173"/>
      <c r="WHX41" s="173"/>
      <c r="WHY41" s="173"/>
      <c r="WHZ41" s="173"/>
      <c r="WIA41" s="173"/>
      <c r="WIB41" s="173"/>
      <c r="WIC41" s="173"/>
      <c r="WID41" s="173"/>
      <c r="WIE41" s="173"/>
      <c r="WIF41" s="173"/>
      <c r="WIG41" s="173"/>
      <c r="WIH41" s="173"/>
      <c r="WII41" s="173"/>
      <c r="WIJ41" s="173"/>
      <c r="WIK41" s="173"/>
      <c r="WIL41" s="173"/>
      <c r="WIM41" s="173"/>
      <c r="WIN41" s="173"/>
      <c r="WIO41" s="173"/>
      <c r="WIP41" s="173"/>
      <c r="WIQ41" s="173"/>
      <c r="WIR41" s="173"/>
      <c r="WIS41" s="173"/>
      <c r="WIT41" s="173"/>
      <c r="WIU41" s="173"/>
      <c r="WIV41" s="173"/>
      <c r="WIW41" s="173"/>
      <c r="WIX41" s="173"/>
      <c r="WIY41" s="173"/>
      <c r="WIZ41" s="173"/>
      <c r="WJA41" s="173"/>
      <c r="WJB41" s="173"/>
      <c r="WJC41" s="173"/>
      <c r="WJD41" s="173"/>
      <c r="WJE41" s="173"/>
      <c r="WJF41" s="173"/>
      <c r="WJG41" s="173"/>
      <c r="WJH41" s="173"/>
      <c r="WJI41" s="173"/>
      <c r="WJJ41" s="173"/>
      <c r="WJK41" s="173"/>
      <c r="WJL41" s="173"/>
      <c r="WJM41" s="173"/>
      <c r="WJN41" s="173"/>
      <c r="WJO41" s="173"/>
      <c r="WJP41" s="173"/>
      <c r="WJQ41" s="173"/>
      <c r="WJR41" s="173"/>
      <c r="WJS41" s="173"/>
      <c r="WJT41" s="173"/>
      <c r="WJU41" s="173"/>
      <c r="WJV41" s="173"/>
      <c r="WJW41" s="173"/>
      <c r="WJX41" s="173"/>
      <c r="WJY41" s="173"/>
      <c r="WJZ41" s="173"/>
      <c r="WKA41" s="173"/>
      <c r="WKB41" s="173"/>
      <c r="WKC41" s="173"/>
      <c r="WKD41" s="173"/>
      <c r="WKE41" s="173"/>
      <c r="WKF41" s="173"/>
      <c r="WKG41" s="173"/>
      <c r="WKH41" s="173"/>
      <c r="WKI41" s="173"/>
      <c r="WKJ41" s="173"/>
      <c r="WKK41" s="173"/>
      <c r="WKL41" s="173"/>
      <c r="WKM41" s="173"/>
      <c r="WKN41" s="173"/>
      <c r="WKO41" s="173"/>
      <c r="WKP41" s="173"/>
      <c r="WKQ41" s="173"/>
      <c r="WKR41" s="173"/>
      <c r="WKS41" s="173"/>
      <c r="WKT41" s="173"/>
      <c r="WKU41" s="173"/>
      <c r="WKV41" s="173"/>
      <c r="WKW41" s="173"/>
      <c r="WKX41" s="173"/>
      <c r="WKY41" s="173"/>
      <c r="WKZ41" s="173"/>
      <c r="WLA41" s="173"/>
      <c r="WLB41" s="173"/>
      <c r="WLC41" s="173"/>
      <c r="WLD41" s="173"/>
      <c r="WLE41" s="173"/>
      <c r="WLF41" s="173"/>
      <c r="WLG41" s="173"/>
      <c r="WLH41" s="173"/>
      <c r="WLI41" s="173"/>
      <c r="WLJ41" s="173"/>
      <c r="WLK41" s="173"/>
      <c r="WLL41" s="173"/>
      <c r="WLM41" s="173"/>
      <c r="WLN41" s="173"/>
      <c r="WLO41" s="173"/>
      <c r="WLP41" s="173"/>
      <c r="WLQ41" s="173"/>
      <c r="WLR41" s="173"/>
      <c r="WLS41" s="173"/>
      <c r="WLT41" s="173"/>
      <c r="WLU41" s="173"/>
      <c r="WLV41" s="173"/>
      <c r="WLW41" s="173"/>
      <c r="WLX41" s="173"/>
      <c r="WLY41" s="173"/>
      <c r="WLZ41" s="173"/>
      <c r="WMA41" s="173"/>
      <c r="WMB41" s="173"/>
      <c r="WMC41" s="173"/>
      <c r="WMD41" s="173"/>
      <c r="WME41" s="173"/>
      <c r="WMF41" s="173"/>
      <c r="WMG41" s="173"/>
      <c r="WMH41" s="173"/>
      <c r="WMI41" s="173"/>
      <c r="WMJ41" s="173"/>
      <c r="WMK41" s="173"/>
      <c r="WML41" s="173"/>
      <c r="WMM41" s="173"/>
      <c r="WMN41" s="173"/>
      <c r="WMO41" s="173"/>
      <c r="WMP41" s="173"/>
      <c r="WMQ41" s="173"/>
      <c r="WMR41" s="173"/>
      <c r="WMS41" s="173"/>
      <c r="WMT41" s="173"/>
      <c r="WMU41" s="173"/>
      <c r="WMV41" s="173"/>
      <c r="WMW41" s="173"/>
      <c r="WMX41" s="173"/>
      <c r="WMY41" s="173"/>
      <c r="WMZ41" s="173"/>
      <c r="WNA41" s="173"/>
      <c r="WNB41" s="173"/>
      <c r="WNC41" s="173"/>
      <c r="WND41" s="173"/>
      <c r="WNE41" s="173"/>
      <c r="WNF41" s="173"/>
      <c r="WNG41" s="173"/>
      <c r="WNH41" s="173"/>
      <c r="WNI41" s="173"/>
      <c r="WNJ41" s="173"/>
      <c r="WNK41" s="173"/>
      <c r="WNL41" s="173"/>
      <c r="WNM41" s="173"/>
      <c r="WNN41" s="173"/>
      <c r="WNO41" s="173"/>
      <c r="WNP41" s="173"/>
      <c r="WNQ41" s="173"/>
      <c r="WNR41" s="173"/>
      <c r="WNS41" s="173"/>
      <c r="WNT41" s="173"/>
      <c r="WNU41" s="173"/>
      <c r="WNV41" s="173"/>
      <c r="WNW41" s="173"/>
      <c r="WNX41" s="173"/>
      <c r="WNY41" s="173"/>
      <c r="WNZ41" s="173"/>
      <c r="WOA41" s="173"/>
      <c r="WOB41" s="173"/>
      <c r="WOC41" s="173"/>
      <c r="WOD41" s="173"/>
      <c r="WOE41" s="173"/>
      <c r="WOF41" s="173"/>
      <c r="WOG41" s="173"/>
      <c r="WOH41" s="173"/>
      <c r="WOI41" s="173"/>
      <c r="WOJ41" s="173"/>
      <c r="WOK41" s="173"/>
      <c r="WOL41" s="173"/>
      <c r="WOM41" s="173"/>
      <c r="WON41" s="173"/>
      <c r="WOO41" s="173"/>
      <c r="WOP41" s="173"/>
      <c r="WOQ41" s="173"/>
      <c r="WOR41" s="173"/>
      <c r="WOS41" s="173"/>
      <c r="WOT41" s="173"/>
      <c r="WOU41" s="173"/>
      <c r="WOV41" s="173"/>
      <c r="WOW41" s="173"/>
      <c r="WOX41" s="173"/>
      <c r="WOY41" s="173"/>
      <c r="WOZ41" s="173"/>
      <c r="WPA41" s="173"/>
      <c r="WPB41" s="173"/>
      <c r="WPC41" s="173"/>
      <c r="WPD41" s="173"/>
      <c r="WPE41" s="173"/>
      <c r="WPF41" s="173"/>
      <c r="WPG41" s="173"/>
      <c r="WPH41" s="173"/>
      <c r="WPI41" s="173"/>
      <c r="WPJ41" s="173"/>
      <c r="WPK41" s="173"/>
      <c r="WPL41" s="173"/>
      <c r="WPM41" s="173"/>
      <c r="WPN41" s="173"/>
      <c r="WPO41" s="173"/>
      <c r="WPP41" s="173"/>
      <c r="WPQ41" s="173"/>
      <c r="WPR41" s="173"/>
      <c r="WPS41" s="173"/>
      <c r="WPT41" s="173"/>
      <c r="WPU41" s="173"/>
      <c r="WPV41" s="173"/>
      <c r="WPW41" s="173"/>
      <c r="WPX41" s="173"/>
      <c r="WPY41" s="173"/>
      <c r="WPZ41" s="173"/>
      <c r="WQA41" s="173"/>
      <c r="WQB41" s="173"/>
      <c r="WQC41" s="173"/>
      <c r="WQD41" s="173"/>
      <c r="WQE41" s="173"/>
      <c r="WQF41" s="173"/>
      <c r="WQG41" s="173"/>
      <c r="WQH41" s="173"/>
      <c r="WQI41" s="173"/>
      <c r="WQJ41" s="173"/>
      <c r="WQK41" s="173"/>
      <c r="WQL41" s="173"/>
      <c r="WQM41" s="173"/>
      <c r="WQN41" s="173"/>
      <c r="WQO41" s="173"/>
      <c r="WQP41" s="173"/>
      <c r="WQQ41" s="173"/>
      <c r="WQR41" s="173"/>
      <c r="WQS41" s="173"/>
      <c r="WQT41" s="173"/>
      <c r="WQU41" s="173"/>
      <c r="WQV41" s="173"/>
      <c r="WQW41" s="173"/>
      <c r="WQX41" s="173"/>
      <c r="WQY41" s="173"/>
      <c r="WQZ41" s="173"/>
      <c r="WRA41" s="173"/>
      <c r="WRB41" s="173"/>
      <c r="WRC41" s="173"/>
      <c r="WRD41" s="173"/>
      <c r="WRE41" s="173"/>
      <c r="WRF41" s="173"/>
      <c r="WRG41" s="173"/>
      <c r="WRH41" s="173"/>
      <c r="WRI41" s="173"/>
      <c r="WRJ41" s="173"/>
      <c r="WRK41" s="173"/>
      <c r="WRL41" s="173"/>
      <c r="WRM41" s="173"/>
      <c r="WRN41" s="173"/>
      <c r="WRO41" s="173"/>
      <c r="WRP41" s="173"/>
      <c r="WRQ41" s="173"/>
      <c r="WRR41" s="173"/>
      <c r="WRS41" s="173"/>
      <c r="WRT41" s="173"/>
      <c r="WRU41" s="173"/>
      <c r="WRV41" s="173"/>
      <c r="WRW41" s="173"/>
      <c r="WRX41" s="173"/>
      <c r="WRY41" s="173"/>
      <c r="WRZ41" s="173"/>
      <c r="WSA41" s="173"/>
      <c r="WSB41" s="173"/>
      <c r="WSC41" s="173"/>
      <c r="WSD41" s="173"/>
      <c r="WSE41" s="173"/>
      <c r="WSF41" s="173"/>
      <c r="WSG41" s="173"/>
      <c r="WSH41" s="173"/>
      <c r="WSI41" s="173"/>
      <c r="WSJ41" s="173"/>
      <c r="WSK41" s="173"/>
      <c r="WSL41" s="173"/>
      <c r="WSM41" s="173"/>
      <c r="WSN41" s="173"/>
      <c r="WSO41" s="173"/>
      <c r="WSP41" s="173"/>
      <c r="WSQ41" s="173"/>
      <c r="WSR41" s="173"/>
      <c r="WSS41" s="173"/>
      <c r="WST41" s="173"/>
      <c r="WSU41" s="173"/>
      <c r="WSV41" s="173"/>
      <c r="WSW41" s="173"/>
      <c r="WSX41" s="173"/>
      <c r="WSY41" s="173"/>
      <c r="WSZ41" s="173"/>
      <c r="WTA41" s="173"/>
      <c r="WTB41" s="173"/>
      <c r="WTC41" s="173"/>
      <c r="WTD41" s="173"/>
      <c r="WTE41" s="173"/>
      <c r="WTF41" s="173"/>
      <c r="WTG41" s="173"/>
      <c r="WTH41" s="173"/>
      <c r="WTI41" s="173"/>
      <c r="WTJ41" s="173"/>
      <c r="WTK41" s="173"/>
      <c r="WTL41" s="173"/>
      <c r="WTM41" s="173"/>
      <c r="WTN41" s="173"/>
      <c r="WTO41" s="173"/>
      <c r="WTP41" s="173"/>
      <c r="WTQ41" s="173"/>
      <c r="WTR41" s="173"/>
      <c r="WTS41" s="173"/>
      <c r="WTT41" s="173"/>
      <c r="WTU41" s="173"/>
      <c r="WTV41" s="173"/>
      <c r="WTW41" s="173"/>
      <c r="WTX41" s="173"/>
      <c r="WTY41" s="173"/>
      <c r="WTZ41" s="173"/>
      <c r="WUA41" s="173"/>
      <c r="WUB41" s="173"/>
      <c r="WUC41" s="173"/>
      <c r="WUD41" s="173"/>
      <c r="WUE41" s="173"/>
      <c r="WUF41" s="173"/>
      <c r="WUG41" s="173"/>
      <c r="WUH41" s="173"/>
      <c r="WUI41" s="173"/>
      <c r="WUJ41" s="173"/>
      <c r="WUK41" s="173"/>
      <c r="WUL41" s="173"/>
      <c r="WUM41" s="173"/>
      <c r="WUN41" s="173"/>
      <c r="WUO41" s="173"/>
      <c r="WUP41" s="173"/>
      <c r="WUQ41" s="173"/>
      <c r="WUR41" s="173"/>
      <c r="WUS41" s="173"/>
      <c r="WUT41" s="173"/>
      <c r="WUU41" s="173"/>
      <c r="WUV41" s="173"/>
      <c r="WUW41" s="173"/>
      <c r="WUX41" s="173"/>
      <c r="WUY41" s="173"/>
      <c r="WUZ41" s="173"/>
      <c r="WVA41" s="173"/>
      <c r="WVB41" s="173"/>
      <c r="WVC41" s="173"/>
      <c r="WVD41" s="173"/>
      <c r="WVE41" s="173"/>
      <c r="WVF41" s="173"/>
      <c r="WVG41" s="173"/>
      <c r="WVH41" s="173"/>
      <c r="WVI41" s="173"/>
      <c r="WVJ41" s="173"/>
      <c r="WVK41" s="173"/>
      <c r="WVL41" s="173"/>
      <c r="WVM41" s="173"/>
      <c r="WVN41" s="173"/>
      <c r="WVO41" s="173"/>
      <c r="WVP41" s="173"/>
      <c r="WVQ41" s="173"/>
      <c r="WVR41" s="173"/>
      <c r="WVS41" s="173"/>
      <c r="WVT41" s="173"/>
      <c r="WVU41" s="173"/>
      <c r="WVV41" s="173"/>
      <c r="WVW41" s="173"/>
      <c r="WVX41" s="173"/>
      <c r="WVY41" s="173"/>
      <c r="WVZ41" s="173"/>
      <c r="WWA41" s="173"/>
      <c r="WWB41" s="173"/>
      <c r="WWC41" s="173"/>
      <c r="WWD41" s="173"/>
      <c r="WWE41" s="173"/>
      <c r="WWF41" s="173"/>
      <c r="WWG41" s="173"/>
      <c r="WWH41" s="173"/>
      <c r="WWI41" s="173"/>
      <c r="WWJ41" s="173"/>
      <c r="WWK41" s="173"/>
      <c r="WWL41" s="173"/>
      <c r="WWM41" s="173"/>
      <c r="WWN41" s="173"/>
      <c r="WWO41" s="173"/>
      <c r="WWP41" s="173"/>
      <c r="WWQ41" s="173"/>
      <c r="WWR41" s="173"/>
      <c r="WWS41" s="173"/>
      <c r="WWT41" s="173"/>
      <c r="WWU41" s="173"/>
      <c r="WWV41" s="173"/>
      <c r="WWW41" s="173"/>
      <c r="WWX41" s="173"/>
      <c r="WWY41" s="173"/>
      <c r="WWZ41" s="173"/>
      <c r="WXA41" s="173"/>
      <c r="WXB41" s="173"/>
      <c r="WXC41" s="173"/>
      <c r="WXD41" s="173"/>
      <c r="WXE41" s="173"/>
      <c r="WXF41" s="173"/>
      <c r="WXG41" s="173"/>
      <c r="WXH41" s="173"/>
      <c r="WXI41" s="173"/>
      <c r="WXJ41" s="173"/>
      <c r="WXK41" s="173"/>
      <c r="WXL41" s="173"/>
      <c r="WXM41" s="173"/>
      <c r="WXN41" s="173"/>
      <c r="WXO41" s="173"/>
      <c r="WXP41" s="173"/>
      <c r="WXQ41" s="173"/>
      <c r="WXR41" s="173"/>
      <c r="WXS41" s="173"/>
      <c r="WXT41" s="173"/>
      <c r="WXU41" s="173"/>
      <c r="WXV41" s="173"/>
      <c r="WXW41" s="173"/>
      <c r="WXX41" s="173"/>
      <c r="WXY41" s="173"/>
      <c r="WXZ41" s="173"/>
      <c r="WYA41" s="173"/>
      <c r="WYB41" s="173"/>
      <c r="WYC41" s="173"/>
      <c r="WYD41" s="173"/>
      <c r="WYE41" s="173"/>
      <c r="WYF41" s="173"/>
      <c r="WYG41" s="173"/>
      <c r="WYH41" s="173"/>
      <c r="WYI41" s="173"/>
      <c r="WYJ41" s="173"/>
      <c r="WYK41" s="173"/>
      <c r="WYL41" s="173"/>
      <c r="WYM41" s="173"/>
      <c r="WYN41" s="173"/>
      <c r="WYO41" s="173"/>
      <c r="WYP41" s="173"/>
      <c r="WYQ41" s="173"/>
      <c r="WYR41" s="173"/>
      <c r="WYS41" s="173"/>
      <c r="WYT41" s="173"/>
      <c r="WYU41" s="173"/>
      <c r="WYV41" s="173"/>
      <c r="WYW41" s="173"/>
      <c r="WYX41" s="173"/>
      <c r="WYY41" s="173"/>
      <c r="WYZ41" s="173"/>
      <c r="WZA41" s="173"/>
      <c r="WZB41" s="173"/>
      <c r="WZC41" s="173"/>
      <c r="WZD41" s="173"/>
      <c r="WZE41" s="173"/>
      <c r="WZF41" s="173"/>
      <c r="WZG41" s="173"/>
      <c r="WZH41" s="173"/>
      <c r="WZI41" s="173"/>
      <c r="WZJ41" s="173"/>
      <c r="WZK41" s="173"/>
      <c r="WZL41" s="173"/>
      <c r="WZM41" s="173"/>
      <c r="WZN41" s="173"/>
      <c r="WZO41" s="173"/>
      <c r="WZP41" s="173"/>
      <c r="WZQ41" s="173"/>
      <c r="WZR41" s="173"/>
      <c r="WZS41" s="173"/>
      <c r="WZT41" s="173"/>
      <c r="WZU41" s="173"/>
      <c r="WZV41" s="173"/>
      <c r="WZW41" s="173"/>
      <c r="WZX41" s="173"/>
      <c r="WZY41" s="173"/>
      <c r="WZZ41" s="173"/>
      <c r="XAA41" s="173"/>
      <c r="XAB41" s="173"/>
      <c r="XAC41" s="173"/>
      <c r="XAD41" s="173"/>
      <c r="XAE41" s="173"/>
      <c r="XAF41" s="173"/>
      <c r="XAG41" s="173"/>
      <c r="XAH41" s="173"/>
      <c r="XAI41" s="173"/>
      <c r="XAJ41" s="173"/>
      <c r="XAK41" s="173"/>
      <c r="XAL41" s="173"/>
      <c r="XAM41" s="173"/>
      <c r="XAN41" s="173"/>
      <c r="XAO41" s="173"/>
      <c r="XAP41" s="173"/>
      <c r="XAQ41" s="173"/>
      <c r="XAR41" s="173"/>
      <c r="XAS41" s="173"/>
      <c r="XAT41" s="173"/>
      <c r="XAU41" s="173"/>
      <c r="XAV41" s="173"/>
      <c r="XAW41" s="173"/>
      <c r="XAX41" s="173"/>
      <c r="XAY41" s="173"/>
      <c r="XAZ41" s="173"/>
      <c r="XBA41" s="173"/>
      <c r="XBB41" s="173"/>
      <c r="XBC41" s="173"/>
      <c r="XBD41" s="173"/>
      <c r="XBE41" s="173"/>
      <c r="XBF41" s="173"/>
      <c r="XBG41" s="173"/>
      <c r="XBH41" s="173"/>
      <c r="XBI41" s="173"/>
      <c r="XBJ41" s="173"/>
      <c r="XBK41" s="173"/>
      <c r="XBL41" s="173"/>
      <c r="XBM41" s="173"/>
      <c r="XBN41" s="173"/>
      <c r="XBO41" s="173"/>
      <c r="XBP41" s="173"/>
      <c r="XBQ41" s="173"/>
      <c r="XBR41" s="173"/>
      <c r="XBS41" s="173"/>
      <c r="XBT41" s="173"/>
      <c r="XBU41" s="173"/>
      <c r="XBV41" s="173"/>
      <c r="XBW41" s="173"/>
      <c r="XBX41" s="173"/>
      <c r="XBY41" s="173"/>
      <c r="XBZ41" s="173"/>
      <c r="XCA41" s="173"/>
      <c r="XCB41" s="173"/>
      <c r="XCC41" s="173"/>
      <c r="XCD41" s="173"/>
      <c r="XCE41" s="173"/>
      <c r="XCF41" s="173"/>
      <c r="XCG41" s="173"/>
      <c r="XCH41" s="173"/>
      <c r="XCI41" s="173"/>
      <c r="XCJ41" s="173"/>
      <c r="XCK41" s="173"/>
      <c r="XCL41" s="173"/>
      <c r="XCM41" s="173"/>
      <c r="XCN41" s="173"/>
      <c r="XCO41" s="173"/>
      <c r="XCP41" s="173"/>
      <c r="XCQ41" s="173"/>
      <c r="XCR41" s="173"/>
      <c r="XCS41" s="173"/>
      <c r="XCT41" s="173"/>
      <c r="XCU41" s="173"/>
      <c r="XCV41" s="173"/>
      <c r="XCW41" s="173"/>
      <c r="XCX41" s="173"/>
      <c r="XCY41" s="173"/>
      <c r="XCZ41" s="173"/>
      <c r="XDA41" s="173"/>
      <c r="XDB41" s="173"/>
      <c r="XDC41" s="173"/>
      <c r="XDD41" s="173"/>
      <c r="XDE41" s="173"/>
      <c r="XDF41" s="173"/>
      <c r="XDG41" s="173"/>
      <c r="XDH41" s="173"/>
      <c r="XDI41" s="173"/>
      <c r="XDJ41" s="173"/>
      <c r="XDK41" s="173"/>
      <c r="XDL41" s="173"/>
      <c r="XDM41" s="173"/>
      <c r="XDN41" s="173"/>
      <c r="XDO41" s="173"/>
      <c r="XDP41" s="173"/>
      <c r="XDQ41" s="173"/>
      <c r="XDR41" s="173"/>
      <c r="XDS41" s="173"/>
      <c r="XDT41" s="173"/>
      <c r="XDU41" s="173"/>
      <c r="XDV41" s="173"/>
      <c r="XDW41" s="173"/>
      <c r="XDX41" s="173"/>
      <c r="XDY41" s="173"/>
      <c r="XDZ41" s="173"/>
      <c r="XEA41" s="173"/>
      <c r="XEB41" s="173"/>
      <c r="XEC41" s="173"/>
      <c r="XED41" s="173"/>
      <c r="XEE41" s="173"/>
      <c r="XEF41" s="173"/>
      <c r="XEG41" s="173"/>
      <c r="XEH41" s="173"/>
      <c r="XEI41" s="173"/>
      <c r="XEJ41" s="173"/>
      <c r="XEK41" s="173"/>
      <c r="XEL41" s="173"/>
      <c r="XEM41" s="173"/>
      <c r="XEN41" s="173"/>
      <c r="XEO41" s="173"/>
      <c r="XEP41" s="173"/>
      <c r="XEQ41" s="173"/>
      <c r="XER41" s="173"/>
      <c r="XES41" s="173"/>
      <c r="XET41" s="173"/>
      <c r="XEU41" s="173"/>
      <c r="XEV41" s="173"/>
      <c r="XEW41" s="173"/>
      <c r="XEX41" s="173"/>
      <c r="XEY41" s="173"/>
      <c r="XEZ41" s="173"/>
      <c r="XFA41" s="174"/>
      <c r="XFB41" s="174"/>
    </row>
    <row r="42" s="105" customFormat="1" ht="25" customHeight="1" spans="1:16382">
      <c r="A42" s="121">
        <v>38</v>
      </c>
      <c r="B42" s="122" t="str">
        <f>ABSEN!C41</f>
        <v>ADI SULISTIAWAN</v>
      </c>
      <c r="C42" s="127">
        <v>3500000</v>
      </c>
      <c r="D42" s="128">
        <v>3500000</v>
      </c>
      <c r="E42" s="129">
        <v>60</v>
      </c>
      <c r="F42" s="127">
        <f>D42/26*6/E42</f>
        <v>13461.5384615385</v>
      </c>
      <c r="G42" s="127">
        <v>13462</v>
      </c>
      <c r="H42" s="127"/>
      <c r="I42" s="155">
        <f>ABSEN!AJ41</f>
        <v>252</v>
      </c>
      <c r="J42" s="153">
        <f>ABSEN!AL41</f>
        <v>21</v>
      </c>
      <c r="K42" s="157">
        <v>75000</v>
      </c>
      <c r="L42" s="157"/>
      <c r="M42" s="154">
        <v>48560</v>
      </c>
      <c r="N42" s="157"/>
      <c r="O42" s="154">
        <v>43219</v>
      </c>
      <c r="P42" s="154">
        <v>14568</v>
      </c>
      <c r="Q42" s="157"/>
      <c r="R42" s="154">
        <v>194241</v>
      </c>
      <c r="S42" s="168">
        <f>SUM(G42*I42)+SUM(H42*J42)+K42-SUM(L42+M42+N42)</f>
        <v>3418864</v>
      </c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3"/>
      <c r="EL42" s="173"/>
      <c r="EM42" s="173"/>
      <c r="EN42" s="173"/>
      <c r="EO42" s="173"/>
      <c r="EP42" s="173"/>
      <c r="EQ42" s="173"/>
      <c r="ER42" s="173"/>
      <c r="ES42" s="173"/>
      <c r="ET42" s="173"/>
      <c r="EU42" s="173"/>
      <c r="EV42" s="173"/>
      <c r="EW42" s="173"/>
      <c r="EX42" s="173"/>
      <c r="EY42" s="173"/>
      <c r="EZ42" s="173"/>
      <c r="FA42" s="173"/>
      <c r="FB42" s="173"/>
      <c r="FC42" s="173"/>
      <c r="FD42" s="173"/>
      <c r="FE42" s="173"/>
      <c r="FF42" s="173"/>
      <c r="FG42" s="173"/>
      <c r="FH42" s="173"/>
      <c r="FI42" s="173"/>
      <c r="FJ42" s="173"/>
      <c r="FK42" s="173"/>
      <c r="FL42" s="173"/>
      <c r="FM42" s="173"/>
      <c r="FN42" s="173"/>
      <c r="FO42" s="173"/>
      <c r="FP42" s="173"/>
      <c r="FQ42" s="173"/>
      <c r="FR42" s="173"/>
      <c r="FS42" s="173"/>
      <c r="FT42" s="173"/>
      <c r="FU42" s="173"/>
      <c r="FV42" s="173"/>
      <c r="FW42" s="173"/>
      <c r="FX42" s="173"/>
      <c r="FY42" s="173"/>
      <c r="FZ42" s="173"/>
      <c r="GA42" s="173"/>
      <c r="GB42" s="173"/>
      <c r="GC42" s="173"/>
      <c r="GD42" s="173"/>
      <c r="GE42" s="173"/>
      <c r="GF42" s="173"/>
      <c r="GG42" s="173"/>
      <c r="GH42" s="173"/>
      <c r="GI42" s="173"/>
      <c r="GJ42" s="173"/>
      <c r="GK42" s="173"/>
      <c r="GL42" s="173"/>
      <c r="GM42" s="173"/>
      <c r="GN42" s="173"/>
      <c r="GO42" s="173"/>
      <c r="GP42" s="173"/>
      <c r="GQ42" s="173"/>
      <c r="GR42" s="173"/>
      <c r="GS42" s="173"/>
      <c r="GT42" s="173"/>
      <c r="GU42" s="173"/>
      <c r="GV42" s="173"/>
      <c r="GW42" s="173"/>
      <c r="GX42" s="173"/>
      <c r="GY42" s="173"/>
      <c r="GZ42" s="173"/>
      <c r="HA42" s="173"/>
      <c r="HB42" s="173"/>
      <c r="HC42" s="173"/>
      <c r="HD42" s="173"/>
      <c r="HE42" s="173"/>
      <c r="HF42" s="173"/>
      <c r="HG42" s="173"/>
      <c r="HH42" s="173"/>
      <c r="HI42" s="173"/>
      <c r="HJ42" s="173"/>
      <c r="HK42" s="173"/>
      <c r="HL42" s="173"/>
      <c r="HM42" s="173"/>
      <c r="HN42" s="173"/>
      <c r="HO42" s="173"/>
      <c r="HP42" s="173"/>
      <c r="HQ42" s="173"/>
      <c r="HR42" s="173"/>
      <c r="HS42" s="173"/>
      <c r="HT42" s="173"/>
      <c r="HU42" s="173"/>
      <c r="HV42" s="173"/>
      <c r="HW42" s="173"/>
      <c r="HX42" s="173"/>
      <c r="HY42" s="173"/>
      <c r="HZ42" s="173"/>
      <c r="IA42" s="173"/>
      <c r="IB42" s="173"/>
      <c r="IC42" s="173"/>
      <c r="ID42" s="173"/>
      <c r="IE42" s="173"/>
      <c r="IF42" s="173"/>
      <c r="IG42" s="173"/>
      <c r="IH42" s="173"/>
      <c r="II42" s="173"/>
      <c r="IJ42" s="173"/>
      <c r="IK42" s="173"/>
      <c r="IL42" s="173"/>
      <c r="IM42" s="173"/>
      <c r="IN42" s="173"/>
      <c r="IO42" s="173"/>
      <c r="IP42" s="173"/>
      <c r="IQ42" s="173"/>
      <c r="IR42" s="173"/>
      <c r="IS42" s="173"/>
      <c r="IT42" s="173"/>
      <c r="IU42" s="173"/>
      <c r="IV42" s="173"/>
      <c r="IW42" s="173"/>
      <c r="IX42" s="173"/>
      <c r="IY42" s="173"/>
      <c r="IZ42" s="173"/>
      <c r="JA42" s="173"/>
      <c r="JB42" s="173"/>
      <c r="JC42" s="173"/>
      <c r="JD42" s="173"/>
      <c r="JE42" s="173"/>
      <c r="JF42" s="173"/>
      <c r="JG42" s="173"/>
      <c r="JH42" s="173"/>
      <c r="JI42" s="173"/>
      <c r="JJ42" s="173"/>
      <c r="JK42" s="173"/>
      <c r="JL42" s="173"/>
      <c r="JM42" s="173"/>
      <c r="JN42" s="173"/>
      <c r="JO42" s="173"/>
      <c r="JP42" s="173"/>
      <c r="JQ42" s="173"/>
      <c r="JR42" s="173"/>
      <c r="JS42" s="173"/>
      <c r="JT42" s="173"/>
      <c r="JU42" s="173"/>
      <c r="JV42" s="173"/>
      <c r="JW42" s="173"/>
      <c r="JX42" s="173"/>
      <c r="JY42" s="173"/>
      <c r="JZ42" s="173"/>
      <c r="KA42" s="173"/>
      <c r="KB42" s="173"/>
      <c r="KC42" s="173"/>
      <c r="KD42" s="173"/>
      <c r="KE42" s="173"/>
      <c r="KF42" s="173"/>
      <c r="KG42" s="173"/>
      <c r="KH42" s="173"/>
      <c r="KI42" s="173"/>
      <c r="KJ42" s="173"/>
      <c r="KK42" s="173"/>
      <c r="KL42" s="173"/>
      <c r="KM42" s="173"/>
      <c r="KN42" s="173"/>
      <c r="KO42" s="173"/>
      <c r="KP42" s="173"/>
      <c r="KQ42" s="173"/>
      <c r="KR42" s="173"/>
      <c r="KS42" s="173"/>
      <c r="KT42" s="173"/>
      <c r="KU42" s="173"/>
      <c r="KV42" s="173"/>
      <c r="KW42" s="173"/>
      <c r="KX42" s="173"/>
      <c r="KY42" s="173"/>
      <c r="KZ42" s="173"/>
      <c r="LA42" s="173"/>
      <c r="LB42" s="173"/>
      <c r="LC42" s="173"/>
      <c r="LD42" s="173"/>
      <c r="LE42" s="173"/>
      <c r="LF42" s="173"/>
      <c r="LG42" s="173"/>
      <c r="LH42" s="173"/>
      <c r="LI42" s="173"/>
      <c r="LJ42" s="173"/>
      <c r="LK42" s="173"/>
      <c r="LL42" s="173"/>
      <c r="LM42" s="173"/>
      <c r="LN42" s="173"/>
      <c r="LO42" s="173"/>
      <c r="LP42" s="173"/>
      <c r="LQ42" s="173"/>
      <c r="LR42" s="173"/>
      <c r="LS42" s="173"/>
      <c r="LT42" s="173"/>
      <c r="LU42" s="173"/>
      <c r="LV42" s="173"/>
      <c r="LW42" s="173"/>
      <c r="LX42" s="173"/>
      <c r="LY42" s="173"/>
      <c r="LZ42" s="173"/>
      <c r="MA42" s="173"/>
      <c r="MB42" s="173"/>
      <c r="MC42" s="173"/>
      <c r="MD42" s="173"/>
      <c r="ME42" s="173"/>
      <c r="MF42" s="173"/>
      <c r="MG42" s="173"/>
      <c r="MH42" s="173"/>
      <c r="MI42" s="173"/>
      <c r="MJ42" s="173"/>
      <c r="MK42" s="173"/>
      <c r="ML42" s="173"/>
      <c r="MM42" s="173"/>
      <c r="MN42" s="173"/>
      <c r="MO42" s="173"/>
      <c r="MP42" s="173"/>
      <c r="MQ42" s="173"/>
      <c r="MR42" s="173"/>
      <c r="MS42" s="173"/>
      <c r="MT42" s="173"/>
      <c r="MU42" s="173"/>
      <c r="MV42" s="173"/>
      <c r="MW42" s="173"/>
      <c r="MX42" s="173"/>
      <c r="MY42" s="173"/>
      <c r="MZ42" s="173"/>
      <c r="NA42" s="173"/>
      <c r="NB42" s="173"/>
      <c r="NC42" s="173"/>
      <c r="ND42" s="173"/>
      <c r="NE42" s="173"/>
      <c r="NF42" s="173"/>
      <c r="NG42" s="173"/>
      <c r="NH42" s="173"/>
      <c r="NI42" s="173"/>
      <c r="NJ42" s="173"/>
      <c r="NK42" s="173"/>
      <c r="NL42" s="173"/>
      <c r="NM42" s="173"/>
      <c r="NN42" s="173"/>
      <c r="NO42" s="173"/>
      <c r="NP42" s="173"/>
      <c r="NQ42" s="173"/>
      <c r="NR42" s="173"/>
      <c r="NS42" s="173"/>
      <c r="NT42" s="173"/>
      <c r="NU42" s="173"/>
      <c r="NV42" s="173"/>
      <c r="NW42" s="173"/>
      <c r="NX42" s="173"/>
      <c r="NY42" s="173"/>
      <c r="NZ42" s="173"/>
      <c r="OA42" s="173"/>
      <c r="OB42" s="173"/>
      <c r="OC42" s="173"/>
      <c r="OD42" s="173"/>
      <c r="OE42" s="173"/>
      <c r="OF42" s="173"/>
      <c r="OG42" s="173"/>
      <c r="OH42" s="173"/>
      <c r="OI42" s="173"/>
      <c r="OJ42" s="173"/>
      <c r="OK42" s="173"/>
      <c r="OL42" s="173"/>
      <c r="OM42" s="173"/>
      <c r="ON42" s="173"/>
      <c r="OO42" s="173"/>
      <c r="OP42" s="173"/>
      <c r="OQ42" s="173"/>
      <c r="OR42" s="173"/>
      <c r="OS42" s="173"/>
      <c r="OT42" s="173"/>
      <c r="OU42" s="173"/>
      <c r="OV42" s="173"/>
      <c r="OW42" s="173"/>
      <c r="OX42" s="173"/>
      <c r="OY42" s="173"/>
      <c r="OZ42" s="173"/>
      <c r="PA42" s="173"/>
      <c r="PB42" s="173"/>
      <c r="PC42" s="173"/>
      <c r="PD42" s="173"/>
      <c r="PE42" s="173"/>
      <c r="PF42" s="173"/>
      <c r="PG42" s="173"/>
      <c r="PH42" s="173"/>
      <c r="PI42" s="173"/>
      <c r="PJ42" s="173"/>
      <c r="PK42" s="173"/>
      <c r="PL42" s="173"/>
      <c r="PM42" s="173"/>
      <c r="PN42" s="173"/>
      <c r="PO42" s="173"/>
      <c r="PP42" s="173"/>
      <c r="PQ42" s="173"/>
      <c r="PR42" s="173"/>
      <c r="PS42" s="173"/>
      <c r="PT42" s="173"/>
      <c r="PU42" s="173"/>
      <c r="PV42" s="173"/>
      <c r="PW42" s="173"/>
      <c r="PX42" s="173"/>
      <c r="PY42" s="173"/>
      <c r="PZ42" s="173"/>
      <c r="QA42" s="173"/>
      <c r="QB42" s="173"/>
      <c r="QC42" s="173"/>
      <c r="QD42" s="173"/>
      <c r="QE42" s="173"/>
      <c r="QF42" s="173"/>
      <c r="QG42" s="173"/>
      <c r="QH42" s="173"/>
      <c r="QI42" s="173"/>
      <c r="QJ42" s="173"/>
      <c r="QK42" s="173"/>
      <c r="QL42" s="173"/>
      <c r="QM42" s="173"/>
      <c r="QN42" s="173"/>
      <c r="QO42" s="173"/>
      <c r="QP42" s="173"/>
      <c r="QQ42" s="173"/>
      <c r="QR42" s="173"/>
      <c r="QS42" s="173"/>
      <c r="QT42" s="173"/>
      <c r="QU42" s="173"/>
      <c r="QV42" s="173"/>
      <c r="QW42" s="173"/>
      <c r="QX42" s="173"/>
      <c r="QY42" s="173"/>
      <c r="QZ42" s="173"/>
      <c r="RA42" s="173"/>
      <c r="RB42" s="173"/>
      <c r="RC42" s="173"/>
      <c r="RD42" s="173"/>
      <c r="RE42" s="173"/>
      <c r="RF42" s="173"/>
      <c r="RG42" s="173"/>
      <c r="RH42" s="173"/>
      <c r="RI42" s="173"/>
      <c r="RJ42" s="173"/>
      <c r="RK42" s="173"/>
      <c r="RL42" s="173"/>
      <c r="RM42" s="173"/>
      <c r="RN42" s="173"/>
      <c r="RO42" s="173"/>
      <c r="RP42" s="173"/>
      <c r="RQ42" s="173"/>
      <c r="RR42" s="173"/>
      <c r="RS42" s="173"/>
      <c r="RT42" s="173"/>
      <c r="RU42" s="173"/>
      <c r="RV42" s="173"/>
      <c r="RW42" s="173"/>
      <c r="RX42" s="173"/>
      <c r="RY42" s="173"/>
      <c r="RZ42" s="173"/>
      <c r="SA42" s="173"/>
      <c r="SB42" s="173"/>
      <c r="SC42" s="173"/>
      <c r="SD42" s="173"/>
      <c r="SE42" s="173"/>
      <c r="SF42" s="173"/>
      <c r="SG42" s="173"/>
      <c r="SH42" s="173"/>
      <c r="SI42" s="173"/>
      <c r="SJ42" s="173"/>
      <c r="SK42" s="173"/>
      <c r="SL42" s="173"/>
      <c r="SM42" s="173"/>
      <c r="SN42" s="173"/>
      <c r="SO42" s="173"/>
      <c r="SP42" s="173"/>
      <c r="SQ42" s="173"/>
      <c r="SR42" s="173"/>
      <c r="SS42" s="173"/>
      <c r="ST42" s="173"/>
      <c r="SU42" s="173"/>
      <c r="SV42" s="173"/>
      <c r="SW42" s="173"/>
      <c r="SX42" s="173"/>
      <c r="SY42" s="173"/>
      <c r="SZ42" s="173"/>
      <c r="TA42" s="173"/>
      <c r="TB42" s="173"/>
      <c r="TC42" s="173"/>
      <c r="TD42" s="173"/>
      <c r="TE42" s="173"/>
      <c r="TF42" s="173"/>
      <c r="TG42" s="173"/>
      <c r="TH42" s="173"/>
      <c r="TI42" s="173"/>
      <c r="TJ42" s="173"/>
      <c r="TK42" s="173"/>
      <c r="TL42" s="173"/>
      <c r="TM42" s="173"/>
      <c r="TN42" s="173"/>
      <c r="TO42" s="173"/>
      <c r="TP42" s="173"/>
      <c r="TQ42" s="173"/>
      <c r="TR42" s="173"/>
      <c r="TS42" s="173"/>
      <c r="TT42" s="173"/>
      <c r="TU42" s="173"/>
      <c r="TV42" s="173"/>
      <c r="TW42" s="173"/>
      <c r="TX42" s="173"/>
      <c r="TY42" s="173"/>
      <c r="TZ42" s="173"/>
      <c r="UA42" s="173"/>
      <c r="UB42" s="173"/>
      <c r="UC42" s="173"/>
      <c r="UD42" s="173"/>
      <c r="UE42" s="173"/>
      <c r="UF42" s="173"/>
      <c r="UG42" s="173"/>
      <c r="UH42" s="173"/>
      <c r="UI42" s="173"/>
      <c r="UJ42" s="173"/>
      <c r="UK42" s="173"/>
      <c r="UL42" s="173"/>
      <c r="UM42" s="173"/>
      <c r="UN42" s="173"/>
      <c r="UO42" s="173"/>
      <c r="UP42" s="173"/>
      <c r="UQ42" s="173"/>
      <c r="UR42" s="173"/>
      <c r="US42" s="173"/>
      <c r="UT42" s="173"/>
      <c r="UU42" s="173"/>
      <c r="UV42" s="173"/>
      <c r="UW42" s="173"/>
      <c r="UX42" s="173"/>
      <c r="UY42" s="173"/>
      <c r="UZ42" s="173"/>
      <c r="VA42" s="173"/>
      <c r="VB42" s="173"/>
      <c r="VC42" s="173"/>
      <c r="VD42" s="173"/>
      <c r="VE42" s="173"/>
      <c r="VF42" s="173"/>
      <c r="VG42" s="173"/>
      <c r="VH42" s="173"/>
      <c r="VI42" s="173"/>
      <c r="VJ42" s="173"/>
      <c r="VK42" s="173"/>
      <c r="VL42" s="173"/>
      <c r="VM42" s="173"/>
      <c r="VN42" s="173"/>
      <c r="VO42" s="173"/>
      <c r="VP42" s="173"/>
      <c r="VQ42" s="173"/>
      <c r="VR42" s="173"/>
      <c r="VS42" s="173"/>
      <c r="VT42" s="173"/>
      <c r="VU42" s="173"/>
      <c r="VV42" s="173"/>
      <c r="VW42" s="173"/>
      <c r="VX42" s="173"/>
      <c r="VY42" s="173"/>
      <c r="VZ42" s="173"/>
      <c r="WA42" s="173"/>
      <c r="WB42" s="173"/>
      <c r="WC42" s="173"/>
      <c r="WD42" s="173"/>
      <c r="WE42" s="173"/>
      <c r="WF42" s="173"/>
      <c r="WG42" s="173"/>
      <c r="WH42" s="173"/>
      <c r="WI42" s="173"/>
      <c r="WJ42" s="173"/>
      <c r="WK42" s="173"/>
      <c r="WL42" s="173"/>
      <c r="WM42" s="173"/>
      <c r="WN42" s="173"/>
      <c r="WO42" s="173"/>
      <c r="WP42" s="173"/>
      <c r="WQ42" s="173"/>
      <c r="WR42" s="173"/>
      <c r="WS42" s="173"/>
      <c r="WT42" s="173"/>
      <c r="WU42" s="173"/>
      <c r="WV42" s="173"/>
      <c r="WW42" s="173"/>
      <c r="WX42" s="173"/>
      <c r="WY42" s="173"/>
      <c r="WZ42" s="173"/>
      <c r="XA42" s="173"/>
      <c r="XB42" s="173"/>
      <c r="XC42" s="173"/>
      <c r="XD42" s="173"/>
      <c r="XE42" s="173"/>
      <c r="XF42" s="173"/>
      <c r="XG42" s="173"/>
      <c r="XH42" s="173"/>
      <c r="XI42" s="173"/>
      <c r="XJ42" s="173"/>
      <c r="XK42" s="173"/>
      <c r="XL42" s="173"/>
      <c r="XM42" s="173"/>
      <c r="XN42" s="173"/>
      <c r="XO42" s="173"/>
      <c r="XP42" s="173"/>
      <c r="XQ42" s="173"/>
      <c r="XR42" s="173"/>
      <c r="XS42" s="173"/>
      <c r="XT42" s="173"/>
      <c r="XU42" s="173"/>
      <c r="XV42" s="173"/>
      <c r="XW42" s="173"/>
      <c r="XX42" s="173"/>
      <c r="XY42" s="173"/>
      <c r="XZ42" s="173"/>
      <c r="YA42" s="173"/>
      <c r="YB42" s="173"/>
      <c r="YC42" s="173"/>
      <c r="YD42" s="173"/>
      <c r="YE42" s="173"/>
      <c r="YF42" s="173"/>
      <c r="YG42" s="173"/>
      <c r="YH42" s="173"/>
      <c r="YI42" s="173"/>
      <c r="YJ42" s="173"/>
      <c r="YK42" s="173"/>
      <c r="YL42" s="173"/>
      <c r="YM42" s="173"/>
      <c r="YN42" s="173"/>
      <c r="YO42" s="173"/>
      <c r="YP42" s="173"/>
      <c r="YQ42" s="173"/>
      <c r="YR42" s="173"/>
      <c r="YS42" s="173"/>
      <c r="YT42" s="173"/>
      <c r="YU42" s="173"/>
      <c r="YV42" s="173"/>
      <c r="YW42" s="173"/>
      <c r="YX42" s="173"/>
      <c r="YY42" s="173"/>
      <c r="YZ42" s="173"/>
      <c r="ZA42" s="173"/>
      <c r="ZB42" s="173"/>
      <c r="ZC42" s="173"/>
      <c r="ZD42" s="173"/>
      <c r="ZE42" s="173"/>
      <c r="ZF42" s="173"/>
      <c r="ZG42" s="173"/>
      <c r="ZH42" s="173"/>
      <c r="ZI42" s="173"/>
      <c r="ZJ42" s="173"/>
      <c r="ZK42" s="173"/>
      <c r="ZL42" s="173"/>
      <c r="ZM42" s="173"/>
      <c r="ZN42" s="173"/>
      <c r="ZO42" s="173"/>
      <c r="ZP42" s="173"/>
      <c r="ZQ42" s="173"/>
      <c r="ZR42" s="173"/>
      <c r="ZS42" s="173"/>
      <c r="ZT42" s="173"/>
      <c r="ZU42" s="173"/>
      <c r="ZV42" s="173"/>
      <c r="ZW42" s="173"/>
      <c r="ZX42" s="173"/>
      <c r="ZY42" s="173"/>
      <c r="ZZ42" s="173"/>
      <c r="AAA42" s="173"/>
      <c r="AAB42" s="173"/>
      <c r="AAC42" s="173"/>
      <c r="AAD42" s="173"/>
      <c r="AAE42" s="173"/>
      <c r="AAF42" s="173"/>
      <c r="AAG42" s="173"/>
      <c r="AAH42" s="173"/>
      <c r="AAI42" s="173"/>
      <c r="AAJ42" s="173"/>
      <c r="AAK42" s="173"/>
      <c r="AAL42" s="173"/>
      <c r="AAM42" s="173"/>
      <c r="AAN42" s="173"/>
      <c r="AAO42" s="173"/>
      <c r="AAP42" s="173"/>
      <c r="AAQ42" s="173"/>
      <c r="AAR42" s="173"/>
      <c r="AAS42" s="173"/>
      <c r="AAT42" s="173"/>
      <c r="AAU42" s="173"/>
      <c r="AAV42" s="173"/>
      <c r="AAW42" s="173"/>
      <c r="AAX42" s="173"/>
      <c r="AAY42" s="173"/>
      <c r="AAZ42" s="173"/>
      <c r="ABA42" s="173"/>
      <c r="ABB42" s="173"/>
      <c r="ABC42" s="173"/>
      <c r="ABD42" s="173"/>
      <c r="ABE42" s="173"/>
      <c r="ABF42" s="173"/>
      <c r="ABG42" s="173"/>
      <c r="ABH42" s="173"/>
      <c r="ABI42" s="173"/>
      <c r="ABJ42" s="173"/>
      <c r="ABK42" s="173"/>
      <c r="ABL42" s="173"/>
      <c r="ABM42" s="173"/>
      <c r="ABN42" s="173"/>
      <c r="ABO42" s="173"/>
      <c r="ABP42" s="173"/>
      <c r="ABQ42" s="173"/>
      <c r="ABR42" s="173"/>
      <c r="ABS42" s="173"/>
      <c r="ABT42" s="173"/>
      <c r="ABU42" s="173"/>
      <c r="ABV42" s="173"/>
      <c r="ABW42" s="173"/>
      <c r="ABX42" s="173"/>
      <c r="ABY42" s="173"/>
      <c r="ABZ42" s="173"/>
      <c r="ACA42" s="173"/>
      <c r="ACB42" s="173"/>
      <c r="ACC42" s="173"/>
      <c r="ACD42" s="173"/>
      <c r="ACE42" s="173"/>
      <c r="ACF42" s="173"/>
      <c r="ACG42" s="173"/>
      <c r="ACH42" s="173"/>
      <c r="ACI42" s="173"/>
      <c r="ACJ42" s="173"/>
      <c r="ACK42" s="173"/>
      <c r="ACL42" s="173"/>
      <c r="ACM42" s="173"/>
      <c r="ACN42" s="173"/>
      <c r="ACO42" s="173"/>
      <c r="ACP42" s="173"/>
      <c r="ACQ42" s="173"/>
      <c r="ACR42" s="173"/>
      <c r="ACS42" s="173"/>
      <c r="ACT42" s="173"/>
      <c r="ACU42" s="173"/>
      <c r="ACV42" s="173"/>
      <c r="ACW42" s="173"/>
      <c r="ACX42" s="173"/>
      <c r="ACY42" s="173"/>
      <c r="ACZ42" s="173"/>
      <c r="ADA42" s="173"/>
      <c r="ADB42" s="173"/>
      <c r="ADC42" s="173"/>
      <c r="ADD42" s="173"/>
      <c r="ADE42" s="173"/>
      <c r="ADF42" s="173"/>
      <c r="ADG42" s="173"/>
      <c r="ADH42" s="173"/>
      <c r="ADI42" s="173"/>
      <c r="ADJ42" s="173"/>
      <c r="ADK42" s="173"/>
      <c r="ADL42" s="173"/>
      <c r="ADM42" s="173"/>
      <c r="ADN42" s="173"/>
      <c r="ADO42" s="173"/>
      <c r="ADP42" s="173"/>
      <c r="ADQ42" s="173"/>
      <c r="ADR42" s="173"/>
      <c r="ADS42" s="173"/>
      <c r="ADT42" s="173"/>
      <c r="ADU42" s="173"/>
      <c r="ADV42" s="173"/>
      <c r="ADW42" s="173"/>
      <c r="ADX42" s="173"/>
      <c r="ADY42" s="173"/>
      <c r="ADZ42" s="173"/>
      <c r="AEA42" s="173"/>
      <c r="AEB42" s="173"/>
      <c r="AEC42" s="173"/>
      <c r="AED42" s="173"/>
      <c r="AEE42" s="173"/>
      <c r="AEF42" s="173"/>
      <c r="AEG42" s="173"/>
      <c r="AEH42" s="173"/>
      <c r="AEI42" s="173"/>
      <c r="AEJ42" s="173"/>
      <c r="AEK42" s="173"/>
      <c r="AEL42" s="173"/>
      <c r="AEM42" s="173"/>
      <c r="AEN42" s="173"/>
      <c r="AEO42" s="173"/>
      <c r="AEP42" s="173"/>
      <c r="AEQ42" s="173"/>
      <c r="AER42" s="173"/>
      <c r="AES42" s="173"/>
      <c r="AET42" s="173"/>
      <c r="AEU42" s="173"/>
      <c r="AEV42" s="173"/>
      <c r="AEW42" s="173"/>
      <c r="AEX42" s="173"/>
      <c r="AEY42" s="173"/>
      <c r="AEZ42" s="173"/>
      <c r="AFA42" s="173"/>
      <c r="AFB42" s="173"/>
      <c r="AFC42" s="173"/>
      <c r="AFD42" s="173"/>
      <c r="AFE42" s="173"/>
      <c r="AFF42" s="173"/>
      <c r="AFG42" s="173"/>
      <c r="AFH42" s="173"/>
      <c r="AFI42" s="173"/>
      <c r="AFJ42" s="173"/>
      <c r="AFK42" s="173"/>
      <c r="AFL42" s="173"/>
      <c r="AFM42" s="173"/>
      <c r="AFN42" s="173"/>
      <c r="AFO42" s="173"/>
      <c r="AFP42" s="173"/>
      <c r="AFQ42" s="173"/>
      <c r="AFR42" s="173"/>
      <c r="AFS42" s="173"/>
      <c r="AFT42" s="173"/>
      <c r="AFU42" s="173"/>
      <c r="AFV42" s="173"/>
      <c r="AFW42" s="173"/>
      <c r="AFX42" s="173"/>
      <c r="AFY42" s="173"/>
      <c r="AFZ42" s="173"/>
      <c r="AGA42" s="173"/>
      <c r="AGB42" s="173"/>
      <c r="AGC42" s="173"/>
      <c r="AGD42" s="173"/>
      <c r="AGE42" s="173"/>
      <c r="AGF42" s="173"/>
      <c r="AGG42" s="173"/>
      <c r="AGH42" s="173"/>
      <c r="AGI42" s="173"/>
      <c r="AGJ42" s="173"/>
      <c r="AGK42" s="173"/>
      <c r="AGL42" s="173"/>
      <c r="AGM42" s="173"/>
      <c r="AGN42" s="173"/>
      <c r="AGO42" s="173"/>
      <c r="AGP42" s="173"/>
      <c r="AGQ42" s="173"/>
      <c r="AGR42" s="173"/>
      <c r="AGS42" s="173"/>
      <c r="AGT42" s="173"/>
      <c r="AGU42" s="173"/>
      <c r="AGV42" s="173"/>
      <c r="AGW42" s="173"/>
      <c r="AGX42" s="173"/>
      <c r="AGY42" s="173"/>
      <c r="AGZ42" s="173"/>
      <c r="AHA42" s="173"/>
      <c r="AHB42" s="173"/>
      <c r="AHC42" s="173"/>
      <c r="AHD42" s="173"/>
      <c r="AHE42" s="173"/>
      <c r="AHF42" s="173"/>
      <c r="AHG42" s="173"/>
      <c r="AHH42" s="173"/>
      <c r="AHI42" s="173"/>
      <c r="AHJ42" s="173"/>
      <c r="AHK42" s="173"/>
      <c r="AHL42" s="173"/>
      <c r="AHM42" s="173"/>
      <c r="AHN42" s="173"/>
      <c r="AHO42" s="173"/>
      <c r="AHP42" s="173"/>
      <c r="AHQ42" s="173"/>
      <c r="AHR42" s="173"/>
      <c r="AHS42" s="173"/>
      <c r="AHT42" s="173"/>
      <c r="AHU42" s="173"/>
      <c r="AHV42" s="173"/>
      <c r="AHW42" s="173"/>
      <c r="AHX42" s="173"/>
      <c r="AHY42" s="173"/>
      <c r="AHZ42" s="173"/>
      <c r="AIA42" s="173"/>
      <c r="AIB42" s="173"/>
      <c r="AIC42" s="173"/>
      <c r="AID42" s="173"/>
      <c r="AIE42" s="173"/>
      <c r="AIF42" s="173"/>
      <c r="AIG42" s="173"/>
      <c r="AIH42" s="173"/>
      <c r="AII42" s="173"/>
      <c r="AIJ42" s="173"/>
      <c r="AIK42" s="173"/>
      <c r="AIL42" s="173"/>
      <c r="AIM42" s="173"/>
      <c r="AIN42" s="173"/>
      <c r="AIO42" s="173"/>
      <c r="AIP42" s="173"/>
      <c r="AIQ42" s="173"/>
      <c r="AIR42" s="173"/>
      <c r="AIS42" s="173"/>
      <c r="AIT42" s="173"/>
      <c r="AIU42" s="173"/>
      <c r="AIV42" s="173"/>
      <c r="AIW42" s="173"/>
      <c r="AIX42" s="173"/>
      <c r="AIY42" s="173"/>
      <c r="AIZ42" s="173"/>
      <c r="AJA42" s="173"/>
      <c r="AJB42" s="173"/>
      <c r="AJC42" s="173"/>
      <c r="AJD42" s="173"/>
      <c r="AJE42" s="173"/>
      <c r="AJF42" s="173"/>
      <c r="AJG42" s="173"/>
      <c r="AJH42" s="173"/>
      <c r="AJI42" s="173"/>
      <c r="AJJ42" s="173"/>
      <c r="AJK42" s="173"/>
      <c r="AJL42" s="173"/>
      <c r="AJM42" s="173"/>
      <c r="AJN42" s="173"/>
      <c r="AJO42" s="173"/>
      <c r="AJP42" s="173"/>
      <c r="AJQ42" s="173"/>
      <c r="AJR42" s="173"/>
      <c r="AJS42" s="173"/>
      <c r="AJT42" s="173"/>
      <c r="AJU42" s="173"/>
      <c r="AJV42" s="173"/>
      <c r="AJW42" s="173"/>
      <c r="AJX42" s="173"/>
      <c r="AJY42" s="173"/>
      <c r="AJZ42" s="173"/>
      <c r="AKA42" s="173"/>
      <c r="AKB42" s="173"/>
      <c r="AKC42" s="173"/>
      <c r="AKD42" s="173"/>
      <c r="AKE42" s="173"/>
      <c r="AKF42" s="173"/>
      <c r="AKG42" s="173"/>
      <c r="AKH42" s="173"/>
      <c r="AKI42" s="173"/>
      <c r="AKJ42" s="173"/>
      <c r="AKK42" s="173"/>
      <c r="AKL42" s="173"/>
      <c r="AKM42" s="173"/>
      <c r="AKN42" s="173"/>
      <c r="AKO42" s="173"/>
      <c r="AKP42" s="173"/>
      <c r="AKQ42" s="173"/>
      <c r="AKR42" s="173"/>
      <c r="AKS42" s="173"/>
      <c r="AKT42" s="173"/>
      <c r="AKU42" s="173"/>
      <c r="AKV42" s="173"/>
      <c r="AKW42" s="173"/>
      <c r="AKX42" s="173"/>
      <c r="AKY42" s="173"/>
      <c r="AKZ42" s="173"/>
      <c r="ALA42" s="173"/>
      <c r="ALB42" s="173"/>
      <c r="ALC42" s="173"/>
      <c r="ALD42" s="173"/>
      <c r="ALE42" s="173"/>
      <c r="ALF42" s="173"/>
      <c r="ALG42" s="173"/>
      <c r="ALH42" s="173"/>
      <c r="ALI42" s="173"/>
      <c r="ALJ42" s="173"/>
      <c r="ALK42" s="173"/>
      <c r="ALL42" s="173"/>
      <c r="ALM42" s="173"/>
      <c r="ALN42" s="173"/>
      <c r="ALO42" s="173"/>
      <c r="ALP42" s="173"/>
      <c r="ALQ42" s="173"/>
      <c r="ALR42" s="173"/>
      <c r="ALS42" s="173"/>
      <c r="ALT42" s="173"/>
      <c r="ALU42" s="173"/>
      <c r="ALV42" s="173"/>
      <c r="ALW42" s="173"/>
      <c r="ALX42" s="173"/>
      <c r="ALY42" s="173"/>
      <c r="ALZ42" s="173"/>
      <c r="AMA42" s="173"/>
      <c r="AMB42" s="173"/>
      <c r="AMC42" s="173"/>
      <c r="AMD42" s="173"/>
      <c r="AME42" s="173"/>
      <c r="AMF42" s="173"/>
      <c r="AMG42" s="173"/>
      <c r="AMH42" s="173"/>
      <c r="AMI42" s="173"/>
      <c r="AMJ42" s="173"/>
      <c r="AMK42" s="173"/>
      <c r="AML42" s="173"/>
      <c r="AMM42" s="173"/>
      <c r="AMN42" s="173"/>
      <c r="AMO42" s="173"/>
      <c r="AMP42" s="173"/>
      <c r="AMQ42" s="173"/>
      <c r="AMR42" s="173"/>
      <c r="AMS42" s="173"/>
      <c r="AMT42" s="173"/>
      <c r="AMU42" s="173"/>
      <c r="AMV42" s="173"/>
      <c r="AMW42" s="173"/>
      <c r="AMX42" s="173"/>
      <c r="AMY42" s="173"/>
      <c r="AMZ42" s="173"/>
      <c r="ANA42" s="173"/>
      <c r="ANB42" s="173"/>
      <c r="ANC42" s="173"/>
      <c r="AND42" s="173"/>
      <c r="ANE42" s="173"/>
      <c r="ANF42" s="173"/>
      <c r="ANG42" s="173"/>
      <c r="ANH42" s="173"/>
      <c r="ANI42" s="173"/>
      <c r="ANJ42" s="173"/>
      <c r="ANK42" s="173"/>
      <c r="ANL42" s="173"/>
      <c r="ANM42" s="173"/>
      <c r="ANN42" s="173"/>
      <c r="ANO42" s="173"/>
      <c r="ANP42" s="173"/>
      <c r="ANQ42" s="173"/>
      <c r="ANR42" s="173"/>
      <c r="ANS42" s="173"/>
      <c r="ANT42" s="173"/>
      <c r="ANU42" s="173"/>
      <c r="ANV42" s="173"/>
      <c r="ANW42" s="173"/>
      <c r="ANX42" s="173"/>
      <c r="ANY42" s="173"/>
      <c r="ANZ42" s="173"/>
      <c r="AOA42" s="173"/>
      <c r="AOB42" s="173"/>
      <c r="AOC42" s="173"/>
      <c r="AOD42" s="173"/>
      <c r="AOE42" s="173"/>
      <c r="AOF42" s="173"/>
      <c r="AOG42" s="173"/>
      <c r="AOH42" s="173"/>
      <c r="AOI42" s="173"/>
      <c r="AOJ42" s="173"/>
      <c r="AOK42" s="173"/>
      <c r="AOL42" s="173"/>
      <c r="AOM42" s="173"/>
      <c r="AON42" s="173"/>
      <c r="AOO42" s="173"/>
      <c r="AOP42" s="173"/>
      <c r="AOQ42" s="173"/>
      <c r="AOR42" s="173"/>
      <c r="AOS42" s="173"/>
      <c r="AOT42" s="173"/>
      <c r="AOU42" s="173"/>
      <c r="AOV42" s="173"/>
      <c r="AOW42" s="173"/>
      <c r="AOX42" s="173"/>
      <c r="AOY42" s="173"/>
      <c r="AOZ42" s="173"/>
      <c r="APA42" s="173"/>
      <c r="APB42" s="173"/>
      <c r="APC42" s="173"/>
      <c r="APD42" s="173"/>
      <c r="APE42" s="173"/>
      <c r="APF42" s="173"/>
      <c r="APG42" s="173"/>
      <c r="APH42" s="173"/>
      <c r="API42" s="173"/>
      <c r="APJ42" s="173"/>
      <c r="APK42" s="173"/>
      <c r="APL42" s="173"/>
      <c r="APM42" s="173"/>
      <c r="APN42" s="173"/>
      <c r="APO42" s="173"/>
      <c r="APP42" s="173"/>
      <c r="APQ42" s="173"/>
      <c r="APR42" s="173"/>
      <c r="APS42" s="173"/>
      <c r="APT42" s="173"/>
      <c r="APU42" s="173"/>
      <c r="APV42" s="173"/>
      <c r="APW42" s="173"/>
      <c r="APX42" s="173"/>
      <c r="APY42" s="173"/>
      <c r="APZ42" s="173"/>
      <c r="AQA42" s="173"/>
      <c r="AQB42" s="173"/>
      <c r="AQC42" s="173"/>
      <c r="AQD42" s="173"/>
      <c r="AQE42" s="173"/>
      <c r="AQF42" s="173"/>
      <c r="AQG42" s="173"/>
      <c r="AQH42" s="173"/>
      <c r="AQI42" s="173"/>
      <c r="AQJ42" s="173"/>
      <c r="AQK42" s="173"/>
      <c r="AQL42" s="173"/>
      <c r="AQM42" s="173"/>
      <c r="AQN42" s="173"/>
      <c r="AQO42" s="173"/>
      <c r="AQP42" s="173"/>
      <c r="AQQ42" s="173"/>
      <c r="AQR42" s="173"/>
      <c r="AQS42" s="173"/>
      <c r="AQT42" s="173"/>
      <c r="AQU42" s="173"/>
      <c r="AQV42" s="173"/>
      <c r="AQW42" s="173"/>
      <c r="AQX42" s="173"/>
      <c r="AQY42" s="173"/>
      <c r="AQZ42" s="173"/>
      <c r="ARA42" s="173"/>
      <c r="ARB42" s="173"/>
      <c r="ARC42" s="173"/>
      <c r="ARD42" s="173"/>
      <c r="ARE42" s="173"/>
      <c r="ARF42" s="173"/>
      <c r="ARG42" s="173"/>
      <c r="ARH42" s="173"/>
      <c r="ARI42" s="173"/>
      <c r="ARJ42" s="173"/>
      <c r="ARK42" s="173"/>
      <c r="ARL42" s="173"/>
      <c r="ARM42" s="173"/>
      <c r="ARN42" s="173"/>
      <c r="ARO42" s="173"/>
      <c r="ARP42" s="173"/>
      <c r="ARQ42" s="173"/>
      <c r="ARR42" s="173"/>
      <c r="ARS42" s="173"/>
      <c r="ART42" s="173"/>
      <c r="ARU42" s="173"/>
      <c r="ARV42" s="173"/>
      <c r="ARW42" s="173"/>
      <c r="ARX42" s="173"/>
      <c r="ARY42" s="173"/>
      <c r="ARZ42" s="173"/>
      <c r="ASA42" s="173"/>
      <c r="ASB42" s="173"/>
      <c r="ASC42" s="173"/>
      <c r="ASD42" s="173"/>
      <c r="ASE42" s="173"/>
      <c r="ASF42" s="173"/>
      <c r="ASG42" s="173"/>
      <c r="ASH42" s="173"/>
      <c r="ASI42" s="173"/>
      <c r="ASJ42" s="173"/>
      <c r="ASK42" s="173"/>
      <c r="ASL42" s="173"/>
      <c r="ASM42" s="173"/>
      <c r="ASN42" s="173"/>
      <c r="ASO42" s="173"/>
      <c r="ASP42" s="173"/>
      <c r="ASQ42" s="173"/>
      <c r="ASR42" s="173"/>
      <c r="ASS42" s="173"/>
      <c r="AST42" s="173"/>
      <c r="ASU42" s="173"/>
      <c r="ASV42" s="173"/>
      <c r="ASW42" s="173"/>
      <c r="ASX42" s="173"/>
      <c r="ASY42" s="173"/>
      <c r="ASZ42" s="173"/>
      <c r="ATA42" s="173"/>
      <c r="ATB42" s="173"/>
      <c r="ATC42" s="173"/>
      <c r="ATD42" s="173"/>
      <c r="ATE42" s="173"/>
      <c r="ATF42" s="173"/>
      <c r="ATG42" s="173"/>
      <c r="ATH42" s="173"/>
      <c r="ATI42" s="173"/>
      <c r="ATJ42" s="173"/>
      <c r="ATK42" s="173"/>
      <c r="ATL42" s="173"/>
      <c r="ATM42" s="173"/>
      <c r="ATN42" s="173"/>
      <c r="ATO42" s="173"/>
      <c r="ATP42" s="173"/>
      <c r="ATQ42" s="173"/>
      <c r="ATR42" s="173"/>
      <c r="ATS42" s="173"/>
      <c r="ATT42" s="173"/>
      <c r="ATU42" s="173"/>
      <c r="ATV42" s="173"/>
      <c r="ATW42" s="173"/>
      <c r="ATX42" s="173"/>
      <c r="ATY42" s="173"/>
      <c r="ATZ42" s="173"/>
      <c r="AUA42" s="173"/>
      <c r="AUB42" s="173"/>
      <c r="AUC42" s="173"/>
      <c r="AUD42" s="173"/>
      <c r="AUE42" s="173"/>
      <c r="AUF42" s="173"/>
      <c r="AUG42" s="173"/>
      <c r="AUH42" s="173"/>
      <c r="AUI42" s="173"/>
      <c r="AUJ42" s="173"/>
      <c r="AUK42" s="173"/>
      <c r="AUL42" s="173"/>
      <c r="AUM42" s="173"/>
      <c r="AUN42" s="173"/>
      <c r="AUO42" s="173"/>
      <c r="AUP42" s="173"/>
      <c r="AUQ42" s="173"/>
      <c r="AUR42" s="173"/>
      <c r="AUS42" s="173"/>
      <c r="AUT42" s="173"/>
      <c r="AUU42" s="173"/>
      <c r="AUV42" s="173"/>
      <c r="AUW42" s="173"/>
      <c r="AUX42" s="173"/>
      <c r="AUY42" s="173"/>
      <c r="AUZ42" s="173"/>
      <c r="AVA42" s="173"/>
      <c r="AVB42" s="173"/>
      <c r="AVC42" s="173"/>
      <c r="AVD42" s="173"/>
      <c r="AVE42" s="173"/>
      <c r="AVF42" s="173"/>
      <c r="AVG42" s="173"/>
      <c r="AVH42" s="173"/>
      <c r="AVI42" s="173"/>
      <c r="AVJ42" s="173"/>
      <c r="AVK42" s="173"/>
      <c r="AVL42" s="173"/>
      <c r="AVM42" s="173"/>
      <c r="AVN42" s="173"/>
      <c r="AVO42" s="173"/>
      <c r="AVP42" s="173"/>
      <c r="AVQ42" s="173"/>
      <c r="AVR42" s="173"/>
      <c r="AVS42" s="173"/>
      <c r="AVT42" s="173"/>
      <c r="AVU42" s="173"/>
      <c r="AVV42" s="173"/>
      <c r="AVW42" s="173"/>
      <c r="AVX42" s="173"/>
      <c r="AVY42" s="173"/>
      <c r="AVZ42" s="173"/>
      <c r="AWA42" s="173"/>
      <c r="AWB42" s="173"/>
      <c r="AWC42" s="173"/>
      <c r="AWD42" s="173"/>
      <c r="AWE42" s="173"/>
      <c r="AWF42" s="173"/>
      <c r="AWG42" s="173"/>
      <c r="AWH42" s="173"/>
      <c r="AWI42" s="173"/>
      <c r="AWJ42" s="173"/>
      <c r="AWK42" s="173"/>
      <c r="AWL42" s="173"/>
      <c r="AWM42" s="173"/>
      <c r="AWN42" s="173"/>
      <c r="AWO42" s="173"/>
      <c r="AWP42" s="173"/>
      <c r="AWQ42" s="173"/>
      <c r="AWR42" s="173"/>
      <c r="AWS42" s="173"/>
      <c r="AWT42" s="173"/>
      <c r="AWU42" s="173"/>
      <c r="AWV42" s="173"/>
      <c r="AWW42" s="173"/>
      <c r="AWX42" s="173"/>
      <c r="AWY42" s="173"/>
      <c r="AWZ42" s="173"/>
      <c r="AXA42" s="173"/>
      <c r="AXB42" s="173"/>
      <c r="AXC42" s="173"/>
      <c r="AXD42" s="173"/>
      <c r="AXE42" s="173"/>
      <c r="AXF42" s="173"/>
      <c r="AXG42" s="173"/>
      <c r="AXH42" s="173"/>
      <c r="AXI42" s="173"/>
      <c r="AXJ42" s="173"/>
      <c r="AXK42" s="173"/>
      <c r="AXL42" s="173"/>
      <c r="AXM42" s="173"/>
      <c r="AXN42" s="173"/>
      <c r="AXO42" s="173"/>
      <c r="AXP42" s="173"/>
      <c r="AXQ42" s="173"/>
      <c r="AXR42" s="173"/>
      <c r="AXS42" s="173"/>
      <c r="AXT42" s="173"/>
      <c r="AXU42" s="173"/>
      <c r="AXV42" s="173"/>
      <c r="AXW42" s="173"/>
      <c r="AXX42" s="173"/>
      <c r="AXY42" s="173"/>
      <c r="AXZ42" s="173"/>
      <c r="AYA42" s="173"/>
      <c r="AYB42" s="173"/>
      <c r="AYC42" s="173"/>
      <c r="AYD42" s="173"/>
      <c r="AYE42" s="173"/>
      <c r="AYF42" s="173"/>
      <c r="AYG42" s="173"/>
      <c r="AYH42" s="173"/>
      <c r="AYI42" s="173"/>
      <c r="AYJ42" s="173"/>
      <c r="AYK42" s="173"/>
      <c r="AYL42" s="173"/>
      <c r="AYM42" s="173"/>
      <c r="AYN42" s="173"/>
      <c r="AYO42" s="173"/>
      <c r="AYP42" s="173"/>
      <c r="AYQ42" s="173"/>
      <c r="AYR42" s="173"/>
      <c r="AYS42" s="173"/>
      <c r="AYT42" s="173"/>
      <c r="AYU42" s="173"/>
      <c r="AYV42" s="173"/>
      <c r="AYW42" s="173"/>
      <c r="AYX42" s="173"/>
      <c r="AYY42" s="173"/>
      <c r="AYZ42" s="173"/>
      <c r="AZA42" s="173"/>
      <c r="AZB42" s="173"/>
      <c r="AZC42" s="173"/>
      <c r="AZD42" s="173"/>
      <c r="AZE42" s="173"/>
      <c r="AZF42" s="173"/>
      <c r="AZG42" s="173"/>
      <c r="AZH42" s="173"/>
      <c r="AZI42" s="173"/>
      <c r="AZJ42" s="173"/>
      <c r="AZK42" s="173"/>
      <c r="AZL42" s="173"/>
      <c r="AZM42" s="173"/>
      <c r="AZN42" s="173"/>
      <c r="AZO42" s="173"/>
      <c r="AZP42" s="173"/>
      <c r="AZQ42" s="173"/>
      <c r="AZR42" s="173"/>
      <c r="AZS42" s="173"/>
      <c r="AZT42" s="173"/>
      <c r="AZU42" s="173"/>
      <c r="AZV42" s="173"/>
      <c r="AZW42" s="173"/>
      <c r="AZX42" s="173"/>
      <c r="AZY42" s="173"/>
      <c r="AZZ42" s="173"/>
      <c r="BAA42" s="173"/>
      <c r="BAB42" s="173"/>
      <c r="BAC42" s="173"/>
      <c r="BAD42" s="173"/>
      <c r="BAE42" s="173"/>
      <c r="BAF42" s="173"/>
      <c r="BAG42" s="173"/>
      <c r="BAH42" s="173"/>
      <c r="BAI42" s="173"/>
      <c r="BAJ42" s="173"/>
      <c r="BAK42" s="173"/>
      <c r="BAL42" s="173"/>
      <c r="BAM42" s="173"/>
      <c r="BAN42" s="173"/>
      <c r="BAO42" s="173"/>
      <c r="BAP42" s="173"/>
      <c r="BAQ42" s="173"/>
      <c r="BAR42" s="173"/>
      <c r="BAS42" s="173"/>
      <c r="BAT42" s="173"/>
      <c r="BAU42" s="173"/>
      <c r="BAV42" s="173"/>
      <c r="BAW42" s="173"/>
      <c r="BAX42" s="173"/>
      <c r="BAY42" s="173"/>
      <c r="BAZ42" s="173"/>
      <c r="BBA42" s="173"/>
      <c r="BBB42" s="173"/>
      <c r="BBC42" s="173"/>
      <c r="BBD42" s="173"/>
      <c r="BBE42" s="173"/>
      <c r="BBF42" s="173"/>
      <c r="BBG42" s="173"/>
      <c r="BBH42" s="173"/>
      <c r="BBI42" s="173"/>
      <c r="BBJ42" s="173"/>
      <c r="BBK42" s="173"/>
      <c r="BBL42" s="173"/>
      <c r="BBM42" s="173"/>
      <c r="BBN42" s="173"/>
      <c r="BBO42" s="173"/>
      <c r="BBP42" s="173"/>
      <c r="BBQ42" s="173"/>
      <c r="BBR42" s="173"/>
      <c r="BBS42" s="173"/>
      <c r="BBT42" s="173"/>
      <c r="BBU42" s="173"/>
      <c r="BBV42" s="173"/>
      <c r="BBW42" s="173"/>
      <c r="BBX42" s="173"/>
      <c r="BBY42" s="173"/>
      <c r="BBZ42" s="173"/>
      <c r="BCA42" s="173"/>
      <c r="BCB42" s="173"/>
      <c r="BCC42" s="173"/>
      <c r="BCD42" s="173"/>
      <c r="BCE42" s="173"/>
      <c r="BCF42" s="173"/>
      <c r="BCG42" s="173"/>
      <c r="BCH42" s="173"/>
      <c r="BCI42" s="173"/>
      <c r="BCJ42" s="173"/>
      <c r="BCK42" s="173"/>
      <c r="BCL42" s="173"/>
      <c r="BCM42" s="173"/>
      <c r="BCN42" s="173"/>
      <c r="BCO42" s="173"/>
      <c r="BCP42" s="173"/>
      <c r="BCQ42" s="173"/>
      <c r="BCR42" s="173"/>
      <c r="BCS42" s="173"/>
      <c r="BCT42" s="173"/>
      <c r="BCU42" s="173"/>
      <c r="BCV42" s="173"/>
      <c r="BCW42" s="173"/>
      <c r="BCX42" s="173"/>
      <c r="BCY42" s="173"/>
      <c r="BCZ42" s="173"/>
      <c r="BDA42" s="173"/>
      <c r="BDB42" s="173"/>
      <c r="BDC42" s="173"/>
      <c r="BDD42" s="173"/>
      <c r="BDE42" s="173"/>
      <c r="BDF42" s="173"/>
      <c r="BDG42" s="173"/>
      <c r="BDH42" s="173"/>
      <c r="BDI42" s="173"/>
      <c r="BDJ42" s="173"/>
      <c r="BDK42" s="173"/>
      <c r="BDL42" s="173"/>
      <c r="BDM42" s="173"/>
      <c r="BDN42" s="173"/>
      <c r="BDO42" s="173"/>
      <c r="BDP42" s="173"/>
      <c r="BDQ42" s="173"/>
      <c r="BDR42" s="173"/>
      <c r="BDS42" s="173"/>
      <c r="BDT42" s="173"/>
      <c r="BDU42" s="173"/>
      <c r="BDV42" s="173"/>
      <c r="BDW42" s="173"/>
      <c r="BDX42" s="173"/>
      <c r="BDY42" s="173"/>
      <c r="BDZ42" s="173"/>
      <c r="BEA42" s="173"/>
      <c r="BEB42" s="173"/>
      <c r="BEC42" s="173"/>
      <c r="BED42" s="173"/>
      <c r="BEE42" s="173"/>
      <c r="BEF42" s="173"/>
      <c r="BEG42" s="173"/>
      <c r="BEH42" s="173"/>
      <c r="BEI42" s="173"/>
      <c r="BEJ42" s="173"/>
      <c r="BEK42" s="173"/>
      <c r="BEL42" s="173"/>
      <c r="BEM42" s="173"/>
      <c r="BEN42" s="173"/>
      <c r="BEO42" s="173"/>
      <c r="BEP42" s="173"/>
      <c r="BEQ42" s="173"/>
      <c r="BER42" s="173"/>
      <c r="BES42" s="173"/>
      <c r="BET42" s="173"/>
      <c r="BEU42" s="173"/>
      <c r="BEV42" s="173"/>
      <c r="BEW42" s="173"/>
      <c r="BEX42" s="173"/>
      <c r="BEY42" s="173"/>
      <c r="BEZ42" s="173"/>
      <c r="BFA42" s="173"/>
      <c r="BFB42" s="173"/>
      <c r="BFC42" s="173"/>
      <c r="BFD42" s="173"/>
      <c r="BFE42" s="173"/>
      <c r="BFF42" s="173"/>
      <c r="BFG42" s="173"/>
      <c r="BFH42" s="173"/>
      <c r="BFI42" s="173"/>
      <c r="BFJ42" s="173"/>
      <c r="BFK42" s="173"/>
      <c r="BFL42" s="173"/>
      <c r="BFM42" s="173"/>
      <c r="BFN42" s="173"/>
      <c r="BFO42" s="173"/>
      <c r="BFP42" s="173"/>
      <c r="BFQ42" s="173"/>
      <c r="BFR42" s="173"/>
      <c r="BFS42" s="173"/>
      <c r="BFT42" s="173"/>
      <c r="BFU42" s="173"/>
      <c r="BFV42" s="173"/>
      <c r="BFW42" s="173"/>
      <c r="BFX42" s="173"/>
      <c r="BFY42" s="173"/>
      <c r="BFZ42" s="173"/>
      <c r="BGA42" s="173"/>
      <c r="BGB42" s="173"/>
      <c r="BGC42" s="173"/>
      <c r="BGD42" s="173"/>
      <c r="BGE42" s="173"/>
      <c r="BGF42" s="173"/>
      <c r="BGG42" s="173"/>
      <c r="BGH42" s="173"/>
      <c r="BGI42" s="173"/>
      <c r="BGJ42" s="173"/>
      <c r="BGK42" s="173"/>
      <c r="BGL42" s="173"/>
      <c r="BGM42" s="173"/>
      <c r="BGN42" s="173"/>
      <c r="BGO42" s="173"/>
      <c r="BGP42" s="173"/>
      <c r="BGQ42" s="173"/>
      <c r="BGR42" s="173"/>
      <c r="BGS42" s="173"/>
      <c r="BGT42" s="173"/>
      <c r="BGU42" s="173"/>
      <c r="BGV42" s="173"/>
      <c r="BGW42" s="173"/>
      <c r="BGX42" s="173"/>
      <c r="BGY42" s="173"/>
      <c r="BGZ42" s="173"/>
      <c r="BHA42" s="173"/>
      <c r="BHB42" s="173"/>
      <c r="BHC42" s="173"/>
      <c r="BHD42" s="173"/>
      <c r="BHE42" s="173"/>
      <c r="BHF42" s="173"/>
      <c r="BHG42" s="173"/>
      <c r="BHH42" s="173"/>
      <c r="BHI42" s="173"/>
      <c r="BHJ42" s="173"/>
      <c r="BHK42" s="173"/>
      <c r="BHL42" s="173"/>
      <c r="BHM42" s="173"/>
      <c r="BHN42" s="173"/>
      <c r="BHO42" s="173"/>
      <c r="BHP42" s="173"/>
      <c r="BHQ42" s="173"/>
      <c r="BHR42" s="173"/>
      <c r="BHS42" s="173"/>
      <c r="BHT42" s="173"/>
      <c r="BHU42" s="173"/>
      <c r="BHV42" s="173"/>
      <c r="BHW42" s="173"/>
      <c r="BHX42" s="173"/>
      <c r="BHY42" s="173"/>
      <c r="BHZ42" s="173"/>
      <c r="BIA42" s="173"/>
      <c r="BIB42" s="173"/>
      <c r="BIC42" s="173"/>
      <c r="BID42" s="173"/>
      <c r="BIE42" s="173"/>
      <c r="BIF42" s="173"/>
      <c r="BIG42" s="173"/>
      <c r="BIH42" s="173"/>
      <c r="BII42" s="173"/>
      <c r="BIJ42" s="173"/>
      <c r="BIK42" s="173"/>
      <c r="BIL42" s="173"/>
      <c r="BIM42" s="173"/>
      <c r="BIN42" s="173"/>
      <c r="BIO42" s="173"/>
      <c r="BIP42" s="173"/>
      <c r="BIQ42" s="173"/>
      <c r="BIR42" s="173"/>
      <c r="BIS42" s="173"/>
      <c r="BIT42" s="173"/>
      <c r="BIU42" s="173"/>
      <c r="BIV42" s="173"/>
      <c r="BIW42" s="173"/>
      <c r="BIX42" s="173"/>
      <c r="BIY42" s="173"/>
      <c r="BIZ42" s="173"/>
      <c r="BJA42" s="173"/>
      <c r="BJB42" s="173"/>
      <c r="BJC42" s="173"/>
      <c r="BJD42" s="173"/>
      <c r="BJE42" s="173"/>
      <c r="BJF42" s="173"/>
      <c r="BJG42" s="173"/>
      <c r="BJH42" s="173"/>
      <c r="BJI42" s="173"/>
      <c r="BJJ42" s="173"/>
      <c r="BJK42" s="173"/>
      <c r="BJL42" s="173"/>
      <c r="BJM42" s="173"/>
      <c r="BJN42" s="173"/>
      <c r="BJO42" s="173"/>
      <c r="BJP42" s="173"/>
      <c r="BJQ42" s="173"/>
      <c r="BJR42" s="173"/>
      <c r="BJS42" s="173"/>
      <c r="BJT42" s="173"/>
      <c r="BJU42" s="173"/>
      <c r="BJV42" s="173"/>
      <c r="BJW42" s="173"/>
      <c r="BJX42" s="173"/>
      <c r="BJY42" s="173"/>
      <c r="BJZ42" s="173"/>
      <c r="BKA42" s="173"/>
      <c r="BKB42" s="173"/>
      <c r="BKC42" s="173"/>
      <c r="BKD42" s="173"/>
      <c r="BKE42" s="173"/>
      <c r="BKF42" s="173"/>
      <c r="BKG42" s="173"/>
      <c r="BKH42" s="173"/>
      <c r="BKI42" s="173"/>
      <c r="BKJ42" s="173"/>
      <c r="BKK42" s="173"/>
      <c r="BKL42" s="173"/>
      <c r="BKM42" s="173"/>
      <c r="BKN42" s="173"/>
      <c r="BKO42" s="173"/>
      <c r="BKP42" s="173"/>
      <c r="BKQ42" s="173"/>
      <c r="BKR42" s="173"/>
      <c r="BKS42" s="173"/>
      <c r="BKT42" s="173"/>
      <c r="BKU42" s="173"/>
      <c r="BKV42" s="173"/>
      <c r="BKW42" s="173"/>
      <c r="BKX42" s="173"/>
      <c r="BKY42" s="173"/>
      <c r="BKZ42" s="173"/>
      <c r="BLA42" s="173"/>
      <c r="BLB42" s="173"/>
      <c r="BLC42" s="173"/>
      <c r="BLD42" s="173"/>
      <c r="BLE42" s="173"/>
      <c r="BLF42" s="173"/>
      <c r="BLG42" s="173"/>
      <c r="BLH42" s="173"/>
      <c r="BLI42" s="173"/>
      <c r="BLJ42" s="173"/>
      <c r="BLK42" s="173"/>
      <c r="BLL42" s="173"/>
      <c r="BLM42" s="173"/>
      <c r="BLN42" s="173"/>
      <c r="BLO42" s="173"/>
      <c r="BLP42" s="173"/>
      <c r="BLQ42" s="173"/>
      <c r="BLR42" s="173"/>
      <c r="BLS42" s="173"/>
      <c r="BLT42" s="173"/>
      <c r="BLU42" s="173"/>
      <c r="BLV42" s="173"/>
      <c r="BLW42" s="173"/>
      <c r="BLX42" s="173"/>
      <c r="BLY42" s="173"/>
      <c r="BLZ42" s="173"/>
      <c r="BMA42" s="173"/>
      <c r="BMB42" s="173"/>
      <c r="BMC42" s="173"/>
      <c r="BMD42" s="173"/>
      <c r="BME42" s="173"/>
      <c r="BMF42" s="173"/>
      <c r="BMG42" s="173"/>
      <c r="BMH42" s="173"/>
      <c r="BMI42" s="173"/>
      <c r="BMJ42" s="173"/>
      <c r="BMK42" s="173"/>
      <c r="BML42" s="173"/>
      <c r="BMM42" s="173"/>
      <c r="BMN42" s="173"/>
      <c r="BMO42" s="173"/>
      <c r="BMP42" s="173"/>
      <c r="BMQ42" s="173"/>
      <c r="BMR42" s="173"/>
      <c r="BMS42" s="173"/>
      <c r="BMT42" s="173"/>
      <c r="BMU42" s="173"/>
      <c r="BMV42" s="173"/>
      <c r="BMW42" s="173"/>
      <c r="BMX42" s="173"/>
      <c r="BMY42" s="173"/>
      <c r="BMZ42" s="173"/>
      <c r="BNA42" s="173"/>
      <c r="BNB42" s="173"/>
      <c r="BNC42" s="173"/>
      <c r="BND42" s="173"/>
      <c r="BNE42" s="173"/>
      <c r="BNF42" s="173"/>
      <c r="BNG42" s="173"/>
      <c r="BNH42" s="173"/>
      <c r="BNI42" s="173"/>
      <c r="BNJ42" s="173"/>
      <c r="BNK42" s="173"/>
      <c r="BNL42" s="173"/>
      <c r="BNM42" s="173"/>
      <c r="BNN42" s="173"/>
      <c r="BNO42" s="173"/>
      <c r="BNP42" s="173"/>
      <c r="BNQ42" s="173"/>
      <c r="BNR42" s="173"/>
      <c r="BNS42" s="173"/>
      <c r="BNT42" s="173"/>
      <c r="BNU42" s="173"/>
      <c r="BNV42" s="173"/>
      <c r="BNW42" s="173"/>
      <c r="BNX42" s="173"/>
      <c r="BNY42" s="173"/>
      <c r="BNZ42" s="173"/>
      <c r="BOA42" s="173"/>
      <c r="BOB42" s="173"/>
      <c r="BOC42" s="173"/>
      <c r="BOD42" s="173"/>
      <c r="BOE42" s="173"/>
      <c r="BOF42" s="173"/>
      <c r="BOG42" s="173"/>
      <c r="BOH42" s="173"/>
      <c r="BOI42" s="173"/>
      <c r="BOJ42" s="173"/>
      <c r="BOK42" s="173"/>
      <c r="BOL42" s="173"/>
      <c r="BOM42" s="173"/>
      <c r="BON42" s="173"/>
      <c r="BOO42" s="173"/>
      <c r="BOP42" s="173"/>
      <c r="BOQ42" s="173"/>
      <c r="BOR42" s="173"/>
      <c r="BOS42" s="173"/>
      <c r="BOT42" s="173"/>
      <c r="BOU42" s="173"/>
      <c r="BOV42" s="173"/>
      <c r="BOW42" s="173"/>
      <c r="BOX42" s="173"/>
      <c r="BOY42" s="173"/>
      <c r="BOZ42" s="173"/>
      <c r="BPA42" s="173"/>
      <c r="BPB42" s="173"/>
      <c r="BPC42" s="173"/>
      <c r="BPD42" s="173"/>
      <c r="BPE42" s="173"/>
      <c r="BPF42" s="173"/>
      <c r="BPG42" s="173"/>
      <c r="BPH42" s="173"/>
      <c r="BPI42" s="173"/>
      <c r="BPJ42" s="173"/>
      <c r="BPK42" s="173"/>
      <c r="BPL42" s="173"/>
      <c r="BPM42" s="173"/>
      <c r="BPN42" s="173"/>
      <c r="BPO42" s="173"/>
      <c r="BPP42" s="173"/>
      <c r="BPQ42" s="173"/>
      <c r="BPR42" s="173"/>
      <c r="BPS42" s="173"/>
      <c r="BPT42" s="173"/>
      <c r="BPU42" s="173"/>
      <c r="BPV42" s="173"/>
      <c r="BPW42" s="173"/>
      <c r="BPX42" s="173"/>
      <c r="BPY42" s="173"/>
      <c r="BPZ42" s="173"/>
      <c r="BQA42" s="173"/>
      <c r="BQB42" s="173"/>
      <c r="BQC42" s="173"/>
      <c r="BQD42" s="173"/>
      <c r="BQE42" s="173"/>
      <c r="BQF42" s="173"/>
      <c r="BQG42" s="173"/>
      <c r="BQH42" s="173"/>
      <c r="BQI42" s="173"/>
      <c r="BQJ42" s="173"/>
      <c r="BQK42" s="173"/>
      <c r="BQL42" s="173"/>
      <c r="BQM42" s="173"/>
      <c r="BQN42" s="173"/>
      <c r="BQO42" s="173"/>
      <c r="BQP42" s="173"/>
      <c r="BQQ42" s="173"/>
      <c r="BQR42" s="173"/>
      <c r="BQS42" s="173"/>
      <c r="BQT42" s="173"/>
      <c r="BQU42" s="173"/>
      <c r="BQV42" s="173"/>
      <c r="BQW42" s="173"/>
      <c r="BQX42" s="173"/>
      <c r="BQY42" s="173"/>
      <c r="BQZ42" s="173"/>
      <c r="BRA42" s="173"/>
      <c r="BRB42" s="173"/>
      <c r="BRC42" s="173"/>
      <c r="BRD42" s="173"/>
      <c r="BRE42" s="173"/>
      <c r="BRF42" s="173"/>
      <c r="BRG42" s="173"/>
      <c r="BRH42" s="173"/>
      <c r="BRI42" s="173"/>
      <c r="BRJ42" s="173"/>
      <c r="BRK42" s="173"/>
      <c r="BRL42" s="173"/>
      <c r="BRM42" s="173"/>
      <c r="BRN42" s="173"/>
      <c r="BRO42" s="173"/>
      <c r="BRP42" s="173"/>
      <c r="BRQ42" s="173"/>
      <c r="BRR42" s="173"/>
      <c r="BRS42" s="173"/>
      <c r="BRT42" s="173"/>
      <c r="BRU42" s="173"/>
      <c r="BRV42" s="173"/>
      <c r="BRW42" s="173"/>
      <c r="BRX42" s="173"/>
      <c r="BRY42" s="173"/>
      <c r="BRZ42" s="173"/>
      <c r="BSA42" s="173"/>
      <c r="BSB42" s="173"/>
      <c r="BSC42" s="173"/>
      <c r="BSD42" s="173"/>
      <c r="BSE42" s="173"/>
      <c r="BSF42" s="173"/>
      <c r="BSG42" s="173"/>
      <c r="BSH42" s="173"/>
      <c r="BSI42" s="173"/>
      <c r="BSJ42" s="173"/>
      <c r="BSK42" s="173"/>
      <c r="BSL42" s="173"/>
      <c r="BSM42" s="173"/>
      <c r="BSN42" s="173"/>
      <c r="BSO42" s="173"/>
      <c r="BSP42" s="173"/>
      <c r="BSQ42" s="173"/>
      <c r="BSR42" s="173"/>
      <c r="BSS42" s="173"/>
      <c r="BST42" s="173"/>
      <c r="BSU42" s="173"/>
      <c r="BSV42" s="173"/>
      <c r="BSW42" s="173"/>
      <c r="BSX42" s="173"/>
      <c r="BSY42" s="173"/>
      <c r="BSZ42" s="173"/>
      <c r="BTA42" s="173"/>
      <c r="BTB42" s="173"/>
      <c r="BTC42" s="173"/>
      <c r="BTD42" s="173"/>
      <c r="BTE42" s="173"/>
      <c r="BTF42" s="173"/>
      <c r="BTG42" s="173"/>
      <c r="BTH42" s="173"/>
      <c r="BTI42" s="173"/>
      <c r="BTJ42" s="173"/>
      <c r="BTK42" s="173"/>
      <c r="BTL42" s="173"/>
      <c r="BTM42" s="173"/>
      <c r="BTN42" s="173"/>
      <c r="BTO42" s="173"/>
      <c r="BTP42" s="173"/>
      <c r="BTQ42" s="173"/>
      <c r="BTR42" s="173"/>
      <c r="BTS42" s="173"/>
      <c r="BTT42" s="173"/>
      <c r="BTU42" s="173"/>
      <c r="BTV42" s="173"/>
      <c r="BTW42" s="173"/>
      <c r="BTX42" s="173"/>
      <c r="BTY42" s="173"/>
      <c r="BTZ42" s="173"/>
      <c r="BUA42" s="173"/>
      <c r="BUB42" s="173"/>
      <c r="BUC42" s="173"/>
      <c r="BUD42" s="173"/>
      <c r="BUE42" s="173"/>
      <c r="BUF42" s="173"/>
      <c r="BUG42" s="173"/>
      <c r="BUH42" s="173"/>
      <c r="BUI42" s="173"/>
      <c r="BUJ42" s="173"/>
      <c r="BUK42" s="173"/>
      <c r="BUL42" s="173"/>
      <c r="BUM42" s="173"/>
      <c r="BUN42" s="173"/>
      <c r="BUO42" s="173"/>
      <c r="BUP42" s="173"/>
      <c r="BUQ42" s="173"/>
      <c r="BUR42" s="173"/>
      <c r="BUS42" s="173"/>
      <c r="BUT42" s="173"/>
      <c r="BUU42" s="173"/>
      <c r="BUV42" s="173"/>
      <c r="BUW42" s="173"/>
      <c r="BUX42" s="173"/>
      <c r="BUY42" s="173"/>
      <c r="BUZ42" s="173"/>
      <c r="BVA42" s="173"/>
      <c r="BVB42" s="173"/>
      <c r="BVC42" s="173"/>
      <c r="BVD42" s="173"/>
      <c r="BVE42" s="173"/>
      <c r="BVF42" s="173"/>
      <c r="BVG42" s="173"/>
      <c r="BVH42" s="173"/>
      <c r="BVI42" s="173"/>
      <c r="BVJ42" s="173"/>
      <c r="BVK42" s="173"/>
      <c r="BVL42" s="173"/>
      <c r="BVM42" s="173"/>
      <c r="BVN42" s="173"/>
      <c r="BVO42" s="173"/>
      <c r="BVP42" s="173"/>
      <c r="BVQ42" s="173"/>
      <c r="BVR42" s="173"/>
      <c r="BVS42" s="173"/>
      <c r="BVT42" s="173"/>
      <c r="BVU42" s="173"/>
      <c r="BVV42" s="173"/>
      <c r="BVW42" s="173"/>
      <c r="BVX42" s="173"/>
      <c r="BVY42" s="173"/>
      <c r="BVZ42" s="173"/>
      <c r="BWA42" s="173"/>
      <c r="BWB42" s="173"/>
      <c r="BWC42" s="173"/>
      <c r="BWD42" s="173"/>
      <c r="BWE42" s="173"/>
      <c r="BWF42" s="173"/>
      <c r="BWG42" s="173"/>
      <c r="BWH42" s="173"/>
      <c r="BWI42" s="173"/>
      <c r="BWJ42" s="173"/>
      <c r="BWK42" s="173"/>
      <c r="BWL42" s="173"/>
      <c r="BWM42" s="173"/>
      <c r="BWN42" s="173"/>
      <c r="BWO42" s="173"/>
      <c r="BWP42" s="173"/>
      <c r="BWQ42" s="173"/>
      <c r="BWR42" s="173"/>
      <c r="BWS42" s="173"/>
      <c r="BWT42" s="173"/>
      <c r="BWU42" s="173"/>
      <c r="BWV42" s="173"/>
      <c r="BWW42" s="173"/>
      <c r="BWX42" s="173"/>
      <c r="BWY42" s="173"/>
      <c r="BWZ42" s="173"/>
      <c r="BXA42" s="173"/>
      <c r="BXB42" s="173"/>
      <c r="BXC42" s="173"/>
      <c r="BXD42" s="173"/>
      <c r="BXE42" s="173"/>
      <c r="BXF42" s="173"/>
      <c r="BXG42" s="173"/>
      <c r="BXH42" s="173"/>
      <c r="BXI42" s="173"/>
      <c r="BXJ42" s="173"/>
      <c r="BXK42" s="173"/>
      <c r="BXL42" s="173"/>
      <c r="BXM42" s="173"/>
      <c r="BXN42" s="173"/>
      <c r="BXO42" s="173"/>
      <c r="BXP42" s="173"/>
      <c r="BXQ42" s="173"/>
      <c r="BXR42" s="173"/>
      <c r="BXS42" s="173"/>
      <c r="BXT42" s="173"/>
      <c r="BXU42" s="173"/>
      <c r="BXV42" s="173"/>
      <c r="BXW42" s="173"/>
      <c r="BXX42" s="173"/>
      <c r="BXY42" s="173"/>
      <c r="BXZ42" s="173"/>
      <c r="BYA42" s="173"/>
      <c r="BYB42" s="173"/>
      <c r="BYC42" s="173"/>
      <c r="BYD42" s="173"/>
      <c r="BYE42" s="173"/>
      <c r="BYF42" s="173"/>
      <c r="BYG42" s="173"/>
      <c r="BYH42" s="173"/>
      <c r="BYI42" s="173"/>
      <c r="BYJ42" s="173"/>
      <c r="BYK42" s="173"/>
      <c r="BYL42" s="173"/>
      <c r="BYM42" s="173"/>
      <c r="BYN42" s="173"/>
      <c r="BYO42" s="173"/>
      <c r="BYP42" s="173"/>
      <c r="BYQ42" s="173"/>
      <c r="BYR42" s="173"/>
      <c r="BYS42" s="173"/>
      <c r="BYT42" s="173"/>
      <c r="BYU42" s="173"/>
      <c r="BYV42" s="173"/>
      <c r="BYW42" s="173"/>
      <c r="BYX42" s="173"/>
      <c r="BYY42" s="173"/>
      <c r="BYZ42" s="173"/>
      <c r="BZA42" s="173"/>
      <c r="BZB42" s="173"/>
      <c r="BZC42" s="173"/>
      <c r="BZD42" s="173"/>
      <c r="BZE42" s="173"/>
      <c r="BZF42" s="173"/>
      <c r="BZG42" s="173"/>
      <c r="BZH42" s="173"/>
      <c r="BZI42" s="173"/>
      <c r="BZJ42" s="173"/>
      <c r="BZK42" s="173"/>
      <c r="BZL42" s="173"/>
      <c r="BZM42" s="173"/>
      <c r="BZN42" s="173"/>
      <c r="BZO42" s="173"/>
      <c r="BZP42" s="173"/>
      <c r="BZQ42" s="173"/>
      <c r="BZR42" s="173"/>
      <c r="BZS42" s="173"/>
      <c r="BZT42" s="173"/>
      <c r="BZU42" s="173"/>
      <c r="BZV42" s="173"/>
      <c r="BZW42" s="173"/>
      <c r="BZX42" s="173"/>
      <c r="BZY42" s="173"/>
      <c r="BZZ42" s="173"/>
      <c r="CAA42" s="173"/>
      <c r="CAB42" s="173"/>
      <c r="CAC42" s="173"/>
      <c r="CAD42" s="173"/>
      <c r="CAE42" s="173"/>
      <c r="CAF42" s="173"/>
      <c r="CAG42" s="173"/>
      <c r="CAH42" s="173"/>
      <c r="CAI42" s="173"/>
      <c r="CAJ42" s="173"/>
      <c r="CAK42" s="173"/>
      <c r="CAL42" s="173"/>
      <c r="CAM42" s="173"/>
      <c r="CAN42" s="173"/>
      <c r="CAO42" s="173"/>
      <c r="CAP42" s="173"/>
      <c r="CAQ42" s="173"/>
      <c r="CAR42" s="173"/>
      <c r="CAS42" s="173"/>
      <c r="CAT42" s="173"/>
      <c r="CAU42" s="173"/>
      <c r="CAV42" s="173"/>
      <c r="CAW42" s="173"/>
      <c r="CAX42" s="173"/>
      <c r="CAY42" s="173"/>
      <c r="CAZ42" s="173"/>
      <c r="CBA42" s="173"/>
      <c r="CBB42" s="173"/>
      <c r="CBC42" s="173"/>
      <c r="CBD42" s="173"/>
      <c r="CBE42" s="173"/>
      <c r="CBF42" s="173"/>
      <c r="CBG42" s="173"/>
      <c r="CBH42" s="173"/>
      <c r="CBI42" s="173"/>
      <c r="CBJ42" s="173"/>
      <c r="CBK42" s="173"/>
      <c r="CBL42" s="173"/>
      <c r="CBM42" s="173"/>
      <c r="CBN42" s="173"/>
      <c r="CBO42" s="173"/>
      <c r="CBP42" s="173"/>
      <c r="CBQ42" s="173"/>
      <c r="CBR42" s="173"/>
      <c r="CBS42" s="173"/>
      <c r="CBT42" s="173"/>
      <c r="CBU42" s="173"/>
      <c r="CBV42" s="173"/>
      <c r="CBW42" s="173"/>
      <c r="CBX42" s="173"/>
      <c r="CBY42" s="173"/>
      <c r="CBZ42" s="173"/>
      <c r="CCA42" s="173"/>
      <c r="CCB42" s="173"/>
      <c r="CCC42" s="173"/>
      <c r="CCD42" s="173"/>
      <c r="CCE42" s="173"/>
      <c r="CCF42" s="173"/>
      <c r="CCG42" s="173"/>
      <c r="CCH42" s="173"/>
      <c r="CCI42" s="173"/>
      <c r="CCJ42" s="173"/>
      <c r="CCK42" s="173"/>
      <c r="CCL42" s="173"/>
      <c r="CCM42" s="173"/>
      <c r="CCN42" s="173"/>
      <c r="CCO42" s="173"/>
      <c r="CCP42" s="173"/>
      <c r="CCQ42" s="173"/>
      <c r="CCR42" s="173"/>
      <c r="CCS42" s="173"/>
      <c r="CCT42" s="173"/>
      <c r="CCU42" s="173"/>
      <c r="CCV42" s="173"/>
      <c r="CCW42" s="173"/>
      <c r="CCX42" s="173"/>
      <c r="CCY42" s="173"/>
      <c r="CCZ42" s="173"/>
      <c r="CDA42" s="173"/>
      <c r="CDB42" s="173"/>
      <c r="CDC42" s="173"/>
      <c r="CDD42" s="173"/>
      <c r="CDE42" s="173"/>
      <c r="CDF42" s="173"/>
      <c r="CDG42" s="173"/>
      <c r="CDH42" s="173"/>
      <c r="CDI42" s="173"/>
      <c r="CDJ42" s="173"/>
      <c r="CDK42" s="173"/>
      <c r="CDL42" s="173"/>
      <c r="CDM42" s="173"/>
      <c r="CDN42" s="173"/>
      <c r="CDO42" s="173"/>
      <c r="CDP42" s="173"/>
      <c r="CDQ42" s="173"/>
      <c r="CDR42" s="173"/>
      <c r="CDS42" s="173"/>
      <c r="CDT42" s="173"/>
      <c r="CDU42" s="173"/>
      <c r="CDV42" s="173"/>
      <c r="CDW42" s="173"/>
      <c r="CDX42" s="173"/>
      <c r="CDY42" s="173"/>
      <c r="CDZ42" s="173"/>
      <c r="CEA42" s="173"/>
      <c r="CEB42" s="173"/>
      <c r="CEC42" s="173"/>
      <c r="CED42" s="173"/>
      <c r="CEE42" s="173"/>
      <c r="CEF42" s="173"/>
      <c r="CEG42" s="173"/>
      <c r="CEH42" s="173"/>
      <c r="CEI42" s="173"/>
      <c r="CEJ42" s="173"/>
      <c r="CEK42" s="173"/>
      <c r="CEL42" s="173"/>
      <c r="CEM42" s="173"/>
      <c r="CEN42" s="173"/>
      <c r="CEO42" s="173"/>
      <c r="CEP42" s="173"/>
      <c r="CEQ42" s="173"/>
      <c r="CER42" s="173"/>
      <c r="CES42" s="173"/>
      <c r="CET42" s="173"/>
      <c r="CEU42" s="173"/>
      <c r="CEV42" s="173"/>
      <c r="CEW42" s="173"/>
      <c r="CEX42" s="173"/>
      <c r="CEY42" s="173"/>
      <c r="CEZ42" s="173"/>
      <c r="CFA42" s="173"/>
      <c r="CFB42" s="173"/>
      <c r="CFC42" s="173"/>
      <c r="CFD42" s="173"/>
      <c r="CFE42" s="173"/>
      <c r="CFF42" s="173"/>
      <c r="CFG42" s="173"/>
      <c r="CFH42" s="173"/>
      <c r="CFI42" s="173"/>
      <c r="CFJ42" s="173"/>
      <c r="CFK42" s="173"/>
      <c r="CFL42" s="173"/>
      <c r="CFM42" s="173"/>
      <c r="CFN42" s="173"/>
      <c r="CFO42" s="173"/>
      <c r="CFP42" s="173"/>
      <c r="CFQ42" s="173"/>
      <c r="CFR42" s="173"/>
      <c r="CFS42" s="173"/>
      <c r="CFT42" s="173"/>
      <c r="CFU42" s="173"/>
      <c r="CFV42" s="173"/>
      <c r="CFW42" s="173"/>
      <c r="CFX42" s="173"/>
      <c r="CFY42" s="173"/>
      <c r="CFZ42" s="173"/>
      <c r="CGA42" s="173"/>
      <c r="CGB42" s="173"/>
      <c r="CGC42" s="173"/>
      <c r="CGD42" s="173"/>
      <c r="CGE42" s="173"/>
      <c r="CGF42" s="173"/>
      <c r="CGG42" s="173"/>
      <c r="CGH42" s="173"/>
      <c r="CGI42" s="173"/>
      <c r="CGJ42" s="173"/>
      <c r="CGK42" s="173"/>
      <c r="CGL42" s="173"/>
      <c r="CGM42" s="173"/>
      <c r="CGN42" s="173"/>
      <c r="CGO42" s="173"/>
      <c r="CGP42" s="173"/>
      <c r="CGQ42" s="173"/>
      <c r="CGR42" s="173"/>
      <c r="CGS42" s="173"/>
      <c r="CGT42" s="173"/>
      <c r="CGU42" s="173"/>
      <c r="CGV42" s="173"/>
      <c r="CGW42" s="173"/>
      <c r="CGX42" s="173"/>
      <c r="CGY42" s="173"/>
      <c r="CGZ42" s="173"/>
      <c r="CHA42" s="173"/>
      <c r="CHB42" s="173"/>
      <c r="CHC42" s="173"/>
      <c r="CHD42" s="173"/>
      <c r="CHE42" s="173"/>
      <c r="CHF42" s="173"/>
      <c r="CHG42" s="173"/>
      <c r="CHH42" s="173"/>
      <c r="CHI42" s="173"/>
      <c r="CHJ42" s="173"/>
      <c r="CHK42" s="173"/>
      <c r="CHL42" s="173"/>
      <c r="CHM42" s="173"/>
      <c r="CHN42" s="173"/>
      <c r="CHO42" s="173"/>
      <c r="CHP42" s="173"/>
      <c r="CHQ42" s="173"/>
      <c r="CHR42" s="173"/>
      <c r="CHS42" s="173"/>
      <c r="CHT42" s="173"/>
      <c r="CHU42" s="173"/>
      <c r="CHV42" s="173"/>
      <c r="CHW42" s="173"/>
      <c r="CHX42" s="173"/>
      <c r="CHY42" s="173"/>
      <c r="CHZ42" s="173"/>
      <c r="CIA42" s="173"/>
      <c r="CIB42" s="173"/>
      <c r="CIC42" s="173"/>
      <c r="CID42" s="173"/>
      <c r="CIE42" s="173"/>
      <c r="CIF42" s="173"/>
      <c r="CIG42" s="173"/>
      <c r="CIH42" s="173"/>
      <c r="CII42" s="173"/>
      <c r="CIJ42" s="173"/>
      <c r="CIK42" s="173"/>
      <c r="CIL42" s="173"/>
      <c r="CIM42" s="173"/>
      <c r="CIN42" s="173"/>
      <c r="CIO42" s="173"/>
      <c r="CIP42" s="173"/>
      <c r="CIQ42" s="173"/>
      <c r="CIR42" s="173"/>
      <c r="CIS42" s="173"/>
      <c r="CIT42" s="173"/>
      <c r="CIU42" s="173"/>
      <c r="CIV42" s="173"/>
      <c r="CIW42" s="173"/>
      <c r="CIX42" s="173"/>
      <c r="CIY42" s="173"/>
      <c r="CIZ42" s="173"/>
      <c r="CJA42" s="173"/>
      <c r="CJB42" s="173"/>
      <c r="CJC42" s="173"/>
      <c r="CJD42" s="173"/>
      <c r="CJE42" s="173"/>
      <c r="CJF42" s="173"/>
      <c r="CJG42" s="173"/>
      <c r="CJH42" s="173"/>
      <c r="CJI42" s="173"/>
      <c r="CJJ42" s="173"/>
      <c r="CJK42" s="173"/>
      <c r="CJL42" s="173"/>
      <c r="CJM42" s="173"/>
      <c r="CJN42" s="173"/>
      <c r="CJO42" s="173"/>
      <c r="CJP42" s="173"/>
      <c r="CJQ42" s="173"/>
      <c r="CJR42" s="173"/>
      <c r="CJS42" s="173"/>
      <c r="CJT42" s="173"/>
      <c r="CJU42" s="173"/>
      <c r="CJV42" s="173"/>
      <c r="CJW42" s="173"/>
      <c r="CJX42" s="173"/>
      <c r="CJY42" s="173"/>
      <c r="CJZ42" s="173"/>
      <c r="CKA42" s="173"/>
      <c r="CKB42" s="173"/>
      <c r="CKC42" s="173"/>
      <c r="CKD42" s="173"/>
      <c r="CKE42" s="173"/>
      <c r="CKF42" s="173"/>
      <c r="CKG42" s="173"/>
      <c r="CKH42" s="173"/>
      <c r="CKI42" s="173"/>
      <c r="CKJ42" s="173"/>
      <c r="CKK42" s="173"/>
      <c r="CKL42" s="173"/>
      <c r="CKM42" s="173"/>
      <c r="CKN42" s="173"/>
      <c r="CKO42" s="173"/>
      <c r="CKP42" s="173"/>
      <c r="CKQ42" s="173"/>
      <c r="CKR42" s="173"/>
      <c r="CKS42" s="173"/>
      <c r="CKT42" s="173"/>
      <c r="CKU42" s="173"/>
      <c r="CKV42" s="173"/>
      <c r="CKW42" s="173"/>
      <c r="CKX42" s="173"/>
      <c r="CKY42" s="173"/>
      <c r="CKZ42" s="173"/>
      <c r="CLA42" s="173"/>
      <c r="CLB42" s="173"/>
      <c r="CLC42" s="173"/>
      <c r="CLD42" s="173"/>
      <c r="CLE42" s="173"/>
      <c r="CLF42" s="173"/>
      <c r="CLG42" s="173"/>
      <c r="CLH42" s="173"/>
      <c r="CLI42" s="173"/>
      <c r="CLJ42" s="173"/>
      <c r="CLK42" s="173"/>
      <c r="CLL42" s="173"/>
      <c r="CLM42" s="173"/>
      <c r="CLN42" s="173"/>
      <c r="CLO42" s="173"/>
      <c r="CLP42" s="173"/>
      <c r="CLQ42" s="173"/>
      <c r="CLR42" s="173"/>
      <c r="CLS42" s="173"/>
      <c r="CLT42" s="173"/>
      <c r="CLU42" s="173"/>
      <c r="CLV42" s="173"/>
      <c r="CLW42" s="173"/>
      <c r="CLX42" s="173"/>
      <c r="CLY42" s="173"/>
      <c r="CLZ42" s="173"/>
      <c r="CMA42" s="173"/>
      <c r="CMB42" s="173"/>
      <c r="CMC42" s="173"/>
      <c r="CMD42" s="173"/>
      <c r="CME42" s="173"/>
      <c r="CMF42" s="173"/>
      <c r="CMG42" s="173"/>
      <c r="CMH42" s="173"/>
      <c r="CMI42" s="173"/>
      <c r="CMJ42" s="173"/>
      <c r="CMK42" s="173"/>
      <c r="CML42" s="173"/>
      <c r="CMM42" s="173"/>
      <c r="CMN42" s="173"/>
      <c r="CMO42" s="173"/>
      <c r="CMP42" s="173"/>
      <c r="CMQ42" s="173"/>
      <c r="CMR42" s="173"/>
      <c r="CMS42" s="173"/>
      <c r="CMT42" s="173"/>
      <c r="CMU42" s="173"/>
      <c r="CMV42" s="173"/>
      <c r="CMW42" s="173"/>
      <c r="CMX42" s="173"/>
      <c r="CMY42" s="173"/>
      <c r="CMZ42" s="173"/>
      <c r="CNA42" s="173"/>
      <c r="CNB42" s="173"/>
      <c r="CNC42" s="173"/>
      <c r="CND42" s="173"/>
      <c r="CNE42" s="173"/>
      <c r="CNF42" s="173"/>
      <c r="CNG42" s="173"/>
      <c r="CNH42" s="173"/>
      <c r="CNI42" s="173"/>
      <c r="CNJ42" s="173"/>
      <c r="CNK42" s="173"/>
      <c r="CNL42" s="173"/>
      <c r="CNM42" s="173"/>
      <c r="CNN42" s="173"/>
      <c r="CNO42" s="173"/>
      <c r="CNP42" s="173"/>
      <c r="CNQ42" s="173"/>
      <c r="CNR42" s="173"/>
      <c r="CNS42" s="173"/>
      <c r="CNT42" s="173"/>
      <c r="CNU42" s="173"/>
      <c r="CNV42" s="173"/>
      <c r="CNW42" s="173"/>
      <c r="CNX42" s="173"/>
      <c r="CNY42" s="173"/>
      <c r="CNZ42" s="173"/>
      <c r="COA42" s="173"/>
      <c r="COB42" s="173"/>
      <c r="COC42" s="173"/>
      <c r="COD42" s="173"/>
      <c r="COE42" s="173"/>
      <c r="COF42" s="173"/>
      <c r="COG42" s="173"/>
      <c r="COH42" s="173"/>
      <c r="COI42" s="173"/>
      <c r="COJ42" s="173"/>
      <c r="COK42" s="173"/>
      <c r="COL42" s="173"/>
      <c r="COM42" s="173"/>
      <c r="CON42" s="173"/>
      <c r="COO42" s="173"/>
      <c r="COP42" s="173"/>
      <c r="COQ42" s="173"/>
      <c r="COR42" s="173"/>
      <c r="COS42" s="173"/>
      <c r="COT42" s="173"/>
      <c r="COU42" s="173"/>
      <c r="COV42" s="173"/>
      <c r="COW42" s="173"/>
      <c r="COX42" s="173"/>
      <c r="COY42" s="173"/>
      <c r="COZ42" s="173"/>
      <c r="CPA42" s="173"/>
      <c r="CPB42" s="173"/>
      <c r="CPC42" s="173"/>
      <c r="CPD42" s="173"/>
      <c r="CPE42" s="173"/>
      <c r="CPF42" s="173"/>
      <c r="CPG42" s="173"/>
      <c r="CPH42" s="173"/>
      <c r="CPI42" s="173"/>
      <c r="CPJ42" s="173"/>
      <c r="CPK42" s="173"/>
      <c r="CPL42" s="173"/>
      <c r="CPM42" s="173"/>
      <c r="CPN42" s="173"/>
      <c r="CPO42" s="173"/>
      <c r="CPP42" s="173"/>
      <c r="CPQ42" s="173"/>
      <c r="CPR42" s="173"/>
      <c r="CPS42" s="173"/>
      <c r="CPT42" s="173"/>
      <c r="CPU42" s="173"/>
      <c r="CPV42" s="173"/>
      <c r="CPW42" s="173"/>
      <c r="CPX42" s="173"/>
      <c r="CPY42" s="173"/>
      <c r="CPZ42" s="173"/>
      <c r="CQA42" s="173"/>
      <c r="CQB42" s="173"/>
      <c r="CQC42" s="173"/>
      <c r="CQD42" s="173"/>
      <c r="CQE42" s="173"/>
      <c r="CQF42" s="173"/>
      <c r="CQG42" s="173"/>
      <c r="CQH42" s="173"/>
      <c r="CQI42" s="173"/>
      <c r="CQJ42" s="173"/>
      <c r="CQK42" s="173"/>
      <c r="CQL42" s="173"/>
      <c r="CQM42" s="173"/>
      <c r="CQN42" s="173"/>
      <c r="CQO42" s="173"/>
      <c r="CQP42" s="173"/>
      <c r="CQQ42" s="173"/>
      <c r="CQR42" s="173"/>
      <c r="CQS42" s="173"/>
      <c r="CQT42" s="173"/>
      <c r="CQU42" s="173"/>
      <c r="CQV42" s="173"/>
      <c r="CQW42" s="173"/>
      <c r="CQX42" s="173"/>
      <c r="CQY42" s="173"/>
      <c r="CQZ42" s="173"/>
      <c r="CRA42" s="173"/>
      <c r="CRB42" s="173"/>
      <c r="CRC42" s="173"/>
      <c r="CRD42" s="173"/>
      <c r="CRE42" s="173"/>
      <c r="CRF42" s="173"/>
      <c r="CRG42" s="173"/>
      <c r="CRH42" s="173"/>
      <c r="CRI42" s="173"/>
      <c r="CRJ42" s="173"/>
      <c r="CRK42" s="173"/>
      <c r="CRL42" s="173"/>
      <c r="CRM42" s="173"/>
      <c r="CRN42" s="173"/>
      <c r="CRO42" s="173"/>
      <c r="CRP42" s="173"/>
      <c r="CRQ42" s="173"/>
      <c r="CRR42" s="173"/>
      <c r="CRS42" s="173"/>
      <c r="CRT42" s="173"/>
      <c r="CRU42" s="173"/>
      <c r="CRV42" s="173"/>
      <c r="CRW42" s="173"/>
      <c r="CRX42" s="173"/>
      <c r="CRY42" s="173"/>
      <c r="CRZ42" s="173"/>
      <c r="CSA42" s="173"/>
      <c r="CSB42" s="173"/>
      <c r="CSC42" s="173"/>
      <c r="CSD42" s="173"/>
      <c r="CSE42" s="173"/>
      <c r="CSF42" s="173"/>
      <c r="CSG42" s="173"/>
      <c r="CSH42" s="173"/>
      <c r="CSI42" s="173"/>
      <c r="CSJ42" s="173"/>
      <c r="CSK42" s="173"/>
      <c r="CSL42" s="173"/>
      <c r="CSM42" s="173"/>
      <c r="CSN42" s="173"/>
      <c r="CSO42" s="173"/>
      <c r="CSP42" s="173"/>
      <c r="CSQ42" s="173"/>
      <c r="CSR42" s="173"/>
      <c r="CSS42" s="173"/>
      <c r="CST42" s="173"/>
      <c r="CSU42" s="173"/>
      <c r="CSV42" s="173"/>
      <c r="CSW42" s="173"/>
      <c r="CSX42" s="173"/>
      <c r="CSY42" s="173"/>
      <c r="CSZ42" s="173"/>
      <c r="CTA42" s="173"/>
      <c r="CTB42" s="173"/>
      <c r="CTC42" s="173"/>
      <c r="CTD42" s="173"/>
      <c r="CTE42" s="173"/>
      <c r="CTF42" s="173"/>
      <c r="CTG42" s="173"/>
      <c r="CTH42" s="173"/>
      <c r="CTI42" s="173"/>
      <c r="CTJ42" s="173"/>
      <c r="CTK42" s="173"/>
      <c r="CTL42" s="173"/>
      <c r="CTM42" s="173"/>
      <c r="CTN42" s="173"/>
      <c r="CTO42" s="173"/>
      <c r="CTP42" s="173"/>
      <c r="CTQ42" s="173"/>
      <c r="CTR42" s="173"/>
      <c r="CTS42" s="173"/>
      <c r="CTT42" s="173"/>
      <c r="CTU42" s="173"/>
      <c r="CTV42" s="173"/>
      <c r="CTW42" s="173"/>
      <c r="CTX42" s="173"/>
      <c r="CTY42" s="173"/>
      <c r="CTZ42" s="173"/>
      <c r="CUA42" s="173"/>
      <c r="CUB42" s="173"/>
      <c r="CUC42" s="173"/>
      <c r="CUD42" s="173"/>
      <c r="CUE42" s="173"/>
      <c r="CUF42" s="173"/>
      <c r="CUG42" s="173"/>
      <c r="CUH42" s="173"/>
      <c r="CUI42" s="173"/>
      <c r="CUJ42" s="173"/>
      <c r="CUK42" s="173"/>
      <c r="CUL42" s="173"/>
      <c r="CUM42" s="173"/>
      <c r="CUN42" s="173"/>
      <c r="CUO42" s="173"/>
      <c r="CUP42" s="173"/>
      <c r="CUQ42" s="173"/>
      <c r="CUR42" s="173"/>
      <c r="CUS42" s="173"/>
      <c r="CUT42" s="173"/>
      <c r="CUU42" s="173"/>
      <c r="CUV42" s="173"/>
      <c r="CUW42" s="173"/>
      <c r="CUX42" s="173"/>
      <c r="CUY42" s="173"/>
      <c r="CUZ42" s="173"/>
      <c r="CVA42" s="173"/>
      <c r="CVB42" s="173"/>
      <c r="CVC42" s="173"/>
      <c r="CVD42" s="173"/>
      <c r="CVE42" s="173"/>
      <c r="CVF42" s="173"/>
      <c r="CVG42" s="173"/>
      <c r="CVH42" s="173"/>
      <c r="CVI42" s="173"/>
      <c r="CVJ42" s="173"/>
      <c r="CVK42" s="173"/>
      <c r="CVL42" s="173"/>
      <c r="CVM42" s="173"/>
      <c r="CVN42" s="173"/>
      <c r="CVO42" s="173"/>
      <c r="CVP42" s="173"/>
      <c r="CVQ42" s="173"/>
      <c r="CVR42" s="173"/>
      <c r="CVS42" s="173"/>
      <c r="CVT42" s="173"/>
      <c r="CVU42" s="173"/>
      <c r="CVV42" s="173"/>
      <c r="CVW42" s="173"/>
      <c r="CVX42" s="173"/>
      <c r="CVY42" s="173"/>
      <c r="CVZ42" s="173"/>
      <c r="CWA42" s="173"/>
      <c r="CWB42" s="173"/>
      <c r="CWC42" s="173"/>
      <c r="CWD42" s="173"/>
      <c r="CWE42" s="173"/>
      <c r="CWF42" s="173"/>
      <c r="CWG42" s="173"/>
      <c r="CWH42" s="173"/>
      <c r="CWI42" s="173"/>
      <c r="CWJ42" s="173"/>
      <c r="CWK42" s="173"/>
      <c r="CWL42" s="173"/>
      <c r="CWM42" s="173"/>
      <c r="CWN42" s="173"/>
      <c r="CWO42" s="173"/>
      <c r="CWP42" s="173"/>
      <c r="CWQ42" s="173"/>
      <c r="CWR42" s="173"/>
      <c r="CWS42" s="173"/>
      <c r="CWT42" s="173"/>
      <c r="CWU42" s="173"/>
      <c r="CWV42" s="173"/>
      <c r="CWW42" s="173"/>
      <c r="CWX42" s="173"/>
      <c r="CWY42" s="173"/>
      <c r="CWZ42" s="173"/>
      <c r="CXA42" s="173"/>
      <c r="CXB42" s="173"/>
      <c r="CXC42" s="173"/>
      <c r="CXD42" s="173"/>
      <c r="CXE42" s="173"/>
      <c r="CXF42" s="173"/>
      <c r="CXG42" s="173"/>
      <c r="CXH42" s="173"/>
      <c r="CXI42" s="173"/>
      <c r="CXJ42" s="173"/>
      <c r="CXK42" s="173"/>
      <c r="CXL42" s="173"/>
      <c r="CXM42" s="173"/>
      <c r="CXN42" s="173"/>
      <c r="CXO42" s="173"/>
      <c r="CXP42" s="173"/>
      <c r="CXQ42" s="173"/>
      <c r="CXR42" s="173"/>
      <c r="CXS42" s="173"/>
      <c r="CXT42" s="173"/>
      <c r="CXU42" s="173"/>
      <c r="CXV42" s="173"/>
      <c r="CXW42" s="173"/>
      <c r="CXX42" s="173"/>
      <c r="CXY42" s="173"/>
      <c r="CXZ42" s="173"/>
      <c r="CYA42" s="173"/>
      <c r="CYB42" s="173"/>
      <c r="CYC42" s="173"/>
      <c r="CYD42" s="173"/>
      <c r="CYE42" s="173"/>
      <c r="CYF42" s="173"/>
      <c r="CYG42" s="173"/>
      <c r="CYH42" s="173"/>
      <c r="CYI42" s="173"/>
      <c r="CYJ42" s="173"/>
      <c r="CYK42" s="173"/>
      <c r="CYL42" s="173"/>
      <c r="CYM42" s="173"/>
      <c r="CYN42" s="173"/>
      <c r="CYO42" s="173"/>
      <c r="CYP42" s="173"/>
      <c r="CYQ42" s="173"/>
      <c r="CYR42" s="173"/>
      <c r="CYS42" s="173"/>
      <c r="CYT42" s="173"/>
      <c r="CYU42" s="173"/>
      <c r="CYV42" s="173"/>
      <c r="CYW42" s="173"/>
      <c r="CYX42" s="173"/>
      <c r="CYY42" s="173"/>
      <c r="CYZ42" s="173"/>
      <c r="CZA42" s="173"/>
      <c r="CZB42" s="173"/>
      <c r="CZC42" s="173"/>
      <c r="CZD42" s="173"/>
      <c r="CZE42" s="173"/>
      <c r="CZF42" s="173"/>
      <c r="CZG42" s="173"/>
      <c r="CZH42" s="173"/>
      <c r="CZI42" s="173"/>
      <c r="CZJ42" s="173"/>
      <c r="CZK42" s="173"/>
      <c r="CZL42" s="173"/>
      <c r="CZM42" s="173"/>
      <c r="CZN42" s="173"/>
      <c r="CZO42" s="173"/>
      <c r="CZP42" s="173"/>
      <c r="CZQ42" s="173"/>
      <c r="CZR42" s="173"/>
      <c r="CZS42" s="173"/>
      <c r="CZT42" s="173"/>
      <c r="CZU42" s="173"/>
      <c r="CZV42" s="173"/>
      <c r="CZW42" s="173"/>
      <c r="CZX42" s="173"/>
      <c r="CZY42" s="173"/>
      <c r="CZZ42" s="173"/>
      <c r="DAA42" s="173"/>
      <c r="DAB42" s="173"/>
      <c r="DAC42" s="173"/>
      <c r="DAD42" s="173"/>
      <c r="DAE42" s="173"/>
      <c r="DAF42" s="173"/>
      <c r="DAG42" s="173"/>
      <c r="DAH42" s="173"/>
      <c r="DAI42" s="173"/>
      <c r="DAJ42" s="173"/>
      <c r="DAK42" s="173"/>
      <c r="DAL42" s="173"/>
      <c r="DAM42" s="173"/>
      <c r="DAN42" s="173"/>
      <c r="DAO42" s="173"/>
      <c r="DAP42" s="173"/>
      <c r="DAQ42" s="173"/>
      <c r="DAR42" s="173"/>
      <c r="DAS42" s="173"/>
      <c r="DAT42" s="173"/>
      <c r="DAU42" s="173"/>
      <c r="DAV42" s="173"/>
      <c r="DAW42" s="173"/>
      <c r="DAX42" s="173"/>
      <c r="DAY42" s="173"/>
      <c r="DAZ42" s="173"/>
      <c r="DBA42" s="173"/>
      <c r="DBB42" s="173"/>
      <c r="DBC42" s="173"/>
      <c r="DBD42" s="173"/>
      <c r="DBE42" s="173"/>
      <c r="DBF42" s="173"/>
      <c r="DBG42" s="173"/>
      <c r="DBH42" s="173"/>
      <c r="DBI42" s="173"/>
      <c r="DBJ42" s="173"/>
      <c r="DBK42" s="173"/>
      <c r="DBL42" s="173"/>
      <c r="DBM42" s="173"/>
      <c r="DBN42" s="173"/>
      <c r="DBO42" s="173"/>
      <c r="DBP42" s="173"/>
      <c r="DBQ42" s="173"/>
      <c r="DBR42" s="173"/>
      <c r="DBS42" s="173"/>
      <c r="DBT42" s="173"/>
      <c r="DBU42" s="173"/>
      <c r="DBV42" s="173"/>
      <c r="DBW42" s="173"/>
      <c r="DBX42" s="173"/>
      <c r="DBY42" s="173"/>
      <c r="DBZ42" s="173"/>
      <c r="DCA42" s="173"/>
      <c r="DCB42" s="173"/>
      <c r="DCC42" s="173"/>
      <c r="DCD42" s="173"/>
      <c r="DCE42" s="173"/>
      <c r="DCF42" s="173"/>
      <c r="DCG42" s="173"/>
      <c r="DCH42" s="173"/>
      <c r="DCI42" s="173"/>
      <c r="DCJ42" s="173"/>
      <c r="DCK42" s="173"/>
      <c r="DCL42" s="173"/>
      <c r="DCM42" s="173"/>
      <c r="DCN42" s="173"/>
      <c r="DCO42" s="173"/>
      <c r="DCP42" s="173"/>
      <c r="DCQ42" s="173"/>
      <c r="DCR42" s="173"/>
      <c r="DCS42" s="173"/>
      <c r="DCT42" s="173"/>
      <c r="DCU42" s="173"/>
      <c r="DCV42" s="173"/>
      <c r="DCW42" s="173"/>
      <c r="DCX42" s="173"/>
      <c r="DCY42" s="173"/>
      <c r="DCZ42" s="173"/>
      <c r="DDA42" s="173"/>
      <c r="DDB42" s="173"/>
      <c r="DDC42" s="173"/>
      <c r="DDD42" s="173"/>
      <c r="DDE42" s="173"/>
      <c r="DDF42" s="173"/>
      <c r="DDG42" s="173"/>
      <c r="DDH42" s="173"/>
      <c r="DDI42" s="173"/>
      <c r="DDJ42" s="173"/>
      <c r="DDK42" s="173"/>
      <c r="DDL42" s="173"/>
      <c r="DDM42" s="173"/>
      <c r="DDN42" s="173"/>
      <c r="DDO42" s="173"/>
      <c r="DDP42" s="173"/>
      <c r="DDQ42" s="173"/>
      <c r="DDR42" s="173"/>
      <c r="DDS42" s="173"/>
      <c r="DDT42" s="173"/>
      <c r="DDU42" s="173"/>
      <c r="DDV42" s="173"/>
      <c r="DDW42" s="173"/>
      <c r="DDX42" s="173"/>
      <c r="DDY42" s="173"/>
      <c r="DDZ42" s="173"/>
      <c r="DEA42" s="173"/>
      <c r="DEB42" s="173"/>
      <c r="DEC42" s="173"/>
      <c r="DED42" s="173"/>
      <c r="DEE42" s="173"/>
      <c r="DEF42" s="173"/>
      <c r="DEG42" s="173"/>
      <c r="DEH42" s="173"/>
      <c r="DEI42" s="173"/>
      <c r="DEJ42" s="173"/>
      <c r="DEK42" s="173"/>
      <c r="DEL42" s="173"/>
      <c r="DEM42" s="173"/>
      <c r="DEN42" s="173"/>
      <c r="DEO42" s="173"/>
      <c r="DEP42" s="173"/>
      <c r="DEQ42" s="173"/>
      <c r="DER42" s="173"/>
      <c r="DES42" s="173"/>
      <c r="DET42" s="173"/>
      <c r="DEU42" s="173"/>
      <c r="DEV42" s="173"/>
      <c r="DEW42" s="173"/>
      <c r="DEX42" s="173"/>
      <c r="DEY42" s="173"/>
      <c r="DEZ42" s="173"/>
      <c r="DFA42" s="173"/>
      <c r="DFB42" s="173"/>
      <c r="DFC42" s="173"/>
      <c r="DFD42" s="173"/>
      <c r="DFE42" s="173"/>
      <c r="DFF42" s="173"/>
      <c r="DFG42" s="173"/>
      <c r="DFH42" s="173"/>
      <c r="DFI42" s="173"/>
      <c r="DFJ42" s="173"/>
      <c r="DFK42" s="173"/>
      <c r="DFL42" s="173"/>
      <c r="DFM42" s="173"/>
      <c r="DFN42" s="173"/>
      <c r="DFO42" s="173"/>
      <c r="DFP42" s="173"/>
      <c r="DFQ42" s="173"/>
      <c r="DFR42" s="173"/>
      <c r="DFS42" s="173"/>
      <c r="DFT42" s="173"/>
      <c r="DFU42" s="173"/>
      <c r="DFV42" s="173"/>
      <c r="DFW42" s="173"/>
      <c r="DFX42" s="173"/>
      <c r="DFY42" s="173"/>
      <c r="DFZ42" s="173"/>
      <c r="DGA42" s="173"/>
      <c r="DGB42" s="173"/>
      <c r="DGC42" s="173"/>
      <c r="DGD42" s="173"/>
      <c r="DGE42" s="173"/>
      <c r="DGF42" s="173"/>
      <c r="DGG42" s="173"/>
      <c r="DGH42" s="173"/>
      <c r="DGI42" s="173"/>
      <c r="DGJ42" s="173"/>
      <c r="DGK42" s="173"/>
      <c r="DGL42" s="173"/>
      <c r="DGM42" s="173"/>
      <c r="DGN42" s="173"/>
      <c r="DGO42" s="173"/>
      <c r="DGP42" s="173"/>
      <c r="DGQ42" s="173"/>
      <c r="DGR42" s="173"/>
      <c r="DGS42" s="173"/>
      <c r="DGT42" s="173"/>
      <c r="DGU42" s="173"/>
      <c r="DGV42" s="173"/>
      <c r="DGW42" s="173"/>
      <c r="DGX42" s="173"/>
      <c r="DGY42" s="173"/>
      <c r="DGZ42" s="173"/>
      <c r="DHA42" s="173"/>
      <c r="DHB42" s="173"/>
      <c r="DHC42" s="173"/>
      <c r="DHD42" s="173"/>
      <c r="DHE42" s="173"/>
      <c r="DHF42" s="173"/>
      <c r="DHG42" s="173"/>
      <c r="DHH42" s="173"/>
      <c r="DHI42" s="173"/>
      <c r="DHJ42" s="173"/>
      <c r="DHK42" s="173"/>
      <c r="DHL42" s="173"/>
      <c r="DHM42" s="173"/>
      <c r="DHN42" s="173"/>
      <c r="DHO42" s="173"/>
      <c r="DHP42" s="173"/>
      <c r="DHQ42" s="173"/>
      <c r="DHR42" s="173"/>
      <c r="DHS42" s="173"/>
      <c r="DHT42" s="173"/>
      <c r="DHU42" s="173"/>
      <c r="DHV42" s="173"/>
      <c r="DHW42" s="173"/>
      <c r="DHX42" s="173"/>
      <c r="DHY42" s="173"/>
      <c r="DHZ42" s="173"/>
      <c r="DIA42" s="173"/>
      <c r="DIB42" s="173"/>
      <c r="DIC42" s="173"/>
      <c r="DID42" s="173"/>
      <c r="DIE42" s="173"/>
      <c r="DIF42" s="173"/>
      <c r="DIG42" s="173"/>
      <c r="DIH42" s="173"/>
      <c r="DII42" s="173"/>
      <c r="DIJ42" s="173"/>
      <c r="DIK42" s="173"/>
      <c r="DIL42" s="173"/>
      <c r="DIM42" s="173"/>
      <c r="DIN42" s="173"/>
      <c r="DIO42" s="173"/>
      <c r="DIP42" s="173"/>
      <c r="DIQ42" s="173"/>
      <c r="DIR42" s="173"/>
      <c r="DIS42" s="173"/>
      <c r="DIT42" s="173"/>
      <c r="DIU42" s="173"/>
      <c r="DIV42" s="173"/>
      <c r="DIW42" s="173"/>
      <c r="DIX42" s="173"/>
      <c r="DIY42" s="173"/>
      <c r="DIZ42" s="173"/>
      <c r="DJA42" s="173"/>
      <c r="DJB42" s="173"/>
      <c r="DJC42" s="173"/>
      <c r="DJD42" s="173"/>
      <c r="DJE42" s="173"/>
      <c r="DJF42" s="173"/>
      <c r="DJG42" s="173"/>
      <c r="DJH42" s="173"/>
      <c r="DJI42" s="173"/>
      <c r="DJJ42" s="173"/>
      <c r="DJK42" s="173"/>
      <c r="DJL42" s="173"/>
      <c r="DJM42" s="173"/>
      <c r="DJN42" s="173"/>
      <c r="DJO42" s="173"/>
      <c r="DJP42" s="173"/>
      <c r="DJQ42" s="173"/>
      <c r="DJR42" s="173"/>
      <c r="DJS42" s="173"/>
      <c r="DJT42" s="173"/>
      <c r="DJU42" s="173"/>
      <c r="DJV42" s="173"/>
      <c r="DJW42" s="173"/>
      <c r="DJX42" s="173"/>
      <c r="DJY42" s="173"/>
      <c r="DJZ42" s="173"/>
      <c r="DKA42" s="173"/>
      <c r="DKB42" s="173"/>
      <c r="DKC42" s="173"/>
      <c r="DKD42" s="173"/>
      <c r="DKE42" s="173"/>
      <c r="DKF42" s="173"/>
      <c r="DKG42" s="173"/>
      <c r="DKH42" s="173"/>
      <c r="DKI42" s="173"/>
      <c r="DKJ42" s="173"/>
      <c r="DKK42" s="173"/>
      <c r="DKL42" s="173"/>
      <c r="DKM42" s="173"/>
      <c r="DKN42" s="173"/>
      <c r="DKO42" s="173"/>
      <c r="DKP42" s="173"/>
      <c r="DKQ42" s="173"/>
      <c r="DKR42" s="173"/>
      <c r="DKS42" s="173"/>
      <c r="DKT42" s="173"/>
      <c r="DKU42" s="173"/>
      <c r="DKV42" s="173"/>
      <c r="DKW42" s="173"/>
      <c r="DKX42" s="173"/>
      <c r="DKY42" s="173"/>
      <c r="DKZ42" s="173"/>
      <c r="DLA42" s="173"/>
      <c r="DLB42" s="173"/>
      <c r="DLC42" s="173"/>
      <c r="DLD42" s="173"/>
      <c r="DLE42" s="173"/>
      <c r="DLF42" s="173"/>
      <c r="DLG42" s="173"/>
      <c r="DLH42" s="173"/>
      <c r="DLI42" s="173"/>
      <c r="DLJ42" s="173"/>
      <c r="DLK42" s="173"/>
      <c r="DLL42" s="173"/>
      <c r="DLM42" s="173"/>
      <c r="DLN42" s="173"/>
      <c r="DLO42" s="173"/>
      <c r="DLP42" s="173"/>
      <c r="DLQ42" s="173"/>
      <c r="DLR42" s="173"/>
      <c r="DLS42" s="173"/>
      <c r="DLT42" s="173"/>
      <c r="DLU42" s="173"/>
      <c r="DLV42" s="173"/>
      <c r="DLW42" s="173"/>
      <c r="DLX42" s="173"/>
      <c r="DLY42" s="173"/>
      <c r="DLZ42" s="173"/>
      <c r="DMA42" s="173"/>
      <c r="DMB42" s="173"/>
      <c r="DMC42" s="173"/>
      <c r="DMD42" s="173"/>
      <c r="DME42" s="173"/>
      <c r="DMF42" s="173"/>
      <c r="DMG42" s="173"/>
      <c r="DMH42" s="173"/>
      <c r="DMI42" s="173"/>
      <c r="DMJ42" s="173"/>
      <c r="DMK42" s="173"/>
      <c r="DML42" s="173"/>
      <c r="DMM42" s="173"/>
      <c r="DMN42" s="173"/>
      <c r="DMO42" s="173"/>
      <c r="DMP42" s="173"/>
      <c r="DMQ42" s="173"/>
      <c r="DMR42" s="173"/>
      <c r="DMS42" s="173"/>
      <c r="DMT42" s="173"/>
      <c r="DMU42" s="173"/>
      <c r="DMV42" s="173"/>
      <c r="DMW42" s="173"/>
      <c r="DMX42" s="173"/>
      <c r="DMY42" s="173"/>
      <c r="DMZ42" s="173"/>
      <c r="DNA42" s="173"/>
      <c r="DNB42" s="173"/>
      <c r="DNC42" s="173"/>
      <c r="DND42" s="173"/>
      <c r="DNE42" s="173"/>
      <c r="DNF42" s="173"/>
      <c r="DNG42" s="173"/>
      <c r="DNH42" s="173"/>
      <c r="DNI42" s="173"/>
      <c r="DNJ42" s="173"/>
      <c r="DNK42" s="173"/>
      <c r="DNL42" s="173"/>
      <c r="DNM42" s="173"/>
      <c r="DNN42" s="173"/>
      <c r="DNO42" s="173"/>
      <c r="DNP42" s="173"/>
      <c r="DNQ42" s="173"/>
      <c r="DNR42" s="173"/>
      <c r="DNS42" s="173"/>
      <c r="DNT42" s="173"/>
      <c r="DNU42" s="173"/>
      <c r="DNV42" s="173"/>
      <c r="DNW42" s="173"/>
      <c r="DNX42" s="173"/>
      <c r="DNY42" s="173"/>
      <c r="DNZ42" s="173"/>
      <c r="DOA42" s="173"/>
      <c r="DOB42" s="173"/>
      <c r="DOC42" s="173"/>
      <c r="DOD42" s="173"/>
      <c r="DOE42" s="173"/>
      <c r="DOF42" s="173"/>
      <c r="DOG42" s="173"/>
      <c r="DOH42" s="173"/>
      <c r="DOI42" s="173"/>
      <c r="DOJ42" s="173"/>
      <c r="DOK42" s="173"/>
      <c r="DOL42" s="173"/>
      <c r="DOM42" s="173"/>
      <c r="DON42" s="173"/>
      <c r="DOO42" s="173"/>
      <c r="DOP42" s="173"/>
      <c r="DOQ42" s="173"/>
      <c r="DOR42" s="173"/>
      <c r="DOS42" s="173"/>
      <c r="DOT42" s="173"/>
      <c r="DOU42" s="173"/>
      <c r="DOV42" s="173"/>
      <c r="DOW42" s="173"/>
      <c r="DOX42" s="173"/>
      <c r="DOY42" s="173"/>
      <c r="DOZ42" s="173"/>
      <c r="DPA42" s="173"/>
      <c r="DPB42" s="173"/>
      <c r="DPC42" s="173"/>
      <c r="DPD42" s="173"/>
      <c r="DPE42" s="173"/>
      <c r="DPF42" s="173"/>
      <c r="DPG42" s="173"/>
      <c r="DPH42" s="173"/>
      <c r="DPI42" s="173"/>
      <c r="DPJ42" s="173"/>
      <c r="DPK42" s="173"/>
      <c r="DPL42" s="173"/>
      <c r="DPM42" s="173"/>
      <c r="DPN42" s="173"/>
      <c r="DPO42" s="173"/>
      <c r="DPP42" s="173"/>
      <c r="DPQ42" s="173"/>
      <c r="DPR42" s="173"/>
      <c r="DPS42" s="173"/>
      <c r="DPT42" s="173"/>
      <c r="DPU42" s="173"/>
      <c r="DPV42" s="173"/>
      <c r="DPW42" s="173"/>
      <c r="DPX42" s="173"/>
      <c r="DPY42" s="173"/>
      <c r="DPZ42" s="173"/>
      <c r="DQA42" s="173"/>
      <c r="DQB42" s="173"/>
      <c r="DQC42" s="173"/>
      <c r="DQD42" s="173"/>
      <c r="DQE42" s="173"/>
      <c r="DQF42" s="173"/>
      <c r="DQG42" s="173"/>
      <c r="DQH42" s="173"/>
      <c r="DQI42" s="173"/>
      <c r="DQJ42" s="173"/>
      <c r="DQK42" s="173"/>
      <c r="DQL42" s="173"/>
      <c r="DQM42" s="173"/>
      <c r="DQN42" s="173"/>
      <c r="DQO42" s="173"/>
      <c r="DQP42" s="173"/>
      <c r="DQQ42" s="173"/>
      <c r="DQR42" s="173"/>
      <c r="DQS42" s="173"/>
      <c r="DQT42" s="173"/>
      <c r="DQU42" s="173"/>
      <c r="DQV42" s="173"/>
      <c r="DQW42" s="173"/>
      <c r="DQX42" s="173"/>
      <c r="DQY42" s="173"/>
      <c r="DQZ42" s="173"/>
      <c r="DRA42" s="173"/>
      <c r="DRB42" s="173"/>
      <c r="DRC42" s="173"/>
      <c r="DRD42" s="173"/>
      <c r="DRE42" s="173"/>
      <c r="DRF42" s="173"/>
      <c r="DRG42" s="173"/>
      <c r="DRH42" s="173"/>
      <c r="DRI42" s="173"/>
      <c r="DRJ42" s="173"/>
      <c r="DRK42" s="173"/>
      <c r="DRL42" s="173"/>
      <c r="DRM42" s="173"/>
      <c r="DRN42" s="173"/>
      <c r="DRO42" s="173"/>
      <c r="DRP42" s="173"/>
      <c r="DRQ42" s="173"/>
      <c r="DRR42" s="173"/>
      <c r="DRS42" s="173"/>
      <c r="DRT42" s="173"/>
      <c r="DRU42" s="173"/>
      <c r="DRV42" s="173"/>
      <c r="DRW42" s="173"/>
      <c r="DRX42" s="173"/>
      <c r="DRY42" s="173"/>
      <c r="DRZ42" s="173"/>
      <c r="DSA42" s="173"/>
      <c r="DSB42" s="173"/>
      <c r="DSC42" s="173"/>
      <c r="DSD42" s="173"/>
      <c r="DSE42" s="173"/>
      <c r="DSF42" s="173"/>
      <c r="DSG42" s="173"/>
      <c r="DSH42" s="173"/>
      <c r="DSI42" s="173"/>
      <c r="DSJ42" s="173"/>
      <c r="DSK42" s="173"/>
      <c r="DSL42" s="173"/>
      <c r="DSM42" s="173"/>
      <c r="DSN42" s="173"/>
      <c r="DSO42" s="173"/>
      <c r="DSP42" s="173"/>
      <c r="DSQ42" s="173"/>
      <c r="DSR42" s="173"/>
      <c r="DSS42" s="173"/>
      <c r="DST42" s="173"/>
      <c r="DSU42" s="173"/>
      <c r="DSV42" s="173"/>
      <c r="DSW42" s="173"/>
      <c r="DSX42" s="173"/>
      <c r="DSY42" s="173"/>
      <c r="DSZ42" s="173"/>
      <c r="DTA42" s="173"/>
      <c r="DTB42" s="173"/>
      <c r="DTC42" s="173"/>
      <c r="DTD42" s="173"/>
      <c r="DTE42" s="173"/>
      <c r="DTF42" s="173"/>
      <c r="DTG42" s="173"/>
      <c r="DTH42" s="173"/>
      <c r="DTI42" s="173"/>
      <c r="DTJ42" s="173"/>
      <c r="DTK42" s="173"/>
      <c r="DTL42" s="173"/>
      <c r="DTM42" s="173"/>
      <c r="DTN42" s="173"/>
      <c r="DTO42" s="173"/>
      <c r="DTP42" s="173"/>
      <c r="DTQ42" s="173"/>
      <c r="DTR42" s="173"/>
      <c r="DTS42" s="173"/>
      <c r="DTT42" s="173"/>
      <c r="DTU42" s="173"/>
      <c r="DTV42" s="173"/>
      <c r="DTW42" s="173"/>
      <c r="DTX42" s="173"/>
      <c r="DTY42" s="173"/>
      <c r="DTZ42" s="173"/>
      <c r="DUA42" s="173"/>
      <c r="DUB42" s="173"/>
      <c r="DUC42" s="173"/>
      <c r="DUD42" s="173"/>
      <c r="DUE42" s="173"/>
      <c r="DUF42" s="173"/>
      <c r="DUG42" s="173"/>
      <c r="DUH42" s="173"/>
      <c r="DUI42" s="173"/>
      <c r="DUJ42" s="173"/>
      <c r="DUK42" s="173"/>
      <c r="DUL42" s="173"/>
      <c r="DUM42" s="173"/>
      <c r="DUN42" s="173"/>
      <c r="DUO42" s="173"/>
      <c r="DUP42" s="173"/>
      <c r="DUQ42" s="173"/>
      <c r="DUR42" s="173"/>
      <c r="DUS42" s="173"/>
      <c r="DUT42" s="173"/>
      <c r="DUU42" s="173"/>
      <c r="DUV42" s="173"/>
      <c r="DUW42" s="173"/>
      <c r="DUX42" s="173"/>
      <c r="DUY42" s="173"/>
      <c r="DUZ42" s="173"/>
      <c r="DVA42" s="173"/>
      <c r="DVB42" s="173"/>
      <c r="DVC42" s="173"/>
      <c r="DVD42" s="173"/>
      <c r="DVE42" s="173"/>
      <c r="DVF42" s="173"/>
      <c r="DVG42" s="173"/>
      <c r="DVH42" s="173"/>
      <c r="DVI42" s="173"/>
      <c r="DVJ42" s="173"/>
      <c r="DVK42" s="173"/>
      <c r="DVL42" s="173"/>
      <c r="DVM42" s="173"/>
      <c r="DVN42" s="173"/>
      <c r="DVO42" s="173"/>
      <c r="DVP42" s="173"/>
      <c r="DVQ42" s="173"/>
      <c r="DVR42" s="173"/>
      <c r="DVS42" s="173"/>
      <c r="DVT42" s="173"/>
      <c r="DVU42" s="173"/>
      <c r="DVV42" s="173"/>
      <c r="DVW42" s="173"/>
      <c r="DVX42" s="173"/>
      <c r="DVY42" s="173"/>
      <c r="DVZ42" s="173"/>
      <c r="DWA42" s="173"/>
      <c r="DWB42" s="173"/>
      <c r="DWC42" s="173"/>
      <c r="DWD42" s="173"/>
      <c r="DWE42" s="173"/>
      <c r="DWF42" s="173"/>
      <c r="DWG42" s="173"/>
      <c r="DWH42" s="173"/>
      <c r="DWI42" s="173"/>
      <c r="DWJ42" s="173"/>
      <c r="DWK42" s="173"/>
      <c r="DWL42" s="173"/>
      <c r="DWM42" s="173"/>
      <c r="DWN42" s="173"/>
      <c r="DWO42" s="173"/>
      <c r="DWP42" s="173"/>
      <c r="DWQ42" s="173"/>
      <c r="DWR42" s="173"/>
      <c r="DWS42" s="173"/>
      <c r="DWT42" s="173"/>
      <c r="DWU42" s="173"/>
      <c r="DWV42" s="173"/>
      <c r="DWW42" s="173"/>
      <c r="DWX42" s="173"/>
      <c r="DWY42" s="173"/>
      <c r="DWZ42" s="173"/>
      <c r="DXA42" s="173"/>
      <c r="DXB42" s="173"/>
      <c r="DXC42" s="173"/>
      <c r="DXD42" s="173"/>
      <c r="DXE42" s="173"/>
      <c r="DXF42" s="173"/>
      <c r="DXG42" s="173"/>
      <c r="DXH42" s="173"/>
      <c r="DXI42" s="173"/>
      <c r="DXJ42" s="173"/>
      <c r="DXK42" s="173"/>
      <c r="DXL42" s="173"/>
      <c r="DXM42" s="173"/>
      <c r="DXN42" s="173"/>
      <c r="DXO42" s="173"/>
      <c r="DXP42" s="173"/>
      <c r="DXQ42" s="173"/>
      <c r="DXR42" s="173"/>
      <c r="DXS42" s="173"/>
      <c r="DXT42" s="173"/>
      <c r="DXU42" s="173"/>
      <c r="DXV42" s="173"/>
      <c r="DXW42" s="173"/>
      <c r="DXX42" s="173"/>
      <c r="DXY42" s="173"/>
      <c r="DXZ42" s="173"/>
      <c r="DYA42" s="173"/>
      <c r="DYB42" s="173"/>
      <c r="DYC42" s="173"/>
      <c r="DYD42" s="173"/>
      <c r="DYE42" s="173"/>
      <c r="DYF42" s="173"/>
      <c r="DYG42" s="173"/>
      <c r="DYH42" s="173"/>
      <c r="DYI42" s="173"/>
      <c r="DYJ42" s="173"/>
      <c r="DYK42" s="173"/>
      <c r="DYL42" s="173"/>
      <c r="DYM42" s="173"/>
      <c r="DYN42" s="173"/>
      <c r="DYO42" s="173"/>
      <c r="DYP42" s="173"/>
      <c r="DYQ42" s="173"/>
      <c r="DYR42" s="173"/>
      <c r="DYS42" s="173"/>
      <c r="DYT42" s="173"/>
      <c r="DYU42" s="173"/>
      <c r="DYV42" s="173"/>
      <c r="DYW42" s="173"/>
      <c r="DYX42" s="173"/>
      <c r="DYY42" s="173"/>
      <c r="DYZ42" s="173"/>
      <c r="DZA42" s="173"/>
      <c r="DZB42" s="173"/>
      <c r="DZC42" s="173"/>
      <c r="DZD42" s="173"/>
      <c r="DZE42" s="173"/>
      <c r="DZF42" s="173"/>
      <c r="DZG42" s="173"/>
      <c r="DZH42" s="173"/>
      <c r="DZI42" s="173"/>
      <c r="DZJ42" s="173"/>
      <c r="DZK42" s="173"/>
      <c r="DZL42" s="173"/>
      <c r="DZM42" s="173"/>
      <c r="DZN42" s="173"/>
      <c r="DZO42" s="173"/>
      <c r="DZP42" s="173"/>
      <c r="DZQ42" s="173"/>
      <c r="DZR42" s="173"/>
      <c r="DZS42" s="173"/>
      <c r="DZT42" s="173"/>
      <c r="DZU42" s="173"/>
      <c r="DZV42" s="173"/>
      <c r="DZW42" s="173"/>
      <c r="DZX42" s="173"/>
      <c r="DZY42" s="173"/>
      <c r="DZZ42" s="173"/>
      <c r="EAA42" s="173"/>
      <c r="EAB42" s="173"/>
      <c r="EAC42" s="173"/>
      <c r="EAD42" s="173"/>
      <c r="EAE42" s="173"/>
      <c r="EAF42" s="173"/>
      <c r="EAG42" s="173"/>
      <c r="EAH42" s="173"/>
      <c r="EAI42" s="173"/>
      <c r="EAJ42" s="173"/>
      <c r="EAK42" s="173"/>
      <c r="EAL42" s="173"/>
      <c r="EAM42" s="173"/>
      <c r="EAN42" s="173"/>
      <c r="EAO42" s="173"/>
      <c r="EAP42" s="173"/>
      <c r="EAQ42" s="173"/>
      <c r="EAR42" s="173"/>
      <c r="EAS42" s="173"/>
      <c r="EAT42" s="173"/>
      <c r="EAU42" s="173"/>
      <c r="EAV42" s="173"/>
      <c r="EAW42" s="173"/>
      <c r="EAX42" s="173"/>
      <c r="EAY42" s="173"/>
      <c r="EAZ42" s="173"/>
      <c r="EBA42" s="173"/>
      <c r="EBB42" s="173"/>
      <c r="EBC42" s="173"/>
      <c r="EBD42" s="173"/>
      <c r="EBE42" s="173"/>
      <c r="EBF42" s="173"/>
      <c r="EBG42" s="173"/>
      <c r="EBH42" s="173"/>
      <c r="EBI42" s="173"/>
      <c r="EBJ42" s="173"/>
      <c r="EBK42" s="173"/>
      <c r="EBL42" s="173"/>
      <c r="EBM42" s="173"/>
      <c r="EBN42" s="173"/>
      <c r="EBO42" s="173"/>
      <c r="EBP42" s="173"/>
      <c r="EBQ42" s="173"/>
      <c r="EBR42" s="173"/>
      <c r="EBS42" s="173"/>
      <c r="EBT42" s="173"/>
      <c r="EBU42" s="173"/>
      <c r="EBV42" s="173"/>
      <c r="EBW42" s="173"/>
      <c r="EBX42" s="173"/>
      <c r="EBY42" s="173"/>
      <c r="EBZ42" s="173"/>
      <c r="ECA42" s="173"/>
      <c r="ECB42" s="173"/>
      <c r="ECC42" s="173"/>
      <c r="ECD42" s="173"/>
      <c r="ECE42" s="173"/>
      <c r="ECF42" s="173"/>
      <c r="ECG42" s="173"/>
      <c r="ECH42" s="173"/>
      <c r="ECI42" s="173"/>
      <c r="ECJ42" s="173"/>
      <c r="ECK42" s="173"/>
      <c r="ECL42" s="173"/>
      <c r="ECM42" s="173"/>
      <c r="ECN42" s="173"/>
      <c r="ECO42" s="173"/>
      <c r="ECP42" s="173"/>
      <c r="ECQ42" s="173"/>
      <c r="ECR42" s="173"/>
      <c r="ECS42" s="173"/>
      <c r="ECT42" s="173"/>
      <c r="ECU42" s="173"/>
      <c r="ECV42" s="173"/>
      <c r="ECW42" s="173"/>
      <c r="ECX42" s="173"/>
      <c r="ECY42" s="173"/>
      <c r="ECZ42" s="173"/>
      <c r="EDA42" s="173"/>
      <c r="EDB42" s="173"/>
      <c r="EDC42" s="173"/>
      <c r="EDD42" s="173"/>
      <c r="EDE42" s="173"/>
      <c r="EDF42" s="173"/>
      <c r="EDG42" s="173"/>
      <c r="EDH42" s="173"/>
      <c r="EDI42" s="173"/>
      <c r="EDJ42" s="173"/>
      <c r="EDK42" s="173"/>
      <c r="EDL42" s="173"/>
      <c r="EDM42" s="173"/>
      <c r="EDN42" s="173"/>
      <c r="EDO42" s="173"/>
      <c r="EDP42" s="173"/>
      <c r="EDQ42" s="173"/>
      <c r="EDR42" s="173"/>
      <c r="EDS42" s="173"/>
      <c r="EDT42" s="173"/>
      <c r="EDU42" s="173"/>
      <c r="EDV42" s="173"/>
      <c r="EDW42" s="173"/>
      <c r="EDX42" s="173"/>
      <c r="EDY42" s="173"/>
      <c r="EDZ42" s="173"/>
      <c r="EEA42" s="173"/>
      <c r="EEB42" s="173"/>
      <c r="EEC42" s="173"/>
      <c r="EED42" s="173"/>
      <c r="EEE42" s="173"/>
      <c r="EEF42" s="173"/>
      <c r="EEG42" s="173"/>
      <c r="EEH42" s="173"/>
      <c r="EEI42" s="173"/>
      <c r="EEJ42" s="173"/>
      <c r="EEK42" s="173"/>
      <c r="EEL42" s="173"/>
      <c r="EEM42" s="173"/>
      <c r="EEN42" s="173"/>
      <c r="EEO42" s="173"/>
      <c r="EEP42" s="173"/>
      <c r="EEQ42" s="173"/>
      <c r="EER42" s="173"/>
      <c r="EES42" s="173"/>
      <c r="EET42" s="173"/>
      <c r="EEU42" s="173"/>
      <c r="EEV42" s="173"/>
      <c r="EEW42" s="173"/>
      <c r="EEX42" s="173"/>
      <c r="EEY42" s="173"/>
      <c r="EEZ42" s="173"/>
      <c r="EFA42" s="173"/>
      <c r="EFB42" s="173"/>
      <c r="EFC42" s="173"/>
      <c r="EFD42" s="173"/>
      <c r="EFE42" s="173"/>
      <c r="EFF42" s="173"/>
      <c r="EFG42" s="173"/>
      <c r="EFH42" s="173"/>
      <c r="EFI42" s="173"/>
      <c r="EFJ42" s="173"/>
      <c r="EFK42" s="173"/>
      <c r="EFL42" s="173"/>
      <c r="EFM42" s="173"/>
      <c r="EFN42" s="173"/>
      <c r="EFO42" s="173"/>
      <c r="EFP42" s="173"/>
      <c r="EFQ42" s="173"/>
      <c r="EFR42" s="173"/>
      <c r="EFS42" s="173"/>
      <c r="EFT42" s="173"/>
      <c r="EFU42" s="173"/>
      <c r="EFV42" s="173"/>
      <c r="EFW42" s="173"/>
      <c r="EFX42" s="173"/>
      <c r="EFY42" s="173"/>
      <c r="EFZ42" s="173"/>
      <c r="EGA42" s="173"/>
      <c r="EGB42" s="173"/>
      <c r="EGC42" s="173"/>
      <c r="EGD42" s="173"/>
      <c r="EGE42" s="173"/>
      <c r="EGF42" s="173"/>
      <c r="EGG42" s="173"/>
      <c r="EGH42" s="173"/>
      <c r="EGI42" s="173"/>
      <c r="EGJ42" s="173"/>
      <c r="EGK42" s="173"/>
      <c r="EGL42" s="173"/>
      <c r="EGM42" s="173"/>
      <c r="EGN42" s="173"/>
      <c r="EGO42" s="173"/>
      <c r="EGP42" s="173"/>
      <c r="EGQ42" s="173"/>
      <c r="EGR42" s="173"/>
      <c r="EGS42" s="173"/>
      <c r="EGT42" s="173"/>
      <c r="EGU42" s="173"/>
      <c r="EGV42" s="173"/>
      <c r="EGW42" s="173"/>
      <c r="EGX42" s="173"/>
      <c r="EGY42" s="173"/>
      <c r="EGZ42" s="173"/>
      <c r="EHA42" s="173"/>
      <c r="EHB42" s="173"/>
      <c r="EHC42" s="173"/>
      <c r="EHD42" s="173"/>
      <c r="EHE42" s="173"/>
      <c r="EHF42" s="173"/>
      <c r="EHG42" s="173"/>
      <c r="EHH42" s="173"/>
      <c r="EHI42" s="173"/>
      <c r="EHJ42" s="173"/>
      <c r="EHK42" s="173"/>
      <c r="EHL42" s="173"/>
      <c r="EHM42" s="173"/>
      <c r="EHN42" s="173"/>
      <c r="EHO42" s="173"/>
      <c r="EHP42" s="173"/>
      <c r="EHQ42" s="173"/>
      <c r="EHR42" s="173"/>
      <c r="EHS42" s="173"/>
      <c r="EHT42" s="173"/>
      <c r="EHU42" s="173"/>
      <c r="EHV42" s="173"/>
      <c r="EHW42" s="173"/>
      <c r="EHX42" s="173"/>
      <c r="EHY42" s="173"/>
      <c r="EHZ42" s="173"/>
      <c r="EIA42" s="173"/>
      <c r="EIB42" s="173"/>
      <c r="EIC42" s="173"/>
      <c r="EID42" s="173"/>
      <c r="EIE42" s="173"/>
      <c r="EIF42" s="173"/>
      <c r="EIG42" s="173"/>
      <c r="EIH42" s="173"/>
      <c r="EII42" s="173"/>
      <c r="EIJ42" s="173"/>
      <c r="EIK42" s="173"/>
      <c r="EIL42" s="173"/>
      <c r="EIM42" s="173"/>
      <c r="EIN42" s="173"/>
      <c r="EIO42" s="173"/>
      <c r="EIP42" s="173"/>
      <c r="EIQ42" s="173"/>
      <c r="EIR42" s="173"/>
      <c r="EIS42" s="173"/>
      <c r="EIT42" s="173"/>
      <c r="EIU42" s="173"/>
      <c r="EIV42" s="173"/>
      <c r="EIW42" s="173"/>
      <c r="EIX42" s="173"/>
      <c r="EIY42" s="173"/>
      <c r="EIZ42" s="173"/>
      <c r="EJA42" s="173"/>
      <c r="EJB42" s="173"/>
      <c r="EJC42" s="173"/>
      <c r="EJD42" s="173"/>
      <c r="EJE42" s="173"/>
      <c r="EJF42" s="173"/>
      <c r="EJG42" s="173"/>
      <c r="EJH42" s="173"/>
      <c r="EJI42" s="173"/>
      <c r="EJJ42" s="173"/>
      <c r="EJK42" s="173"/>
      <c r="EJL42" s="173"/>
      <c r="EJM42" s="173"/>
      <c r="EJN42" s="173"/>
      <c r="EJO42" s="173"/>
      <c r="EJP42" s="173"/>
      <c r="EJQ42" s="173"/>
      <c r="EJR42" s="173"/>
      <c r="EJS42" s="173"/>
      <c r="EJT42" s="173"/>
      <c r="EJU42" s="173"/>
      <c r="EJV42" s="173"/>
      <c r="EJW42" s="173"/>
      <c r="EJX42" s="173"/>
      <c r="EJY42" s="173"/>
      <c r="EJZ42" s="173"/>
      <c r="EKA42" s="173"/>
      <c r="EKB42" s="173"/>
      <c r="EKC42" s="173"/>
      <c r="EKD42" s="173"/>
      <c r="EKE42" s="173"/>
      <c r="EKF42" s="173"/>
      <c r="EKG42" s="173"/>
      <c r="EKH42" s="173"/>
      <c r="EKI42" s="173"/>
      <c r="EKJ42" s="173"/>
      <c r="EKK42" s="173"/>
      <c r="EKL42" s="173"/>
      <c r="EKM42" s="173"/>
      <c r="EKN42" s="173"/>
      <c r="EKO42" s="173"/>
      <c r="EKP42" s="173"/>
      <c r="EKQ42" s="173"/>
      <c r="EKR42" s="173"/>
      <c r="EKS42" s="173"/>
      <c r="EKT42" s="173"/>
      <c r="EKU42" s="173"/>
      <c r="EKV42" s="173"/>
      <c r="EKW42" s="173"/>
      <c r="EKX42" s="173"/>
      <c r="EKY42" s="173"/>
      <c r="EKZ42" s="173"/>
      <c r="ELA42" s="173"/>
      <c r="ELB42" s="173"/>
      <c r="ELC42" s="173"/>
      <c r="ELD42" s="173"/>
      <c r="ELE42" s="173"/>
      <c r="ELF42" s="173"/>
      <c r="ELG42" s="173"/>
      <c r="ELH42" s="173"/>
      <c r="ELI42" s="173"/>
      <c r="ELJ42" s="173"/>
      <c r="ELK42" s="173"/>
      <c r="ELL42" s="173"/>
      <c r="ELM42" s="173"/>
      <c r="ELN42" s="173"/>
      <c r="ELO42" s="173"/>
      <c r="ELP42" s="173"/>
      <c r="ELQ42" s="173"/>
      <c r="ELR42" s="173"/>
      <c r="ELS42" s="173"/>
      <c r="ELT42" s="173"/>
      <c r="ELU42" s="173"/>
      <c r="ELV42" s="173"/>
      <c r="ELW42" s="173"/>
      <c r="ELX42" s="173"/>
      <c r="ELY42" s="173"/>
      <c r="ELZ42" s="173"/>
      <c r="EMA42" s="173"/>
      <c r="EMB42" s="173"/>
      <c r="EMC42" s="173"/>
      <c r="EMD42" s="173"/>
      <c r="EME42" s="173"/>
      <c r="EMF42" s="173"/>
      <c r="EMG42" s="173"/>
      <c r="EMH42" s="173"/>
      <c r="EMI42" s="173"/>
      <c r="EMJ42" s="173"/>
      <c r="EMK42" s="173"/>
      <c r="EML42" s="173"/>
      <c r="EMM42" s="173"/>
      <c r="EMN42" s="173"/>
      <c r="EMO42" s="173"/>
      <c r="EMP42" s="173"/>
      <c r="EMQ42" s="173"/>
      <c r="EMR42" s="173"/>
      <c r="EMS42" s="173"/>
      <c r="EMT42" s="173"/>
      <c r="EMU42" s="173"/>
      <c r="EMV42" s="173"/>
      <c r="EMW42" s="173"/>
      <c r="EMX42" s="173"/>
      <c r="EMY42" s="173"/>
      <c r="EMZ42" s="173"/>
      <c r="ENA42" s="173"/>
      <c r="ENB42" s="173"/>
      <c r="ENC42" s="173"/>
      <c r="END42" s="173"/>
      <c r="ENE42" s="173"/>
      <c r="ENF42" s="173"/>
      <c r="ENG42" s="173"/>
      <c r="ENH42" s="173"/>
      <c r="ENI42" s="173"/>
      <c r="ENJ42" s="173"/>
      <c r="ENK42" s="173"/>
      <c r="ENL42" s="173"/>
      <c r="ENM42" s="173"/>
      <c r="ENN42" s="173"/>
      <c r="ENO42" s="173"/>
      <c r="ENP42" s="173"/>
      <c r="ENQ42" s="173"/>
      <c r="ENR42" s="173"/>
      <c r="ENS42" s="173"/>
      <c r="ENT42" s="173"/>
      <c r="ENU42" s="173"/>
      <c r="ENV42" s="173"/>
      <c r="ENW42" s="173"/>
      <c r="ENX42" s="173"/>
      <c r="ENY42" s="173"/>
      <c r="ENZ42" s="173"/>
      <c r="EOA42" s="173"/>
      <c r="EOB42" s="173"/>
      <c r="EOC42" s="173"/>
      <c r="EOD42" s="173"/>
      <c r="EOE42" s="173"/>
      <c r="EOF42" s="173"/>
      <c r="EOG42" s="173"/>
      <c r="EOH42" s="173"/>
      <c r="EOI42" s="173"/>
      <c r="EOJ42" s="173"/>
      <c r="EOK42" s="173"/>
      <c r="EOL42" s="173"/>
      <c r="EOM42" s="173"/>
      <c r="EON42" s="173"/>
      <c r="EOO42" s="173"/>
      <c r="EOP42" s="173"/>
      <c r="EOQ42" s="173"/>
      <c r="EOR42" s="173"/>
      <c r="EOS42" s="173"/>
      <c r="EOT42" s="173"/>
      <c r="EOU42" s="173"/>
      <c r="EOV42" s="173"/>
      <c r="EOW42" s="173"/>
      <c r="EOX42" s="173"/>
      <c r="EOY42" s="173"/>
      <c r="EOZ42" s="173"/>
      <c r="EPA42" s="173"/>
      <c r="EPB42" s="173"/>
      <c r="EPC42" s="173"/>
      <c r="EPD42" s="173"/>
      <c r="EPE42" s="173"/>
      <c r="EPF42" s="173"/>
      <c r="EPG42" s="173"/>
      <c r="EPH42" s="173"/>
      <c r="EPI42" s="173"/>
      <c r="EPJ42" s="173"/>
      <c r="EPK42" s="173"/>
      <c r="EPL42" s="173"/>
      <c r="EPM42" s="173"/>
      <c r="EPN42" s="173"/>
      <c r="EPO42" s="173"/>
      <c r="EPP42" s="173"/>
      <c r="EPQ42" s="173"/>
      <c r="EPR42" s="173"/>
      <c r="EPS42" s="173"/>
      <c r="EPT42" s="173"/>
      <c r="EPU42" s="173"/>
      <c r="EPV42" s="173"/>
      <c r="EPW42" s="173"/>
      <c r="EPX42" s="173"/>
      <c r="EPY42" s="173"/>
      <c r="EPZ42" s="173"/>
      <c r="EQA42" s="173"/>
      <c r="EQB42" s="173"/>
      <c r="EQC42" s="173"/>
      <c r="EQD42" s="173"/>
      <c r="EQE42" s="173"/>
      <c r="EQF42" s="173"/>
      <c r="EQG42" s="173"/>
      <c r="EQH42" s="173"/>
      <c r="EQI42" s="173"/>
      <c r="EQJ42" s="173"/>
      <c r="EQK42" s="173"/>
      <c r="EQL42" s="173"/>
      <c r="EQM42" s="173"/>
      <c r="EQN42" s="173"/>
      <c r="EQO42" s="173"/>
      <c r="EQP42" s="173"/>
      <c r="EQQ42" s="173"/>
      <c r="EQR42" s="173"/>
      <c r="EQS42" s="173"/>
      <c r="EQT42" s="173"/>
      <c r="EQU42" s="173"/>
      <c r="EQV42" s="173"/>
      <c r="EQW42" s="173"/>
      <c r="EQX42" s="173"/>
      <c r="EQY42" s="173"/>
      <c r="EQZ42" s="173"/>
      <c r="ERA42" s="173"/>
      <c r="ERB42" s="173"/>
      <c r="ERC42" s="173"/>
      <c r="ERD42" s="173"/>
      <c r="ERE42" s="173"/>
      <c r="ERF42" s="173"/>
      <c r="ERG42" s="173"/>
      <c r="ERH42" s="173"/>
      <c r="ERI42" s="173"/>
      <c r="ERJ42" s="173"/>
      <c r="ERK42" s="173"/>
      <c r="ERL42" s="173"/>
      <c r="ERM42" s="173"/>
      <c r="ERN42" s="173"/>
      <c r="ERO42" s="173"/>
      <c r="ERP42" s="173"/>
      <c r="ERQ42" s="173"/>
      <c r="ERR42" s="173"/>
      <c r="ERS42" s="173"/>
      <c r="ERT42" s="173"/>
      <c r="ERU42" s="173"/>
      <c r="ERV42" s="173"/>
      <c r="ERW42" s="173"/>
      <c r="ERX42" s="173"/>
      <c r="ERY42" s="173"/>
      <c r="ERZ42" s="173"/>
      <c r="ESA42" s="173"/>
      <c r="ESB42" s="173"/>
      <c r="ESC42" s="173"/>
      <c r="ESD42" s="173"/>
      <c r="ESE42" s="173"/>
      <c r="ESF42" s="173"/>
      <c r="ESG42" s="173"/>
      <c r="ESH42" s="173"/>
      <c r="ESI42" s="173"/>
      <c r="ESJ42" s="173"/>
      <c r="ESK42" s="173"/>
      <c r="ESL42" s="173"/>
      <c r="ESM42" s="173"/>
      <c r="ESN42" s="173"/>
      <c r="ESO42" s="173"/>
      <c r="ESP42" s="173"/>
      <c r="ESQ42" s="173"/>
      <c r="ESR42" s="173"/>
      <c r="ESS42" s="173"/>
      <c r="EST42" s="173"/>
      <c r="ESU42" s="173"/>
      <c r="ESV42" s="173"/>
      <c r="ESW42" s="173"/>
      <c r="ESX42" s="173"/>
      <c r="ESY42" s="173"/>
      <c r="ESZ42" s="173"/>
      <c r="ETA42" s="173"/>
      <c r="ETB42" s="173"/>
      <c r="ETC42" s="173"/>
      <c r="ETD42" s="173"/>
      <c r="ETE42" s="173"/>
      <c r="ETF42" s="173"/>
      <c r="ETG42" s="173"/>
      <c r="ETH42" s="173"/>
      <c r="ETI42" s="173"/>
      <c r="ETJ42" s="173"/>
      <c r="ETK42" s="173"/>
      <c r="ETL42" s="173"/>
      <c r="ETM42" s="173"/>
      <c r="ETN42" s="173"/>
      <c r="ETO42" s="173"/>
      <c r="ETP42" s="173"/>
      <c r="ETQ42" s="173"/>
      <c r="ETR42" s="173"/>
      <c r="ETS42" s="173"/>
      <c r="ETT42" s="173"/>
      <c r="ETU42" s="173"/>
      <c r="ETV42" s="173"/>
      <c r="ETW42" s="173"/>
      <c r="ETX42" s="173"/>
      <c r="ETY42" s="173"/>
      <c r="ETZ42" s="173"/>
      <c r="EUA42" s="173"/>
      <c r="EUB42" s="173"/>
      <c r="EUC42" s="173"/>
      <c r="EUD42" s="173"/>
      <c r="EUE42" s="173"/>
      <c r="EUF42" s="173"/>
      <c r="EUG42" s="173"/>
      <c r="EUH42" s="173"/>
      <c r="EUI42" s="173"/>
      <c r="EUJ42" s="173"/>
      <c r="EUK42" s="173"/>
      <c r="EUL42" s="173"/>
      <c r="EUM42" s="173"/>
      <c r="EUN42" s="173"/>
      <c r="EUO42" s="173"/>
      <c r="EUP42" s="173"/>
      <c r="EUQ42" s="173"/>
      <c r="EUR42" s="173"/>
      <c r="EUS42" s="173"/>
      <c r="EUT42" s="173"/>
      <c r="EUU42" s="173"/>
      <c r="EUV42" s="173"/>
      <c r="EUW42" s="173"/>
      <c r="EUX42" s="173"/>
      <c r="EUY42" s="173"/>
      <c r="EUZ42" s="173"/>
      <c r="EVA42" s="173"/>
      <c r="EVB42" s="173"/>
      <c r="EVC42" s="173"/>
      <c r="EVD42" s="173"/>
      <c r="EVE42" s="173"/>
      <c r="EVF42" s="173"/>
      <c r="EVG42" s="173"/>
      <c r="EVH42" s="173"/>
      <c r="EVI42" s="173"/>
      <c r="EVJ42" s="173"/>
      <c r="EVK42" s="173"/>
      <c r="EVL42" s="173"/>
      <c r="EVM42" s="173"/>
      <c r="EVN42" s="173"/>
      <c r="EVO42" s="173"/>
      <c r="EVP42" s="173"/>
      <c r="EVQ42" s="173"/>
      <c r="EVR42" s="173"/>
      <c r="EVS42" s="173"/>
      <c r="EVT42" s="173"/>
      <c r="EVU42" s="173"/>
      <c r="EVV42" s="173"/>
      <c r="EVW42" s="173"/>
      <c r="EVX42" s="173"/>
      <c r="EVY42" s="173"/>
      <c r="EVZ42" s="173"/>
      <c r="EWA42" s="173"/>
      <c r="EWB42" s="173"/>
      <c r="EWC42" s="173"/>
      <c r="EWD42" s="173"/>
      <c r="EWE42" s="173"/>
      <c r="EWF42" s="173"/>
      <c r="EWG42" s="173"/>
      <c r="EWH42" s="173"/>
      <c r="EWI42" s="173"/>
      <c r="EWJ42" s="173"/>
      <c r="EWK42" s="173"/>
      <c r="EWL42" s="173"/>
      <c r="EWM42" s="173"/>
      <c r="EWN42" s="173"/>
      <c r="EWO42" s="173"/>
      <c r="EWP42" s="173"/>
      <c r="EWQ42" s="173"/>
      <c r="EWR42" s="173"/>
      <c r="EWS42" s="173"/>
      <c r="EWT42" s="173"/>
      <c r="EWU42" s="173"/>
      <c r="EWV42" s="173"/>
      <c r="EWW42" s="173"/>
      <c r="EWX42" s="173"/>
      <c r="EWY42" s="173"/>
      <c r="EWZ42" s="173"/>
      <c r="EXA42" s="173"/>
      <c r="EXB42" s="173"/>
      <c r="EXC42" s="173"/>
      <c r="EXD42" s="173"/>
      <c r="EXE42" s="173"/>
      <c r="EXF42" s="173"/>
      <c r="EXG42" s="173"/>
      <c r="EXH42" s="173"/>
      <c r="EXI42" s="173"/>
      <c r="EXJ42" s="173"/>
      <c r="EXK42" s="173"/>
      <c r="EXL42" s="173"/>
      <c r="EXM42" s="173"/>
      <c r="EXN42" s="173"/>
      <c r="EXO42" s="173"/>
      <c r="EXP42" s="173"/>
      <c r="EXQ42" s="173"/>
      <c r="EXR42" s="173"/>
      <c r="EXS42" s="173"/>
      <c r="EXT42" s="173"/>
      <c r="EXU42" s="173"/>
      <c r="EXV42" s="173"/>
      <c r="EXW42" s="173"/>
      <c r="EXX42" s="173"/>
      <c r="EXY42" s="173"/>
      <c r="EXZ42" s="173"/>
      <c r="EYA42" s="173"/>
      <c r="EYB42" s="173"/>
      <c r="EYC42" s="173"/>
      <c r="EYD42" s="173"/>
      <c r="EYE42" s="173"/>
      <c r="EYF42" s="173"/>
      <c r="EYG42" s="173"/>
      <c r="EYH42" s="173"/>
      <c r="EYI42" s="173"/>
      <c r="EYJ42" s="173"/>
      <c r="EYK42" s="173"/>
      <c r="EYL42" s="173"/>
      <c r="EYM42" s="173"/>
      <c r="EYN42" s="173"/>
      <c r="EYO42" s="173"/>
      <c r="EYP42" s="173"/>
      <c r="EYQ42" s="173"/>
      <c r="EYR42" s="173"/>
      <c r="EYS42" s="173"/>
      <c r="EYT42" s="173"/>
      <c r="EYU42" s="173"/>
      <c r="EYV42" s="173"/>
      <c r="EYW42" s="173"/>
      <c r="EYX42" s="173"/>
      <c r="EYY42" s="173"/>
      <c r="EYZ42" s="173"/>
      <c r="EZA42" s="173"/>
      <c r="EZB42" s="173"/>
      <c r="EZC42" s="173"/>
      <c r="EZD42" s="173"/>
      <c r="EZE42" s="173"/>
      <c r="EZF42" s="173"/>
      <c r="EZG42" s="173"/>
      <c r="EZH42" s="173"/>
      <c r="EZI42" s="173"/>
      <c r="EZJ42" s="173"/>
      <c r="EZK42" s="173"/>
      <c r="EZL42" s="173"/>
      <c r="EZM42" s="173"/>
      <c r="EZN42" s="173"/>
      <c r="EZO42" s="173"/>
      <c r="EZP42" s="173"/>
      <c r="EZQ42" s="173"/>
      <c r="EZR42" s="173"/>
      <c r="EZS42" s="173"/>
      <c r="EZT42" s="173"/>
      <c r="EZU42" s="173"/>
      <c r="EZV42" s="173"/>
      <c r="EZW42" s="173"/>
      <c r="EZX42" s="173"/>
      <c r="EZY42" s="173"/>
      <c r="EZZ42" s="173"/>
      <c r="FAA42" s="173"/>
      <c r="FAB42" s="173"/>
      <c r="FAC42" s="173"/>
      <c r="FAD42" s="173"/>
      <c r="FAE42" s="173"/>
      <c r="FAF42" s="173"/>
      <c r="FAG42" s="173"/>
      <c r="FAH42" s="173"/>
      <c r="FAI42" s="173"/>
      <c r="FAJ42" s="173"/>
      <c r="FAK42" s="173"/>
      <c r="FAL42" s="173"/>
      <c r="FAM42" s="173"/>
      <c r="FAN42" s="173"/>
      <c r="FAO42" s="173"/>
      <c r="FAP42" s="173"/>
      <c r="FAQ42" s="173"/>
      <c r="FAR42" s="173"/>
      <c r="FAS42" s="173"/>
      <c r="FAT42" s="173"/>
      <c r="FAU42" s="173"/>
      <c r="FAV42" s="173"/>
      <c r="FAW42" s="173"/>
      <c r="FAX42" s="173"/>
      <c r="FAY42" s="173"/>
      <c r="FAZ42" s="173"/>
      <c r="FBA42" s="173"/>
      <c r="FBB42" s="173"/>
      <c r="FBC42" s="173"/>
      <c r="FBD42" s="173"/>
      <c r="FBE42" s="173"/>
      <c r="FBF42" s="173"/>
      <c r="FBG42" s="173"/>
      <c r="FBH42" s="173"/>
      <c r="FBI42" s="173"/>
      <c r="FBJ42" s="173"/>
      <c r="FBK42" s="173"/>
      <c r="FBL42" s="173"/>
      <c r="FBM42" s="173"/>
      <c r="FBN42" s="173"/>
      <c r="FBO42" s="173"/>
      <c r="FBP42" s="173"/>
      <c r="FBQ42" s="173"/>
      <c r="FBR42" s="173"/>
      <c r="FBS42" s="173"/>
      <c r="FBT42" s="173"/>
      <c r="FBU42" s="173"/>
      <c r="FBV42" s="173"/>
      <c r="FBW42" s="173"/>
      <c r="FBX42" s="173"/>
      <c r="FBY42" s="173"/>
      <c r="FBZ42" s="173"/>
      <c r="FCA42" s="173"/>
      <c r="FCB42" s="173"/>
      <c r="FCC42" s="173"/>
      <c r="FCD42" s="173"/>
      <c r="FCE42" s="173"/>
      <c r="FCF42" s="173"/>
      <c r="FCG42" s="173"/>
      <c r="FCH42" s="173"/>
      <c r="FCI42" s="173"/>
      <c r="FCJ42" s="173"/>
      <c r="FCK42" s="173"/>
      <c r="FCL42" s="173"/>
      <c r="FCM42" s="173"/>
      <c r="FCN42" s="173"/>
      <c r="FCO42" s="173"/>
      <c r="FCP42" s="173"/>
      <c r="FCQ42" s="173"/>
      <c r="FCR42" s="173"/>
      <c r="FCS42" s="173"/>
      <c r="FCT42" s="173"/>
      <c r="FCU42" s="173"/>
      <c r="FCV42" s="173"/>
      <c r="FCW42" s="173"/>
      <c r="FCX42" s="173"/>
      <c r="FCY42" s="173"/>
      <c r="FCZ42" s="173"/>
      <c r="FDA42" s="173"/>
      <c r="FDB42" s="173"/>
      <c r="FDC42" s="173"/>
      <c r="FDD42" s="173"/>
      <c r="FDE42" s="173"/>
      <c r="FDF42" s="173"/>
      <c r="FDG42" s="173"/>
      <c r="FDH42" s="173"/>
      <c r="FDI42" s="173"/>
      <c r="FDJ42" s="173"/>
      <c r="FDK42" s="173"/>
      <c r="FDL42" s="173"/>
      <c r="FDM42" s="173"/>
      <c r="FDN42" s="173"/>
      <c r="FDO42" s="173"/>
      <c r="FDP42" s="173"/>
      <c r="FDQ42" s="173"/>
      <c r="FDR42" s="173"/>
      <c r="FDS42" s="173"/>
      <c r="FDT42" s="173"/>
      <c r="FDU42" s="173"/>
      <c r="FDV42" s="173"/>
      <c r="FDW42" s="173"/>
      <c r="FDX42" s="173"/>
      <c r="FDY42" s="173"/>
      <c r="FDZ42" s="173"/>
      <c r="FEA42" s="173"/>
      <c r="FEB42" s="173"/>
      <c r="FEC42" s="173"/>
      <c r="FED42" s="173"/>
      <c r="FEE42" s="173"/>
      <c r="FEF42" s="173"/>
      <c r="FEG42" s="173"/>
      <c r="FEH42" s="173"/>
      <c r="FEI42" s="173"/>
      <c r="FEJ42" s="173"/>
      <c r="FEK42" s="173"/>
      <c r="FEL42" s="173"/>
      <c r="FEM42" s="173"/>
      <c r="FEN42" s="173"/>
      <c r="FEO42" s="173"/>
      <c r="FEP42" s="173"/>
      <c r="FEQ42" s="173"/>
      <c r="FER42" s="173"/>
      <c r="FES42" s="173"/>
      <c r="FET42" s="173"/>
      <c r="FEU42" s="173"/>
      <c r="FEV42" s="173"/>
      <c r="FEW42" s="173"/>
      <c r="FEX42" s="173"/>
      <c r="FEY42" s="173"/>
      <c r="FEZ42" s="173"/>
      <c r="FFA42" s="173"/>
      <c r="FFB42" s="173"/>
      <c r="FFC42" s="173"/>
      <c r="FFD42" s="173"/>
      <c r="FFE42" s="173"/>
      <c r="FFF42" s="173"/>
      <c r="FFG42" s="173"/>
      <c r="FFH42" s="173"/>
      <c r="FFI42" s="173"/>
      <c r="FFJ42" s="173"/>
      <c r="FFK42" s="173"/>
      <c r="FFL42" s="173"/>
      <c r="FFM42" s="173"/>
      <c r="FFN42" s="173"/>
      <c r="FFO42" s="173"/>
      <c r="FFP42" s="173"/>
      <c r="FFQ42" s="173"/>
      <c r="FFR42" s="173"/>
      <c r="FFS42" s="173"/>
      <c r="FFT42" s="173"/>
      <c r="FFU42" s="173"/>
      <c r="FFV42" s="173"/>
      <c r="FFW42" s="173"/>
      <c r="FFX42" s="173"/>
      <c r="FFY42" s="173"/>
      <c r="FFZ42" s="173"/>
      <c r="FGA42" s="173"/>
      <c r="FGB42" s="173"/>
      <c r="FGC42" s="173"/>
      <c r="FGD42" s="173"/>
      <c r="FGE42" s="173"/>
      <c r="FGF42" s="173"/>
      <c r="FGG42" s="173"/>
      <c r="FGH42" s="173"/>
      <c r="FGI42" s="173"/>
      <c r="FGJ42" s="173"/>
      <c r="FGK42" s="173"/>
      <c r="FGL42" s="173"/>
      <c r="FGM42" s="173"/>
      <c r="FGN42" s="173"/>
      <c r="FGO42" s="173"/>
      <c r="FGP42" s="173"/>
      <c r="FGQ42" s="173"/>
      <c r="FGR42" s="173"/>
      <c r="FGS42" s="173"/>
      <c r="FGT42" s="173"/>
      <c r="FGU42" s="173"/>
      <c r="FGV42" s="173"/>
      <c r="FGW42" s="173"/>
      <c r="FGX42" s="173"/>
      <c r="FGY42" s="173"/>
      <c r="FGZ42" s="173"/>
      <c r="FHA42" s="173"/>
      <c r="FHB42" s="173"/>
      <c r="FHC42" s="173"/>
      <c r="FHD42" s="173"/>
      <c r="FHE42" s="173"/>
      <c r="FHF42" s="173"/>
      <c r="FHG42" s="173"/>
      <c r="FHH42" s="173"/>
      <c r="FHI42" s="173"/>
      <c r="FHJ42" s="173"/>
      <c r="FHK42" s="173"/>
      <c r="FHL42" s="173"/>
      <c r="FHM42" s="173"/>
      <c r="FHN42" s="173"/>
      <c r="FHO42" s="173"/>
      <c r="FHP42" s="173"/>
      <c r="FHQ42" s="173"/>
      <c r="FHR42" s="173"/>
      <c r="FHS42" s="173"/>
      <c r="FHT42" s="173"/>
      <c r="FHU42" s="173"/>
      <c r="FHV42" s="173"/>
      <c r="FHW42" s="173"/>
      <c r="FHX42" s="173"/>
      <c r="FHY42" s="173"/>
      <c r="FHZ42" s="173"/>
      <c r="FIA42" s="173"/>
      <c r="FIB42" s="173"/>
      <c r="FIC42" s="173"/>
      <c r="FID42" s="173"/>
      <c r="FIE42" s="173"/>
      <c r="FIF42" s="173"/>
      <c r="FIG42" s="173"/>
      <c r="FIH42" s="173"/>
      <c r="FII42" s="173"/>
      <c r="FIJ42" s="173"/>
      <c r="FIK42" s="173"/>
      <c r="FIL42" s="173"/>
      <c r="FIM42" s="173"/>
      <c r="FIN42" s="173"/>
      <c r="FIO42" s="173"/>
      <c r="FIP42" s="173"/>
      <c r="FIQ42" s="173"/>
      <c r="FIR42" s="173"/>
      <c r="FIS42" s="173"/>
      <c r="FIT42" s="173"/>
      <c r="FIU42" s="173"/>
      <c r="FIV42" s="173"/>
      <c r="FIW42" s="173"/>
      <c r="FIX42" s="173"/>
      <c r="FIY42" s="173"/>
      <c r="FIZ42" s="173"/>
      <c r="FJA42" s="173"/>
      <c r="FJB42" s="173"/>
      <c r="FJC42" s="173"/>
      <c r="FJD42" s="173"/>
      <c r="FJE42" s="173"/>
      <c r="FJF42" s="173"/>
      <c r="FJG42" s="173"/>
      <c r="FJH42" s="173"/>
      <c r="FJI42" s="173"/>
      <c r="FJJ42" s="173"/>
      <c r="FJK42" s="173"/>
      <c r="FJL42" s="173"/>
      <c r="FJM42" s="173"/>
      <c r="FJN42" s="173"/>
      <c r="FJO42" s="173"/>
      <c r="FJP42" s="173"/>
      <c r="FJQ42" s="173"/>
      <c r="FJR42" s="173"/>
      <c r="FJS42" s="173"/>
      <c r="FJT42" s="173"/>
      <c r="FJU42" s="173"/>
      <c r="FJV42" s="173"/>
      <c r="FJW42" s="173"/>
      <c r="FJX42" s="173"/>
      <c r="FJY42" s="173"/>
      <c r="FJZ42" s="173"/>
      <c r="FKA42" s="173"/>
      <c r="FKB42" s="173"/>
      <c r="FKC42" s="173"/>
      <c r="FKD42" s="173"/>
      <c r="FKE42" s="173"/>
      <c r="FKF42" s="173"/>
      <c r="FKG42" s="173"/>
      <c r="FKH42" s="173"/>
      <c r="FKI42" s="173"/>
      <c r="FKJ42" s="173"/>
      <c r="FKK42" s="173"/>
      <c r="FKL42" s="173"/>
      <c r="FKM42" s="173"/>
      <c r="FKN42" s="173"/>
      <c r="FKO42" s="173"/>
      <c r="FKP42" s="173"/>
      <c r="FKQ42" s="173"/>
      <c r="FKR42" s="173"/>
      <c r="FKS42" s="173"/>
      <c r="FKT42" s="173"/>
      <c r="FKU42" s="173"/>
      <c r="FKV42" s="173"/>
      <c r="FKW42" s="173"/>
      <c r="FKX42" s="173"/>
      <c r="FKY42" s="173"/>
      <c r="FKZ42" s="173"/>
      <c r="FLA42" s="173"/>
      <c r="FLB42" s="173"/>
      <c r="FLC42" s="173"/>
      <c r="FLD42" s="173"/>
      <c r="FLE42" s="173"/>
      <c r="FLF42" s="173"/>
      <c r="FLG42" s="173"/>
      <c r="FLH42" s="173"/>
      <c r="FLI42" s="173"/>
      <c r="FLJ42" s="173"/>
      <c r="FLK42" s="173"/>
      <c r="FLL42" s="173"/>
      <c r="FLM42" s="173"/>
      <c r="FLN42" s="173"/>
      <c r="FLO42" s="173"/>
      <c r="FLP42" s="173"/>
      <c r="FLQ42" s="173"/>
      <c r="FLR42" s="173"/>
      <c r="FLS42" s="173"/>
      <c r="FLT42" s="173"/>
      <c r="FLU42" s="173"/>
      <c r="FLV42" s="173"/>
      <c r="FLW42" s="173"/>
      <c r="FLX42" s="173"/>
      <c r="FLY42" s="173"/>
      <c r="FLZ42" s="173"/>
      <c r="FMA42" s="173"/>
      <c r="FMB42" s="173"/>
      <c r="FMC42" s="173"/>
      <c r="FMD42" s="173"/>
      <c r="FME42" s="173"/>
      <c r="FMF42" s="173"/>
      <c r="FMG42" s="173"/>
      <c r="FMH42" s="173"/>
      <c r="FMI42" s="173"/>
      <c r="FMJ42" s="173"/>
      <c r="FMK42" s="173"/>
      <c r="FML42" s="173"/>
      <c r="FMM42" s="173"/>
      <c r="FMN42" s="173"/>
      <c r="FMO42" s="173"/>
      <c r="FMP42" s="173"/>
      <c r="FMQ42" s="173"/>
      <c r="FMR42" s="173"/>
      <c r="FMS42" s="173"/>
      <c r="FMT42" s="173"/>
      <c r="FMU42" s="173"/>
      <c r="FMV42" s="173"/>
      <c r="FMW42" s="173"/>
      <c r="FMX42" s="173"/>
      <c r="FMY42" s="173"/>
      <c r="FMZ42" s="173"/>
      <c r="FNA42" s="173"/>
      <c r="FNB42" s="173"/>
      <c r="FNC42" s="173"/>
      <c r="FND42" s="173"/>
      <c r="FNE42" s="173"/>
      <c r="FNF42" s="173"/>
      <c r="FNG42" s="173"/>
      <c r="FNH42" s="173"/>
      <c r="FNI42" s="173"/>
      <c r="FNJ42" s="173"/>
      <c r="FNK42" s="173"/>
      <c r="FNL42" s="173"/>
      <c r="FNM42" s="173"/>
      <c r="FNN42" s="173"/>
      <c r="FNO42" s="173"/>
      <c r="FNP42" s="173"/>
      <c r="FNQ42" s="173"/>
      <c r="FNR42" s="173"/>
      <c r="FNS42" s="173"/>
      <c r="FNT42" s="173"/>
      <c r="FNU42" s="173"/>
      <c r="FNV42" s="173"/>
      <c r="FNW42" s="173"/>
      <c r="FNX42" s="173"/>
      <c r="FNY42" s="173"/>
      <c r="FNZ42" s="173"/>
      <c r="FOA42" s="173"/>
      <c r="FOB42" s="173"/>
      <c r="FOC42" s="173"/>
      <c r="FOD42" s="173"/>
      <c r="FOE42" s="173"/>
      <c r="FOF42" s="173"/>
      <c r="FOG42" s="173"/>
      <c r="FOH42" s="173"/>
      <c r="FOI42" s="173"/>
      <c r="FOJ42" s="173"/>
      <c r="FOK42" s="173"/>
      <c r="FOL42" s="173"/>
      <c r="FOM42" s="173"/>
      <c r="FON42" s="173"/>
      <c r="FOO42" s="173"/>
      <c r="FOP42" s="173"/>
      <c r="FOQ42" s="173"/>
      <c r="FOR42" s="173"/>
      <c r="FOS42" s="173"/>
      <c r="FOT42" s="173"/>
      <c r="FOU42" s="173"/>
      <c r="FOV42" s="173"/>
      <c r="FOW42" s="173"/>
      <c r="FOX42" s="173"/>
      <c r="FOY42" s="173"/>
      <c r="FOZ42" s="173"/>
      <c r="FPA42" s="173"/>
      <c r="FPB42" s="173"/>
      <c r="FPC42" s="173"/>
      <c r="FPD42" s="173"/>
      <c r="FPE42" s="173"/>
      <c r="FPF42" s="173"/>
      <c r="FPG42" s="173"/>
      <c r="FPH42" s="173"/>
      <c r="FPI42" s="173"/>
      <c r="FPJ42" s="173"/>
      <c r="FPK42" s="173"/>
      <c r="FPL42" s="173"/>
      <c r="FPM42" s="173"/>
      <c r="FPN42" s="173"/>
      <c r="FPO42" s="173"/>
      <c r="FPP42" s="173"/>
      <c r="FPQ42" s="173"/>
      <c r="FPR42" s="173"/>
      <c r="FPS42" s="173"/>
      <c r="FPT42" s="173"/>
      <c r="FPU42" s="173"/>
      <c r="FPV42" s="173"/>
      <c r="FPW42" s="173"/>
      <c r="FPX42" s="173"/>
      <c r="FPY42" s="173"/>
      <c r="FPZ42" s="173"/>
      <c r="FQA42" s="173"/>
      <c r="FQB42" s="173"/>
      <c r="FQC42" s="173"/>
      <c r="FQD42" s="173"/>
      <c r="FQE42" s="173"/>
      <c r="FQF42" s="173"/>
      <c r="FQG42" s="173"/>
      <c r="FQH42" s="173"/>
      <c r="FQI42" s="173"/>
      <c r="FQJ42" s="173"/>
      <c r="FQK42" s="173"/>
      <c r="FQL42" s="173"/>
      <c r="FQM42" s="173"/>
      <c r="FQN42" s="173"/>
      <c r="FQO42" s="173"/>
      <c r="FQP42" s="173"/>
      <c r="FQQ42" s="173"/>
      <c r="FQR42" s="173"/>
      <c r="FQS42" s="173"/>
      <c r="FQT42" s="173"/>
      <c r="FQU42" s="173"/>
      <c r="FQV42" s="173"/>
      <c r="FQW42" s="173"/>
      <c r="FQX42" s="173"/>
      <c r="FQY42" s="173"/>
      <c r="FQZ42" s="173"/>
      <c r="FRA42" s="173"/>
      <c r="FRB42" s="173"/>
      <c r="FRC42" s="173"/>
      <c r="FRD42" s="173"/>
      <c r="FRE42" s="173"/>
      <c r="FRF42" s="173"/>
      <c r="FRG42" s="173"/>
      <c r="FRH42" s="173"/>
      <c r="FRI42" s="173"/>
      <c r="FRJ42" s="173"/>
      <c r="FRK42" s="173"/>
      <c r="FRL42" s="173"/>
      <c r="FRM42" s="173"/>
      <c r="FRN42" s="173"/>
      <c r="FRO42" s="173"/>
      <c r="FRP42" s="173"/>
      <c r="FRQ42" s="173"/>
      <c r="FRR42" s="173"/>
      <c r="FRS42" s="173"/>
      <c r="FRT42" s="173"/>
      <c r="FRU42" s="173"/>
      <c r="FRV42" s="173"/>
      <c r="FRW42" s="173"/>
      <c r="FRX42" s="173"/>
      <c r="FRY42" s="173"/>
      <c r="FRZ42" s="173"/>
      <c r="FSA42" s="173"/>
      <c r="FSB42" s="173"/>
      <c r="FSC42" s="173"/>
      <c r="FSD42" s="173"/>
      <c r="FSE42" s="173"/>
      <c r="FSF42" s="173"/>
      <c r="FSG42" s="173"/>
      <c r="FSH42" s="173"/>
      <c r="FSI42" s="173"/>
      <c r="FSJ42" s="173"/>
      <c r="FSK42" s="173"/>
      <c r="FSL42" s="173"/>
      <c r="FSM42" s="173"/>
      <c r="FSN42" s="173"/>
      <c r="FSO42" s="173"/>
      <c r="FSP42" s="173"/>
      <c r="FSQ42" s="173"/>
      <c r="FSR42" s="173"/>
      <c r="FSS42" s="173"/>
      <c r="FST42" s="173"/>
      <c r="FSU42" s="173"/>
      <c r="FSV42" s="173"/>
      <c r="FSW42" s="173"/>
      <c r="FSX42" s="173"/>
      <c r="FSY42" s="173"/>
      <c r="FSZ42" s="173"/>
      <c r="FTA42" s="173"/>
      <c r="FTB42" s="173"/>
      <c r="FTC42" s="173"/>
      <c r="FTD42" s="173"/>
      <c r="FTE42" s="173"/>
      <c r="FTF42" s="173"/>
      <c r="FTG42" s="173"/>
      <c r="FTH42" s="173"/>
      <c r="FTI42" s="173"/>
      <c r="FTJ42" s="173"/>
      <c r="FTK42" s="173"/>
      <c r="FTL42" s="173"/>
      <c r="FTM42" s="173"/>
      <c r="FTN42" s="173"/>
      <c r="FTO42" s="173"/>
      <c r="FTP42" s="173"/>
      <c r="FTQ42" s="173"/>
      <c r="FTR42" s="173"/>
      <c r="FTS42" s="173"/>
      <c r="FTT42" s="173"/>
      <c r="FTU42" s="173"/>
      <c r="FTV42" s="173"/>
      <c r="FTW42" s="173"/>
      <c r="FTX42" s="173"/>
      <c r="FTY42" s="173"/>
      <c r="FTZ42" s="173"/>
      <c r="FUA42" s="173"/>
      <c r="FUB42" s="173"/>
      <c r="FUC42" s="173"/>
      <c r="FUD42" s="173"/>
      <c r="FUE42" s="173"/>
      <c r="FUF42" s="173"/>
      <c r="FUG42" s="173"/>
      <c r="FUH42" s="173"/>
      <c r="FUI42" s="173"/>
      <c r="FUJ42" s="173"/>
      <c r="FUK42" s="173"/>
      <c r="FUL42" s="173"/>
      <c r="FUM42" s="173"/>
      <c r="FUN42" s="173"/>
      <c r="FUO42" s="173"/>
      <c r="FUP42" s="173"/>
      <c r="FUQ42" s="173"/>
      <c r="FUR42" s="173"/>
      <c r="FUS42" s="173"/>
      <c r="FUT42" s="173"/>
      <c r="FUU42" s="173"/>
      <c r="FUV42" s="173"/>
      <c r="FUW42" s="173"/>
      <c r="FUX42" s="173"/>
      <c r="FUY42" s="173"/>
      <c r="FUZ42" s="173"/>
      <c r="FVA42" s="173"/>
      <c r="FVB42" s="173"/>
      <c r="FVC42" s="173"/>
      <c r="FVD42" s="173"/>
      <c r="FVE42" s="173"/>
      <c r="FVF42" s="173"/>
      <c r="FVG42" s="173"/>
      <c r="FVH42" s="173"/>
      <c r="FVI42" s="173"/>
      <c r="FVJ42" s="173"/>
      <c r="FVK42" s="173"/>
      <c r="FVL42" s="173"/>
      <c r="FVM42" s="173"/>
      <c r="FVN42" s="173"/>
      <c r="FVO42" s="173"/>
      <c r="FVP42" s="173"/>
      <c r="FVQ42" s="173"/>
      <c r="FVR42" s="173"/>
      <c r="FVS42" s="173"/>
      <c r="FVT42" s="173"/>
      <c r="FVU42" s="173"/>
      <c r="FVV42" s="173"/>
      <c r="FVW42" s="173"/>
      <c r="FVX42" s="173"/>
      <c r="FVY42" s="173"/>
      <c r="FVZ42" s="173"/>
      <c r="FWA42" s="173"/>
      <c r="FWB42" s="173"/>
      <c r="FWC42" s="173"/>
      <c r="FWD42" s="173"/>
      <c r="FWE42" s="173"/>
      <c r="FWF42" s="173"/>
      <c r="FWG42" s="173"/>
      <c r="FWH42" s="173"/>
      <c r="FWI42" s="173"/>
      <c r="FWJ42" s="173"/>
      <c r="FWK42" s="173"/>
      <c r="FWL42" s="173"/>
      <c r="FWM42" s="173"/>
      <c r="FWN42" s="173"/>
      <c r="FWO42" s="173"/>
      <c r="FWP42" s="173"/>
      <c r="FWQ42" s="173"/>
      <c r="FWR42" s="173"/>
      <c r="FWS42" s="173"/>
      <c r="FWT42" s="173"/>
      <c r="FWU42" s="173"/>
      <c r="FWV42" s="173"/>
      <c r="FWW42" s="173"/>
      <c r="FWX42" s="173"/>
      <c r="FWY42" s="173"/>
      <c r="FWZ42" s="173"/>
      <c r="FXA42" s="173"/>
      <c r="FXB42" s="173"/>
      <c r="FXC42" s="173"/>
      <c r="FXD42" s="173"/>
      <c r="FXE42" s="173"/>
      <c r="FXF42" s="173"/>
      <c r="FXG42" s="173"/>
      <c r="FXH42" s="173"/>
      <c r="FXI42" s="173"/>
      <c r="FXJ42" s="173"/>
      <c r="FXK42" s="173"/>
      <c r="FXL42" s="173"/>
      <c r="FXM42" s="173"/>
      <c r="FXN42" s="173"/>
      <c r="FXO42" s="173"/>
      <c r="FXP42" s="173"/>
      <c r="FXQ42" s="173"/>
      <c r="FXR42" s="173"/>
      <c r="FXS42" s="173"/>
      <c r="FXT42" s="173"/>
      <c r="FXU42" s="173"/>
      <c r="FXV42" s="173"/>
      <c r="FXW42" s="173"/>
      <c r="FXX42" s="173"/>
      <c r="FXY42" s="173"/>
      <c r="FXZ42" s="173"/>
      <c r="FYA42" s="173"/>
      <c r="FYB42" s="173"/>
      <c r="FYC42" s="173"/>
      <c r="FYD42" s="173"/>
      <c r="FYE42" s="173"/>
      <c r="FYF42" s="173"/>
      <c r="FYG42" s="173"/>
      <c r="FYH42" s="173"/>
      <c r="FYI42" s="173"/>
      <c r="FYJ42" s="173"/>
      <c r="FYK42" s="173"/>
      <c r="FYL42" s="173"/>
      <c r="FYM42" s="173"/>
      <c r="FYN42" s="173"/>
      <c r="FYO42" s="173"/>
      <c r="FYP42" s="173"/>
      <c r="FYQ42" s="173"/>
      <c r="FYR42" s="173"/>
      <c r="FYS42" s="173"/>
      <c r="FYT42" s="173"/>
      <c r="FYU42" s="173"/>
      <c r="FYV42" s="173"/>
      <c r="FYW42" s="173"/>
      <c r="FYX42" s="173"/>
      <c r="FYY42" s="173"/>
      <c r="FYZ42" s="173"/>
      <c r="FZA42" s="173"/>
      <c r="FZB42" s="173"/>
      <c r="FZC42" s="173"/>
      <c r="FZD42" s="173"/>
      <c r="FZE42" s="173"/>
      <c r="FZF42" s="173"/>
      <c r="FZG42" s="173"/>
      <c r="FZH42" s="173"/>
      <c r="FZI42" s="173"/>
      <c r="FZJ42" s="173"/>
      <c r="FZK42" s="173"/>
      <c r="FZL42" s="173"/>
      <c r="FZM42" s="173"/>
      <c r="FZN42" s="173"/>
      <c r="FZO42" s="173"/>
      <c r="FZP42" s="173"/>
      <c r="FZQ42" s="173"/>
      <c r="FZR42" s="173"/>
      <c r="FZS42" s="173"/>
      <c r="FZT42" s="173"/>
      <c r="FZU42" s="173"/>
      <c r="FZV42" s="173"/>
      <c r="FZW42" s="173"/>
      <c r="FZX42" s="173"/>
      <c r="FZY42" s="173"/>
      <c r="FZZ42" s="173"/>
      <c r="GAA42" s="173"/>
      <c r="GAB42" s="173"/>
      <c r="GAC42" s="173"/>
      <c r="GAD42" s="173"/>
      <c r="GAE42" s="173"/>
      <c r="GAF42" s="173"/>
      <c r="GAG42" s="173"/>
      <c r="GAH42" s="173"/>
      <c r="GAI42" s="173"/>
      <c r="GAJ42" s="173"/>
      <c r="GAK42" s="173"/>
      <c r="GAL42" s="173"/>
      <c r="GAM42" s="173"/>
      <c r="GAN42" s="173"/>
      <c r="GAO42" s="173"/>
      <c r="GAP42" s="173"/>
      <c r="GAQ42" s="173"/>
      <c r="GAR42" s="173"/>
      <c r="GAS42" s="173"/>
      <c r="GAT42" s="173"/>
      <c r="GAU42" s="173"/>
      <c r="GAV42" s="173"/>
      <c r="GAW42" s="173"/>
      <c r="GAX42" s="173"/>
      <c r="GAY42" s="173"/>
      <c r="GAZ42" s="173"/>
      <c r="GBA42" s="173"/>
      <c r="GBB42" s="173"/>
      <c r="GBC42" s="173"/>
      <c r="GBD42" s="173"/>
      <c r="GBE42" s="173"/>
      <c r="GBF42" s="173"/>
      <c r="GBG42" s="173"/>
      <c r="GBH42" s="173"/>
      <c r="GBI42" s="173"/>
      <c r="GBJ42" s="173"/>
      <c r="GBK42" s="173"/>
      <c r="GBL42" s="173"/>
      <c r="GBM42" s="173"/>
      <c r="GBN42" s="173"/>
      <c r="GBO42" s="173"/>
      <c r="GBP42" s="173"/>
      <c r="GBQ42" s="173"/>
      <c r="GBR42" s="173"/>
      <c r="GBS42" s="173"/>
      <c r="GBT42" s="173"/>
      <c r="GBU42" s="173"/>
      <c r="GBV42" s="173"/>
      <c r="GBW42" s="173"/>
      <c r="GBX42" s="173"/>
      <c r="GBY42" s="173"/>
      <c r="GBZ42" s="173"/>
      <c r="GCA42" s="173"/>
      <c r="GCB42" s="173"/>
      <c r="GCC42" s="173"/>
      <c r="GCD42" s="173"/>
      <c r="GCE42" s="173"/>
      <c r="GCF42" s="173"/>
      <c r="GCG42" s="173"/>
      <c r="GCH42" s="173"/>
      <c r="GCI42" s="173"/>
      <c r="GCJ42" s="173"/>
      <c r="GCK42" s="173"/>
      <c r="GCL42" s="173"/>
      <c r="GCM42" s="173"/>
      <c r="GCN42" s="173"/>
      <c r="GCO42" s="173"/>
      <c r="GCP42" s="173"/>
      <c r="GCQ42" s="173"/>
      <c r="GCR42" s="173"/>
      <c r="GCS42" s="173"/>
      <c r="GCT42" s="173"/>
      <c r="GCU42" s="173"/>
      <c r="GCV42" s="173"/>
      <c r="GCW42" s="173"/>
      <c r="GCX42" s="173"/>
      <c r="GCY42" s="173"/>
      <c r="GCZ42" s="173"/>
      <c r="GDA42" s="173"/>
      <c r="GDB42" s="173"/>
      <c r="GDC42" s="173"/>
      <c r="GDD42" s="173"/>
      <c r="GDE42" s="173"/>
      <c r="GDF42" s="173"/>
      <c r="GDG42" s="173"/>
      <c r="GDH42" s="173"/>
      <c r="GDI42" s="173"/>
      <c r="GDJ42" s="173"/>
      <c r="GDK42" s="173"/>
      <c r="GDL42" s="173"/>
      <c r="GDM42" s="173"/>
      <c r="GDN42" s="173"/>
      <c r="GDO42" s="173"/>
      <c r="GDP42" s="173"/>
      <c r="GDQ42" s="173"/>
      <c r="GDR42" s="173"/>
      <c r="GDS42" s="173"/>
      <c r="GDT42" s="173"/>
      <c r="GDU42" s="173"/>
      <c r="GDV42" s="173"/>
      <c r="GDW42" s="173"/>
      <c r="GDX42" s="173"/>
      <c r="GDY42" s="173"/>
      <c r="GDZ42" s="173"/>
      <c r="GEA42" s="173"/>
      <c r="GEB42" s="173"/>
      <c r="GEC42" s="173"/>
      <c r="GED42" s="173"/>
      <c r="GEE42" s="173"/>
      <c r="GEF42" s="173"/>
      <c r="GEG42" s="173"/>
      <c r="GEH42" s="173"/>
      <c r="GEI42" s="173"/>
      <c r="GEJ42" s="173"/>
      <c r="GEK42" s="173"/>
      <c r="GEL42" s="173"/>
      <c r="GEM42" s="173"/>
      <c r="GEN42" s="173"/>
      <c r="GEO42" s="173"/>
      <c r="GEP42" s="173"/>
      <c r="GEQ42" s="173"/>
      <c r="GER42" s="173"/>
      <c r="GES42" s="173"/>
      <c r="GET42" s="173"/>
      <c r="GEU42" s="173"/>
      <c r="GEV42" s="173"/>
      <c r="GEW42" s="173"/>
      <c r="GEX42" s="173"/>
      <c r="GEY42" s="173"/>
      <c r="GEZ42" s="173"/>
      <c r="GFA42" s="173"/>
      <c r="GFB42" s="173"/>
      <c r="GFC42" s="173"/>
      <c r="GFD42" s="173"/>
      <c r="GFE42" s="173"/>
      <c r="GFF42" s="173"/>
      <c r="GFG42" s="173"/>
      <c r="GFH42" s="173"/>
      <c r="GFI42" s="173"/>
      <c r="GFJ42" s="173"/>
      <c r="GFK42" s="173"/>
      <c r="GFL42" s="173"/>
      <c r="GFM42" s="173"/>
      <c r="GFN42" s="173"/>
      <c r="GFO42" s="173"/>
      <c r="GFP42" s="173"/>
      <c r="GFQ42" s="173"/>
      <c r="GFR42" s="173"/>
      <c r="GFS42" s="173"/>
      <c r="GFT42" s="173"/>
      <c r="GFU42" s="173"/>
      <c r="GFV42" s="173"/>
      <c r="GFW42" s="173"/>
      <c r="GFX42" s="173"/>
      <c r="GFY42" s="173"/>
      <c r="GFZ42" s="173"/>
      <c r="GGA42" s="173"/>
      <c r="GGB42" s="173"/>
      <c r="GGC42" s="173"/>
      <c r="GGD42" s="173"/>
      <c r="GGE42" s="173"/>
      <c r="GGF42" s="173"/>
      <c r="GGG42" s="173"/>
      <c r="GGH42" s="173"/>
      <c r="GGI42" s="173"/>
      <c r="GGJ42" s="173"/>
      <c r="GGK42" s="173"/>
      <c r="GGL42" s="173"/>
      <c r="GGM42" s="173"/>
      <c r="GGN42" s="173"/>
      <c r="GGO42" s="173"/>
      <c r="GGP42" s="173"/>
      <c r="GGQ42" s="173"/>
      <c r="GGR42" s="173"/>
      <c r="GGS42" s="173"/>
      <c r="GGT42" s="173"/>
      <c r="GGU42" s="173"/>
      <c r="GGV42" s="173"/>
      <c r="GGW42" s="173"/>
      <c r="GGX42" s="173"/>
      <c r="GGY42" s="173"/>
      <c r="GGZ42" s="173"/>
      <c r="GHA42" s="173"/>
      <c r="GHB42" s="173"/>
      <c r="GHC42" s="173"/>
      <c r="GHD42" s="173"/>
      <c r="GHE42" s="173"/>
      <c r="GHF42" s="173"/>
      <c r="GHG42" s="173"/>
      <c r="GHH42" s="173"/>
      <c r="GHI42" s="173"/>
      <c r="GHJ42" s="173"/>
      <c r="GHK42" s="173"/>
      <c r="GHL42" s="173"/>
      <c r="GHM42" s="173"/>
      <c r="GHN42" s="173"/>
      <c r="GHO42" s="173"/>
      <c r="GHP42" s="173"/>
      <c r="GHQ42" s="173"/>
      <c r="GHR42" s="173"/>
      <c r="GHS42" s="173"/>
      <c r="GHT42" s="173"/>
      <c r="GHU42" s="173"/>
      <c r="GHV42" s="173"/>
      <c r="GHW42" s="173"/>
      <c r="GHX42" s="173"/>
      <c r="GHY42" s="173"/>
      <c r="GHZ42" s="173"/>
      <c r="GIA42" s="173"/>
      <c r="GIB42" s="173"/>
      <c r="GIC42" s="173"/>
      <c r="GID42" s="173"/>
      <c r="GIE42" s="173"/>
      <c r="GIF42" s="173"/>
      <c r="GIG42" s="173"/>
      <c r="GIH42" s="173"/>
      <c r="GII42" s="173"/>
      <c r="GIJ42" s="173"/>
      <c r="GIK42" s="173"/>
      <c r="GIL42" s="173"/>
      <c r="GIM42" s="173"/>
      <c r="GIN42" s="173"/>
      <c r="GIO42" s="173"/>
      <c r="GIP42" s="173"/>
      <c r="GIQ42" s="173"/>
      <c r="GIR42" s="173"/>
      <c r="GIS42" s="173"/>
      <c r="GIT42" s="173"/>
      <c r="GIU42" s="173"/>
      <c r="GIV42" s="173"/>
      <c r="GIW42" s="173"/>
      <c r="GIX42" s="173"/>
      <c r="GIY42" s="173"/>
      <c r="GIZ42" s="173"/>
      <c r="GJA42" s="173"/>
      <c r="GJB42" s="173"/>
      <c r="GJC42" s="173"/>
      <c r="GJD42" s="173"/>
      <c r="GJE42" s="173"/>
      <c r="GJF42" s="173"/>
      <c r="GJG42" s="173"/>
      <c r="GJH42" s="173"/>
      <c r="GJI42" s="173"/>
      <c r="GJJ42" s="173"/>
      <c r="GJK42" s="173"/>
      <c r="GJL42" s="173"/>
      <c r="GJM42" s="173"/>
      <c r="GJN42" s="173"/>
      <c r="GJO42" s="173"/>
      <c r="GJP42" s="173"/>
      <c r="GJQ42" s="173"/>
      <c r="GJR42" s="173"/>
      <c r="GJS42" s="173"/>
      <c r="GJT42" s="173"/>
      <c r="GJU42" s="173"/>
      <c r="GJV42" s="173"/>
      <c r="GJW42" s="173"/>
      <c r="GJX42" s="173"/>
      <c r="GJY42" s="173"/>
      <c r="GJZ42" s="173"/>
      <c r="GKA42" s="173"/>
      <c r="GKB42" s="173"/>
      <c r="GKC42" s="173"/>
      <c r="GKD42" s="173"/>
      <c r="GKE42" s="173"/>
      <c r="GKF42" s="173"/>
      <c r="GKG42" s="173"/>
      <c r="GKH42" s="173"/>
      <c r="GKI42" s="173"/>
      <c r="GKJ42" s="173"/>
      <c r="GKK42" s="173"/>
      <c r="GKL42" s="173"/>
      <c r="GKM42" s="173"/>
      <c r="GKN42" s="173"/>
      <c r="GKO42" s="173"/>
      <c r="GKP42" s="173"/>
      <c r="GKQ42" s="173"/>
      <c r="GKR42" s="173"/>
      <c r="GKS42" s="173"/>
      <c r="GKT42" s="173"/>
      <c r="GKU42" s="173"/>
      <c r="GKV42" s="173"/>
      <c r="GKW42" s="173"/>
      <c r="GKX42" s="173"/>
      <c r="GKY42" s="173"/>
      <c r="GKZ42" s="173"/>
      <c r="GLA42" s="173"/>
      <c r="GLB42" s="173"/>
      <c r="GLC42" s="173"/>
      <c r="GLD42" s="173"/>
      <c r="GLE42" s="173"/>
      <c r="GLF42" s="173"/>
      <c r="GLG42" s="173"/>
      <c r="GLH42" s="173"/>
      <c r="GLI42" s="173"/>
      <c r="GLJ42" s="173"/>
      <c r="GLK42" s="173"/>
      <c r="GLL42" s="173"/>
      <c r="GLM42" s="173"/>
      <c r="GLN42" s="173"/>
      <c r="GLO42" s="173"/>
      <c r="GLP42" s="173"/>
      <c r="GLQ42" s="173"/>
      <c r="GLR42" s="173"/>
      <c r="GLS42" s="173"/>
      <c r="GLT42" s="173"/>
      <c r="GLU42" s="173"/>
      <c r="GLV42" s="173"/>
      <c r="GLW42" s="173"/>
      <c r="GLX42" s="173"/>
      <c r="GLY42" s="173"/>
      <c r="GLZ42" s="173"/>
      <c r="GMA42" s="173"/>
      <c r="GMB42" s="173"/>
      <c r="GMC42" s="173"/>
      <c r="GMD42" s="173"/>
      <c r="GME42" s="173"/>
      <c r="GMF42" s="173"/>
      <c r="GMG42" s="173"/>
      <c r="GMH42" s="173"/>
      <c r="GMI42" s="173"/>
      <c r="GMJ42" s="173"/>
      <c r="GMK42" s="173"/>
      <c r="GML42" s="173"/>
      <c r="GMM42" s="173"/>
      <c r="GMN42" s="173"/>
      <c r="GMO42" s="173"/>
      <c r="GMP42" s="173"/>
      <c r="GMQ42" s="173"/>
      <c r="GMR42" s="173"/>
      <c r="GMS42" s="173"/>
      <c r="GMT42" s="173"/>
      <c r="GMU42" s="173"/>
      <c r="GMV42" s="173"/>
      <c r="GMW42" s="173"/>
      <c r="GMX42" s="173"/>
      <c r="GMY42" s="173"/>
      <c r="GMZ42" s="173"/>
      <c r="GNA42" s="173"/>
      <c r="GNB42" s="173"/>
      <c r="GNC42" s="173"/>
      <c r="GND42" s="173"/>
      <c r="GNE42" s="173"/>
      <c r="GNF42" s="173"/>
      <c r="GNG42" s="173"/>
      <c r="GNH42" s="173"/>
      <c r="GNI42" s="173"/>
      <c r="GNJ42" s="173"/>
      <c r="GNK42" s="173"/>
      <c r="GNL42" s="173"/>
      <c r="GNM42" s="173"/>
      <c r="GNN42" s="173"/>
      <c r="GNO42" s="173"/>
      <c r="GNP42" s="173"/>
      <c r="GNQ42" s="173"/>
      <c r="GNR42" s="173"/>
      <c r="GNS42" s="173"/>
      <c r="GNT42" s="173"/>
      <c r="GNU42" s="173"/>
      <c r="GNV42" s="173"/>
      <c r="GNW42" s="173"/>
      <c r="GNX42" s="173"/>
      <c r="GNY42" s="173"/>
      <c r="GNZ42" s="173"/>
      <c r="GOA42" s="173"/>
      <c r="GOB42" s="173"/>
      <c r="GOC42" s="173"/>
      <c r="GOD42" s="173"/>
      <c r="GOE42" s="173"/>
      <c r="GOF42" s="173"/>
      <c r="GOG42" s="173"/>
      <c r="GOH42" s="173"/>
      <c r="GOI42" s="173"/>
      <c r="GOJ42" s="173"/>
      <c r="GOK42" s="173"/>
      <c r="GOL42" s="173"/>
      <c r="GOM42" s="173"/>
      <c r="GON42" s="173"/>
      <c r="GOO42" s="173"/>
      <c r="GOP42" s="173"/>
      <c r="GOQ42" s="173"/>
      <c r="GOR42" s="173"/>
      <c r="GOS42" s="173"/>
      <c r="GOT42" s="173"/>
      <c r="GOU42" s="173"/>
      <c r="GOV42" s="173"/>
      <c r="GOW42" s="173"/>
      <c r="GOX42" s="173"/>
      <c r="GOY42" s="173"/>
      <c r="GOZ42" s="173"/>
      <c r="GPA42" s="173"/>
      <c r="GPB42" s="173"/>
      <c r="GPC42" s="173"/>
      <c r="GPD42" s="173"/>
      <c r="GPE42" s="173"/>
      <c r="GPF42" s="173"/>
      <c r="GPG42" s="173"/>
      <c r="GPH42" s="173"/>
      <c r="GPI42" s="173"/>
      <c r="GPJ42" s="173"/>
      <c r="GPK42" s="173"/>
      <c r="GPL42" s="173"/>
      <c r="GPM42" s="173"/>
      <c r="GPN42" s="173"/>
      <c r="GPO42" s="173"/>
      <c r="GPP42" s="173"/>
      <c r="GPQ42" s="173"/>
      <c r="GPR42" s="173"/>
      <c r="GPS42" s="173"/>
      <c r="GPT42" s="173"/>
      <c r="GPU42" s="173"/>
      <c r="GPV42" s="173"/>
      <c r="GPW42" s="173"/>
      <c r="GPX42" s="173"/>
      <c r="GPY42" s="173"/>
      <c r="GPZ42" s="173"/>
      <c r="GQA42" s="173"/>
      <c r="GQB42" s="173"/>
      <c r="GQC42" s="173"/>
      <c r="GQD42" s="173"/>
      <c r="GQE42" s="173"/>
      <c r="GQF42" s="173"/>
      <c r="GQG42" s="173"/>
      <c r="GQH42" s="173"/>
      <c r="GQI42" s="173"/>
      <c r="GQJ42" s="173"/>
      <c r="GQK42" s="173"/>
      <c r="GQL42" s="173"/>
      <c r="GQM42" s="173"/>
      <c r="GQN42" s="173"/>
      <c r="GQO42" s="173"/>
      <c r="GQP42" s="173"/>
      <c r="GQQ42" s="173"/>
      <c r="GQR42" s="173"/>
      <c r="GQS42" s="173"/>
      <c r="GQT42" s="173"/>
      <c r="GQU42" s="173"/>
      <c r="GQV42" s="173"/>
      <c r="GQW42" s="173"/>
      <c r="GQX42" s="173"/>
      <c r="GQY42" s="173"/>
      <c r="GQZ42" s="173"/>
      <c r="GRA42" s="173"/>
      <c r="GRB42" s="173"/>
      <c r="GRC42" s="173"/>
      <c r="GRD42" s="173"/>
      <c r="GRE42" s="173"/>
      <c r="GRF42" s="173"/>
      <c r="GRG42" s="173"/>
      <c r="GRH42" s="173"/>
      <c r="GRI42" s="173"/>
      <c r="GRJ42" s="173"/>
      <c r="GRK42" s="173"/>
      <c r="GRL42" s="173"/>
      <c r="GRM42" s="173"/>
      <c r="GRN42" s="173"/>
      <c r="GRO42" s="173"/>
      <c r="GRP42" s="173"/>
      <c r="GRQ42" s="173"/>
      <c r="GRR42" s="173"/>
      <c r="GRS42" s="173"/>
      <c r="GRT42" s="173"/>
      <c r="GRU42" s="173"/>
      <c r="GRV42" s="173"/>
      <c r="GRW42" s="173"/>
      <c r="GRX42" s="173"/>
      <c r="GRY42" s="173"/>
      <c r="GRZ42" s="173"/>
      <c r="GSA42" s="173"/>
      <c r="GSB42" s="173"/>
      <c r="GSC42" s="173"/>
      <c r="GSD42" s="173"/>
      <c r="GSE42" s="173"/>
      <c r="GSF42" s="173"/>
      <c r="GSG42" s="173"/>
      <c r="GSH42" s="173"/>
      <c r="GSI42" s="173"/>
      <c r="GSJ42" s="173"/>
      <c r="GSK42" s="173"/>
      <c r="GSL42" s="173"/>
      <c r="GSM42" s="173"/>
      <c r="GSN42" s="173"/>
      <c r="GSO42" s="173"/>
      <c r="GSP42" s="173"/>
      <c r="GSQ42" s="173"/>
      <c r="GSR42" s="173"/>
      <c r="GSS42" s="173"/>
      <c r="GST42" s="173"/>
      <c r="GSU42" s="173"/>
      <c r="GSV42" s="173"/>
      <c r="GSW42" s="173"/>
      <c r="GSX42" s="173"/>
      <c r="GSY42" s="173"/>
      <c r="GSZ42" s="173"/>
      <c r="GTA42" s="173"/>
      <c r="GTB42" s="173"/>
      <c r="GTC42" s="173"/>
      <c r="GTD42" s="173"/>
      <c r="GTE42" s="173"/>
      <c r="GTF42" s="173"/>
      <c r="GTG42" s="173"/>
      <c r="GTH42" s="173"/>
      <c r="GTI42" s="173"/>
      <c r="GTJ42" s="173"/>
      <c r="GTK42" s="173"/>
      <c r="GTL42" s="173"/>
      <c r="GTM42" s="173"/>
      <c r="GTN42" s="173"/>
      <c r="GTO42" s="173"/>
      <c r="GTP42" s="173"/>
      <c r="GTQ42" s="173"/>
      <c r="GTR42" s="173"/>
      <c r="GTS42" s="173"/>
      <c r="GTT42" s="173"/>
      <c r="GTU42" s="173"/>
      <c r="GTV42" s="173"/>
      <c r="GTW42" s="173"/>
      <c r="GTX42" s="173"/>
      <c r="GTY42" s="173"/>
      <c r="GTZ42" s="173"/>
      <c r="GUA42" s="173"/>
      <c r="GUB42" s="173"/>
      <c r="GUC42" s="173"/>
      <c r="GUD42" s="173"/>
      <c r="GUE42" s="173"/>
      <c r="GUF42" s="173"/>
      <c r="GUG42" s="173"/>
      <c r="GUH42" s="173"/>
      <c r="GUI42" s="173"/>
      <c r="GUJ42" s="173"/>
      <c r="GUK42" s="173"/>
      <c r="GUL42" s="173"/>
      <c r="GUM42" s="173"/>
      <c r="GUN42" s="173"/>
      <c r="GUO42" s="173"/>
      <c r="GUP42" s="173"/>
      <c r="GUQ42" s="173"/>
      <c r="GUR42" s="173"/>
      <c r="GUS42" s="173"/>
      <c r="GUT42" s="173"/>
      <c r="GUU42" s="173"/>
      <c r="GUV42" s="173"/>
      <c r="GUW42" s="173"/>
      <c r="GUX42" s="173"/>
      <c r="GUY42" s="173"/>
      <c r="GUZ42" s="173"/>
      <c r="GVA42" s="173"/>
      <c r="GVB42" s="173"/>
      <c r="GVC42" s="173"/>
      <c r="GVD42" s="173"/>
      <c r="GVE42" s="173"/>
      <c r="GVF42" s="173"/>
      <c r="GVG42" s="173"/>
      <c r="GVH42" s="173"/>
      <c r="GVI42" s="173"/>
      <c r="GVJ42" s="173"/>
      <c r="GVK42" s="173"/>
      <c r="GVL42" s="173"/>
      <c r="GVM42" s="173"/>
      <c r="GVN42" s="173"/>
      <c r="GVO42" s="173"/>
      <c r="GVP42" s="173"/>
      <c r="GVQ42" s="173"/>
      <c r="GVR42" s="173"/>
      <c r="GVS42" s="173"/>
      <c r="GVT42" s="173"/>
      <c r="GVU42" s="173"/>
      <c r="GVV42" s="173"/>
      <c r="GVW42" s="173"/>
      <c r="GVX42" s="173"/>
      <c r="GVY42" s="173"/>
      <c r="GVZ42" s="173"/>
      <c r="GWA42" s="173"/>
      <c r="GWB42" s="173"/>
      <c r="GWC42" s="173"/>
      <c r="GWD42" s="173"/>
      <c r="GWE42" s="173"/>
      <c r="GWF42" s="173"/>
      <c r="GWG42" s="173"/>
      <c r="GWH42" s="173"/>
      <c r="GWI42" s="173"/>
      <c r="GWJ42" s="173"/>
      <c r="GWK42" s="173"/>
      <c r="GWL42" s="173"/>
      <c r="GWM42" s="173"/>
      <c r="GWN42" s="173"/>
      <c r="GWO42" s="173"/>
      <c r="GWP42" s="173"/>
      <c r="GWQ42" s="173"/>
      <c r="GWR42" s="173"/>
      <c r="GWS42" s="173"/>
      <c r="GWT42" s="173"/>
      <c r="GWU42" s="173"/>
      <c r="GWV42" s="173"/>
      <c r="GWW42" s="173"/>
      <c r="GWX42" s="173"/>
      <c r="GWY42" s="173"/>
      <c r="GWZ42" s="173"/>
      <c r="GXA42" s="173"/>
      <c r="GXB42" s="173"/>
      <c r="GXC42" s="173"/>
      <c r="GXD42" s="173"/>
      <c r="GXE42" s="173"/>
      <c r="GXF42" s="173"/>
      <c r="GXG42" s="173"/>
      <c r="GXH42" s="173"/>
      <c r="GXI42" s="173"/>
      <c r="GXJ42" s="173"/>
      <c r="GXK42" s="173"/>
      <c r="GXL42" s="173"/>
      <c r="GXM42" s="173"/>
      <c r="GXN42" s="173"/>
      <c r="GXO42" s="173"/>
      <c r="GXP42" s="173"/>
      <c r="GXQ42" s="173"/>
      <c r="GXR42" s="173"/>
      <c r="GXS42" s="173"/>
      <c r="GXT42" s="173"/>
      <c r="GXU42" s="173"/>
      <c r="GXV42" s="173"/>
      <c r="GXW42" s="173"/>
      <c r="GXX42" s="173"/>
      <c r="GXY42" s="173"/>
      <c r="GXZ42" s="173"/>
      <c r="GYA42" s="173"/>
      <c r="GYB42" s="173"/>
      <c r="GYC42" s="173"/>
      <c r="GYD42" s="173"/>
      <c r="GYE42" s="173"/>
      <c r="GYF42" s="173"/>
      <c r="GYG42" s="173"/>
      <c r="GYH42" s="173"/>
      <c r="GYI42" s="173"/>
      <c r="GYJ42" s="173"/>
      <c r="GYK42" s="173"/>
      <c r="GYL42" s="173"/>
      <c r="GYM42" s="173"/>
      <c r="GYN42" s="173"/>
      <c r="GYO42" s="173"/>
      <c r="GYP42" s="173"/>
      <c r="GYQ42" s="173"/>
      <c r="GYR42" s="173"/>
      <c r="GYS42" s="173"/>
      <c r="GYT42" s="173"/>
      <c r="GYU42" s="173"/>
      <c r="GYV42" s="173"/>
      <c r="GYW42" s="173"/>
      <c r="GYX42" s="173"/>
      <c r="GYY42" s="173"/>
      <c r="GYZ42" s="173"/>
      <c r="GZA42" s="173"/>
      <c r="GZB42" s="173"/>
      <c r="GZC42" s="173"/>
      <c r="GZD42" s="173"/>
      <c r="GZE42" s="173"/>
      <c r="GZF42" s="173"/>
      <c r="GZG42" s="173"/>
      <c r="GZH42" s="173"/>
      <c r="GZI42" s="173"/>
      <c r="GZJ42" s="173"/>
      <c r="GZK42" s="173"/>
      <c r="GZL42" s="173"/>
      <c r="GZM42" s="173"/>
      <c r="GZN42" s="173"/>
      <c r="GZO42" s="173"/>
      <c r="GZP42" s="173"/>
      <c r="GZQ42" s="173"/>
      <c r="GZR42" s="173"/>
      <c r="GZS42" s="173"/>
      <c r="GZT42" s="173"/>
      <c r="GZU42" s="173"/>
      <c r="GZV42" s="173"/>
      <c r="GZW42" s="173"/>
      <c r="GZX42" s="173"/>
      <c r="GZY42" s="173"/>
      <c r="GZZ42" s="173"/>
      <c r="HAA42" s="173"/>
      <c r="HAB42" s="173"/>
      <c r="HAC42" s="173"/>
      <c r="HAD42" s="173"/>
      <c r="HAE42" s="173"/>
      <c r="HAF42" s="173"/>
      <c r="HAG42" s="173"/>
      <c r="HAH42" s="173"/>
      <c r="HAI42" s="173"/>
      <c r="HAJ42" s="173"/>
      <c r="HAK42" s="173"/>
      <c r="HAL42" s="173"/>
      <c r="HAM42" s="173"/>
      <c r="HAN42" s="173"/>
      <c r="HAO42" s="173"/>
      <c r="HAP42" s="173"/>
      <c r="HAQ42" s="173"/>
      <c r="HAR42" s="173"/>
      <c r="HAS42" s="173"/>
      <c r="HAT42" s="173"/>
      <c r="HAU42" s="173"/>
      <c r="HAV42" s="173"/>
      <c r="HAW42" s="173"/>
      <c r="HAX42" s="173"/>
      <c r="HAY42" s="173"/>
      <c r="HAZ42" s="173"/>
      <c r="HBA42" s="173"/>
      <c r="HBB42" s="173"/>
      <c r="HBC42" s="173"/>
      <c r="HBD42" s="173"/>
      <c r="HBE42" s="173"/>
      <c r="HBF42" s="173"/>
      <c r="HBG42" s="173"/>
      <c r="HBH42" s="173"/>
      <c r="HBI42" s="173"/>
      <c r="HBJ42" s="173"/>
      <c r="HBK42" s="173"/>
      <c r="HBL42" s="173"/>
      <c r="HBM42" s="173"/>
      <c r="HBN42" s="173"/>
      <c r="HBO42" s="173"/>
      <c r="HBP42" s="173"/>
      <c r="HBQ42" s="173"/>
      <c r="HBR42" s="173"/>
      <c r="HBS42" s="173"/>
      <c r="HBT42" s="173"/>
      <c r="HBU42" s="173"/>
      <c r="HBV42" s="173"/>
      <c r="HBW42" s="173"/>
      <c r="HBX42" s="173"/>
      <c r="HBY42" s="173"/>
      <c r="HBZ42" s="173"/>
      <c r="HCA42" s="173"/>
      <c r="HCB42" s="173"/>
      <c r="HCC42" s="173"/>
      <c r="HCD42" s="173"/>
      <c r="HCE42" s="173"/>
      <c r="HCF42" s="173"/>
      <c r="HCG42" s="173"/>
      <c r="HCH42" s="173"/>
      <c r="HCI42" s="173"/>
      <c r="HCJ42" s="173"/>
      <c r="HCK42" s="173"/>
      <c r="HCL42" s="173"/>
      <c r="HCM42" s="173"/>
      <c r="HCN42" s="173"/>
      <c r="HCO42" s="173"/>
      <c r="HCP42" s="173"/>
      <c r="HCQ42" s="173"/>
      <c r="HCR42" s="173"/>
      <c r="HCS42" s="173"/>
      <c r="HCT42" s="173"/>
      <c r="HCU42" s="173"/>
      <c r="HCV42" s="173"/>
      <c r="HCW42" s="173"/>
      <c r="HCX42" s="173"/>
      <c r="HCY42" s="173"/>
      <c r="HCZ42" s="173"/>
      <c r="HDA42" s="173"/>
      <c r="HDB42" s="173"/>
      <c r="HDC42" s="173"/>
      <c r="HDD42" s="173"/>
      <c r="HDE42" s="173"/>
      <c r="HDF42" s="173"/>
      <c r="HDG42" s="173"/>
      <c r="HDH42" s="173"/>
      <c r="HDI42" s="173"/>
      <c r="HDJ42" s="173"/>
      <c r="HDK42" s="173"/>
      <c r="HDL42" s="173"/>
      <c r="HDM42" s="173"/>
      <c r="HDN42" s="173"/>
      <c r="HDO42" s="173"/>
      <c r="HDP42" s="173"/>
      <c r="HDQ42" s="173"/>
      <c r="HDR42" s="173"/>
      <c r="HDS42" s="173"/>
      <c r="HDT42" s="173"/>
      <c r="HDU42" s="173"/>
      <c r="HDV42" s="173"/>
      <c r="HDW42" s="173"/>
      <c r="HDX42" s="173"/>
      <c r="HDY42" s="173"/>
      <c r="HDZ42" s="173"/>
      <c r="HEA42" s="173"/>
      <c r="HEB42" s="173"/>
      <c r="HEC42" s="173"/>
      <c r="HED42" s="173"/>
      <c r="HEE42" s="173"/>
      <c r="HEF42" s="173"/>
      <c r="HEG42" s="173"/>
      <c r="HEH42" s="173"/>
      <c r="HEI42" s="173"/>
      <c r="HEJ42" s="173"/>
      <c r="HEK42" s="173"/>
      <c r="HEL42" s="173"/>
      <c r="HEM42" s="173"/>
      <c r="HEN42" s="173"/>
      <c r="HEO42" s="173"/>
      <c r="HEP42" s="173"/>
      <c r="HEQ42" s="173"/>
      <c r="HER42" s="173"/>
      <c r="HES42" s="173"/>
      <c r="HET42" s="173"/>
      <c r="HEU42" s="173"/>
      <c r="HEV42" s="173"/>
      <c r="HEW42" s="173"/>
      <c r="HEX42" s="173"/>
      <c r="HEY42" s="173"/>
      <c r="HEZ42" s="173"/>
      <c r="HFA42" s="173"/>
      <c r="HFB42" s="173"/>
      <c r="HFC42" s="173"/>
      <c r="HFD42" s="173"/>
      <c r="HFE42" s="173"/>
      <c r="HFF42" s="173"/>
      <c r="HFG42" s="173"/>
      <c r="HFH42" s="173"/>
      <c r="HFI42" s="173"/>
      <c r="HFJ42" s="173"/>
      <c r="HFK42" s="173"/>
      <c r="HFL42" s="173"/>
      <c r="HFM42" s="173"/>
      <c r="HFN42" s="173"/>
      <c r="HFO42" s="173"/>
      <c r="HFP42" s="173"/>
      <c r="HFQ42" s="173"/>
      <c r="HFR42" s="173"/>
      <c r="HFS42" s="173"/>
      <c r="HFT42" s="173"/>
      <c r="HFU42" s="173"/>
      <c r="HFV42" s="173"/>
      <c r="HFW42" s="173"/>
      <c r="HFX42" s="173"/>
      <c r="HFY42" s="173"/>
      <c r="HFZ42" s="173"/>
      <c r="HGA42" s="173"/>
      <c r="HGB42" s="173"/>
      <c r="HGC42" s="173"/>
      <c r="HGD42" s="173"/>
      <c r="HGE42" s="173"/>
      <c r="HGF42" s="173"/>
      <c r="HGG42" s="173"/>
      <c r="HGH42" s="173"/>
      <c r="HGI42" s="173"/>
      <c r="HGJ42" s="173"/>
      <c r="HGK42" s="173"/>
      <c r="HGL42" s="173"/>
      <c r="HGM42" s="173"/>
      <c r="HGN42" s="173"/>
      <c r="HGO42" s="173"/>
      <c r="HGP42" s="173"/>
      <c r="HGQ42" s="173"/>
      <c r="HGR42" s="173"/>
      <c r="HGS42" s="173"/>
      <c r="HGT42" s="173"/>
      <c r="HGU42" s="173"/>
      <c r="HGV42" s="173"/>
      <c r="HGW42" s="173"/>
      <c r="HGX42" s="173"/>
      <c r="HGY42" s="173"/>
      <c r="HGZ42" s="173"/>
      <c r="HHA42" s="173"/>
      <c r="HHB42" s="173"/>
      <c r="HHC42" s="173"/>
      <c r="HHD42" s="173"/>
      <c r="HHE42" s="173"/>
      <c r="HHF42" s="173"/>
      <c r="HHG42" s="173"/>
      <c r="HHH42" s="173"/>
      <c r="HHI42" s="173"/>
      <c r="HHJ42" s="173"/>
      <c r="HHK42" s="173"/>
      <c r="HHL42" s="173"/>
      <c r="HHM42" s="173"/>
      <c r="HHN42" s="173"/>
      <c r="HHO42" s="173"/>
      <c r="HHP42" s="173"/>
      <c r="HHQ42" s="173"/>
      <c r="HHR42" s="173"/>
      <c r="HHS42" s="173"/>
      <c r="HHT42" s="173"/>
      <c r="HHU42" s="173"/>
      <c r="HHV42" s="173"/>
      <c r="HHW42" s="173"/>
      <c r="HHX42" s="173"/>
      <c r="HHY42" s="173"/>
      <c r="HHZ42" s="173"/>
      <c r="HIA42" s="173"/>
      <c r="HIB42" s="173"/>
      <c r="HIC42" s="173"/>
      <c r="HID42" s="173"/>
      <c r="HIE42" s="173"/>
      <c r="HIF42" s="173"/>
      <c r="HIG42" s="173"/>
      <c r="HIH42" s="173"/>
      <c r="HII42" s="173"/>
      <c r="HIJ42" s="173"/>
      <c r="HIK42" s="173"/>
      <c r="HIL42" s="173"/>
      <c r="HIM42" s="173"/>
      <c r="HIN42" s="173"/>
      <c r="HIO42" s="173"/>
      <c r="HIP42" s="173"/>
      <c r="HIQ42" s="173"/>
      <c r="HIR42" s="173"/>
      <c r="HIS42" s="173"/>
      <c r="HIT42" s="173"/>
      <c r="HIU42" s="173"/>
      <c r="HIV42" s="173"/>
      <c r="HIW42" s="173"/>
      <c r="HIX42" s="173"/>
      <c r="HIY42" s="173"/>
      <c r="HIZ42" s="173"/>
      <c r="HJA42" s="173"/>
      <c r="HJB42" s="173"/>
      <c r="HJC42" s="173"/>
      <c r="HJD42" s="173"/>
      <c r="HJE42" s="173"/>
      <c r="HJF42" s="173"/>
      <c r="HJG42" s="173"/>
      <c r="HJH42" s="173"/>
      <c r="HJI42" s="173"/>
      <c r="HJJ42" s="173"/>
      <c r="HJK42" s="173"/>
      <c r="HJL42" s="173"/>
      <c r="HJM42" s="173"/>
      <c r="HJN42" s="173"/>
      <c r="HJO42" s="173"/>
      <c r="HJP42" s="173"/>
      <c r="HJQ42" s="173"/>
      <c r="HJR42" s="173"/>
      <c r="HJS42" s="173"/>
      <c r="HJT42" s="173"/>
      <c r="HJU42" s="173"/>
      <c r="HJV42" s="173"/>
      <c r="HJW42" s="173"/>
      <c r="HJX42" s="173"/>
      <c r="HJY42" s="173"/>
      <c r="HJZ42" s="173"/>
      <c r="HKA42" s="173"/>
      <c r="HKB42" s="173"/>
      <c r="HKC42" s="173"/>
      <c r="HKD42" s="173"/>
      <c r="HKE42" s="173"/>
      <c r="HKF42" s="173"/>
      <c r="HKG42" s="173"/>
      <c r="HKH42" s="173"/>
      <c r="HKI42" s="173"/>
      <c r="HKJ42" s="173"/>
      <c r="HKK42" s="173"/>
      <c r="HKL42" s="173"/>
      <c r="HKM42" s="173"/>
      <c r="HKN42" s="173"/>
      <c r="HKO42" s="173"/>
      <c r="HKP42" s="173"/>
      <c r="HKQ42" s="173"/>
      <c r="HKR42" s="173"/>
      <c r="HKS42" s="173"/>
      <c r="HKT42" s="173"/>
      <c r="HKU42" s="173"/>
      <c r="HKV42" s="173"/>
      <c r="HKW42" s="173"/>
      <c r="HKX42" s="173"/>
      <c r="HKY42" s="173"/>
      <c r="HKZ42" s="173"/>
      <c r="HLA42" s="173"/>
      <c r="HLB42" s="173"/>
      <c r="HLC42" s="173"/>
      <c r="HLD42" s="173"/>
      <c r="HLE42" s="173"/>
      <c r="HLF42" s="173"/>
      <c r="HLG42" s="173"/>
      <c r="HLH42" s="173"/>
      <c r="HLI42" s="173"/>
      <c r="HLJ42" s="173"/>
      <c r="HLK42" s="173"/>
      <c r="HLL42" s="173"/>
      <c r="HLM42" s="173"/>
      <c r="HLN42" s="173"/>
      <c r="HLO42" s="173"/>
      <c r="HLP42" s="173"/>
      <c r="HLQ42" s="173"/>
      <c r="HLR42" s="173"/>
      <c r="HLS42" s="173"/>
      <c r="HLT42" s="173"/>
      <c r="HLU42" s="173"/>
      <c r="HLV42" s="173"/>
      <c r="HLW42" s="173"/>
      <c r="HLX42" s="173"/>
      <c r="HLY42" s="173"/>
      <c r="HLZ42" s="173"/>
      <c r="HMA42" s="173"/>
      <c r="HMB42" s="173"/>
      <c r="HMC42" s="173"/>
      <c r="HMD42" s="173"/>
      <c r="HME42" s="173"/>
      <c r="HMF42" s="173"/>
      <c r="HMG42" s="173"/>
      <c r="HMH42" s="173"/>
      <c r="HMI42" s="173"/>
      <c r="HMJ42" s="173"/>
      <c r="HMK42" s="173"/>
      <c r="HML42" s="173"/>
      <c r="HMM42" s="173"/>
      <c r="HMN42" s="173"/>
      <c r="HMO42" s="173"/>
      <c r="HMP42" s="173"/>
      <c r="HMQ42" s="173"/>
      <c r="HMR42" s="173"/>
      <c r="HMS42" s="173"/>
      <c r="HMT42" s="173"/>
      <c r="HMU42" s="173"/>
      <c r="HMV42" s="173"/>
      <c r="HMW42" s="173"/>
      <c r="HMX42" s="173"/>
      <c r="HMY42" s="173"/>
      <c r="HMZ42" s="173"/>
      <c r="HNA42" s="173"/>
      <c r="HNB42" s="173"/>
      <c r="HNC42" s="173"/>
      <c r="HND42" s="173"/>
      <c r="HNE42" s="173"/>
      <c r="HNF42" s="173"/>
      <c r="HNG42" s="173"/>
      <c r="HNH42" s="173"/>
      <c r="HNI42" s="173"/>
      <c r="HNJ42" s="173"/>
      <c r="HNK42" s="173"/>
      <c r="HNL42" s="173"/>
      <c r="HNM42" s="173"/>
      <c r="HNN42" s="173"/>
      <c r="HNO42" s="173"/>
      <c r="HNP42" s="173"/>
      <c r="HNQ42" s="173"/>
      <c r="HNR42" s="173"/>
      <c r="HNS42" s="173"/>
      <c r="HNT42" s="173"/>
      <c r="HNU42" s="173"/>
      <c r="HNV42" s="173"/>
      <c r="HNW42" s="173"/>
      <c r="HNX42" s="173"/>
      <c r="HNY42" s="173"/>
      <c r="HNZ42" s="173"/>
      <c r="HOA42" s="173"/>
      <c r="HOB42" s="173"/>
      <c r="HOC42" s="173"/>
      <c r="HOD42" s="173"/>
      <c r="HOE42" s="173"/>
      <c r="HOF42" s="173"/>
      <c r="HOG42" s="173"/>
      <c r="HOH42" s="173"/>
      <c r="HOI42" s="173"/>
      <c r="HOJ42" s="173"/>
      <c r="HOK42" s="173"/>
      <c r="HOL42" s="173"/>
      <c r="HOM42" s="173"/>
      <c r="HON42" s="173"/>
      <c r="HOO42" s="173"/>
      <c r="HOP42" s="173"/>
      <c r="HOQ42" s="173"/>
      <c r="HOR42" s="173"/>
      <c r="HOS42" s="173"/>
      <c r="HOT42" s="173"/>
      <c r="HOU42" s="173"/>
      <c r="HOV42" s="173"/>
      <c r="HOW42" s="173"/>
      <c r="HOX42" s="173"/>
      <c r="HOY42" s="173"/>
      <c r="HOZ42" s="173"/>
      <c r="HPA42" s="173"/>
      <c r="HPB42" s="173"/>
      <c r="HPC42" s="173"/>
      <c r="HPD42" s="173"/>
      <c r="HPE42" s="173"/>
      <c r="HPF42" s="173"/>
      <c r="HPG42" s="173"/>
      <c r="HPH42" s="173"/>
      <c r="HPI42" s="173"/>
      <c r="HPJ42" s="173"/>
      <c r="HPK42" s="173"/>
      <c r="HPL42" s="173"/>
      <c r="HPM42" s="173"/>
      <c r="HPN42" s="173"/>
      <c r="HPO42" s="173"/>
      <c r="HPP42" s="173"/>
      <c r="HPQ42" s="173"/>
      <c r="HPR42" s="173"/>
      <c r="HPS42" s="173"/>
      <c r="HPT42" s="173"/>
      <c r="HPU42" s="173"/>
      <c r="HPV42" s="173"/>
      <c r="HPW42" s="173"/>
      <c r="HPX42" s="173"/>
      <c r="HPY42" s="173"/>
      <c r="HPZ42" s="173"/>
      <c r="HQA42" s="173"/>
      <c r="HQB42" s="173"/>
      <c r="HQC42" s="173"/>
      <c r="HQD42" s="173"/>
      <c r="HQE42" s="173"/>
      <c r="HQF42" s="173"/>
      <c r="HQG42" s="173"/>
      <c r="HQH42" s="173"/>
      <c r="HQI42" s="173"/>
      <c r="HQJ42" s="173"/>
      <c r="HQK42" s="173"/>
      <c r="HQL42" s="173"/>
      <c r="HQM42" s="173"/>
      <c r="HQN42" s="173"/>
      <c r="HQO42" s="173"/>
      <c r="HQP42" s="173"/>
      <c r="HQQ42" s="173"/>
      <c r="HQR42" s="173"/>
      <c r="HQS42" s="173"/>
      <c r="HQT42" s="173"/>
      <c r="HQU42" s="173"/>
      <c r="HQV42" s="173"/>
      <c r="HQW42" s="173"/>
      <c r="HQX42" s="173"/>
      <c r="HQY42" s="173"/>
      <c r="HQZ42" s="173"/>
      <c r="HRA42" s="173"/>
      <c r="HRB42" s="173"/>
      <c r="HRC42" s="173"/>
      <c r="HRD42" s="173"/>
      <c r="HRE42" s="173"/>
      <c r="HRF42" s="173"/>
      <c r="HRG42" s="173"/>
      <c r="HRH42" s="173"/>
      <c r="HRI42" s="173"/>
      <c r="HRJ42" s="173"/>
      <c r="HRK42" s="173"/>
      <c r="HRL42" s="173"/>
      <c r="HRM42" s="173"/>
      <c r="HRN42" s="173"/>
      <c r="HRO42" s="173"/>
      <c r="HRP42" s="173"/>
      <c r="HRQ42" s="173"/>
      <c r="HRR42" s="173"/>
      <c r="HRS42" s="173"/>
      <c r="HRT42" s="173"/>
      <c r="HRU42" s="173"/>
      <c r="HRV42" s="173"/>
      <c r="HRW42" s="173"/>
      <c r="HRX42" s="173"/>
      <c r="HRY42" s="173"/>
      <c r="HRZ42" s="173"/>
      <c r="HSA42" s="173"/>
      <c r="HSB42" s="173"/>
      <c r="HSC42" s="173"/>
      <c r="HSD42" s="173"/>
      <c r="HSE42" s="173"/>
      <c r="HSF42" s="173"/>
      <c r="HSG42" s="173"/>
      <c r="HSH42" s="173"/>
      <c r="HSI42" s="173"/>
      <c r="HSJ42" s="173"/>
      <c r="HSK42" s="173"/>
      <c r="HSL42" s="173"/>
      <c r="HSM42" s="173"/>
      <c r="HSN42" s="173"/>
      <c r="HSO42" s="173"/>
      <c r="HSP42" s="173"/>
      <c r="HSQ42" s="173"/>
      <c r="HSR42" s="173"/>
      <c r="HSS42" s="173"/>
      <c r="HST42" s="173"/>
      <c r="HSU42" s="173"/>
      <c r="HSV42" s="173"/>
      <c r="HSW42" s="173"/>
      <c r="HSX42" s="173"/>
      <c r="HSY42" s="173"/>
      <c r="HSZ42" s="173"/>
      <c r="HTA42" s="173"/>
      <c r="HTB42" s="173"/>
      <c r="HTC42" s="173"/>
      <c r="HTD42" s="173"/>
      <c r="HTE42" s="173"/>
      <c r="HTF42" s="173"/>
      <c r="HTG42" s="173"/>
      <c r="HTH42" s="173"/>
      <c r="HTI42" s="173"/>
      <c r="HTJ42" s="173"/>
      <c r="HTK42" s="173"/>
      <c r="HTL42" s="173"/>
      <c r="HTM42" s="173"/>
      <c r="HTN42" s="173"/>
      <c r="HTO42" s="173"/>
      <c r="HTP42" s="173"/>
      <c r="HTQ42" s="173"/>
      <c r="HTR42" s="173"/>
      <c r="HTS42" s="173"/>
      <c r="HTT42" s="173"/>
      <c r="HTU42" s="173"/>
      <c r="HTV42" s="173"/>
      <c r="HTW42" s="173"/>
      <c r="HTX42" s="173"/>
      <c r="HTY42" s="173"/>
      <c r="HTZ42" s="173"/>
      <c r="HUA42" s="173"/>
      <c r="HUB42" s="173"/>
      <c r="HUC42" s="173"/>
      <c r="HUD42" s="173"/>
      <c r="HUE42" s="173"/>
      <c r="HUF42" s="173"/>
      <c r="HUG42" s="173"/>
      <c r="HUH42" s="173"/>
      <c r="HUI42" s="173"/>
      <c r="HUJ42" s="173"/>
      <c r="HUK42" s="173"/>
      <c r="HUL42" s="173"/>
      <c r="HUM42" s="173"/>
      <c r="HUN42" s="173"/>
      <c r="HUO42" s="173"/>
      <c r="HUP42" s="173"/>
      <c r="HUQ42" s="173"/>
      <c r="HUR42" s="173"/>
      <c r="HUS42" s="173"/>
      <c r="HUT42" s="173"/>
      <c r="HUU42" s="173"/>
      <c r="HUV42" s="173"/>
      <c r="HUW42" s="173"/>
      <c r="HUX42" s="173"/>
      <c r="HUY42" s="173"/>
      <c r="HUZ42" s="173"/>
      <c r="HVA42" s="173"/>
      <c r="HVB42" s="173"/>
      <c r="HVC42" s="173"/>
      <c r="HVD42" s="173"/>
      <c r="HVE42" s="173"/>
      <c r="HVF42" s="173"/>
      <c r="HVG42" s="173"/>
      <c r="HVH42" s="173"/>
      <c r="HVI42" s="173"/>
      <c r="HVJ42" s="173"/>
      <c r="HVK42" s="173"/>
      <c r="HVL42" s="173"/>
      <c r="HVM42" s="173"/>
      <c r="HVN42" s="173"/>
      <c r="HVO42" s="173"/>
      <c r="HVP42" s="173"/>
      <c r="HVQ42" s="173"/>
      <c r="HVR42" s="173"/>
      <c r="HVS42" s="173"/>
      <c r="HVT42" s="173"/>
      <c r="HVU42" s="173"/>
      <c r="HVV42" s="173"/>
      <c r="HVW42" s="173"/>
      <c r="HVX42" s="173"/>
      <c r="HVY42" s="173"/>
      <c r="HVZ42" s="173"/>
      <c r="HWA42" s="173"/>
      <c r="HWB42" s="173"/>
      <c r="HWC42" s="173"/>
      <c r="HWD42" s="173"/>
      <c r="HWE42" s="173"/>
      <c r="HWF42" s="173"/>
      <c r="HWG42" s="173"/>
      <c r="HWH42" s="173"/>
      <c r="HWI42" s="173"/>
      <c r="HWJ42" s="173"/>
      <c r="HWK42" s="173"/>
      <c r="HWL42" s="173"/>
      <c r="HWM42" s="173"/>
      <c r="HWN42" s="173"/>
      <c r="HWO42" s="173"/>
      <c r="HWP42" s="173"/>
      <c r="HWQ42" s="173"/>
      <c r="HWR42" s="173"/>
      <c r="HWS42" s="173"/>
      <c r="HWT42" s="173"/>
      <c r="HWU42" s="173"/>
      <c r="HWV42" s="173"/>
      <c r="HWW42" s="173"/>
      <c r="HWX42" s="173"/>
      <c r="HWY42" s="173"/>
      <c r="HWZ42" s="173"/>
      <c r="HXA42" s="173"/>
      <c r="HXB42" s="173"/>
      <c r="HXC42" s="173"/>
      <c r="HXD42" s="173"/>
      <c r="HXE42" s="173"/>
      <c r="HXF42" s="173"/>
      <c r="HXG42" s="173"/>
      <c r="HXH42" s="173"/>
      <c r="HXI42" s="173"/>
      <c r="HXJ42" s="173"/>
      <c r="HXK42" s="173"/>
      <c r="HXL42" s="173"/>
      <c r="HXM42" s="173"/>
      <c r="HXN42" s="173"/>
      <c r="HXO42" s="173"/>
      <c r="HXP42" s="173"/>
      <c r="HXQ42" s="173"/>
      <c r="HXR42" s="173"/>
      <c r="HXS42" s="173"/>
      <c r="HXT42" s="173"/>
      <c r="HXU42" s="173"/>
      <c r="HXV42" s="173"/>
      <c r="HXW42" s="173"/>
      <c r="HXX42" s="173"/>
      <c r="HXY42" s="173"/>
      <c r="HXZ42" s="173"/>
      <c r="HYA42" s="173"/>
      <c r="HYB42" s="173"/>
      <c r="HYC42" s="173"/>
      <c r="HYD42" s="173"/>
      <c r="HYE42" s="173"/>
      <c r="HYF42" s="173"/>
      <c r="HYG42" s="173"/>
      <c r="HYH42" s="173"/>
      <c r="HYI42" s="173"/>
      <c r="HYJ42" s="173"/>
      <c r="HYK42" s="173"/>
      <c r="HYL42" s="173"/>
      <c r="HYM42" s="173"/>
      <c r="HYN42" s="173"/>
      <c r="HYO42" s="173"/>
      <c r="HYP42" s="173"/>
      <c r="HYQ42" s="173"/>
      <c r="HYR42" s="173"/>
      <c r="HYS42" s="173"/>
      <c r="HYT42" s="173"/>
      <c r="HYU42" s="173"/>
      <c r="HYV42" s="173"/>
      <c r="HYW42" s="173"/>
      <c r="HYX42" s="173"/>
      <c r="HYY42" s="173"/>
      <c r="HYZ42" s="173"/>
      <c r="HZA42" s="173"/>
      <c r="HZB42" s="173"/>
      <c r="HZC42" s="173"/>
      <c r="HZD42" s="173"/>
      <c r="HZE42" s="173"/>
      <c r="HZF42" s="173"/>
      <c r="HZG42" s="173"/>
      <c r="HZH42" s="173"/>
      <c r="HZI42" s="173"/>
      <c r="HZJ42" s="173"/>
      <c r="HZK42" s="173"/>
      <c r="HZL42" s="173"/>
      <c r="HZM42" s="173"/>
      <c r="HZN42" s="173"/>
      <c r="HZO42" s="173"/>
      <c r="HZP42" s="173"/>
      <c r="HZQ42" s="173"/>
      <c r="HZR42" s="173"/>
      <c r="HZS42" s="173"/>
      <c r="HZT42" s="173"/>
      <c r="HZU42" s="173"/>
      <c r="HZV42" s="173"/>
      <c r="HZW42" s="173"/>
      <c r="HZX42" s="173"/>
      <c r="HZY42" s="173"/>
      <c r="HZZ42" s="173"/>
      <c r="IAA42" s="173"/>
      <c r="IAB42" s="173"/>
      <c r="IAC42" s="173"/>
      <c r="IAD42" s="173"/>
      <c r="IAE42" s="173"/>
      <c r="IAF42" s="173"/>
      <c r="IAG42" s="173"/>
      <c r="IAH42" s="173"/>
      <c r="IAI42" s="173"/>
      <c r="IAJ42" s="173"/>
      <c r="IAK42" s="173"/>
      <c r="IAL42" s="173"/>
      <c r="IAM42" s="173"/>
      <c r="IAN42" s="173"/>
      <c r="IAO42" s="173"/>
      <c r="IAP42" s="173"/>
      <c r="IAQ42" s="173"/>
      <c r="IAR42" s="173"/>
      <c r="IAS42" s="173"/>
      <c r="IAT42" s="173"/>
      <c r="IAU42" s="173"/>
      <c r="IAV42" s="173"/>
      <c r="IAW42" s="173"/>
      <c r="IAX42" s="173"/>
      <c r="IAY42" s="173"/>
      <c r="IAZ42" s="173"/>
      <c r="IBA42" s="173"/>
      <c r="IBB42" s="173"/>
      <c r="IBC42" s="173"/>
      <c r="IBD42" s="173"/>
      <c r="IBE42" s="173"/>
      <c r="IBF42" s="173"/>
      <c r="IBG42" s="173"/>
      <c r="IBH42" s="173"/>
      <c r="IBI42" s="173"/>
      <c r="IBJ42" s="173"/>
      <c r="IBK42" s="173"/>
      <c r="IBL42" s="173"/>
      <c r="IBM42" s="173"/>
      <c r="IBN42" s="173"/>
      <c r="IBO42" s="173"/>
      <c r="IBP42" s="173"/>
      <c r="IBQ42" s="173"/>
      <c r="IBR42" s="173"/>
      <c r="IBS42" s="173"/>
      <c r="IBT42" s="173"/>
      <c r="IBU42" s="173"/>
      <c r="IBV42" s="173"/>
      <c r="IBW42" s="173"/>
      <c r="IBX42" s="173"/>
      <c r="IBY42" s="173"/>
      <c r="IBZ42" s="173"/>
      <c r="ICA42" s="173"/>
      <c r="ICB42" s="173"/>
      <c r="ICC42" s="173"/>
      <c r="ICD42" s="173"/>
      <c r="ICE42" s="173"/>
      <c r="ICF42" s="173"/>
      <c r="ICG42" s="173"/>
      <c r="ICH42" s="173"/>
      <c r="ICI42" s="173"/>
      <c r="ICJ42" s="173"/>
      <c r="ICK42" s="173"/>
      <c r="ICL42" s="173"/>
      <c r="ICM42" s="173"/>
      <c r="ICN42" s="173"/>
      <c r="ICO42" s="173"/>
      <c r="ICP42" s="173"/>
      <c r="ICQ42" s="173"/>
      <c r="ICR42" s="173"/>
      <c r="ICS42" s="173"/>
      <c r="ICT42" s="173"/>
      <c r="ICU42" s="173"/>
      <c r="ICV42" s="173"/>
      <c r="ICW42" s="173"/>
      <c r="ICX42" s="173"/>
      <c r="ICY42" s="173"/>
      <c r="ICZ42" s="173"/>
      <c r="IDA42" s="173"/>
      <c r="IDB42" s="173"/>
      <c r="IDC42" s="173"/>
      <c r="IDD42" s="173"/>
      <c r="IDE42" s="173"/>
      <c r="IDF42" s="173"/>
      <c r="IDG42" s="173"/>
      <c r="IDH42" s="173"/>
      <c r="IDI42" s="173"/>
      <c r="IDJ42" s="173"/>
      <c r="IDK42" s="173"/>
      <c r="IDL42" s="173"/>
      <c r="IDM42" s="173"/>
      <c r="IDN42" s="173"/>
      <c r="IDO42" s="173"/>
      <c r="IDP42" s="173"/>
      <c r="IDQ42" s="173"/>
      <c r="IDR42" s="173"/>
      <c r="IDS42" s="173"/>
      <c r="IDT42" s="173"/>
      <c r="IDU42" s="173"/>
      <c r="IDV42" s="173"/>
      <c r="IDW42" s="173"/>
      <c r="IDX42" s="173"/>
      <c r="IDY42" s="173"/>
      <c r="IDZ42" s="173"/>
      <c r="IEA42" s="173"/>
      <c r="IEB42" s="173"/>
      <c r="IEC42" s="173"/>
      <c r="IED42" s="173"/>
      <c r="IEE42" s="173"/>
      <c r="IEF42" s="173"/>
      <c r="IEG42" s="173"/>
      <c r="IEH42" s="173"/>
      <c r="IEI42" s="173"/>
      <c r="IEJ42" s="173"/>
      <c r="IEK42" s="173"/>
      <c r="IEL42" s="173"/>
      <c r="IEM42" s="173"/>
      <c r="IEN42" s="173"/>
      <c r="IEO42" s="173"/>
      <c r="IEP42" s="173"/>
      <c r="IEQ42" s="173"/>
      <c r="IER42" s="173"/>
      <c r="IES42" s="173"/>
      <c r="IET42" s="173"/>
      <c r="IEU42" s="173"/>
      <c r="IEV42" s="173"/>
      <c r="IEW42" s="173"/>
      <c r="IEX42" s="173"/>
      <c r="IEY42" s="173"/>
      <c r="IEZ42" s="173"/>
      <c r="IFA42" s="173"/>
      <c r="IFB42" s="173"/>
      <c r="IFC42" s="173"/>
      <c r="IFD42" s="173"/>
      <c r="IFE42" s="173"/>
      <c r="IFF42" s="173"/>
      <c r="IFG42" s="173"/>
      <c r="IFH42" s="173"/>
      <c r="IFI42" s="173"/>
      <c r="IFJ42" s="173"/>
      <c r="IFK42" s="173"/>
      <c r="IFL42" s="173"/>
      <c r="IFM42" s="173"/>
      <c r="IFN42" s="173"/>
      <c r="IFO42" s="173"/>
      <c r="IFP42" s="173"/>
      <c r="IFQ42" s="173"/>
      <c r="IFR42" s="173"/>
      <c r="IFS42" s="173"/>
      <c r="IFT42" s="173"/>
      <c r="IFU42" s="173"/>
      <c r="IFV42" s="173"/>
      <c r="IFW42" s="173"/>
      <c r="IFX42" s="173"/>
      <c r="IFY42" s="173"/>
      <c r="IFZ42" s="173"/>
      <c r="IGA42" s="173"/>
      <c r="IGB42" s="173"/>
      <c r="IGC42" s="173"/>
      <c r="IGD42" s="173"/>
      <c r="IGE42" s="173"/>
      <c r="IGF42" s="173"/>
      <c r="IGG42" s="173"/>
      <c r="IGH42" s="173"/>
      <c r="IGI42" s="173"/>
      <c r="IGJ42" s="173"/>
      <c r="IGK42" s="173"/>
      <c r="IGL42" s="173"/>
      <c r="IGM42" s="173"/>
      <c r="IGN42" s="173"/>
      <c r="IGO42" s="173"/>
      <c r="IGP42" s="173"/>
      <c r="IGQ42" s="173"/>
      <c r="IGR42" s="173"/>
      <c r="IGS42" s="173"/>
      <c r="IGT42" s="173"/>
      <c r="IGU42" s="173"/>
      <c r="IGV42" s="173"/>
      <c r="IGW42" s="173"/>
      <c r="IGX42" s="173"/>
      <c r="IGY42" s="173"/>
      <c r="IGZ42" s="173"/>
      <c r="IHA42" s="173"/>
      <c r="IHB42" s="173"/>
      <c r="IHC42" s="173"/>
      <c r="IHD42" s="173"/>
      <c r="IHE42" s="173"/>
      <c r="IHF42" s="173"/>
      <c r="IHG42" s="173"/>
      <c r="IHH42" s="173"/>
      <c r="IHI42" s="173"/>
      <c r="IHJ42" s="173"/>
      <c r="IHK42" s="173"/>
      <c r="IHL42" s="173"/>
      <c r="IHM42" s="173"/>
      <c r="IHN42" s="173"/>
      <c r="IHO42" s="173"/>
      <c r="IHP42" s="173"/>
      <c r="IHQ42" s="173"/>
      <c r="IHR42" s="173"/>
      <c r="IHS42" s="173"/>
      <c r="IHT42" s="173"/>
      <c r="IHU42" s="173"/>
      <c r="IHV42" s="173"/>
      <c r="IHW42" s="173"/>
      <c r="IHX42" s="173"/>
      <c r="IHY42" s="173"/>
      <c r="IHZ42" s="173"/>
      <c r="IIA42" s="173"/>
      <c r="IIB42" s="173"/>
      <c r="IIC42" s="173"/>
      <c r="IID42" s="173"/>
      <c r="IIE42" s="173"/>
      <c r="IIF42" s="173"/>
      <c r="IIG42" s="173"/>
      <c r="IIH42" s="173"/>
      <c r="III42" s="173"/>
      <c r="IIJ42" s="173"/>
      <c r="IIK42" s="173"/>
      <c r="IIL42" s="173"/>
      <c r="IIM42" s="173"/>
      <c r="IIN42" s="173"/>
      <c r="IIO42" s="173"/>
      <c r="IIP42" s="173"/>
      <c r="IIQ42" s="173"/>
      <c r="IIR42" s="173"/>
      <c r="IIS42" s="173"/>
      <c r="IIT42" s="173"/>
      <c r="IIU42" s="173"/>
      <c r="IIV42" s="173"/>
      <c r="IIW42" s="173"/>
      <c r="IIX42" s="173"/>
      <c r="IIY42" s="173"/>
      <c r="IIZ42" s="173"/>
      <c r="IJA42" s="173"/>
      <c r="IJB42" s="173"/>
      <c r="IJC42" s="173"/>
      <c r="IJD42" s="173"/>
      <c r="IJE42" s="173"/>
      <c r="IJF42" s="173"/>
      <c r="IJG42" s="173"/>
      <c r="IJH42" s="173"/>
      <c r="IJI42" s="173"/>
      <c r="IJJ42" s="173"/>
      <c r="IJK42" s="173"/>
      <c r="IJL42" s="173"/>
      <c r="IJM42" s="173"/>
      <c r="IJN42" s="173"/>
      <c r="IJO42" s="173"/>
      <c r="IJP42" s="173"/>
      <c r="IJQ42" s="173"/>
      <c r="IJR42" s="173"/>
      <c r="IJS42" s="173"/>
      <c r="IJT42" s="173"/>
      <c r="IJU42" s="173"/>
      <c r="IJV42" s="173"/>
      <c r="IJW42" s="173"/>
      <c r="IJX42" s="173"/>
      <c r="IJY42" s="173"/>
      <c r="IJZ42" s="173"/>
      <c r="IKA42" s="173"/>
      <c r="IKB42" s="173"/>
      <c r="IKC42" s="173"/>
      <c r="IKD42" s="173"/>
      <c r="IKE42" s="173"/>
      <c r="IKF42" s="173"/>
      <c r="IKG42" s="173"/>
      <c r="IKH42" s="173"/>
      <c r="IKI42" s="173"/>
      <c r="IKJ42" s="173"/>
      <c r="IKK42" s="173"/>
      <c r="IKL42" s="173"/>
      <c r="IKM42" s="173"/>
      <c r="IKN42" s="173"/>
      <c r="IKO42" s="173"/>
      <c r="IKP42" s="173"/>
      <c r="IKQ42" s="173"/>
      <c r="IKR42" s="173"/>
      <c r="IKS42" s="173"/>
      <c r="IKT42" s="173"/>
      <c r="IKU42" s="173"/>
      <c r="IKV42" s="173"/>
      <c r="IKW42" s="173"/>
      <c r="IKX42" s="173"/>
      <c r="IKY42" s="173"/>
      <c r="IKZ42" s="173"/>
      <c r="ILA42" s="173"/>
      <c r="ILB42" s="173"/>
      <c r="ILC42" s="173"/>
      <c r="ILD42" s="173"/>
      <c r="ILE42" s="173"/>
      <c r="ILF42" s="173"/>
      <c r="ILG42" s="173"/>
      <c r="ILH42" s="173"/>
      <c r="ILI42" s="173"/>
      <c r="ILJ42" s="173"/>
      <c r="ILK42" s="173"/>
      <c r="ILL42" s="173"/>
      <c r="ILM42" s="173"/>
      <c r="ILN42" s="173"/>
      <c r="ILO42" s="173"/>
      <c r="ILP42" s="173"/>
      <c r="ILQ42" s="173"/>
      <c r="ILR42" s="173"/>
      <c r="ILS42" s="173"/>
      <c r="ILT42" s="173"/>
      <c r="ILU42" s="173"/>
      <c r="ILV42" s="173"/>
      <c r="ILW42" s="173"/>
      <c r="ILX42" s="173"/>
      <c r="ILY42" s="173"/>
      <c r="ILZ42" s="173"/>
      <c r="IMA42" s="173"/>
      <c r="IMB42" s="173"/>
      <c r="IMC42" s="173"/>
      <c r="IMD42" s="173"/>
      <c r="IME42" s="173"/>
      <c r="IMF42" s="173"/>
      <c r="IMG42" s="173"/>
      <c r="IMH42" s="173"/>
      <c r="IMI42" s="173"/>
      <c r="IMJ42" s="173"/>
      <c r="IMK42" s="173"/>
      <c r="IML42" s="173"/>
      <c r="IMM42" s="173"/>
      <c r="IMN42" s="173"/>
      <c r="IMO42" s="173"/>
      <c r="IMP42" s="173"/>
      <c r="IMQ42" s="173"/>
      <c r="IMR42" s="173"/>
      <c r="IMS42" s="173"/>
      <c r="IMT42" s="173"/>
      <c r="IMU42" s="173"/>
      <c r="IMV42" s="173"/>
      <c r="IMW42" s="173"/>
      <c r="IMX42" s="173"/>
      <c r="IMY42" s="173"/>
      <c r="IMZ42" s="173"/>
      <c r="INA42" s="173"/>
      <c r="INB42" s="173"/>
      <c r="INC42" s="173"/>
      <c r="IND42" s="173"/>
      <c r="INE42" s="173"/>
      <c r="INF42" s="173"/>
      <c r="ING42" s="173"/>
      <c r="INH42" s="173"/>
      <c r="INI42" s="173"/>
      <c r="INJ42" s="173"/>
      <c r="INK42" s="173"/>
      <c r="INL42" s="173"/>
      <c r="INM42" s="173"/>
      <c r="INN42" s="173"/>
      <c r="INO42" s="173"/>
      <c r="INP42" s="173"/>
      <c r="INQ42" s="173"/>
      <c r="INR42" s="173"/>
      <c r="INS42" s="173"/>
      <c r="INT42" s="173"/>
      <c r="INU42" s="173"/>
      <c r="INV42" s="173"/>
      <c r="INW42" s="173"/>
      <c r="INX42" s="173"/>
      <c r="INY42" s="173"/>
      <c r="INZ42" s="173"/>
      <c r="IOA42" s="173"/>
      <c r="IOB42" s="173"/>
      <c r="IOC42" s="173"/>
      <c r="IOD42" s="173"/>
      <c r="IOE42" s="173"/>
      <c r="IOF42" s="173"/>
      <c r="IOG42" s="173"/>
      <c r="IOH42" s="173"/>
      <c r="IOI42" s="173"/>
      <c r="IOJ42" s="173"/>
      <c r="IOK42" s="173"/>
      <c r="IOL42" s="173"/>
      <c r="IOM42" s="173"/>
      <c r="ION42" s="173"/>
      <c r="IOO42" s="173"/>
      <c r="IOP42" s="173"/>
      <c r="IOQ42" s="173"/>
      <c r="IOR42" s="173"/>
      <c r="IOS42" s="173"/>
      <c r="IOT42" s="173"/>
      <c r="IOU42" s="173"/>
      <c r="IOV42" s="173"/>
      <c r="IOW42" s="173"/>
      <c r="IOX42" s="173"/>
      <c r="IOY42" s="173"/>
      <c r="IOZ42" s="173"/>
      <c r="IPA42" s="173"/>
      <c r="IPB42" s="173"/>
      <c r="IPC42" s="173"/>
      <c r="IPD42" s="173"/>
      <c r="IPE42" s="173"/>
      <c r="IPF42" s="173"/>
      <c r="IPG42" s="173"/>
      <c r="IPH42" s="173"/>
      <c r="IPI42" s="173"/>
      <c r="IPJ42" s="173"/>
      <c r="IPK42" s="173"/>
      <c r="IPL42" s="173"/>
      <c r="IPM42" s="173"/>
      <c r="IPN42" s="173"/>
      <c r="IPO42" s="173"/>
      <c r="IPP42" s="173"/>
      <c r="IPQ42" s="173"/>
      <c r="IPR42" s="173"/>
      <c r="IPS42" s="173"/>
      <c r="IPT42" s="173"/>
      <c r="IPU42" s="173"/>
      <c r="IPV42" s="173"/>
      <c r="IPW42" s="173"/>
      <c r="IPX42" s="173"/>
      <c r="IPY42" s="173"/>
      <c r="IPZ42" s="173"/>
      <c r="IQA42" s="173"/>
      <c r="IQB42" s="173"/>
      <c r="IQC42" s="173"/>
      <c r="IQD42" s="173"/>
      <c r="IQE42" s="173"/>
      <c r="IQF42" s="173"/>
      <c r="IQG42" s="173"/>
      <c r="IQH42" s="173"/>
      <c r="IQI42" s="173"/>
      <c r="IQJ42" s="173"/>
      <c r="IQK42" s="173"/>
      <c r="IQL42" s="173"/>
      <c r="IQM42" s="173"/>
      <c r="IQN42" s="173"/>
      <c r="IQO42" s="173"/>
      <c r="IQP42" s="173"/>
      <c r="IQQ42" s="173"/>
      <c r="IQR42" s="173"/>
      <c r="IQS42" s="173"/>
      <c r="IQT42" s="173"/>
      <c r="IQU42" s="173"/>
      <c r="IQV42" s="173"/>
      <c r="IQW42" s="173"/>
      <c r="IQX42" s="173"/>
      <c r="IQY42" s="173"/>
      <c r="IQZ42" s="173"/>
      <c r="IRA42" s="173"/>
      <c r="IRB42" s="173"/>
      <c r="IRC42" s="173"/>
      <c r="IRD42" s="173"/>
      <c r="IRE42" s="173"/>
      <c r="IRF42" s="173"/>
      <c r="IRG42" s="173"/>
      <c r="IRH42" s="173"/>
      <c r="IRI42" s="173"/>
      <c r="IRJ42" s="173"/>
      <c r="IRK42" s="173"/>
      <c r="IRL42" s="173"/>
      <c r="IRM42" s="173"/>
      <c r="IRN42" s="173"/>
      <c r="IRO42" s="173"/>
      <c r="IRP42" s="173"/>
      <c r="IRQ42" s="173"/>
      <c r="IRR42" s="173"/>
      <c r="IRS42" s="173"/>
      <c r="IRT42" s="173"/>
      <c r="IRU42" s="173"/>
      <c r="IRV42" s="173"/>
      <c r="IRW42" s="173"/>
      <c r="IRX42" s="173"/>
      <c r="IRY42" s="173"/>
      <c r="IRZ42" s="173"/>
      <c r="ISA42" s="173"/>
      <c r="ISB42" s="173"/>
      <c r="ISC42" s="173"/>
      <c r="ISD42" s="173"/>
      <c r="ISE42" s="173"/>
      <c r="ISF42" s="173"/>
      <c r="ISG42" s="173"/>
      <c r="ISH42" s="173"/>
      <c r="ISI42" s="173"/>
      <c r="ISJ42" s="173"/>
      <c r="ISK42" s="173"/>
      <c r="ISL42" s="173"/>
      <c r="ISM42" s="173"/>
      <c r="ISN42" s="173"/>
      <c r="ISO42" s="173"/>
      <c r="ISP42" s="173"/>
      <c r="ISQ42" s="173"/>
      <c r="ISR42" s="173"/>
      <c r="ISS42" s="173"/>
      <c r="IST42" s="173"/>
      <c r="ISU42" s="173"/>
      <c r="ISV42" s="173"/>
      <c r="ISW42" s="173"/>
      <c r="ISX42" s="173"/>
      <c r="ISY42" s="173"/>
      <c r="ISZ42" s="173"/>
      <c r="ITA42" s="173"/>
      <c r="ITB42" s="173"/>
      <c r="ITC42" s="173"/>
      <c r="ITD42" s="173"/>
      <c r="ITE42" s="173"/>
      <c r="ITF42" s="173"/>
      <c r="ITG42" s="173"/>
      <c r="ITH42" s="173"/>
      <c r="ITI42" s="173"/>
      <c r="ITJ42" s="173"/>
      <c r="ITK42" s="173"/>
      <c r="ITL42" s="173"/>
      <c r="ITM42" s="173"/>
      <c r="ITN42" s="173"/>
      <c r="ITO42" s="173"/>
      <c r="ITP42" s="173"/>
      <c r="ITQ42" s="173"/>
      <c r="ITR42" s="173"/>
      <c r="ITS42" s="173"/>
      <c r="ITT42" s="173"/>
      <c r="ITU42" s="173"/>
      <c r="ITV42" s="173"/>
      <c r="ITW42" s="173"/>
      <c r="ITX42" s="173"/>
      <c r="ITY42" s="173"/>
      <c r="ITZ42" s="173"/>
      <c r="IUA42" s="173"/>
      <c r="IUB42" s="173"/>
      <c r="IUC42" s="173"/>
      <c r="IUD42" s="173"/>
      <c r="IUE42" s="173"/>
      <c r="IUF42" s="173"/>
      <c r="IUG42" s="173"/>
      <c r="IUH42" s="173"/>
      <c r="IUI42" s="173"/>
      <c r="IUJ42" s="173"/>
      <c r="IUK42" s="173"/>
      <c r="IUL42" s="173"/>
      <c r="IUM42" s="173"/>
      <c r="IUN42" s="173"/>
      <c r="IUO42" s="173"/>
      <c r="IUP42" s="173"/>
      <c r="IUQ42" s="173"/>
      <c r="IUR42" s="173"/>
      <c r="IUS42" s="173"/>
      <c r="IUT42" s="173"/>
      <c r="IUU42" s="173"/>
      <c r="IUV42" s="173"/>
      <c r="IUW42" s="173"/>
      <c r="IUX42" s="173"/>
      <c r="IUY42" s="173"/>
      <c r="IUZ42" s="173"/>
      <c r="IVA42" s="173"/>
      <c r="IVB42" s="173"/>
      <c r="IVC42" s="173"/>
      <c r="IVD42" s="173"/>
      <c r="IVE42" s="173"/>
      <c r="IVF42" s="173"/>
      <c r="IVG42" s="173"/>
      <c r="IVH42" s="173"/>
      <c r="IVI42" s="173"/>
      <c r="IVJ42" s="173"/>
      <c r="IVK42" s="173"/>
      <c r="IVL42" s="173"/>
      <c r="IVM42" s="173"/>
      <c r="IVN42" s="173"/>
      <c r="IVO42" s="173"/>
      <c r="IVP42" s="173"/>
      <c r="IVQ42" s="173"/>
      <c r="IVR42" s="173"/>
      <c r="IVS42" s="173"/>
      <c r="IVT42" s="173"/>
      <c r="IVU42" s="173"/>
      <c r="IVV42" s="173"/>
      <c r="IVW42" s="173"/>
      <c r="IVX42" s="173"/>
      <c r="IVY42" s="173"/>
      <c r="IVZ42" s="173"/>
      <c r="IWA42" s="173"/>
      <c r="IWB42" s="173"/>
      <c r="IWC42" s="173"/>
      <c r="IWD42" s="173"/>
      <c r="IWE42" s="173"/>
      <c r="IWF42" s="173"/>
      <c r="IWG42" s="173"/>
      <c r="IWH42" s="173"/>
      <c r="IWI42" s="173"/>
      <c r="IWJ42" s="173"/>
      <c r="IWK42" s="173"/>
      <c r="IWL42" s="173"/>
      <c r="IWM42" s="173"/>
      <c r="IWN42" s="173"/>
      <c r="IWO42" s="173"/>
      <c r="IWP42" s="173"/>
      <c r="IWQ42" s="173"/>
      <c r="IWR42" s="173"/>
      <c r="IWS42" s="173"/>
      <c r="IWT42" s="173"/>
      <c r="IWU42" s="173"/>
      <c r="IWV42" s="173"/>
      <c r="IWW42" s="173"/>
      <c r="IWX42" s="173"/>
      <c r="IWY42" s="173"/>
      <c r="IWZ42" s="173"/>
      <c r="IXA42" s="173"/>
      <c r="IXB42" s="173"/>
      <c r="IXC42" s="173"/>
      <c r="IXD42" s="173"/>
      <c r="IXE42" s="173"/>
      <c r="IXF42" s="173"/>
      <c r="IXG42" s="173"/>
      <c r="IXH42" s="173"/>
      <c r="IXI42" s="173"/>
      <c r="IXJ42" s="173"/>
      <c r="IXK42" s="173"/>
      <c r="IXL42" s="173"/>
      <c r="IXM42" s="173"/>
      <c r="IXN42" s="173"/>
      <c r="IXO42" s="173"/>
      <c r="IXP42" s="173"/>
      <c r="IXQ42" s="173"/>
      <c r="IXR42" s="173"/>
      <c r="IXS42" s="173"/>
      <c r="IXT42" s="173"/>
      <c r="IXU42" s="173"/>
      <c r="IXV42" s="173"/>
      <c r="IXW42" s="173"/>
      <c r="IXX42" s="173"/>
      <c r="IXY42" s="173"/>
      <c r="IXZ42" s="173"/>
      <c r="IYA42" s="173"/>
      <c r="IYB42" s="173"/>
      <c r="IYC42" s="173"/>
      <c r="IYD42" s="173"/>
      <c r="IYE42" s="173"/>
      <c r="IYF42" s="173"/>
      <c r="IYG42" s="173"/>
      <c r="IYH42" s="173"/>
      <c r="IYI42" s="173"/>
      <c r="IYJ42" s="173"/>
      <c r="IYK42" s="173"/>
      <c r="IYL42" s="173"/>
      <c r="IYM42" s="173"/>
      <c r="IYN42" s="173"/>
      <c r="IYO42" s="173"/>
      <c r="IYP42" s="173"/>
      <c r="IYQ42" s="173"/>
      <c r="IYR42" s="173"/>
      <c r="IYS42" s="173"/>
      <c r="IYT42" s="173"/>
      <c r="IYU42" s="173"/>
      <c r="IYV42" s="173"/>
      <c r="IYW42" s="173"/>
      <c r="IYX42" s="173"/>
      <c r="IYY42" s="173"/>
      <c r="IYZ42" s="173"/>
      <c r="IZA42" s="173"/>
      <c r="IZB42" s="173"/>
      <c r="IZC42" s="173"/>
      <c r="IZD42" s="173"/>
      <c r="IZE42" s="173"/>
      <c r="IZF42" s="173"/>
      <c r="IZG42" s="173"/>
      <c r="IZH42" s="173"/>
      <c r="IZI42" s="173"/>
      <c r="IZJ42" s="173"/>
      <c r="IZK42" s="173"/>
      <c r="IZL42" s="173"/>
      <c r="IZM42" s="173"/>
      <c r="IZN42" s="173"/>
      <c r="IZO42" s="173"/>
      <c r="IZP42" s="173"/>
      <c r="IZQ42" s="173"/>
      <c r="IZR42" s="173"/>
      <c r="IZS42" s="173"/>
      <c r="IZT42" s="173"/>
      <c r="IZU42" s="173"/>
      <c r="IZV42" s="173"/>
      <c r="IZW42" s="173"/>
      <c r="IZX42" s="173"/>
      <c r="IZY42" s="173"/>
      <c r="IZZ42" s="173"/>
      <c r="JAA42" s="173"/>
      <c r="JAB42" s="173"/>
      <c r="JAC42" s="173"/>
      <c r="JAD42" s="173"/>
      <c r="JAE42" s="173"/>
      <c r="JAF42" s="173"/>
      <c r="JAG42" s="173"/>
      <c r="JAH42" s="173"/>
      <c r="JAI42" s="173"/>
      <c r="JAJ42" s="173"/>
      <c r="JAK42" s="173"/>
      <c r="JAL42" s="173"/>
      <c r="JAM42" s="173"/>
      <c r="JAN42" s="173"/>
      <c r="JAO42" s="173"/>
      <c r="JAP42" s="173"/>
      <c r="JAQ42" s="173"/>
      <c r="JAR42" s="173"/>
      <c r="JAS42" s="173"/>
      <c r="JAT42" s="173"/>
      <c r="JAU42" s="173"/>
      <c r="JAV42" s="173"/>
      <c r="JAW42" s="173"/>
      <c r="JAX42" s="173"/>
      <c r="JAY42" s="173"/>
      <c r="JAZ42" s="173"/>
      <c r="JBA42" s="173"/>
      <c r="JBB42" s="173"/>
      <c r="JBC42" s="173"/>
      <c r="JBD42" s="173"/>
      <c r="JBE42" s="173"/>
      <c r="JBF42" s="173"/>
      <c r="JBG42" s="173"/>
      <c r="JBH42" s="173"/>
      <c r="JBI42" s="173"/>
      <c r="JBJ42" s="173"/>
      <c r="JBK42" s="173"/>
      <c r="JBL42" s="173"/>
      <c r="JBM42" s="173"/>
      <c r="JBN42" s="173"/>
      <c r="JBO42" s="173"/>
      <c r="JBP42" s="173"/>
      <c r="JBQ42" s="173"/>
      <c r="JBR42" s="173"/>
      <c r="JBS42" s="173"/>
      <c r="JBT42" s="173"/>
      <c r="JBU42" s="173"/>
      <c r="JBV42" s="173"/>
      <c r="JBW42" s="173"/>
      <c r="JBX42" s="173"/>
      <c r="JBY42" s="173"/>
      <c r="JBZ42" s="173"/>
      <c r="JCA42" s="173"/>
      <c r="JCB42" s="173"/>
      <c r="JCC42" s="173"/>
      <c r="JCD42" s="173"/>
      <c r="JCE42" s="173"/>
      <c r="JCF42" s="173"/>
      <c r="JCG42" s="173"/>
      <c r="JCH42" s="173"/>
      <c r="JCI42" s="173"/>
      <c r="JCJ42" s="173"/>
      <c r="JCK42" s="173"/>
      <c r="JCL42" s="173"/>
      <c r="JCM42" s="173"/>
      <c r="JCN42" s="173"/>
      <c r="JCO42" s="173"/>
      <c r="JCP42" s="173"/>
      <c r="JCQ42" s="173"/>
      <c r="JCR42" s="173"/>
      <c r="JCS42" s="173"/>
      <c r="JCT42" s="173"/>
      <c r="JCU42" s="173"/>
      <c r="JCV42" s="173"/>
      <c r="JCW42" s="173"/>
      <c r="JCX42" s="173"/>
      <c r="JCY42" s="173"/>
      <c r="JCZ42" s="173"/>
      <c r="JDA42" s="173"/>
      <c r="JDB42" s="173"/>
      <c r="JDC42" s="173"/>
      <c r="JDD42" s="173"/>
      <c r="JDE42" s="173"/>
      <c r="JDF42" s="173"/>
      <c r="JDG42" s="173"/>
      <c r="JDH42" s="173"/>
      <c r="JDI42" s="173"/>
      <c r="JDJ42" s="173"/>
      <c r="JDK42" s="173"/>
      <c r="JDL42" s="173"/>
      <c r="JDM42" s="173"/>
      <c r="JDN42" s="173"/>
      <c r="JDO42" s="173"/>
      <c r="JDP42" s="173"/>
      <c r="JDQ42" s="173"/>
      <c r="JDR42" s="173"/>
      <c r="JDS42" s="173"/>
      <c r="JDT42" s="173"/>
      <c r="JDU42" s="173"/>
      <c r="JDV42" s="173"/>
      <c r="JDW42" s="173"/>
      <c r="JDX42" s="173"/>
      <c r="JDY42" s="173"/>
      <c r="JDZ42" s="173"/>
      <c r="JEA42" s="173"/>
      <c r="JEB42" s="173"/>
      <c r="JEC42" s="173"/>
      <c r="JED42" s="173"/>
      <c r="JEE42" s="173"/>
      <c r="JEF42" s="173"/>
      <c r="JEG42" s="173"/>
      <c r="JEH42" s="173"/>
      <c r="JEI42" s="173"/>
      <c r="JEJ42" s="173"/>
      <c r="JEK42" s="173"/>
      <c r="JEL42" s="173"/>
      <c r="JEM42" s="173"/>
      <c r="JEN42" s="173"/>
      <c r="JEO42" s="173"/>
      <c r="JEP42" s="173"/>
      <c r="JEQ42" s="173"/>
      <c r="JER42" s="173"/>
      <c r="JES42" s="173"/>
      <c r="JET42" s="173"/>
      <c r="JEU42" s="173"/>
      <c r="JEV42" s="173"/>
      <c r="JEW42" s="173"/>
      <c r="JEX42" s="173"/>
      <c r="JEY42" s="173"/>
      <c r="JEZ42" s="173"/>
      <c r="JFA42" s="173"/>
      <c r="JFB42" s="173"/>
      <c r="JFC42" s="173"/>
      <c r="JFD42" s="173"/>
      <c r="JFE42" s="173"/>
      <c r="JFF42" s="173"/>
      <c r="JFG42" s="173"/>
      <c r="JFH42" s="173"/>
      <c r="JFI42" s="173"/>
      <c r="JFJ42" s="173"/>
      <c r="JFK42" s="173"/>
      <c r="JFL42" s="173"/>
      <c r="JFM42" s="173"/>
      <c r="JFN42" s="173"/>
      <c r="JFO42" s="173"/>
      <c r="JFP42" s="173"/>
      <c r="JFQ42" s="173"/>
      <c r="JFR42" s="173"/>
      <c r="JFS42" s="173"/>
      <c r="JFT42" s="173"/>
      <c r="JFU42" s="173"/>
      <c r="JFV42" s="173"/>
      <c r="JFW42" s="173"/>
      <c r="JFX42" s="173"/>
      <c r="JFY42" s="173"/>
      <c r="JFZ42" s="173"/>
      <c r="JGA42" s="173"/>
      <c r="JGB42" s="173"/>
      <c r="JGC42" s="173"/>
      <c r="JGD42" s="173"/>
      <c r="JGE42" s="173"/>
      <c r="JGF42" s="173"/>
      <c r="JGG42" s="173"/>
      <c r="JGH42" s="173"/>
      <c r="JGI42" s="173"/>
      <c r="JGJ42" s="173"/>
      <c r="JGK42" s="173"/>
      <c r="JGL42" s="173"/>
      <c r="JGM42" s="173"/>
      <c r="JGN42" s="173"/>
      <c r="JGO42" s="173"/>
      <c r="JGP42" s="173"/>
      <c r="JGQ42" s="173"/>
      <c r="JGR42" s="173"/>
      <c r="JGS42" s="173"/>
      <c r="JGT42" s="173"/>
      <c r="JGU42" s="173"/>
      <c r="JGV42" s="173"/>
      <c r="JGW42" s="173"/>
      <c r="JGX42" s="173"/>
      <c r="JGY42" s="173"/>
      <c r="JGZ42" s="173"/>
      <c r="JHA42" s="173"/>
      <c r="JHB42" s="173"/>
      <c r="JHC42" s="173"/>
      <c r="JHD42" s="173"/>
      <c r="JHE42" s="173"/>
      <c r="JHF42" s="173"/>
      <c r="JHG42" s="173"/>
      <c r="JHH42" s="173"/>
      <c r="JHI42" s="173"/>
      <c r="JHJ42" s="173"/>
      <c r="JHK42" s="173"/>
      <c r="JHL42" s="173"/>
      <c r="JHM42" s="173"/>
      <c r="JHN42" s="173"/>
      <c r="JHO42" s="173"/>
      <c r="JHP42" s="173"/>
      <c r="JHQ42" s="173"/>
      <c r="JHR42" s="173"/>
      <c r="JHS42" s="173"/>
      <c r="JHT42" s="173"/>
      <c r="JHU42" s="173"/>
      <c r="JHV42" s="173"/>
      <c r="JHW42" s="173"/>
      <c r="JHX42" s="173"/>
      <c r="JHY42" s="173"/>
      <c r="JHZ42" s="173"/>
      <c r="JIA42" s="173"/>
      <c r="JIB42" s="173"/>
      <c r="JIC42" s="173"/>
      <c r="JID42" s="173"/>
      <c r="JIE42" s="173"/>
      <c r="JIF42" s="173"/>
      <c r="JIG42" s="173"/>
      <c r="JIH42" s="173"/>
      <c r="JII42" s="173"/>
      <c r="JIJ42" s="173"/>
      <c r="JIK42" s="173"/>
      <c r="JIL42" s="173"/>
      <c r="JIM42" s="173"/>
      <c r="JIN42" s="173"/>
      <c r="JIO42" s="173"/>
      <c r="JIP42" s="173"/>
      <c r="JIQ42" s="173"/>
      <c r="JIR42" s="173"/>
      <c r="JIS42" s="173"/>
      <c r="JIT42" s="173"/>
      <c r="JIU42" s="173"/>
      <c r="JIV42" s="173"/>
      <c r="JIW42" s="173"/>
      <c r="JIX42" s="173"/>
      <c r="JIY42" s="173"/>
      <c r="JIZ42" s="173"/>
      <c r="JJA42" s="173"/>
      <c r="JJB42" s="173"/>
      <c r="JJC42" s="173"/>
      <c r="JJD42" s="173"/>
      <c r="JJE42" s="173"/>
      <c r="JJF42" s="173"/>
      <c r="JJG42" s="173"/>
      <c r="JJH42" s="173"/>
      <c r="JJI42" s="173"/>
      <c r="JJJ42" s="173"/>
      <c r="JJK42" s="173"/>
      <c r="JJL42" s="173"/>
      <c r="JJM42" s="173"/>
      <c r="JJN42" s="173"/>
      <c r="JJO42" s="173"/>
      <c r="JJP42" s="173"/>
      <c r="JJQ42" s="173"/>
      <c r="JJR42" s="173"/>
      <c r="JJS42" s="173"/>
      <c r="JJT42" s="173"/>
      <c r="JJU42" s="173"/>
      <c r="JJV42" s="173"/>
      <c r="JJW42" s="173"/>
      <c r="JJX42" s="173"/>
      <c r="JJY42" s="173"/>
      <c r="JJZ42" s="173"/>
      <c r="JKA42" s="173"/>
      <c r="JKB42" s="173"/>
      <c r="JKC42" s="173"/>
      <c r="JKD42" s="173"/>
      <c r="JKE42" s="173"/>
      <c r="JKF42" s="173"/>
      <c r="JKG42" s="173"/>
      <c r="JKH42" s="173"/>
      <c r="JKI42" s="173"/>
      <c r="JKJ42" s="173"/>
      <c r="JKK42" s="173"/>
      <c r="JKL42" s="173"/>
      <c r="JKM42" s="173"/>
      <c r="JKN42" s="173"/>
      <c r="JKO42" s="173"/>
      <c r="JKP42" s="173"/>
      <c r="JKQ42" s="173"/>
      <c r="JKR42" s="173"/>
      <c r="JKS42" s="173"/>
      <c r="JKT42" s="173"/>
      <c r="JKU42" s="173"/>
      <c r="JKV42" s="173"/>
      <c r="JKW42" s="173"/>
      <c r="JKX42" s="173"/>
      <c r="JKY42" s="173"/>
      <c r="JKZ42" s="173"/>
      <c r="JLA42" s="173"/>
      <c r="JLB42" s="173"/>
      <c r="JLC42" s="173"/>
      <c r="JLD42" s="173"/>
      <c r="JLE42" s="173"/>
      <c r="JLF42" s="173"/>
      <c r="JLG42" s="173"/>
      <c r="JLH42" s="173"/>
      <c r="JLI42" s="173"/>
      <c r="JLJ42" s="173"/>
      <c r="JLK42" s="173"/>
      <c r="JLL42" s="173"/>
      <c r="JLM42" s="173"/>
      <c r="JLN42" s="173"/>
      <c r="JLO42" s="173"/>
      <c r="JLP42" s="173"/>
      <c r="JLQ42" s="173"/>
      <c r="JLR42" s="173"/>
      <c r="JLS42" s="173"/>
      <c r="JLT42" s="173"/>
      <c r="JLU42" s="173"/>
      <c r="JLV42" s="173"/>
      <c r="JLW42" s="173"/>
      <c r="JLX42" s="173"/>
      <c r="JLY42" s="173"/>
      <c r="JLZ42" s="173"/>
      <c r="JMA42" s="173"/>
      <c r="JMB42" s="173"/>
      <c r="JMC42" s="173"/>
      <c r="JMD42" s="173"/>
      <c r="JME42" s="173"/>
      <c r="JMF42" s="173"/>
      <c r="JMG42" s="173"/>
      <c r="JMH42" s="173"/>
      <c r="JMI42" s="173"/>
      <c r="JMJ42" s="173"/>
      <c r="JMK42" s="173"/>
      <c r="JML42" s="173"/>
      <c r="JMM42" s="173"/>
      <c r="JMN42" s="173"/>
      <c r="JMO42" s="173"/>
      <c r="JMP42" s="173"/>
      <c r="JMQ42" s="173"/>
      <c r="JMR42" s="173"/>
      <c r="JMS42" s="173"/>
      <c r="JMT42" s="173"/>
      <c r="JMU42" s="173"/>
      <c r="JMV42" s="173"/>
      <c r="JMW42" s="173"/>
      <c r="JMX42" s="173"/>
      <c r="JMY42" s="173"/>
      <c r="JMZ42" s="173"/>
      <c r="JNA42" s="173"/>
      <c r="JNB42" s="173"/>
      <c r="JNC42" s="173"/>
      <c r="JND42" s="173"/>
      <c r="JNE42" s="173"/>
      <c r="JNF42" s="173"/>
      <c r="JNG42" s="173"/>
      <c r="JNH42" s="173"/>
      <c r="JNI42" s="173"/>
      <c r="JNJ42" s="173"/>
      <c r="JNK42" s="173"/>
      <c r="JNL42" s="173"/>
      <c r="JNM42" s="173"/>
      <c r="JNN42" s="173"/>
      <c r="JNO42" s="173"/>
      <c r="JNP42" s="173"/>
      <c r="JNQ42" s="173"/>
      <c r="JNR42" s="173"/>
      <c r="JNS42" s="173"/>
      <c r="JNT42" s="173"/>
      <c r="JNU42" s="173"/>
      <c r="JNV42" s="173"/>
      <c r="JNW42" s="173"/>
      <c r="JNX42" s="173"/>
      <c r="JNY42" s="173"/>
      <c r="JNZ42" s="173"/>
      <c r="JOA42" s="173"/>
      <c r="JOB42" s="173"/>
      <c r="JOC42" s="173"/>
      <c r="JOD42" s="173"/>
      <c r="JOE42" s="173"/>
      <c r="JOF42" s="173"/>
      <c r="JOG42" s="173"/>
      <c r="JOH42" s="173"/>
      <c r="JOI42" s="173"/>
      <c r="JOJ42" s="173"/>
      <c r="JOK42" s="173"/>
      <c r="JOL42" s="173"/>
      <c r="JOM42" s="173"/>
      <c r="JON42" s="173"/>
      <c r="JOO42" s="173"/>
      <c r="JOP42" s="173"/>
      <c r="JOQ42" s="173"/>
      <c r="JOR42" s="173"/>
      <c r="JOS42" s="173"/>
      <c r="JOT42" s="173"/>
      <c r="JOU42" s="173"/>
      <c r="JOV42" s="173"/>
      <c r="JOW42" s="173"/>
      <c r="JOX42" s="173"/>
      <c r="JOY42" s="173"/>
      <c r="JOZ42" s="173"/>
      <c r="JPA42" s="173"/>
      <c r="JPB42" s="173"/>
      <c r="JPC42" s="173"/>
      <c r="JPD42" s="173"/>
      <c r="JPE42" s="173"/>
      <c r="JPF42" s="173"/>
      <c r="JPG42" s="173"/>
      <c r="JPH42" s="173"/>
      <c r="JPI42" s="173"/>
      <c r="JPJ42" s="173"/>
      <c r="JPK42" s="173"/>
      <c r="JPL42" s="173"/>
      <c r="JPM42" s="173"/>
      <c r="JPN42" s="173"/>
      <c r="JPO42" s="173"/>
      <c r="JPP42" s="173"/>
      <c r="JPQ42" s="173"/>
      <c r="JPR42" s="173"/>
      <c r="JPS42" s="173"/>
      <c r="JPT42" s="173"/>
      <c r="JPU42" s="173"/>
      <c r="JPV42" s="173"/>
      <c r="JPW42" s="173"/>
      <c r="JPX42" s="173"/>
      <c r="JPY42" s="173"/>
      <c r="JPZ42" s="173"/>
      <c r="JQA42" s="173"/>
      <c r="JQB42" s="173"/>
      <c r="JQC42" s="173"/>
      <c r="JQD42" s="173"/>
      <c r="JQE42" s="173"/>
      <c r="JQF42" s="173"/>
      <c r="JQG42" s="173"/>
      <c r="JQH42" s="173"/>
      <c r="JQI42" s="173"/>
      <c r="JQJ42" s="173"/>
      <c r="JQK42" s="173"/>
      <c r="JQL42" s="173"/>
      <c r="JQM42" s="173"/>
      <c r="JQN42" s="173"/>
      <c r="JQO42" s="173"/>
      <c r="JQP42" s="173"/>
      <c r="JQQ42" s="173"/>
      <c r="JQR42" s="173"/>
      <c r="JQS42" s="173"/>
      <c r="JQT42" s="173"/>
      <c r="JQU42" s="173"/>
      <c r="JQV42" s="173"/>
      <c r="JQW42" s="173"/>
      <c r="JQX42" s="173"/>
      <c r="JQY42" s="173"/>
      <c r="JQZ42" s="173"/>
      <c r="JRA42" s="173"/>
      <c r="JRB42" s="173"/>
      <c r="JRC42" s="173"/>
      <c r="JRD42" s="173"/>
      <c r="JRE42" s="173"/>
      <c r="JRF42" s="173"/>
      <c r="JRG42" s="173"/>
      <c r="JRH42" s="173"/>
      <c r="JRI42" s="173"/>
      <c r="JRJ42" s="173"/>
      <c r="JRK42" s="173"/>
      <c r="JRL42" s="173"/>
      <c r="JRM42" s="173"/>
      <c r="JRN42" s="173"/>
      <c r="JRO42" s="173"/>
      <c r="JRP42" s="173"/>
      <c r="JRQ42" s="173"/>
      <c r="JRR42" s="173"/>
      <c r="JRS42" s="173"/>
      <c r="JRT42" s="173"/>
      <c r="JRU42" s="173"/>
      <c r="JRV42" s="173"/>
      <c r="JRW42" s="173"/>
      <c r="JRX42" s="173"/>
      <c r="JRY42" s="173"/>
      <c r="JRZ42" s="173"/>
      <c r="JSA42" s="173"/>
      <c r="JSB42" s="173"/>
      <c r="JSC42" s="173"/>
      <c r="JSD42" s="173"/>
      <c r="JSE42" s="173"/>
      <c r="JSF42" s="173"/>
      <c r="JSG42" s="173"/>
      <c r="JSH42" s="173"/>
      <c r="JSI42" s="173"/>
      <c r="JSJ42" s="173"/>
      <c r="JSK42" s="173"/>
      <c r="JSL42" s="173"/>
      <c r="JSM42" s="173"/>
      <c r="JSN42" s="173"/>
      <c r="JSO42" s="173"/>
      <c r="JSP42" s="173"/>
      <c r="JSQ42" s="173"/>
      <c r="JSR42" s="173"/>
      <c r="JSS42" s="173"/>
      <c r="JST42" s="173"/>
      <c r="JSU42" s="173"/>
      <c r="JSV42" s="173"/>
      <c r="JSW42" s="173"/>
      <c r="JSX42" s="173"/>
      <c r="JSY42" s="173"/>
      <c r="JSZ42" s="173"/>
      <c r="JTA42" s="173"/>
      <c r="JTB42" s="173"/>
      <c r="JTC42" s="173"/>
      <c r="JTD42" s="173"/>
      <c r="JTE42" s="173"/>
      <c r="JTF42" s="173"/>
      <c r="JTG42" s="173"/>
      <c r="JTH42" s="173"/>
      <c r="JTI42" s="173"/>
      <c r="JTJ42" s="173"/>
      <c r="JTK42" s="173"/>
      <c r="JTL42" s="173"/>
      <c r="JTM42" s="173"/>
      <c r="JTN42" s="173"/>
      <c r="JTO42" s="173"/>
      <c r="JTP42" s="173"/>
      <c r="JTQ42" s="173"/>
      <c r="JTR42" s="173"/>
      <c r="JTS42" s="173"/>
      <c r="JTT42" s="173"/>
      <c r="JTU42" s="173"/>
      <c r="JTV42" s="173"/>
      <c r="JTW42" s="173"/>
      <c r="JTX42" s="173"/>
      <c r="JTY42" s="173"/>
      <c r="JTZ42" s="173"/>
      <c r="JUA42" s="173"/>
      <c r="JUB42" s="173"/>
      <c r="JUC42" s="173"/>
      <c r="JUD42" s="173"/>
      <c r="JUE42" s="173"/>
      <c r="JUF42" s="173"/>
      <c r="JUG42" s="173"/>
      <c r="JUH42" s="173"/>
      <c r="JUI42" s="173"/>
      <c r="JUJ42" s="173"/>
      <c r="JUK42" s="173"/>
      <c r="JUL42" s="173"/>
      <c r="JUM42" s="173"/>
      <c r="JUN42" s="173"/>
      <c r="JUO42" s="173"/>
      <c r="JUP42" s="173"/>
      <c r="JUQ42" s="173"/>
      <c r="JUR42" s="173"/>
      <c r="JUS42" s="173"/>
      <c r="JUT42" s="173"/>
      <c r="JUU42" s="173"/>
      <c r="JUV42" s="173"/>
      <c r="JUW42" s="173"/>
      <c r="JUX42" s="173"/>
      <c r="JUY42" s="173"/>
      <c r="JUZ42" s="173"/>
      <c r="JVA42" s="173"/>
      <c r="JVB42" s="173"/>
      <c r="JVC42" s="173"/>
      <c r="JVD42" s="173"/>
      <c r="JVE42" s="173"/>
      <c r="JVF42" s="173"/>
      <c r="JVG42" s="173"/>
      <c r="JVH42" s="173"/>
      <c r="JVI42" s="173"/>
      <c r="JVJ42" s="173"/>
      <c r="JVK42" s="173"/>
      <c r="JVL42" s="173"/>
      <c r="JVM42" s="173"/>
      <c r="JVN42" s="173"/>
      <c r="JVO42" s="173"/>
      <c r="JVP42" s="173"/>
      <c r="JVQ42" s="173"/>
      <c r="JVR42" s="173"/>
      <c r="JVS42" s="173"/>
      <c r="JVT42" s="173"/>
      <c r="JVU42" s="173"/>
      <c r="JVV42" s="173"/>
      <c r="JVW42" s="173"/>
      <c r="JVX42" s="173"/>
      <c r="JVY42" s="173"/>
      <c r="JVZ42" s="173"/>
      <c r="JWA42" s="173"/>
      <c r="JWB42" s="173"/>
      <c r="JWC42" s="173"/>
      <c r="JWD42" s="173"/>
      <c r="JWE42" s="173"/>
      <c r="JWF42" s="173"/>
      <c r="JWG42" s="173"/>
      <c r="JWH42" s="173"/>
      <c r="JWI42" s="173"/>
      <c r="JWJ42" s="173"/>
      <c r="JWK42" s="173"/>
      <c r="JWL42" s="173"/>
      <c r="JWM42" s="173"/>
      <c r="JWN42" s="173"/>
      <c r="JWO42" s="173"/>
      <c r="JWP42" s="173"/>
      <c r="JWQ42" s="173"/>
      <c r="JWR42" s="173"/>
      <c r="JWS42" s="173"/>
      <c r="JWT42" s="173"/>
      <c r="JWU42" s="173"/>
      <c r="JWV42" s="173"/>
      <c r="JWW42" s="173"/>
      <c r="JWX42" s="173"/>
      <c r="JWY42" s="173"/>
      <c r="JWZ42" s="173"/>
      <c r="JXA42" s="173"/>
      <c r="JXB42" s="173"/>
      <c r="JXC42" s="173"/>
      <c r="JXD42" s="173"/>
      <c r="JXE42" s="173"/>
      <c r="JXF42" s="173"/>
      <c r="JXG42" s="173"/>
      <c r="JXH42" s="173"/>
      <c r="JXI42" s="173"/>
      <c r="JXJ42" s="173"/>
      <c r="JXK42" s="173"/>
      <c r="JXL42" s="173"/>
      <c r="JXM42" s="173"/>
      <c r="JXN42" s="173"/>
      <c r="JXO42" s="173"/>
      <c r="JXP42" s="173"/>
      <c r="JXQ42" s="173"/>
      <c r="JXR42" s="173"/>
      <c r="JXS42" s="173"/>
      <c r="JXT42" s="173"/>
      <c r="JXU42" s="173"/>
      <c r="JXV42" s="173"/>
      <c r="JXW42" s="173"/>
      <c r="JXX42" s="173"/>
      <c r="JXY42" s="173"/>
      <c r="JXZ42" s="173"/>
      <c r="JYA42" s="173"/>
      <c r="JYB42" s="173"/>
      <c r="JYC42" s="173"/>
      <c r="JYD42" s="173"/>
      <c r="JYE42" s="173"/>
      <c r="JYF42" s="173"/>
      <c r="JYG42" s="173"/>
      <c r="JYH42" s="173"/>
      <c r="JYI42" s="173"/>
      <c r="JYJ42" s="173"/>
      <c r="JYK42" s="173"/>
      <c r="JYL42" s="173"/>
      <c r="JYM42" s="173"/>
      <c r="JYN42" s="173"/>
      <c r="JYO42" s="173"/>
      <c r="JYP42" s="173"/>
      <c r="JYQ42" s="173"/>
      <c r="JYR42" s="173"/>
      <c r="JYS42" s="173"/>
      <c r="JYT42" s="173"/>
      <c r="JYU42" s="173"/>
      <c r="JYV42" s="173"/>
      <c r="JYW42" s="173"/>
      <c r="JYX42" s="173"/>
      <c r="JYY42" s="173"/>
      <c r="JYZ42" s="173"/>
      <c r="JZA42" s="173"/>
      <c r="JZB42" s="173"/>
      <c r="JZC42" s="173"/>
      <c r="JZD42" s="173"/>
      <c r="JZE42" s="173"/>
      <c r="JZF42" s="173"/>
      <c r="JZG42" s="173"/>
      <c r="JZH42" s="173"/>
      <c r="JZI42" s="173"/>
      <c r="JZJ42" s="173"/>
      <c r="JZK42" s="173"/>
      <c r="JZL42" s="173"/>
      <c r="JZM42" s="173"/>
      <c r="JZN42" s="173"/>
      <c r="JZO42" s="173"/>
      <c r="JZP42" s="173"/>
      <c r="JZQ42" s="173"/>
      <c r="JZR42" s="173"/>
      <c r="JZS42" s="173"/>
      <c r="JZT42" s="173"/>
      <c r="JZU42" s="173"/>
      <c r="JZV42" s="173"/>
      <c r="JZW42" s="173"/>
      <c r="JZX42" s="173"/>
      <c r="JZY42" s="173"/>
      <c r="JZZ42" s="173"/>
      <c r="KAA42" s="173"/>
      <c r="KAB42" s="173"/>
      <c r="KAC42" s="173"/>
      <c r="KAD42" s="173"/>
      <c r="KAE42" s="173"/>
      <c r="KAF42" s="173"/>
      <c r="KAG42" s="173"/>
      <c r="KAH42" s="173"/>
      <c r="KAI42" s="173"/>
      <c r="KAJ42" s="173"/>
      <c r="KAK42" s="173"/>
      <c r="KAL42" s="173"/>
      <c r="KAM42" s="173"/>
      <c r="KAN42" s="173"/>
      <c r="KAO42" s="173"/>
      <c r="KAP42" s="173"/>
      <c r="KAQ42" s="173"/>
      <c r="KAR42" s="173"/>
      <c r="KAS42" s="173"/>
      <c r="KAT42" s="173"/>
      <c r="KAU42" s="173"/>
      <c r="KAV42" s="173"/>
      <c r="KAW42" s="173"/>
      <c r="KAX42" s="173"/>
      <c r="KAY42" s="173"/>
      <c r="KAZ42" s="173"/>
      <c r="KBA42" s="173"/>
      <c r="KBB42" s="173"/>
      <c r="KBC42" s="173"/>
      <c r="KBD42" s="173"/>
      <c r="KBE42" s="173"/>
      <c r="KBF42" s="173"/>
      <c r="KBG42" s="173"/>
      <c r="KBH42" s="173"/>
      <c r="KBI42" s="173"/>
      <c r="KBJ42" s="173"/>
      <c r="KBK42" s="173"/>
      <c r="KBL42" s="173"/>
      <c r="KBM42" s="173"/>
      <c r="KBN42" s="173"/>
      <c r="KBO42" s="173"/>
      <c r="KBP42" s="173"/>
      <c r="KBQ42" s="173"/>
      <c r="KBR42" s="173"/>
      <c r="KBS42" s="173"/>
      <c r="KBT42" s="173"/>
      <c r="KBU42" s="173"/>
      <c r="KBV42" s="173"/>
      <c r="KBW42" s="173"/>
      <c r="KBX42" s="173"/>
      <c r="KBY42" s="173"/>
      <c r="KBZ42" s="173"/>
      <c r="KCA42" s="173"/>
      <c r="KCB42" s="173"/>
      <c r="KCC42" s="173"/>
      <c r="KCD42" s="173"/>
      <c r="KCE42" s="173"/>
      <c r="KCF42" s="173"/>
      <c r="KCG42" s="173"/>
      <c r="KCH42" s="173"/>
      <c r="KCI42" s="173"/>
      <c r="KCJ42" s="173"/>
      <c r="KCK42" s="173"/>
      <c r="KCL42" s="173"/>
      <c r="KCM42" s="173"/>
      <c r="KCN42" s="173"/>
      <c r="KCO42" s="173"/>
      <c r="KCP42" s="173"/>
      <c r="KCQ42" s="173"/>
      <c r="KCR42" s="173"/>
      <c r="KCS42" s="173"/>
      <c r="KCT42" s="173"/>
      <c r="KCU42" s="173"/>
      <c r="KCV42" s="173"/>
      <c r="KCW42" s="173"/>
      <c r="KCX42" s="173"/>
      <c r="KCY42" s="173"/>
      <c r="KCZ42" s="173"/>
      <c r="KDA42" s="173"/>
      <c r="KDB42" s="173"/>
      <c r="KDC42" s="173"/>
      <c r="KDD42" s="173"/>
      <c r="KDE42" s="173"/>
      <c r="KDF42" s="173"/>
      <c r="KDG42" s="173"/>
      <c r="KDH42" s="173"/>
      <c r="KDI42" s="173"/>
      <c r="KDJ42" s="173"/>
      <c r="KDK42" s="173"/>
      <c r="KDL42" s="173"/>
      <c r="KDM42" s="173"/>
      <c r="KDN42" s="173"/>
      <c r="KDO42" s="173"/>
      <c r="KDP42" s="173"/>
      <c r="KDQ42" s="173"/>
      <c r="KDR42" s="173"/>
      <c r="KDS42" s="173"/>
      <c r="KDT42" s="173"/>
      <c r="KDU42" s="173"/>
      <c r="KDV42" s="173"/>
      <c r="KDW42" s="173"/>
      <c r="KDX42" s="173"/>
      <c r="KDY42" s="173"/>
      <c r="KDZ42" s="173"/>
      <c r="KEA42" s="173"/>
      <c r="KEB42" s="173"/>
      <c r="KEC42" s="173"/>
      <c r="KED42" s="173"/>
      <c r="KEE42" s="173"/>
      <c r="KEF42" s="173"/>
      <c r="KEG42" s="173"/>
      <c r="KEH42" s="173"/>
      <c r="KEI42" s="173"/>
      <c r="KEJ42" s="173"/>
      <c r="KEK42" s="173"/>
      <c r="KEL42" s="173"/>
      <c r="KEM42" s="173"/>
      <c r="KEN42" s="173"/>
      <c r="KEO42" s="173"/>
      <c r="KEP42" s="173"/>
      <c r="KEQ42" s="173"/>
      <c r="KER42" s="173"/>
      <c r="KES42" s="173"/>
      <c r="KET42" s="173"/>
      <c r="KEU42" s="173"/>
      <c r="KEV42" s="173"/>
      <c r="KEW42" s="173"/>
      <c r="KEX42" s="173"/>
      <c r="KEY42" s="173"/>
      <c r="KEZ42" s="173"/>
      <c r="KFA42" s="173"/>
      <c r="KFB42" s="173"/>
      <c r="KFC42" s="173"/>
      <c r="KFD42" s="173"/>
      <c r="KFE42" s="173"/>
      <c r="KFF42" s="173"/>
      <c r="KFG42" s="173"/>
      <c r="KFH42" s="173"/>
      <c r="KFI42" s="173"/>
      <c r="KFJ42" s="173"/>
      <c r="KFK42" s="173"/>
      <c r="KFL42" s="173"/>
      <c r="KFM42" s="173"/>
      <c r="KFN42" s="173"/>
      <c r="KFO42" s="173"/>
      <c r="KFP42" s="173"/>
      <c r="KFQ42" s="173"/>
      <c r="KFR42" s="173"/>
      <c r="KFS42" s="173"/>
      <c r="KFT42" s="173"/>
      <c r="KFU42" s="173"/>
      <c r="KFV42" s="173"/>
      <c r="KFW42" s="173"/>
      <c r="KFX42" s="173"/>
      <c r="KFY42" s="173"/>
      <c r="KFZ42" s="173"/>
      <c r="KGA42" s="173"/>
      <c r="KGB42" s="173"/>
      <c r="KGC42" s="173"/>
      <c r="KGD42" s="173"/>
      <c r="KGE42" s="173"/>
      <c r="KGF42" s="173"/>
      <c r="KGG42" s="173"/>
      <c r="KGH42" s="173"/>
      <c r="KGI42" s="173"/>
      <c r="KGJ42" s="173"/>
      <c r="KGK42" s="173"/>
      <c r="KGL42" s="173"/>
      <c r="KGM42" s="173"/>
      <c r="KGN42" s="173"/>
      <c r="KGO42" s="173"/>
      <c r="KGP42" s="173"/>
      <c r="KGQ42" s="173"/>
      <c r="KGR42" s="173"/>
      <c r="KGS42" s="173"/>
      <c r="KGT42" s="173"/>
      <c r="KGU42" s="173"/>
      <c r="KGV42" s="173"/>
      <c r="KGW42" s="173"/>
      <c r="KGX42" s="173"/>
      <c r="KGY42" s="173"/>
      <c r="KGZ42" s="173"/>
      <c r="KHA42" s="173"/>
      <c r="KHB42" s="173"/>
      <c r="KHC42" s="173"/>
      <c r="KHD42" s="173"/>
      <c r="KHE42" s="173"/>
      <c r="KHF42" s="173"/>
      <c r="KHG42" s="173"/>
      <c r="KHH42" s="173"/>
      <c r="KHI42" s="173"/>
      <c r="KHJ42" s="173"/>
      <c r="KHK42" s="173"/>
      <c r="KHL42" s="173"/>
      <c r="KHM42" s="173"/>
      <c r="KHN42" s="173"/>
      <c r="KHO42" s="173"/>
      <c r="KHP42" s="173"/>
      <c r="KHQ42" s="173"/>
      <c r="KHR42" s="173"/>
      <c r="KHS42" s="173"/>
      <c r="KHT42" s="173"/>
      <c r="KHU42" s="173"/>
      <c r="KHV42" s="173"/>
      <c r="KHW42" s="173"/>
      <c r="KHX42" s="173"/>
      <c r="KHY42" s="173"/>
      <c r="KHZ42" s="173"/>
      <c r="KIA42" s="173"/>
      <c r="KIB42" s="173"/>
      <c r="KIC42" s="173"/>
      <c r="KID42" s="173"/>
      <c r="KIE42" s="173"/>
      <c r="KIF42" s="173"/>
      <c r="KIG42" s="173"/>
      <c r="KIH42" s="173"/>
      <c r="KII42" s="173"/>
      <c r="KIJ42" s="173"/>
      <c r="KIK42" s="173"/>
      <c r="KIL42" s="173"/>
      <c r="KIM42" s="173"/>
      <c r="KIN42" s="173"/>
      <c r="KIO42" s="173"/>
      <c r="KIP42" s="173"/>
      <c r="KIQ42" s="173"/>
      <c r="KIR42" s="173"/>
      <c r="KIS42" s="173"/>
      <c r="KIT42" s="173"/>
      <c r="KIU42" s="173"/>
      <c r="KIV42" s="173"/>
      <c r="KIW42" s="173"/>
      <c r="KIX42" s="173"/>
      <c r="KIY42" s="173"/>
      <c r="KIZ42" s="173"/>
      <c r="KJA42" s="173"/>
      <c r="KJB42" s="173"/>
      <c r="KJC42" s="173"/>
      <c r="KJD42" s="173"/>
      <c r="KJE42" s="173"/>
      <c r="KJF42" s="173"/>
      <c r="KJG42" s="173"/>
      <c r="KJH42" s="173"/>
      <c r="KJI42" s="173"/>
      <c r="KJJ42" s="173"/>
      <c r="KJK42" s="173"/>
      <c r="KJL42" s="173"/>
      <c r="KJM42" s="173"/>
      <c r="KJN42" s="173"/>
      <c r="KJO42" s="173"/>
      <c r="KJP42" s="173"/>
      <c r="KJQ42" s="173"/>
      <c r="KJR42" s="173"/>
      <c r="KJS42" s="173"/>
      <c r="KJT42" s="173"/>
      <c r="KJU42" s="173"/>
      <c r="KJV42" s="173"/>
      <c r="KJW42" s="173"/>
      <c r="KJX42" s="173"/>
      <c r="KJY42" s="173"/>
      <c r="KJZ42" s="173"/>
      <c r="KKA42" s="173"/>
      <c r="KKB42" s="173"/>
      <c r="KKC42" s="173"/>
      <c r="KKD42" s="173"/>
      <c r="KKE42" s="173"/>
      <c r="KKF42" s="173"/>
      <c r="KKG42" s="173"/>
      <c r="KKH42" s="173"/>
      <c r="KKI42" s="173"/>
      <c r="KKJ42" s="173"/>
      <c r="KKK42" s="173"/>
      <c r="KKL42" s="173"/>
      <c r="KKM42" s="173"/>
      <c r="KKN42" s="173"/>
      <c r="KKO42" s="173"/>
      <c r="KKP42" s="173"/>
      <c r="KKQ42" s="173"/>
      <c r="KKR42" s="173"/>
      <c r="KKS42" s="173"/>
      <c r="KKT42" s="173"/>
      <c r="KKU42" s="173"/>
      <c r="KKV42" s="173"/>
      <c r="KKW42" s="173"/>
      <c r="KKX42" s="173"/>
      <c r="KKY42" s="173"/>
      <c r="KKZ42" s="173"/>
      <c r="KLA42" s="173"/>
      <c r="KLB42" s="173"/>
      <c r="KLC42" s="173"/>
      <c r="KLD42" s="173"/>
      <c r="KLE42" s="173"/>
      <c r="KLF42" s="173"/>
      <c r="KLG42" s="173"/>
      <c r="KLH42" s="173"/>
      <c r="KLI42" s="173"/>
      <c r="KLJ42" s="173"/>
      <c r="KLK42" s="173"/>
      <c r="KLL42" s="173"/>
      <c r="KLM42" s="173"/>
      <c r="KLN42" s="173"/>
      <c r="KLO42" s="173"/>
      <c r="KLP42" s="173"/>
      <c r="KLQ42" s="173"/>
      <c r="KLR42" s="173"/>
      <c r="KLS42" s="173"/>
      <c r="KLT42" s="173"/>
      <c r="KLU42" s="173"/>
      <c r="KLV42" s="173"/>
      <c r="KLW42" s="173"/>
      <c r="KLX42" s="173"/>
      <c r="KLY42" s="173"/>
      <c r="KLZ42" s="173"/>
      <c r="KMA42" s="173"/>
      <c r="KMB42" s="173"/>
      <c r="KMC42" s="173"/>
      <c r="KMD42" s="173"/>
      <c r="KME42" s="173"/>
      <c r="KMF42" s="173"/>
      <c r="KMG42" s="173"/>
      <c r="KMH42" s="173"/>
      <c r="KMI42" s="173"/>
      <c r="KMJ42" s="173"/>
      <c r="KMK42" s="173"/>
      <c r="KML42" s="173"/>
      <c r="KMM42" s="173"/>
      <c r="KMN42" s="173"/>
      <c r="KMO42" s="173"/>
      <c r="KMP42" s="173"/>
      <c r="KMQ42" s="173"/>
      <c r="KMR42" s="173"/>
      <c r="KMS42" s="173"/>
      <c r="KMT42" s="173"/>
      <c r="KMU42" s="173"/>
      <c r="KMV42" s="173"/>
      <c r="KMW42" s="173"/>
      <c r="KMX42" s="173"/>
      <c r="KMY42" s="173"/>
      <c r="KMZ42" s="173"/>
      <c r="KNA42" s="173"/>
      <c r="KNB42" s="173"/>
      <c r="KNC42" s="173"/>
      <c r="KND42" s="173"/>
      <c r="KNE42" s="173"/>
      <c r="KNF42" s="173"/>
      <c r="KNG42" s="173"/>
      <c r="KNH42" s="173"/>
      <c r="KNI42" s="173"/>
      <c r="KNJ42" s="173"/>
      <c r="KNK42" s="173"/>
      <c r="KNL42" s="173"/>
      <c r="KNM42" s="173"/>
      <c r="KNN42" s="173"/>
      <c r="KNO42" s="173"/>
      <c r="KNP42" s="173"/>
      <c r="KNQ42" s="173"/>
      <c r="KNR42" s="173"/>
      <c r="KNS42" s="173"/>
      <c r="KNT42" s="173"/>
      <c r="KNU42" s="173"/>
      <c r="KNV42" s="173"/>
      <c r="KNW42" s="173"/>
      <c r="KNX42" s="173"/>
      <c r="KNY42" s="173"/>
      <c r="KNZ42" s="173"/>
      <c r="KOA42" s="173"/>
      <c r="KOB42" s="173"/>
      <c r="KOC42" s="173"/>
      <c r="KOD42" s="173"/>
      <c r="KOE42" s="173"/>
      <c r="KOF42" s="173"/>
      <c r="KOG42" s="173"/>
      <c r="KOH42" s="173"/>
      <c r="KOI42" s="173"/>
      <c r="KOJ42" s="173"/>
      <c r="KOK42" s="173"/>
      <c r="KOL42" s="173"/>
      <c r="KOM42" s="173"/>
      <c r="KON42" s="173"/>
      <c r="KOO42" s="173"/>
      <c r="KOP42" s="173"/>
      <c r="KOQ42" s="173"/>
      <c r="KOR42" s="173"/>
      <c r="KOS42" s="173"/>
      <c r="KOT42" s="173"/>
      <c r="KOU42" s="173"/>
      <c r="KOV42" s="173"/>
      <c r="KOW42" s="173"/>
      <c r="KOX42" s="173"/>
      <c r="KOY42" s="173"/>
      <c r="KOZ42" s="173"/>
      <c r="KPA42" s="173"/>
      <c r="KPB42" s="173"/>
      <c r="KPC42" s="173"/>
      <c r="KPD42" s="173"/>
      <c r="KPE42" s="173"/>
      <c r="KPF42" s="173"/>
      <c r="KPG42" s="173"/>
      <c r="KPH42" s="173"/>
      <c r="KPI42" s="173"/>
      <c r="KPJ42" s="173"/>
      <c r="KPK42" s="173"/>
      <c r="KPL42" s="173"/>
      <c r="KPM42" s="173"/>
      <c r="KPN42" s="173"/>
      <c r="KPO42" s="173"/>
      <c r="KPP42" s="173"/>
      <c r="KPQ42" s="173"/>
      <c r="KPR42" s="173"/>
      <c r="KPS42" s="173"/>
      <c r="KPT42" s="173"/>
      <c r="KPU42" s="173"/>
      <c r="KPV42" s="173"/>
      <c r="KPW42" s="173"/>
      <c r="KPX42" s="173"/>
      <c r="KPY42" s="173"/>
      <c r="KPZ42" s="173"/>
      <c r="KQA42" s="173"/>
      <c r="KQB42" s="173"/>
      <c r="KQC42" s="173"/>
      <c r="KQD42" s="173"/>
      <c r="KQE42" s="173"/>
      <c r="KQF42" s="173"/>
      <c r="KQG42" s="173"/>
      <c r="KQH42" s="173"/>
      <c r="KQI42" s="173"/>
      <c r="KQJ42" s="173"/>
      <c r="KQK42" s="173"/>
      <c r="KQL42" s="173"/>
      <c r="KQM42" s="173"/>
      <c r="KQN42" s="173"/>
      <c r="KQO42" s="173"/>
      <c r="KQP42" s="173"/>
      <c r="KQQ42" s="173"/>
      <c r="KQR42" s="173"/>
      <c r="KQS42" s="173"/>
      <c r="KQT42" s="173"/>
      <c r="KQU42" s="173"/>
      <c r="KQV42" s="173"/>
      <c r="KQW42" s="173"/>
      <c r="KQX42" s="173"/>
      <c r="KQY42" s="173"/>
      <c r="KQZ42" s="173"/>
      <c r="KRA42" s="173"/>
      <c r="KRB42" s="173"/>
      <c r="KRC42" s="173"/>
      <c r="KRD42" s="173"/>
      <c r="KRE42" s="173"/>
      <c r="KRF42" s="173"/>
      <c r="KRG42" s="173"/>
      <c r="KRH42" s="173"/>
      <c r="KRI42" s="173"/>
      <c r="KRJ42" s="173"/>
      <c r="KRK42" s="173"/>
      <c r="KRL42" s="173"/>
      <c r="KRM42" s="173"/>
      <c r="KRN42" s="173"/>
      <c r="KRO42" s="173"/>
      <c r="KRP42" s="173"/>
      <c r="KRQ42" s="173"/>
      <c r="KRR42" s="173"/>
      <c r="KRS42" s="173"/>
      <c r="KRT42" s="173"/>
      <c r="KRU42" s="173"/>
      <c r="KRV42" s="173"/>
      <c r="KRW42" s="173"/>
      <c r="KRX42" s="173"/>
      <c r="KRY42" s="173"/>
      <c r="KRZ42" s="173"/>
      <c r="KSA42" s="173"/>
      <c r="KSB42" s="173"/>
      <c r="KSC42" s="173"/>
      <c r="KSD42" s="173"/>
      <c r="KSE42" s="173"/>
      <c r="KSF42" s="173"/>
      <c r="KSG42" s="173"/>
      <c r="KSH42" s="173"/>
      <c r="KSI42" s="173"/>
      <c r="KSJ42" s="173"/>
      <c r="KSK42" s="173"/>
      <c r="KSL42" s="173"/>
      <c r="KSM42" s="173"/>
      <c r="KSN42" s="173"/>
      <c r="KSO42" s="173"/>
      <c r="KSP42" s="173"/>
      <c r="KSQ42" s="173"/>
      <c r="KSR42" s="173"/>
      <c r="KSS42" s="173"/>
      <c r="KST42" s="173"/>
      <c r="KSU42" s="173"/>
      <c r="KSV42" s="173"/>
      <c r="KSW42" s="173"/>
      <c r="KSX42" s="173"/>
      <c r="KSY42" s="173"/>
      <c r="KSZ42" s="173"/>
      <c r="KTA42" s="173"/>
      <c r="KTB42" s="173"/>
      <c r="KTC42" s="173"/>
      <c r="KTD42" s="173"/>
      <c r="KTE42" s="173"/>
      <c r="KTF42" s="173"/>
      <c r="KTG42" s="173"/>
      <c r="KTH42" s="173"/>
      <c r="KTI42" s="173"/>
      <c r="KTJ42" s="173"/>
      <c r="KTK42" s="173"/>
      <c r="KTL42" s="173"/>
      <c r="KTM42" s="173"/>
      <c r="KTN42" s="173"/>
      <c r="KTO42" s="173"/>
      <c r="KTP42" s="173"/>
      <c r="KTQ42" s="173"/>
      <c r="KTR42" s="173"/>
      <c r="KTS42" s="173"/>
      <c r="KTT42" s="173"/>
      <c r="KTU42" s="173"/>
      <c r="KTV42" s="173"/>
      <c r="KTW42" s="173"/>
      <c r="KTX42" s="173"/>
      <c r="KTY42" s="173"/>
      <c r="KTZ42" s="173"/>
      <c r="KUA42" s="173"/>
      <c r="KUB42" s="173"/>
      <c r="KUC42" s="173"/>
      <c r="KUD42" s="173"/>
      <c r="KUE42" s="173"/>
      <c r="KUF42" s="173"/>
      <c r="KUG42" s="173"/>
      <c r="KUH42" s="173"/>
      <c r="KUI42" s="173"/>
      <c r="KUJ42" s="173"/>
      <c r="KUK42" s="173"/>
      <c r="KUL42" s="173"/>
      <c r="KUM42" s="173"/>
      <c r="KUN42" s="173"/>
      <c r="KUO42" s="173"/>
      <c r="KUP42" s="173"/>
      <c r="KUQ42" s="173"/>
      <c r="KUR42" s="173"/>
      <c r="KUS42" s="173"/>
      <c r="KUT42" s="173"/>
      <c r="KUU42" s="173"/>
      <c r="KUV42" s="173"/>
      <c r="KUW42" s="173"/>
      <c r="KUX42" s="173"/>
      <c r="KUY42" s="173"/>
      <c r="KUZ42" s="173"/>
      <c r="KVA42" s="173"/>
      <c r="KVB42" s="173"/>
      <c r="KVC42" s="173"/>
      <c r="KVD42" s="173"/>
      <c r="KVE42" s="173"/>
      <c r="KVF42" s="173"/>
      <c r="KVG42" s="173"/>
      <c r="KVH42" s="173"/>
      <c r="KVI42" s="173"/>
      <c r="KVJ42" s="173"/>
      <c r="KVK42" s="173"/>
      <c r="KVL42" s="173"/>
      <c r="KVM42" s="173"/>
      <c r="KVN42" s="173"/>
      <c r="KVO42" s="173"/>
      <c r="KVP42" s="173"/>
      <c r="KVQ42" s="173"/>
      <c r="KVR42" s="173"/>
      <c r="KVS42" s="173"/>
      <c r="KVT42" s="173"/>
      <c r="KVU42" s="173"/>
      <c r="KVV42" s="173"/>
      <c r="KVW42" s="173"/>
      <c r="KVX42" s="173"/>
      <c r="KVY42" s="173"/>
      <c r="KVZ42" s="173"/>
      <c r="KWA42" s="173"/>
      <c r="KWB42" s="173"/>
      <c r="KWC42" s="173"/>
      <c r="KWD42" s="173"/>
      <c r="KWE42" s="173"/>
      <c r="KWF42" s="173"/>
      <c r="KWG42" s="173"/>
      <c r="KWH42" s="173"/>
      <c r="KWI42" s="173"/>
      <c r="KWJ42" s="173"/>
      <c r="KWK42" s="173"/>
      <c r="KWL42" s="173"/>
      <c r="KWM42" s="173"/>
      <c r="KWN42" s="173"/>
      <c r="KWO42" s="173"/>
      <c r="KWP42" s="173"/>
      <c r="KWQ42" s="173"/>
      <c r="KWR42" s="173"/>
      <c r="KWS42" s="173"/>
      <c r="KWT42" s="173"/>
      <c r="KWU42" s="173"/>
      <c r="KWV42" s="173"/>
      <c r="KWW42" s="173"/>
      <c r="KWX42" s="173"/>
      <c r="KWY42" s="173"/>
      <c r="KWZ42" s="173"/>
      <c r="KXA42" s="173"/>
      <c r="KXB42" s="173"/>
      <c r="KXC42" s="173"/>
      <c r="KXD42" s="173"/>
      <c r="KXE42" s="173"/>
      <c r="KXF42" s="173"/>
      <c r="KXG42" s="173"/>
      <c r="KXH42" s="173"/>
      <c r="KXI42" s="173"/>
      <c r="KXJ42" s="173"/>
      <c r="KXK42" s="173"/>
      <c r="KXL42" s="173"/>
      <c r="KXM42" s="173"/>
      <c r="KXN42" s="173"/>
      <c r="KXO42" s="173"/>
      <c r="KXP42" s="173"/>
      <c r="KXQ42" s="173"/>
      <c r="KXR42" s="173"/>
      <c r="KXS42" s="173"/>
      <c r="KXT42" s="173"/>
      <c r="KXU42" s="173"/>
      <c r="KXV42" s="173"/>
      <c r="KXW42" s="173"/>
      <c r="KXX42" s="173"/>
      <c r="KXY42" s="173"/>
      <c r="KXZ42" s="173"/>
      <c r="KYA42" s="173"/>
      <c r="KYB42" s="173"/>
      <c r="KYC42" s="173"/>
      <c r="KYD42" s="173"/>
      <c r="KYE42" s="173"/>
      <c r="KYF42" s="173"/>
      <c r="KYG42" s="173"/>
      <c r="KYH42" s="173"/>
      <c r="KYI42" s="173"/>
      <c r="KYJ42" s="173"/>
      <c r="KYK42" s="173"/>
      <c r="KYL42" s="173"/>
      <c r="KYM42" s="173"/>
      <c r="KYN42" s="173"/>
      <c r="KYO42" s="173"/>
      <c r="KYP42" s="173"/>
      <c r="KYQ42" s="173"/>
      <c r="KYR42" s="173"/>
      <c r="KYS42" s="173"/>
      <c r="KYT42" s="173"/>
      <c r="KYU42" s="173"/>
      <c r="KYV42" s="173"/>
      <c r="KYW42" s="173"/>
      <c r="KYX42" s="173"/>
      <c r="KYY42" s="173"/>
      <c r="KYZ42" s="173"/>
      <c r="KZA42" s="173"/>
      <c r="KZB42" s="173"/>
      <c r="KZC42" s="173"/>
      <c r="KZD42" s="173"/>
      <c r="KZE42" s="173"/>
      <c r="KZF42" s="173"/>
      <c r="KZG42" s="173"/>
      <c r="KZH42" s="173"/>
      <c r="KZI42" s="173"/>
      <c r="KZJ42" s="173"/>
      <c r="KZK42" s="173"/>
      <c r="KZL42" s="173"/>
      <c r="KZM42" s="173"/>
      <c r="KZN42" s="173"/>
      <c r="KZO42" s="173"/>
      <c r="KZP42" s="173"/>
      <c r="KZQ42" s="173"/>
      <c r="KZR42" s="173"/>
      <c r="KZS42" s="173"/>
      <c r="KZT42" s="173"/>
      <c r="KZU42" s="173"/>
      <c r="KZV42" s="173"/>
      <c r="KZW42" s="173"/>
      <c r="KZX42" s="173"/>
      <c r="KZY42" s="173"/>
      <c r="KZZ42" s="173"/>
      <c r="LAA42" s="173"/>
      <c r="LAB42" s="173"/>
      <c r="LAC42" s="173"/>
      <c r="LAD42" s="173"/>
      <c r="LAE42" s="173"/>
      <c r="LAF42" s="173"/>
      <c r="LAG42" s="173"/>
      <c r="LAH42" s="173"/>
      <c r="LAI42" s="173"/>
      <c r="LAJ42" s="173"/>
      <c r="LAK42" s="173"/>
      <c r="LAL42" s="173"/>
      <c r="LAM42" s="173"/>
      <c r="LAN42" s="173"/>
      <c r="LAO42" s="173"/>
      <c r="LAP42" s="173"/>
      <c r="LAQ42" s="173"/>
      <c r="LAR42" s="173"/>
      <c r="LAS42" s="173"/>
      <c r="LAT42" s="173"/>
      <c r="LAU42" s="173"/>
      <c r="LAV42" s="173"/>
      <c r="LAW42" s="173"/>
      <c r="LAX42" s="173"/>
      <c r="LAY42" s="173"/>
      <c r="LAZ42" s="173"/>
      <c r="LBA42" s="173"/>
      <c r="LBB42" s="173"/>
      <c r="LBC42" s="173"/>
      <c r="LBD42" s="173"/>
      <c r="LBE42" s="173"/>
      <c r="LBF42" s="173"/>
      <c r="LBG42" s="173"/>
      <c r="LBH42" s="173"/>
      <c r="LBI42" s="173"/>
      <c r="LBJ42" s="173"/>
      <c r="LBK42" s="173"/>
      <c r="LBL42" s="173"/>
      <c r="LBM42" s="173"/>
      <c r="LBN42" s="173"/>
      <c r="LBO42" s="173"/>
      <c r="LBP42" s="173"/>
      <c r="LBQ42" s="173"/>
      <c r="LBR42" s="173"/>
      <c r="LBS42" s="173"/>
      <c r="LBT42" s="173"/>
      <c r="LBU42" s="173"/>
      <c r="LBV42" s="173"/>
      <c r="LBW42" s="173"/>
      <c r="LBX42" s="173"/>
      <c r="LBY42" s="173"/>
      <c r="LBZ42" s="173"/>
      <c r="LCA42" s="173"/>
      <c r="LCB42" s="173"/>
      <c r="LCC42" s="173"/>
      <c r="LCD42" s="173"/>
      <c r="LCE42" s="173"/>
      <c r="LCF42" s="173"/>
      <c r="LCG42" s="173"/>
      <c r="LCH42" s="173"/>
      <c r="LCI42" s="173"/>
      <c r="LCJ42" s="173"/>
      <c r="LCK42" s="173"/>
      <c r="LCL42" s="173"/>
      <c r="LCM42" s="173"/>
      <c r="LCN42" s="173"/>
      <c r="LCO42" s="173"/>
      <c r="LCP42" s="173"/>
      <c r="LCQ42" s="173"/>
      <c r="LCR42" s="173"/>
      <c r="LCS42" s="173"/>
      <c r="LCT42" s="173"/>
      <c r="LCU42" s="173"/>
      <c r="LCV42" s="173"/>
      <c r="LCW42" s="173"/>
      <c r="LCX42" s="173"/>
      <c r="LCY42" s="173"/>
      <c r="LCZ42" s="173"/>
      <c r="LDA42" s="173"/>
      <c r="LDB42" s="173"/>
      <c r="LDC42" s="173"/>
      <c r="LDD42" s="173"/>
      <c r="LDE42" s="173"/>
      <c r="LDF42" s="173"/>
      <c r="LDG42" s="173"/>
      <c r="LDH42" s="173"/>
      <c r="LDI42" s="173"/>
      <c r="LDJ42" s="173"/>
      <c r="LDK42" s="173"/>
      <c r="LDL42" s="173"/>
      <c r="LDM42" s="173"/>
      <c r="LDN42" s="173"/>
      <c r="LDO42" s="173"/>
      <c r="LDP42" s="173"/>
      <c r="LDQ42" s="173"/>
      <c r="LDR42" s="173"/>
      <c r="LDS42" s="173"/>
      <c r="LDT42" s="173"/>
      <c r="LDU42" s="173"/>
      <c r="LDV42" s="173"/>
      <c r="LDW42" s="173"/>
      <c r="LDX42" s="173"/>
      <c r="LDY42" s="173"/>
      <c r="LDZ42" s="173"/>
      <c r="LEA42" s="173"/>
      <c r="LEB42" s="173"/>
      <c r="LEC42" s="173"/>
      <c r="LED42" s="173"/>
      <c r="LEE42" s="173"/>
      <c r="LEF42" s="173"/>
      <c r="LEG42" s="173"/>
      <c r="LEH42" s="173"/>
      <c r="LEI42" s="173"/>
      <c r="LEJ42" s="173"/>
      <c r="LEK42" s="173"/>
      <c r="LEL42" s="173"/>
      <c r="LEM42" s="173"/>
      <c r="LEN42" s="173"/>
      <c r="LEO42" s="173"/>
      <c r="LEP42" s="173"/>
      <c r="LEQ42" s="173"/>
      <c r="LER42" s="173"/>
      <c r="LES42" s="173"/>
      <c r="LET42" s="173"/>
      <c r="LEU42" s="173"/>
      <c r="LEV42" s="173"/>
      <c r="LEW42" s="173"/>
      <c r="LEX42" s="173"/>
      <c r="LEY42" s="173"/>
      <c r="LEZ42" s="173"/>
      <c r="LFA42" s="173"/>
      <c r="LFB42" s="173"/>
      <c r="LFC42" s="173"/>
      <c r="LFD42" s="173"/>
      <c r="LFE42" s="173"/>
      <c r="LFF42" s="173"/>
      <c r="LFG42" s="173"/>
      <c r="LFH42" s="173"/>
      <c r="LFI42" s="173"/>
      <c r="LFJ42" s="173"/>
      <c r="LFK42" s="173"/>
      <c r="LFL42" s="173"/>
      <c r="LFM42" s="173"/>
      <c r="LFN42" s="173"/>
      <c r="LFO42" s="173"/>
      <c r="LFP42" s="173"/>
      <c r="LFQ42" s="173"/>
      <c r="LFR42" s="173"/>
      <c r="LFS42" s="173"/>
      <c r="LFT42" s="173"/>
      <c r="LFU42" s="173"/>
      <c r="LFV42" s="173"/>
      <c r="LFW42" s="173"/>
      <c r="LFX42" s="173"/>
      <c r="LFY42" s="173"/>
      <c r="LFZ42" s="173"/>
      <c r="LGA42" s="173"/>
      <c r="LGB42" s="173"/>
      <c r="LGC42" s="173"/>
      <c r="LGD42" s="173"/>
      <c r="LGE42" s="173"/>
      <c r="LGF42" s="173"/>
      <c r="LGG42" s="173"/>
      <c r="LGH42" s="173"/>
      <c r="LGI42" s="173"/>
      <c r="LGJ42" s="173"/>
      <c r="LGK42" s="173"/>
      <c r="LGL42" s="173"/>
      <c r="LGM42" s="173"/>
      <c r="LGN42" s="173"/>
      <c r="LGO42" s="173"/>
      <c r="LGP42" s="173"/>
      <c r="LGQ42" s="173"/>
      <c r="LGR42" s="173"/>
      <c r="LGS42" s="173"/>
      <c r="LGT42" s="173"/>
      <c r="LGU42" s="173"/>
      <c r="LGV42" s="173"/>
      <c r="LGW42" s="173"/>
      <c r="LGX42" s="173"/>
      <c r="LGY42" s="173"/>
      <c r="LGZ42" s="173"/>
      <c r="LHA42" s="173"/>
      <c r="LHB42" s="173"/>
      <c r="LHC42" s="173"/>
      <c r="LHD42" s="173"/>
      <c r="LHE42" s="173"/>
      <c r="LHF42" s="173"/>
      <c r="LHG42" s="173"/>
      <c r="LHH42" s="173"/>
      <c r="LHI42" s="173"/>
      <c r="LHJ42" s="173"/>
      <c r="LHK42" s="173"/>
      <c r="LHL42" s="173"/>
      <c r="LHM42" s="173"/>
      <c r="LHN42" s="173"/>
      <c r="LHO42" s="173"/>
      <c r="LHP42" s="173"/>
      <c r="LHQ42" s="173"/>
      <c r="LHR42" s="173"/>
      <c r="LHS42" s="173"/>
      <c r="LHT42" s="173"/>
      <c r="LHU42" s="173"/>
      <c r="LHV42" s="173"/>
      <c r="LHW42" s="173"/>
      <c r="LHX42" s="173"/>
      <c r="LHY42" s="173"/>
      <c r="LHZ42" s="173"/>
      <c r="LIA42" s="173"/>
      <c r="LIB42" s="173"/>
      <c r="LIC42" s="173"/>
      <c r="LID42" s="173"/>
      <c r="LIE42" s="173"/>
      <c r="LIF42" s="173"/>
      <c r="LIG42" s="173"/>
      <c r="LIH42" s="173"/>
      <c r="LII42" s="173"/>
      <c r="LIJ42" s="173"/>
      <c r="LIK42" s="173"/>
      <c r="LIL42" s="173"/>
      <c r="LIM42" s="173"/>
      <c r="LIN42" s="173"/>
      <c r="LIO42" s="173"/>
      <c r="LIP42" s="173"/>
      <c r="LIQ42" s="173"/>
      <c r="LIR42" s="173"/>
      <c r="LIS42" s="173"/>
      <c r="LIT42" s="173"/>
      <c r="LIU42" s="173"/>
      <c r="LIV42" s="173"/>
      <c r="LIW42" s="173"/>
      <c r="LIX42" s="173"/>
      <c r="LIY42" s="173"/>
      <c r="LIZ42" s="173"/>
      <c r="LJA42" s="173"/>
      <c r="LJB42" s="173"/>
      <c r="LJC42" s="173"/>
      <c r="LJD42" s="173"/>
      <c r="LJE42" s="173"/>
      <c r="LJF42" s="173"/>
      <c r="LJG42" s="173"/>
      <c r="LJH42" s="173"/>
      <c r="LJI42" s="173"/>
      <c r="LJJ42" s="173"/>
      <c r="LJK42" s="173"/>
      <c r="LJL42" s="173"/>
      <c r="LJM42" s="173"/>
      <c r="LJN42" s="173"/>
      <c r="LJO42" s="173"/>
      <c r="LJP42" s="173"/>
      <c r="LJQ42" s="173"/>
      <c r="LJR42" s="173"/>
      <c r="LJS42" s="173"/>
      <c r="LJT42" s="173"/>
      <c r="LJU42" s="173"/>
      <c r="LJV42" s="173"/>
      <c r="LJW42" s="173"/>
      <c r="LJX42" s="173"/>
      <c r="LJY42" s="173"/>
      <c r="LJZ42" s="173"/>
      <c r="LKA42" s="173"/>
      <c r="LKB42" s="173"/>
      <c r="LKC42" s="173"/>
      <c r="LKD42" s="173"/>
      <c r="LKE42" s="173"/>
      <c r="LKF42" s="173"/>
      <c r="LKG42" s="173"/>
      <c r="LKH42" s="173"/>
      <c r="LKI42" s="173"/>
      <c r="LKJ42" s="173"/>
      <c r="LKK42" s="173"/>
      <c r="LKL42" s="173"/>
      <c r="LKM42" s="173"/>
      <c r="LKN42" s="173"/>
      <c r="LKO42" s="173"/>
      <c r="LKP42" s="173"/>
      <c r="LKQ42" s="173"/>
      <c r="LKR42" s="173"/>
      <c r="LKS42" s="173"/>
      <c r="LKT42" s="173"/>
      <c r="LKU42" s="173"/>
      <c r="LKV42" s="173"/>
      <c r="LKW42" s="173"/>
      <c r="LKX42" s="173"/>
      <c r="LKY42" s="173"/>
      <c r="LKZ42" s="173"/>
      <c r="LLA42" s="173"/>
      <c r="LLB42" s="173"/>
      <c r="LLC42" s="173"/>
      <c r="LLD42" s="173"/>
      <c r="LLE42" s="173"/>
      <c r="LLF42" s="173"/>
      <c r="LLG42" s="173"/>
      <c r="LLH42" s="173"/>
      <c r="LLI42" s="173"/>
      <c r="LLJ42" s="173"/>
      <c r="LLK42" s="173"/>
      <c r="LLL42" s="173"/>
      <c r="LLM42" s="173"/>
      <c r="LLN42" s="173"/>
      <c r="LLO42" s="173"/>
      <c r="LLP42" s="173"/>
      <c r="LLQ42" s="173"/>
      <c r="LLR42" s="173"/>
      <c r="LLS42" s="173"/>
      <c r="LLT42" s="173"/>
      <c r="LLU42" s="173"/>
      <c r="LLV42" s="173"/>
      <c r="LLW42" s="173"/>
      <c r="LLX42" s="173"/>
      <c r="LLY42" s="173"/>
      <c r="LLZ42" s="173"/>
      <c r="LMA42" s="173"/>
      <c r="LMB42" s="173"/>
      <c r="LMC42" s="173"/>
      <c r="LMD42" s="173"/>
      <c r="LME42" s="173"/>
      <c r="LMF42" s="173"/>
      <c r="LMG42" s="173"/>
      <c r="LMH42" s="173"/>
      <c r="LMI42" s="173"/>
      <c r="LMJ42" s="173"/>
      <c r="LMK42" s="173"/>
      <c r="LML42" s="173"/>
      <c r="LMM42" s="173"/>
      <c r="LMN42" s="173"/>
      <c r="LMO42" s="173"/>
      <c r="LMP42" s="173"/>
      <c r="LMQ42" s="173"/>
      <c r="LMR42" s="173"/>
      <c r="LMS42" s="173"/>
      <c r="LMT42" s="173"/>
      <c r="LMU42" s="173"/>
      <c r="LMV42" s="173"/>
      <c r="LMW42" s="173"/>
      <c r="LMX42" s="173"/>
      <c r="LMY42" s="173"/>
      <c r="LMZ42" s="173"/>
      <c r="LNA42" s="173"/>
      <c r="LNB42" s="173"/>
      <c r="LNC42" s="173"/>
      <c r="LND42" s="173"/>
      <c r="LNE42" s="173"/>
      <c r="LNF42" s="173"/>
      <c r="LNG42" s="173"/>
      <c r="LNH42" s="173"/>
      <c r="LNI42" s="173"/>
      <c r="LNJ42" s="173"/>
      <c r="LNK42" s="173"/>
      <c r="LNL42" s="173"/>
      <c r="LNM42" s="173"/>
      <c r="LNN42" s="173"/>
      <c r="LNO42" s="173"/>
      <c r="LNP42" s="173"/>
      <c r="LNQ42" s="173"/>
      <c r="LNR42" s="173"/>
      <c r="LNS42" s="173"/>
      <c r="LNT42" s="173"/>
      <c r="LNU42" s="173"/>
      <c r="LNV42" s="173"/>
      <c r="LNW42" s="173"/>
      <c r="LNX42" s="173"/>
      <c r="LNY42" s="173"/>
      <c r="LNZ42" s="173"/>
      <c r="LOA42" s="173"/>
      <c r="LOB42" s="173"/>
      <c r="LOC42" s="173"/>
      <c r="LOD42" s="173"/>
      <c r="LOE42" s="173"/>
      <c r="LOF42" s="173"/>
      <c r="LOG42" s="173"/>
      <c r="LOH42" s="173"/>
      <c r="LOI42" s="173"/>
      <c r="LOJ42" s="173"/>
      <c r="LOK42" s="173"/>
      <c r="LOL42" s="173"/>
      <c r="LOM42" s="173"/>
      <c r="LON42" s="173"/>
      <c r="LOO42" s="173"/>
      <c r="LOP42" s="173"/>
      <c r="LOQ42" s="173"/>
      <c r="LOR42" s="173"/>
      <c r="LOS42" s="173"/>
      <c r="LOT42" s="173"/>
      <c r="LOU42" s="173"/>
      <c r="LOV42" s="173"/>
      <c r="LOW42" s="173"/>
      <c r="LOX42" s="173"/>
      <c r="LOY42" s="173"/>
      <c r="LOZ42" s="173"/>
      <c r="LPA42" s="173"/>
      <c r="LPB42" s="173"/>
      <c r="LPC42" s="173"/>
      <c r="LPD42" s="173"/>
      <c r="LPE42" s="173"/>
      <c r="LPF42" s="173"/>
      <c r="LPG42" s="173"/>
      <c r="LPH42" s="173"/>
      <c r="LPI42" s="173"/>
      <c r="LPJ42" s="173"/>
      <c r="LPK42" s="173"/>
      <c r="LPL42" s="173"/>
      <c r="LPM42" s="173"/>
      <c r="LPN42" s="173"/>
      <c r="LPO42" s="173"/>
      <c r="LPP42" s="173"/>
      <c r="LPQ42" s="173"/>
      <c r="LPR42" s="173"/>
      <c r="LPS42" s="173"/>
      <c r="LPT42" s="173"/>
      <c r="LPU42" s="173"/>
      <c r="LPV42" s="173"/>
      <c r="LPW42" s="173"/>
      <c r="LPX42" s="173"/>
      <c r="LPY42" s="173"/>
      <c r="LPZ42" s="173"/>
      <c r="LQA42" s="173"/>
      <c r="LQB42" s="173"/>
      <c r="LQC42" s="173"/>
      <c r="LQD42" s="173"/>
      <c r="LQE42" s="173"/>
      <c r="LQF42" s="173"/>
      <c r="LQG42" s="173"/>
      <c r="LQH42" s="173"/>
      <c r="LQI42" s="173"/>
      <c r="LQJ42" s="173"/>
      <c r="LQK42" s="173"/>
      <c r="LQL42" s="173"/>
      <c r="LQM42" s="173"/>
      <c r="LQN42" s="173"/>
      <c r="LQO42" s="173"/>
      <c r="LQP42" s="173"/>
      <c r="LQQ42" s="173"/>
      <c r="LQR42" s="173"/>
      <c r="LQS42" s="173"/>
      <c r="LQT42" s="173"/>
      <c r="LQU42" s="173"/>
      <c r="LQV42" s="173"/>
      <c r="LQW42" s="173"/>
      <c r="LQX42" s="173"/>
      <c r="LQY42" s="173"/>
      <c r="LQZ42" s="173"/>
      <c r="LRA42" s="173"/>
      <c r="LRB42" s="173"/>
      <c r="LRC42" s="173"/>
      <c r="LRD42" s="173"/>
      <c r="LRE42" s="173"/>
      <c r="LRF42" s="173"/>
      <c r="LRG42" s="173"/>
      <c r="LRH42" s="173"/>
      <c r="LRI42" s="173"/>
      <c r="LRJ42" s="173"/>
      <c r="LRK42" s="173"/>
      <c r="LRL42" s="173"/>
      <c r="LRM42" s="173"/>
      <c r="LRN42" s="173"/>
      <c r="LRO42" s="173"/>
      <c r="LRP42" s="173"/>
      <c r="LRQ42" s="173"/>
      <c r="LRR42" s="173"/>
      <c r="LRS42" s="173"/>
      <c r="LRT42" s="173"/>
      <c r="LRU42" s="173"/>
      <c r="LRV42" s="173"/>
      <c r="LRW42" s="173"/>
      <c r="LRX42" s="173"/>
      <c r="LRY42" s="173"/>
      <c r="LRZ42" s="173"/>
      <c r="LSA42" s="173"/>
      <c r="LSB42" s="173"/>
      <c r="LSC42" s="173"/>
      <c r="LSD42" s="173"/>
      <c r="LSE42" s="173"/>
      <c r="LSF42" s="173"/>
      <c r="LSG42" s="173"/>
      <c r="LSH42" s="173"/>
      <c r="LSI42" s="173"/>
      <c r="LSJ42" s="173"/>
      <c r="LSK42" s="173"/>
      <c r="LSL42" s="173"/>
      <c r="LSM42" s="173"/>
      <c r="LSN42" s="173"/>
      <c r="LSO42" s="173"/>
      <c r="LSP42" s="173"/>
      <c r="LSQ42" s="173"/>
      <c r="LSR42" s="173"/>
      <c r="LSS42" s="173"/>
      <c r="LST42" s="173"/>
      <c r="LSU42" s="173"/>
      <c r="LSV42" s="173"/>
      <c r="LSW42" s="173"/>
      <c r="LSX42" s="173"/>
      <c r="LSY42" s="173"/>
      <c r="LSZ42" s="173"/>
      <c r="LTA42" s="173"/>
      <c r="LTB42" s="173"/>
      <c r="LTC42" s="173"/>
      <c r="LTD42" s="173"/>
      <c r="LTE42" s="173"/>
      <c r="LTF42" s="173"/>
      <c r="LTG42" s="173"/>
      <c r="LTH42" s="173"/>
      <c r="LTI42" s="173"/>
      <c r="LTJ42" s="173"/>
      <c r="LTK42" s="173"/>
      <c r="LTL42" s="173"/>
      <c r="LTM42" s="173"/>
      <c r="LTN42" s="173"/>
      <c r="LTO42" s="173"/>
      <c r="LTP42" s="173"/>
      <c r="LTQ42" s="173"/>
      <c r="LTR42" s="173"/>
      <c r="LTS42" s="173"/>
      <c r="LTT42" s="173"/>
      <c r="LTU42" s="173"/>
      <c r="LTV42" s="173"/>
      <c r="LTW42" s="173"/>
      <c r="LTX42" s="173"/>
      <c r="LTY42" s="173"/>
      <c r="LTZ42" s="173"/>
      <c r="LUA42" s="173"/>
      <c r="LUB42" s="173"/>
      <c r="LUC42" s="173"/>
      <c r="LUD42" s="173"/>
      <c r="LUE42" s="173"/>
      <c r="LUF42" s="173"/>
      <c r="LUG42" s="173"/>
      <c r="LUH42" s="173"/>
      <c r="LUI42" s="173"/>
      <c r="LUJ42" s="173"/>
      <c r="LUK42" s="173"/>
      <c r="LUL42" s="173"/>
      <c r="LUM42" s="173"/>
      <c r="LUN42" s="173"/>
      <c r="LUO42" s="173"/>
      <c r="LUP42" s="173"/>
      <c r="LUQ42" s="173"/>
      <c r="LUR42" s="173"/>
      <c r="LUS42" s="173"/>
      <c r="LUT42" s="173"/>
      <c r="LUU42" s="173"/>
      <c r="LUV42" s="173"/>
      <c r="LUW42" s="173"/>
      <c r="LUX42" s="173"/>
      <c r="LUY42" s="173"/>
      <c r="LUZ42" s="173"/>
      <c r="LVA42" s="173"/>
      <c r="LVB42" s="173"/>
      <c r="LVC42" s="173"/>
      <c r="LVD42" s="173"/>
      <c r="LVE42" s="173"/>
      <c r="LVF42" s="173"/>
      <c r="LVG42" s="173"/>
      <c r="LVH42" s="173"/>
      <c r="LVI42" s="173"/>
      <c r="LVJ42" s="173"/>
      <c r="LVK42" s="173"/>
      <c r="LVL42" s="173"/>
      <c r="LVM42" s="173"/>
      <c r="LVN42" s="173"/>
      <c r="LVO42" s="173"/>
      <c r="LVP42" s="173"/>
      <c r="LVQ42" s="173"/>
      <c r="LVR42" s="173"/>
      <c r="LVS42" s="173"/>
      <c r="LVT42" s="173"/>
      <c r="LVU42" s="173"/>
      <c r="LVV42" s="173"/>
      <c r="LVW42" s="173"/>
      <c r="LVX42" s="173"/>
      <c r="LVY42" s="173"/>
      <c r="LVZ42" s="173"/>
      <c r="LWA42" s="173"/>
      <c r="LWB42" s="173"/>
      <c r="LWC42" s="173"/>
      <c r="LWD42" s="173"/>
      <c r="LWE42" s="173"/>
      <c r="LWF42" s="173"/>
      <c r="LWG42" s="173"/>
      <c r="LWH42" s="173"/>
      <c r="LWI42" s="173"/>
      <c r="LWJ42" s="173"/>
      <c r="LWK42" s="173"/>
      <c r="LWL42" s="173"/>
      <c r="LWM42" s="173"/>
      <c r="LWN42" s="173"/>
      <c r="LWO42" s="173"/>
      <c r="LWP42" s="173"/>
      <c r="LWQ42" s="173"/>
      <c r="LWR42" s="173"/>
      <c r="LWS42" s="173"/>
      <c r="LWT42" s="173"/>
      <c r="LWU42" s="173"/>
      <c r="LWV42" s="173"/>
      <c r="LWW42" s="173"/>
      <c r="LWX42" s="173"/>
      <c r="LWY42" s="173"/>
      <c r="LWZ42" s="173"/>
      <c r="LXA42" s="173"/>
      <c r="LXB42" s="173"/>
      <c r="LXC42" s="173"/>
      <c r="LXD42" s="173"/>
      <c r="LXE42" s="173"/>
      <c r="LXF42" s="173"/>
      <c r="LXG42" s="173"/>
      <c r="LXH42" s="173"/>
      <c r="LXI42" s="173"/>
      <c r="LXJ42" s="173"/>
      <c r="LXK42" s="173"/>
      <c r="LXL42" s="173"/>
      <c r="LXM42" s="173"/>
      <c r="LXN42" s="173"/>
      <c r="LXO42" s="173"/>
      <c r="LXP42" s="173"/>
      <c r="LXQ42" s="173"/>
      <c r="LXR42" s="173"/>
      <c r="LXS42" s="173"/>
      <c r="LXT42" s="173"/>
      <c r="LXU42" s="173"/>
      <c r="LXV42" s="173"/>
      <c r="LXW42" s="173"/>
      <c r="LXX42" s="173"/>
      <c r="LXY42" s="173"/>
      <c r="LXZ42" s="173"/>
      <c r="LYA42" s="173"/>
      <c r="LYB42" s="173"/>
      <c r="LYC42" s="173"/>
      <c r="LYD42" s="173"/>
      <c r="LYE42" s="173"/>
      <c r="LYF42" s="173"/>
      <c r="LYG42" s="173"/>
      <c r="LYH42" s="173"/>
      <c r="LYI42" s="173"/>
      <c r="LYJ42" s="173"/>
      <c r="LYK42" s="173"/>
      <c r="LYL42" s="173"/>
      <c r="LYM42" s="173"/>
      <c r="LYN42" s="173"/>
      <c r="LYO42" s="173"/>
      <c r="LYP42" s="173"/>
      <c r="LYQ42" s="173"/>
      <c r="LYR42" s="173"/>
      <c r="LYS42" s="173"/>
      <c r="LYT42" s="173"/>
      <c r="LYU42" s="173"/>
      <c r="LYV42" s="173"/>
      <c r="LYW42" s="173"/>
      <c r="LYX42" s="173"/>
      <c r="LYY42" s="173"/>
      <c r="LYZ42" s="173"/>
      <c r="LZA42" s="173"/>
      <c r="LZB42" s="173"/>
      <c r="LZC42" s="173"/>
      <c r="LZD42" s="173"/>
      <c r="LZE42" s="173"/>
      <c r="LZF42" s="173"/>
      <c r="LZG42" s="173"/>
      <c r="LZH42" s="173"/>
      <c r="LZI42" s="173"/>
      <c r="LZJ42" s="173"/>
      <c r="LZK42" s="173"/>
      <c r="LZL42" s="173"/>
      <c r="LZM42" s="173"/>
      <c r="LZN42" s="173"/>
      <c r="LZO42" s="173"/>
      <c r="LZP42" s="173"/>
      <c r="LZQ42" s="173"/>
      <c r="LZR42" s="173"/>
      <c r="LZS42" s="173"/>
      <c r="LZT42" s="173"/>
      <c r="LZU42" s="173"/>
      <c r="LZV42" s="173"/>
      <c r="LZW42" s="173"/>
      <c r="LZX42" s="173"/>
      <c r="LZY42" s="173"/>
      <c r="LZZ42" s="173"/>
      <c r="MAA42" s="173"/>
      <c r="MAB42" s="173"/>
      <c r="MAC42" s="173"/>
      <c r="MAD42" s="173"/>
      <c r="MAE42" s="173"/>
      <c r="MAF42" s="173"/>
      <c r="MAG42" s="173"/>
      <c r="MAH42" s="173"/>
      <c r="MAI42" s="173"/>
      <c r="MAJ42" s="173"/>
      <c r="MAK42" s="173"/>
      <c r="MAL42" s="173"/>
      <c r="MAM42" s="173"/>
      <c r="MAN42" s="173"/>
      <c r="MAO42" s="173"/>
      <c r="MAP42" s="173"/>
      <c r="MAQ42" s="173"/>
      <c r="MAR42" s="173"/>
      <c r="MAS42" s="173"/>
      <c r="MAT42" s="173"/>
      <c r="MAU42" s="173"/>
      <c r="MAV42" s="173"/>
      <c r="MAW42" s="173"/>
      <c r="MAX42" s="173"/>
      <c r="MAY42" s="173"/>
      <c r="MAZ42" s="173"/>
      <c r="MBA42" s="173"/>
      <c r="MBB42" s="173"/>
      <c r="MBC42" s="173"/>
      <c r="MBD42" s="173"/>
      <c r="MBE42" s="173"/>
      <c r="MBF42" s="173"/>
      <c r="MBG42" s="173"/>
      <c r="MBH42" s="173"/>
      <c r="MBI42" s="173"/>
      <c r="MBJ42" s="173"/>
      <c r="MBK42" s="173"/>
      <c r="MBL42" s="173"/>
      <c r="MBM42" s="173"/>
      <c r="MBN42" s="173"/>
      <c r="MBO42" s="173"/>
      <c r="MBP42" s="173"/>
      <c r="MBQ42" s="173"/>
      <c r="MBR42" s="173"/>
      <c r="MBS42" s="173"/>
      <c r="MBT42" s="173"/>
      <c r="MBU42" s="173"/>
      <c r="MBV42" s="173"/>
      <c r="MBW42" s="173"/>
      <c r="MBX42" s="173"/>
      <c r="MBY42" s="173"/>
      <c r="MBZ42" s="173"/>
      <c r="MCA42" s="173"/>
      <c r="MCB42" s="173"/>
      <c r="MCC42" s="173"/>
      <c r="MCD42" s="173"/>
      <c r="MCE42" s="173"/>
      <c r="MCF42" s="173"/>
      <c r="MCG42" s="173"/>
      <c r="MCH42" s="173"/>
      <c r="MCI42" s="173"/>
      <c r="MCJ42" s="173"/>
      <c r="MCK42" s="173"/>
      <c r="MCL42" s="173"/>
      <c r="MCM42" s="173"/>
      <c r="MCN42" s="173"/>
      <c r="MCO42" s="173"/>
      <c r="MCP42" s="173"/>
      <c r="MCQ42" s="173"/>
      <c r="MCR42" s="173"/>
      <c r="MCS42" s="173"/>
      <c r="MCT42" s="173"/>
      <c r="MCU42" s="173"/>
      <c r="MCV42" s="173"/>
      <c r="MCW42" s="173"/>
      <c r="MCX42" s="173"/>
      <c r="MCY42" s="173"/>
      <c r="MCZ42" s="173"/>
      <c r="MDA42" s="173"/>
      <c r="MDB42" s="173"/>
      <c r="MDC42" s="173"/>
      <c r="MDD42" s="173"/>
      <c r="MDE42" s="173"/>
      <c r="MDF42" s="173"/>
      <c r="MDG42" s="173"/>
      <c r="MDH42" s="173"/>
      <c r="MDI42" s="173"/>
      <c r="MDJ42" s="173"/>
      <c r="MDK42" s="173"/>
      <c r="MDL42" s="173"/>
      <c r="MDM42" s="173"/>
      <c r="MDN42" s="173"/>
      <c r="MDO42" s="173"/>
      <c r="MDP42" s="173"/>
      <c r="MDQ42" s="173"/>
      <c r="MDR42" s="173"/>
      <c r="MDS42" s="173"/>
      <c r="MDT42" s="173"/>
      <c r="MDU42" s="173"/>
      <c r="MDV42" s="173"/>
      <c r="MDW42" s="173"/>
      <c r="MDX42" s="173"/>
      <c r="MDY42" s="173"/>
      <c r="MDZ42" s="173"/>
      <c r="MEA42" s="173"/>
      <c r="MEB42" s="173"/>
      <c r="MEC42" s="173"/>
      <c r="MED42" s="173"/>
      <c r="MEE42" s="173"/>
      <c r="MEF42" s="173"/>
      <c r="MEG42" s="173"/>
      <c r="MEH42" s="173"/>
      <c r="MEI42" s="173"/>
      <c r="MEJ42" s="173"/>
      <c r="MEK42" s="173"/>
      <c r="MEL42" s="173"/>
      <c r="MEM42" s="173"/>
      <c r="MEN42" s="173"/>
      <c r="MEO42" s="173"/>
      <c r="MEP42" s="173"/>
      <c r="MEQ42" s="173"/>
      <c r="MER42" s="173"/>
      <c r="MES42" s="173"/>
      <c r="MET42" s="173"/>
      <c r="MEU42" s="173"/>
      <c r="MEV42" s="173"/>
      <c r="MEW42" s="173"/>
      <c r="MEX42" s="173"/>
      <c r="MEY42" s="173"/>
      <c r="MEZ42" s="173"/>
      <c r="MFA42" s="173"/>
      <c r="MFB42" s="173"/>
      <c r="MFC42" s="173"/>
      <c r="MFD42" s="173"/>
      <c r="MFE42" s="173"/>
      <c r="MFF42" s="173"/>
      <c r="MFG42" s="173"/>
      <c r="MFH42" s="173"/>
      <c r="MFI42" s="173"/>
      <c r="MFJ42" s="173"/>
      <c r="MFK42" s="173"/>
      <c r="MFL42" s="173"/>
      <c r="MFM42" s="173"/>
      <c r="MFN42" s="173"/>
      <c r="MFO42" s="173"/>
      <c r="MFP42" s="173"/>
      <c r="MFQ42" s="173"/>
      <c r="MFR42" s="173"/>
      <c r="MFS42" s="173"/>
      <c r="MFT42" s="173"/>
      <c r="MFU42" s="173"/>
      <c r="MFV42" s="173"/>
      <c r="MFW42" s="173"/>
      <c r="MFX42" s="173"/>
      <c r="MFY42" s="173"/>
      <c r="MFZ42" s="173"/>
      <c r="MGA42" s="173"/>
      <c r="MGB42" s="173"/>
      <c r="MGC42" s="173"/>
      <c r="MGD42" s="173"/>
      <c r="MGE42" s="173"/>
      <c r="MGF42" s="173"/>
      <c r="MGG42" s="173"/>
      <c r="MGH42" s="173"/>
      <c r="MGI42" s="173"/>
      <c r="MGJ42" s="173"/>
      <c r="MGK42" s="173"/>
      <c r="MGL42" s="173"/>
      <c r="MGM42" s="173"/>
      <c r="MGN42" s="173"/>
      <c r="MGO42" s="173"/>
      <c r="MGP42" s="173"/>
      <c r="MGQ42" s="173"/>
      <c r="MGR42" s="173"/>
      <c r="MGS42" s="173"/>
      <c r="MGT42" s="173"/>
      <c r="MGU42" s="173"/>
      <c r="MGV42" s="173"/>
      <c r="MGW42" s="173"/>
      <c r="MGX42" s="173"/>
      <c r="MGY42" s="173"/>
      <c r="MGZ42" s="173"/>
      <c r="MHA42" s="173"/>
      <c r="MHB42" s="173"/>
      <c r="MHC42" s="173"/>
      <c r="MHD42" s="173"/>
      <c r="MHE42" s="173"/>
      <c r="MHF42" s="173"/>
      <c r="MHG42" s="173"/>
      <c r="MHH42" s="173"/>
      <c r="MHI42" s="173"/>
      <c r="MHJ42" s="173"/>
      <c r="MHK42" s="173"/>
      <c r="MHL42" s="173"/>
      <c r="MHM42" s="173"/>
      <c r="MHN42" s="173"/>
      <c r="MHO42" s="173"/>
      <c r="MHP42" s="173"/>
      <c r="MHQ42" s="173"/>
      <c r="MHR42" s="173"/>
      <c r="MHS42" s="173"/>
      <c r="MHT42" s="173"/>
      <c r="MHU42" s="173"/>
      <c r="MHV42" s="173"/>
      <c r="MHW42" s="173"/>
      <c r="MHX42" s="173"/>
      <c r="MHY42" s="173"/>
      <c r="MHZ42" s="173"/>
      <c r="MIA42" s="173"/>
      <c r="MIB42" s="173"/>
      <c r="MIC42" s="173"/>
      <c r="MID42" s="173"/>
      <c r="MIE42" s="173"/>
      <c r="MIF42" s="173"/>
      <c r="MIG42" s="173"/>
      <c r="MIH42" s="173"/>
      <c r="MII42" s="173"/>
      <c r="MIJ42" s="173"/>
      <c r="MIK42" s="173"/>
      <c r="MIL42" s="173"/>
      <c r="MIM42" s="173"/>
      <c r="MIN42" s="173"/>
      <c r="MIO42" s="173"/>
      <c r="MIP42" s="173"/>
      <c r="MIQ42" s="173"/>
      <c r="MIR42" s="173"/>
      <c r="MIS42" s="173"/>
      <c r="MIT42" s="173"/>
      <c r="MIU42" s="173"/>
      <c r="MIV42" s="173"/>
      <c r="MIW42" s="173"/>
      <c r="MIX42" s="173"/>
      <c r="MIY42" s="173"/>
      <c r="MIZ42" s="173"/>
      <c r="MJA42" s="173"/>
      <c r="MJB42" s="173"/>
      <c r="MJC42" s="173"/>
      <c r="MJD42" s="173"/>
      <c r="MJE42" s="173"/>
      <c r="MJF42" s="173"/>
      <c r="MJG42" s="173"/>
      <c r="MJH42" s="173"/>
      <c r="MJI42" s="173"/>
      <c r="MJJ42" s="173"/>
      <c r="MJK42" s="173"/>
      <c r="MJL42" s="173"/>
      <c r="MJM42" s="173"/>
      <c r="MJN42" s="173"/>
      <c r="MJO42" s="173"/>
      <c r="MJP42" s="173"/>
      <c r="MJQ42" s="173"/>
      <c r="MJR42" s="173"/>
      <c r="MJS42" s="173"/>
      <c r="MJT42" s="173"/>
      <c r="MJU42" s="173"/>
      <c r="MJV42" s="173"/>
      <c r="MJW42" s="173"/>
      <c r="MJX42" s="173"/>
      <c r="MJY42" s="173"/>
      <c r="MJZ42" s="173"/>
      <c r="MKA42" s="173"/>
      <c r="MKB42" s="173"/>
      <c r="MKC42" s="173"/>
      <c r="MKD42" s="173"/>
      <c r="MKE42" s="173"/>
      <c r="MKF42" s="173"/>
      <c r="MKG42" s="173"/>
      <c r="MKH42" s="173"/>
      <c r="MKI42" s="173"/>
      <c r="MKJ42" s="173"/>
      <c r="MKK42" s="173"/>
      <c r="MKL42" s="173"/>
      <c r="MKM42" s="173"/>
      <c r="MKN42" s="173"/>
      <c r="MKO42" s="173"/>
      <c r="MKP42" s="173"/>
      <c r="MKQ42" s="173"/>
      <c r="MKR42" s="173"/>
      <c r="MKS42" s="173"/>
      <c r="MKT42" s="173"/>
      <c r="MKU42" s="173"/>
      <c r="MKV42" s="173"/>
      <c r="MKW42" s="173"/>
      <c r="MKX42" s="173"/>
      <c r="MKY42" s="173"/>
      <c r="MKZ42" s="173"/>
      <c r="MLA42" s="173"/>
      <c r="MLB42" s="173"/>
      <c r="MLC42" s="173"/>
      <c r="MLD42" s="173"/>
      <c r="MLE42" s="173"/>
      <c r="MLF42" s="173"/>
      <c r="MLG42" s="173"/>
      <c r="MLH42" s="173"/>
      <c r="MLI42" s="173"/>
      <c r="MLJ42" s="173"/>
      <c r="MLK42" s="173"/>
      <c r="MLL42" s="173"/>
      <c r="MLM42" s="173"/>
      <c r="MLN42" s="173"/>
      <c r="MLO42" s="173"/>
      <c r="MLP42" s="173"/>
      <c r="MLQ42" s="173"/>
      <c r="MLR42" s="173"/>
      <c r="MLS42" s="173"/>
      <c r="MLT42" s="173"/>
      <c r="MLU42" s="173"/>
      <c r="MLV42" s="173"/>
      <c r="MLW42" s="173"/>
      <c r="MLX42" s="173"/>
      <c r="MLY42" s="173"/>
      <c r="MLZ42" s="173"/>
      <c r="MMA42" s="173"/>
      <c r="MMB42" s="173"/>
      <c r="MMC42" s="173"/>
      <c r="MMD42" s="173"/>
      <c r="MME42" s="173"/>
      <c r="MMF42" s="173"/>
      <c r="MMG42" s="173"/>
      <c r="MMH42" s="173"/>
      <c r="MMI42" s="173"/>
      <c r="MMJ42" s="173"/>
      <c r="MMK42" s="173"/>
      <c r="MML42" s="173"/>
      <c r="MMM42" s="173"/>
      <c r="MMN42" s="173"/>
      <c r="MMO42" s="173"/>
      <c r="MMP42" s="173"/>
      <c r="MMQ42" s="173"/>
      <c r="MMR42" s="173"/>
      <c r="MMS42" s="173"/>
      <c r="MMT42" s="173"/>
      <c r="MMU42" s="173"/>
      <c r="MMV42" s="173"/>
      <c r="MMW42" s="173"/>
      <c r="MMX42" s="173"/>
      <c r="MMY42" s="173"/>
      <c r="MMZ42" s="173"/>
      <c r="MNA42" s="173"/>
      <c r="MNB42" s="173"/>
      <c r="MNC42" s="173"/>
      <c r="MND42" s="173"/>
      <c r="MNE42" s="173"/>
      <c r="MNF42" s="173"/>
      <c r="MNG42" s="173"/>
      <c r="MNH42" s="173"/>
      <c r="MNI42" s="173"/>
      <c r="MNJ42" s="173"/>
      <c r="MNK42" s="173"/>
      <c r="MNL42" s="173"/>
      <c r="MNM42" s="173"/>
      <c r="MNN42" s="173"/>
      <c r="MNO42" s="173"/>
      <c r="MNP42" s="173"/>
      <c r="MNQ42" s="173"/>
      <c r="MNR42" s="173"/>
      <c r="MNS42" s="173"/>
      <c r="MNT42" s="173"/>
      <c r="MNU42" s="173"/>
      <c r="MNV42" s="173"/>
      <c r="MNW42" s="173"/>
      <c r="MNX42" s="173"/>
      <c r="MNY42" s="173"/>
      <c r="MNZ42" s="173"/>
      <c r="MOA42" s="173"/>
      <c r="MOB42" s="173"/>
      <c r="MOC42" s="173"/>
      <c r="MOD42" s="173"/>
      <c r="MOE42" s="173"/>
      <c r="MOF42" s="173"/>
      <c r="MOG42" s="173"/>
      <c r="MOH42" s="173"/>
      <c r="MOI42" s="173"/>
      <c r="MOJ42" s="173"/>
      <c r="MOK42" s="173"/>
      <c r="MOL42" s="173"/>
      <c r="MOM42" s="173"/>
      <c r="MON42" s="173"/>
      <c r="MOO42" s="173"/>
      <c r="MOP42" s="173"/>
      <c r="MOQ42" s="173"/>
      <c r="MOR42" s="173"/>
      <c r="MOS42" s="173"/>
      <c r="MOT42" s="173"/>
      <c r="MOU42" s="173"/>
      <c r="MOV42" s="173"/>
      <c r="MOW42" s="173"/>
      <c r="MOX42" s="173"/>
      <c r="MOY42" s="173"/>
      <c r="MOZ42" s="173"/>
      <c r="MPA42" s="173"/>
      <c r="MPB42" s="173"/>
      <c r="MPC42" s="173"/>
      <c r="MPD42" s="173"/>
      <c r="MPE42" s="173"/>
      <c r="MPF42" s="173"/>
      <c r="MPG42" s="173"/>
      <c r="MPH42" s="173"/>
      <c r="MPI42" s="173"/>
      <c r="MPJ42" s="173"/>
      <c r="MPK42" s="173"/>
      <c r="MPL42" s="173"/>
      <c r="MPM42" s="173"/>
      <c r="MPN42" s="173"/>
      <c r="MPO42" s="173"/>
      <c r="MPP42" s="173"/>
      <c r="MPQ42" s="173"/>
      <c r="MPR42" s="173"/>
      <c r="MPS42" s="173"/>
      <c r="MPT42" s="173"/>
      <c r="MPU42" s="173"/>
      <c r="MPV42" s="173"/>
      <c r="MPW42" s="173"/>
      <c r="MPX42" s="173"/>
      <c r="MPY42" s="173"/>
      <c r="MPZ42" s="173"/>
      <c r="MQA42" s="173"/>
      <c r="MQB42" s="173"/>
      <c r="MQC42" s="173"/>
      <c r="MQD42" s="173"/>
      <c r="MQE42" s="173"/>
      <c r="MQF42" s="173"/>
      <c r="MQG42" s="173"/>
      <c r="MQH42" s="173"/>
      <c r="MQI42" s="173"/>
      <c r="MQJ42" s="173"/>
      <c r="MQK42" s="173"/>
      <c r="MQL42" s="173"/>
      <c r="MQM42" s="173"/>
      <c r="MQN42" s="173"/>
      <c r="MQO42" s="173"/>
      <c r="MQP42" s="173"/>
      <c r="MQQ42" s="173"/>
      <c r="MQR42" s="173"/>
      <c r="MQS42" s="173"/>
      <c r="MQT42" s="173"/>
      <c r="MQU42" s="173"/>
      <c r="MQV42" s="173"/>
      <c r="MQW42" s="173"/>
      <c r="MQX42" s="173"/>
      <c r="MQY42" s="173"/>
      <c r="MQZ42" s="173"/>
      <c r="MRA42" s="173"/>
      <c r="MRB42" s="173"/>
      <c r="MRC42" s="173"/>
      <c r="MRD42" s="173"/>
      <c r="MRE42" s="173"/>
      <c r="MRF42" s="173"/>
      <c r="MRG42" s="173"/>
      <c r="MRH42" s="173"/>
      <c r="MRI42" s="173"/>
      <c r="MRJ42" s="173"/>
      <c r="MRK42" s="173"/>
      <c r="MRL42" s="173"/>
      <c r="MRM42" s="173"/>
      <c r="MRN42" s="173"/>
      <c r="MRO42" s="173"/>
      <c r="MRP42" s="173"/>
      <c r="MRQ42" s="173"/>
      <c r="MRR42" s="173"/>
      <c r="MRS42" s="173"/>
      <c r="MRT42" s="173"/>
      <c r="MRU42" s="173"/>
      <c r="MRV42" s="173"/>
      <c r="MRW42" s="173"/>
      <c r="MRX42" s="173"/>
      <c r="MRY42" s="173"/>
      <c r="MRZ42" s="173"/>
      <c r="MSA42" s="173"/>
      <c r="MSB42" s="173"/>
      <c r="MSC42" s="173"/>
      <c r="MSD42" s="173"/>
      <c r="MSE42" s="173"/>
      <c r="MSF42" s="173"/>
      <c r="MSG42" s="173"/>
      <c r="MSH42" s="173"/>
      <c r="MSI42" s="173"/>
      <c r="MSJ42" s="173"/>
      <c r="MSK42" s="173"/>
      <c r="MSL42" s="173"/>
      <c r="MSM42" s="173"/>
      <c r="MSN42" s="173"/>
      <c r="MSO42" s="173"/>
      <c r="MSP42" s="173"/>
      <c r="MSQ42" s="173"/>
      <c r="MSR42" s="173"/>
      <c r="MSS42" s="173"/>
      <c r="MST42" s="173"/>
      <c r="MSU42" s="173"/>
      <c r="MSV42" s="173"/>
      <c r="MSW42" s="173"/>
      <c r="MSX42" s="173"/>
      <c r="MSY42" s="173"/>
      <c r="MSZ42" s="173"/>
      <c r="MTA42" s="173"/>
      <c r="MTB42" s="173"/>
      <c r="MTC42" s="173"/>
      <c r="MTD42" s="173"/>
      <c r="MTE42" s="173"/>
      <c r="MTF42" s="173"/>
      <c r="MTG42" s="173"/>
      <c r="MTH42" s="173"/>
      <c r="MTI42" s="173"/>
      <c r="MTJ42" s="173"/>
      <c r="MTK42" s="173"/>
      <c r="MTL42" s="173"/>
      <c r="MTM42" s="173"/>
      <c r="MTN42" s="173"/>
      <c r="MTO42" s="173"/>
      <c r="MTP42" s="173"/>
      <c r="MTQ42" s="173"/>
      <c r="MTR42" s="173"/>
      <c r="MTS42" s="173"/>
      <c r="MTT42" s="173"/>
      <c r="MTU42" s="173"/>
      <c r="MTV42" s="173"/>
      <c r="MTW42" s="173"/>
      <c r="MTX42" s="173"/>
      <c r="MTY42" s="173"/>
      <c r="MTZ42" s="173"/>
      <c r="MUA42" s="173"/>
      <c r="MUB42" s="173"/>
      <c r="MUC42" s="173"/>
      <c r="MUD42" s="173"/>
      <c r="MUE42" s="173"/>
      <c r="MUF42" s="173"/>
      <c r="MUG42" s="173"/>
      <c r="MUH42" s="173"/>
      <c r="MUI42" s="173"/>
      <c r="MUJ42" s="173"/>
      <c r="MUK42" s="173"/>
      <c r="MUL42" s="173"/>
      <c r="MUM42" s="173"/>
      <c r="MUN42" s="173"/>
      <c r="MUO42" s="173"/>
      <c r="MUP42" s="173"/>
      <c r="MUQ42" s="173"/>
      <c r="MUR42" s="173"/>
      <c r="MUS42" s="173"/>
      <c r="MUT42" s="173"/>
      <c r="MUU42" s="173"/>
      <c r="MUV42" s="173"/>
      <c r="MUW42" s="173"/>
      <c r="MUX42" s="173"/>
      <c r="MUY42" s="173"/>
      <c r="MUZ42" s="173"/>
      <c r="MVA42" s="173"/>
      <c r="MVB42" s="173"/>
      <c r="MVC42" s="173"/>
      <c r="MVD42" s="173"/>
      <c r="MVE42" s="173"/>
      <c r="MVF42" s="173"/>
      <c r="MVG42" s="173"/>
      <c r="MVH42" s="173"/>
      <c r="MVI42" s="173"/>
      <c r="MVJ42" s="173"/>
      <c r="MVK42" s="173"/>
      <c r="MVL42" s="173"/>
      <c r="MVM42" s="173"/>
      <c r="MVN42" s="173"/>
      <c r="MVO42" s="173"/>
      <c r="MVP42" s="173"/>
      <c r="MVQ42" s="173"/>
      <c r="MVR42" s="173"/>
      <c r="MVS42" s="173"/>
      <c r="MVT42" s="173"/>
      <c r="MVU42" s="173"/>
      <c r="MVV42" s="173"/>
      <c r="MVW42" s="173"/>
      <c r="MVX42" s="173"/>
      <c r="MVY42" s="173"/>
      <c r="MVZ42" s="173"/>
      <c r="MWA42" s="173"/>
      <c r="MWB42" s="173"/>
      <c r="MWC42" s="173"/>
      <c r="MWD42" s="173"/>
      <c r="MWE42" s="173"/>
      <c r="MWF42" s="173"/>
      <c r="MWG42" s="173"/>
      <c r="MWH42" s="173"/>
      <c r="MWI42" s="173"/>
      <c r="MWJ42" s="173"/>
      <c r="MWK42" s="173"/>
      <c r="MWL42" s="173"/>
      <c r="MWM42" s="173"/>
      <c r="MWN42" s="173"/>
      <c r="MWO42" s="173"/>
      <c r="MWP42" s="173"/>
      <c r="MWQ42" s="173"/>
      <c r="MWR42" s="173"/>
      <c r="MWS42" s="173"/>
      <c r="MWT42" s="173"/>
      <c r="MWU42" s="173"/>
      <c r="MWV42" s="173"/>
      <c r="MWW42" s="173"/>
      <c r="MWX42" s="173"/>
      <c r="MWY42" s="173"/>
      <c r="MWZ42" s="173"/>
      <c r="MXA42" s="173"/>
      <c r="MXB42" s="173"/>
      <c r="MXC42" s="173"/>
      <c r="MXD42" s="173"/>
      <c r="MXE42" s="173"/>
      <c r="MXF42" s="173"/>
      <c r="MXG42" s="173"/>
      <c r="MXH42" s="173"/>
      <c r="MXI42" s="173"/>
      <c r="MXJ42" s="173"/>
      <c r="MXK42" s="173"/>
      <c r="MXL42" s="173"/>
      <c r="MXM42" s="173"/>
      <c r="MXN42" s="173"/>
      <c r="MXO42" s="173"/>
      <c r="MXP42" s="173"/>
      <c r="MXQ42" s="173"/>
      <c r="MXR42" s="173"/>
      <c r="MXS42" s="173"/>
      <c r="MXT42" s="173"/>
      <c r="MXU42" s="173"/>
      <c r="MXV42" s="173"/>
      <c r="MXW42" s="173"/>
      <c r="MXX42" s="173"/>
      <c r="MXY42" s="173"/>
      <c r="MXZ42" s="173"/>
      <c r="MYA42" s="173"/>
      <c r="MYB42" s="173"/>
      <c r="MYC42" s="173"/>
      <c r="MYD42" s="173"/>
      <c r="MYE42" s="173"/>
      <c r="MYF42" s="173"/>
      <c r="MYG42" s="173"/>
      <c r="MYH42" s="173"/>
      <c r="MYI42" s="173"/>
      <c r="MYJ42" s="173"/>
      <c r="MYK42" s="173"/>
      <c r="MYL42" s="173"/>
      <c r="MYM42" s="173"/>
      <c r="MYN42" s="173"/>
      <c r="MYO42" s="173"/>
      <c r="MYP42" s="173"/>
      <c r="MYQ42" s="173"/>
      <c r="MYR42" s="173"/>
      <c r="MYS42" s="173"/>
      <c r="MYT42" s="173"/>
      <c r="MYU42" s="173"/>
      <c r="MYV42" s="173"/>
      <c r="MYW42" s="173"/>
      <c r="MYX42" s="173"/>
      <c r="MYY42" s="173"/>
      <c r="MYZ42" s="173"/>
      <c r="MZA42" s="173"/>
      <c r="MZB42" s="173"/>
      <c r="MZC42" s="173"/>
      <c r="MZD42" s="173"/>
      <c r="MZE42" s="173"/>
      <c r="MZF42" s="173"/>
      <c r="MZG42" s="173"/>
      <c r="MZH42" s="173"/>
      <c r="MZI42" s="173"/>
      <c r="MZJ42" s="173"/>
      <c r="MZK42" s="173"/>
      <c r="MZL42" s="173"/>
      <c r="MZM42" s="173"/>
      <c r="MZN42" s="173"/>
      <c r="MZO42" s="173"/>
      <c r="MZP42" s="173"/>
      <c r="MZQ42" s="173"/>
      <c r="MZR42" s="173"/>
      <c r="MZS42" s="173"/>
      <c r="MZT42" s="173"/>
      <c r="MZU42" s="173"/>
      <c r="MZV42" s="173"/>
      <c r="MZW42" s="173"/>
      <c r="MZX42" s="173"/>
      <c r="MZY42" s="173"/>
      <c r="MZZ42" s="173"/>
      <c r="NAA42" s="173"/>
      <c r="NAB42" s="173"/>
      <c r="NAC42" s="173"/>
      <c r="NAD42" s="173"/>
      <c r="NAE42" s="173"/>
      <c r="NAF42" s="173"/>
      <c r="NAG42" s="173"/>
      <c r="NAH42" s="173"/>
      <c r="NAI42" s="173"/>
      <c r="NAJ42" s="173"/>
      <c r="NAK42" s="173"/>
      <c r="NAL42" s="173"/>
      <c r="NAM42" s="173"/>
      <c r="NAN42" s="173"/>
      <c r="NAO42" s="173"/>
      <c r="NAP42" s="173"/>
      <c r="NAQ42" s="173"/>
      <c r="NAR42" s="173"/>
      <c r="NAS42" s="173"/>
      <c r="NAT42" s="173"/>
      <c r="NAU42" s="173"/>
      <c r="NAV42" s="173"/>
      <c r="NAW42" s="173"/>
      <c r="NAX42" s="173"/>
      <c r="NAY42" s="173"/>
      <c r="NAZ42" s="173"/>
      <c r="NBA42" s="173"/>
      <c r="NBB42" s="173"/>
      <c r="NBC42" s="173"/>
      <c r="NBD42" s="173"/>
      <c r="NBE42" s="173"/>
      <c r="NBF42" s="173"/>
      <c r="NBG42" s="173"/>
      <c r="NBH42" s="173"/>
      <c r="NBI42" s="173"/>
      <c r="NBJ42" s="173"/>
      <c r="NBK42" s="173"/>
      <c r="NBL42" s="173"/>
      <c r="NBM42" s="173"/>
      <c r="NBN42" s="173"/>
      <c r="NBO42" s="173"/>
      <c r="NBP42" s="173"/>
      <c r="NBQ42" s="173"/>
      <c r="NBR42" s="173"/>
      <c r="NBS42" s="173"/>
      <c r="NBT42" s="173"/>
      <c r="NBU42" s="173"/>
      <c r="NBV42" s="173"/>
      <c r="NBW42" s="173"/>
      <c r="NBX42" s="173"/>
      <c r="NBY42" s="173"/>
      <c r="NBZ42" s="173"/>
      <c r="NCA42" s="173"/>
      <c r="NCB42" s="173"/>
      <c r="NCC42" s="173"/>
      <c r="NCD42" s="173"/>
      <c r="NCE42" s="173"/>
      <c r="NCF42" s="173"/>
      <c r="NCG42" s="173"/>
      <c r="NCH42" s="173"/>
      <c r="NCI42" s="173"/>
      <c r="NCJ42" s="173"/>
      <c r="NCK42" s="173"/>
      <c r="NCL42" s="173"/>
      <c r="NCM42" s="173"/>
      <c r="NCN42" s="173"/>
      <c r="NCO42" s="173"/>
      <c r="NCP42" s="173"/>
      <c r="NCQ42" s="173"/>
      <c r="NCR42" s="173"/>
      <c r="NCS42" s="173"/>
      <c r="NCT42" s="173"/>
      <c r="NCU42" s="173"/>
      <c r="NCV42" s="173"/>
      <c r="NCW42" s="173"/>
      <c r="NCX42" s="173"/>
      <c r="NCY42" s="173"/>
      <c r="NCZ42" s="173"/>
      <c r="NDA42" s="173"/>
      <c r="NDB42" s="173"/>
      <c r="NDC42" s="173"/>
      <c r="NDD42" s="173"/>
      <c r="NDE42" s="173"/>
      <c r="NDF42" s="173"/>
      <c r="NDG42" s="173"/>
      <c r="NDH42" s="173"/>
      <c r="NDI42" s="173"/>
      <c r="NDJ42" s="173"/>
      <c r="NDK42" s="173"/>
      <c r="NDL42" s="173"/>
      <c r="NDM42" s="173"/>
      <c r="NDN42" s="173"/>
      <c r="NDO42" s="173"/>
      <c r="NDP42" s="173"/>
      <c r="NDQ42" s="173"/>
      <c r="NDR42" s="173"/>
      <c r="NDS42" s="173"/>
      <c r="NDT42" s="173"/>
      <c r="NDU42" s="173"/>
      <c r="NDV42" s="173"/>
      <c r="NDW42" s="173"/>
      <c r="NDX42" s="173"/>
      <c r="NDY42" s="173"/>
      <c r="NDZ42" s="173"/>
      <c r="NEA42" s="173"/>
      <c r="NEB42" s="173"/>
      <c r="NEC42" s="173"/>
      <c r="NED42" s="173"/>
      <c r="NEE42" s="173"/>
      <c r="NEF42" s="173"/>
      <c r="NEG42" s="173"/>
      <c r="NEH42" s="173"/>
      <c r="NEI42" s="173"/>
      <c r="NEJ42" s="173"/>
      <c r="NEK42" s="173"/>
      <c r="NEL42" s="173"/>
      <c r="NEM42" s="173"/>
      <c r="NEN42" s="173"/>
      <c r="NEO42" s="173"/>
      <c r="NEP42" s="173"/>
      <c r="NEQ42" s="173"/>
      <c r="NER42" s="173"/>
      <c r="NES42" s="173"/>
      <c r="NET42" s="173"/>
      <c r="NEU42" s="173"/>
      <c r="NEV42" s="173"/>
      <c r="NEW42" s="173"/>
      <c r="NEX42" s="173"/>
      <c r="NEY42" s="173"/>
      <c r="NEZ42" s="173"/>
      <c r="NFA42" s="173"/>
      <c r="NFB42" s="173"/>
      <c r="NFC42" s="173"/>
      <c r="NFD42" s="173"/>
      <c r="NFE42" s="173"/>
      <c r="NFF42" s="173"/>
      <c r="NFG42" s="173"/>
      <c r="NFH42" s="173"/>
      <c r="NFI42" s="173"/>
      <c r="NFJ42" s="173"/>
      <c r="NFK42" s="173"/>
      <c r="NFL42" s="173"/>
      <c r="NFM42" s="173"/>
      <c r="NFN42" s="173"/>
      <c r="NFO42" s="173"/>
      <c r="NFP42" s="173"/>
      <c r="NFQ42" s="173"/>
      <c r="NFR42" s="173"/>
      <c r="NFS42" s="173"/>
      <c r="NFT42" s="173"/>
      <c r="NFU42" s="173"/>
      <c r="NFV42" s="173"/>
      <c r="NFW42" s="173"/>
      <c r="NFX42" s="173"/>
      <c r="NFY42" s="173"/>
      <c r="NFZ42" s="173"/>
      <c r="NGA42" s="173"/>
      <c r="NGB42" s="173"/>
      <c r="NGC42" s="173"/>
      <c r="NGD42" s="173"/>
      <c r="NGE42" s="173"/>
      <c r="NGF42" s="173"/>
      <c r="NGG42" s="173"/>
      <c r="NGH42" s="173"/>
      <c r="NGI42" s="173"/>
      <c r="NGJ42" s="173"/>
      <c r="NGK42" s="173"/>
      <c r="NGL42" s="173"/>
      <c r="NGM42" s="173"/>
      <c r="NGN42" s="173"/>
      <c r="NGO42" s="173"/>
      <c r="NGP42" s="173"/>
      <c r="NGQ42" s="173"/>
      <c r="NGR42" s="173"/>
      <c r="NGS42" s="173"/>
      <c r="NGT42" s="173"/>
      <c r="NGU42" s="173"/>
      <c r="NGV42" s="173"/>
      <c r="NGW42" s="173"/>
      <c r="NGX42" s="173"/>
      <c r="NGY42" s="173"/>
      <c r="NGZ42" s="173"/>
      <c r="NHA42" s="173"/>
      <c r="NHB42" s="173"/>
      <c r="NHC42" s="173"/>
      <c r="NHD42" s="173"/>
      <c r="NHE42" s="173"/>
      <c r="NHF42" s="173"/>
      <c r="NHG42" s="173"/>
      <c r="NHH42" s="173"/>
      <c r="NHI42" s="173"/>
      <c r="NHJ42" s="173"/>
      <c r="NHK42" s="173"/>
      <c r="NHL42" s="173"/>
      <c r="NHM42" s="173"/>
      <c r="NHN42" s="173"/>
      <c r="NHO42" s="173"/>
      <c r="NHP42" s="173"/>
      <c r="NHQ42" s="173"/>
      <c r="NHR42" s="173"/>
      <c r="NHS42" s="173"/>
      <c r="NHT42" s="173"/>
      <c r="NHU42" s="173"/>
      <c r="NHV42" s="173"/>
      <c r="NHW42" s="173"/>
      <c r="NHX42" s="173"/>
      <c r="NHY42" s="173"/>
      <c r="NHZ42" s="173"/>
      <c r="NIA42" s="173"/>
      <c r="NIB42" s="173"/>
      <c r="NIC42" s="173"/>
      <c r="NID42" s="173"/>
      <c r="NIE42" s="173"/>
      <c r="NIF42" s="173"/>
      <c r="NIG42" s="173"/>
      <c r="NIH42" s="173"/>
      <c r="NII42" s="173"/>
      <c r="NIJ42" s="173"/>
      <c r="NIK42" s="173"/>
      <c r="NIL42" s="173"/>
      <c r="NIM42" s="173"/>
      <c r="NIN42" s="173"/>
      <c r="NIO42" s="173"/>
      <c r="NIP42" s="173"/>
      <c r="NIQ42" s="173"/>
      <c r="NIR42" s="173"/>
      <c r="NIS42" s="173"/>
      <c r="NIT42" s="173"/>
      <c r="NIU42" s="173"/>
      <c r="NIV42" s="173"/>
      <c r="NIW42" s="173"/>
      <c r="NIX42" s="173"/>
      <c r="NIY42" s="173"/>
      <c r="NIZ42" s="173"/>
      <c r="NJA42" s="173"/>
      <c r="NJB42" s="173"/>
      <c r="NJC42" s="173"/>
      <c r="NJD42" s="173"/>
      <c r="NJE42" s="173"/>
      <c r="NJF42" s="173"/>
      <c r="NJG42" s="173"/>
      <c r="NJH42" s="173"/>
      <c r="NJI42" s="173"/>
      <c r="NJJ42" s="173"/>
      <c r="NJK42" s="173"/>
      <c r="NJL42" s="173"/>
      <c r="NJM42" s="173"/>
      <c r="NJN42" s="173"/>
      <c r="NJO42" s="173"/>
      <c r="NJP42" s="173"/>
      <c r="NJQ42" s="173"/>
      <c r="NJR42" s="173"/>
      <c r="NJS42" s="173"/>
      <c r="NJT42" s="173"/>
      <c r="NJU42" s="173"/>
      <c r="NJV42" s="173"/>
      <c r="NJW42" s="173"/>
      <c r="NJX42" s="173"/>
      <c r="NJY42" s="173"/>
      <c r="NJZ42" s="173"/>
      <c r="NKA42" s="173"/>
      <c r="NKB42" s="173"/>
      <c r="NKC42" s="173"/>
      <c r="NKD42" s="173"/>
      <c r="NKE42" s="173"/>
      <c r="NKF42" s="173"/>
      <c r="NKG42" s="173"/>
      <c r="NKH42" s="173"/>
      <c r="NKI42" s="173"/>
      <c r="NKJ42" s="173"/>
      <c r="NKK42" s="173"/>
      <c r="NKL42" s="173"/>
      <c r="NKM42" s="173"/>
      <c r="NKN42" s="173"/>
      <c r="NKO42" s="173"/>
      <c r="NKP42" s="173"/>
      <c r="NKQ42" s="173"/>
      <c r="NKR42" s="173"/>
      <c r="NKS42" s="173"/>
      <c r="NKT42" s="173"/>
      <c r="NKU42" s="173"/>
      <c r="NKV42" s="173"/>
      <c r="NKW42" s="173"/>
      <c r="NKX42" s="173"/>
      <c r="NKY42" s="173"/>
      <c r="NKZ42" s="173"/>
      <c r="NLA42" s="173"/>
      <c r="NLB42" s="173"/>
      <c r="NLC42" s="173"/>
      <c r="NLD42" s="173"/>
      <c r="NLE42" s="173"/>
      <c r="NLF42" s="173"/>
      <c r="NLG42" s="173"/>
      <c r="NLH42" s="173"/>
      <c r="NLI42" s="173"/>
      <c r="NLJ42" s="173"/>
      <c r="NLK42" s="173"/>
      <c r="NLL42" s="173"/>
      <c r="NLM42" s="173"/>
      <c r="NLN42" s="173"/>
      <c r="NLO42" s="173"/>
      <c r="NLP42" s="173"/>
      <c r="NLQ42" s="173"/>
      <c r="NLR42" s="173"/>
      <c r="NLS42" s="173"/>
      <c r="NLT42" s="173"/>
      <c r="NLU42" s="173"/>
      <c r="NLV42" s="173"/>
      <c r="NLW42" s="173"/>
      <c r="NLX42" s="173"/>
      <c r="NLY42" s="173"/>
      <c r="NLZ42" s="173"/>
      <c r="NMA42" s="173"/>
      <c r="NMB42" s="173"/>
      <c r="NMC42" s="173"/>
      <c r="NMD42" s="173"/>
      <c r="NME42" s="173"/>
      <c r="NMF42" s="173"/>
      <c r="NMG42" s="173"/>
      <c r="NMH42" s="173"/>
      <c r="NMI42" s="173"/>
      <c r="NMJ42" s="173"/>
      <c r="NMK42" s="173"/>
      <c r="NML42" s="173"/>
      <c r="NMM42" s="173"/>
      <c r="NMN42" s="173"/>
      <c r="NMO42" s="173"/>
      <c r="NMP42" s="173"/>
      <c r="NMQ42" s="173"/>
      <c r="NMR42" s="173"/>
      <c r="NMS42" s="173"/>
      <c r="NMT42" s="173"/>
      <c r="NMU42" s="173"/>
      <c r="NMV42" s="173"/>
      <c r="NMW42" s="173"/>
      <c r="NMX42" s="173"/>
      <c r="NMY42" s="173"/>
      <c r="NMZ42" s="173"/>
      <c r="NNA42" s="173"/>
      <c r="NNB42" s="173"/>
      <c r="NNC42" s="173"/>
      <c r="NND42" s="173"/>
      <c r="NNE42" s="173"/>
      <c r="NNF42" s="173"/>
      <c r="NNG42" s="173"/>
      <c r="NNH42" s="173"/>
      <c r="NNI42" s="173"/>
      <c r="NNJ42" s="173"/>
      <c r="NNK42" s="173"/>
      <c r="NNL42" s="173"/>
      <c r="NNM42" s="173"/>
      <c r="NNN42" s="173"/>
      <c r="NNO42" s="173"/>
      <c r="NNP42" s="173"/>
      <c r="NNQ42" s="173"/>
      <c r="NNR42" s="173"/>
      <c r="NNS42" s="173"/>
      <c r="NNT42" s="173"/>
      <c r="NNU42" s="173"/>
      <c r="NNV42" s="173"/>
      <c r="NNW42" s="173"/>
      <c r="NNX42" s="173"/>
      <c r="NNY42" s="173"/>
      <c r="NNZ42" s="173"/>
      <c r="NOA42" s="173"/>
      <c r="NOB42" s="173"/>
      <c r="NOC42" s="173"/>
      <c r="NOD42" s="173"/>
      <c r="NOE42" s="173"/>
      <c r="NOF42" s="173"/>
      <c r="NOG42" s="173"/>
      <c r="NOH42" s="173"/>
      <c r="NOI42" s="173"/>
      <c r="NOJ42" s="173"/>
      <c r="NOK42" s="173"/>
      <c r="NOL42" s="173"/>
      <c r="NOM42" s="173"/>
      <c r="NON42" s="173"/>
      <c r="NOO42" s="173"/>
      <c r="NOP42" s="173"/>
      <c r="NOQ42" s="173"/>
      <c r="NOR42" s="173"/>
      <c r="NOS42" s="173"/>
      <c r="NOT42" s="173"/>
      <c r="NOU42" s="173"/>
      <c r="NOV42" s="173"/>
      <c r="NOW42" s="173"/>
      <c r="NOX42" s="173"/>
      <c r="NOY42" s="173"/>
      <c r="NOZ42" s="173"/>
      <c r="NPA42" s="173"/>
      <c r="NPB42" s="173"/>
      <c r="NPC42" s="173"/>
      <c r="NPD42" s="173"/>
      <c r="NPE42" s="173"/>
      <c r="NPF42" s="173"/>
      <c r="NPG42" s="173"/>
      <c r="NPH42" s="173"/>
      <c r="NPI42" s="173"/>
      <c r="NPJ42" s="173"/>
      <c r="NPK42" s="173"/>
      <c r="NPL42" s="173"/>
      <c r="NPM42" s="173"/>
      <c r="NPN42" s="173"/>
      <c r="NPO42" s="173"/>
      <c r="NPP42" s="173"/>
      <c r="NPQ42" s="173"/>
      <c r="NPR42" s="173"/>
      <c r="NPS42" s="173"/>
      <c r="NPT42" s="173"/>
      <c r="NPU42" s="173"/>
      <c r="NPV42" s="173"/>
      <c r="NPW42" s="173"/>
      <c r="NPX42" s="173"/>
      <c r="NPY42" s="173"/>
      <c r="NPZ42" s="173"/>
      <c r="NQA42" s="173"/>
      <c r="NQB42" s="173"/>
      <c r="NQC42" s="173"/>
      <c r="NQD42" s="173"/>
      <c r="NQE42" s="173"/>
      <c r="NQF42" s="173"/>
      <c r="NQG42" s="173"/>
      <c r="NQH42" s="173"/>
      <c r="NQI42" s="173"/>
      <c r="NQJ42" s="173"/>
      <c r="NQK42" s="173"/>
      <c r="NQL42" s="173"/>
      <c r="NQM42" s="173"/>
      <c r="NQN42" s="173"/>
      <c r="NQO42" s="173"/>
      <c r="NQP42" s="173"/>
      <c r="NQQ42" s="173"/>
      <c r="NQR42" s="173"/>
      <c r="NQS42" s="173"/>
      <c r="NQT42" s="173"/>
      <c r="NQU42" s="173"/>
      <c r="NQV42" s="173"/>
      <c r="NQW42" s="173"/>
      <c r="NQX42" s="173"/>
      <c r="NQY42" s="173"/>
      <c r="NQZ42" s="173"/>
      <c r="NRA42" s="173"/>
      <c r="NRB42" s="173"/>
      <c r="NRC42" s="173"/>
      <c r="NRD42" s="173"/>
      <c r="NRE42" s="173"/>
      <c r="NRF42" s="173"/>
      <c r="NRG42" s="173"/>
      <c r="NRH42" s="173"/>
      <c r="NRI42" s="173"/>
      <c r="NRJ42" s="173"/>
      <c r="NRK42" s="173"/>
      <c r="NRL42" s="173"/>
      <c r="NRM42" s="173"/>
      <c r="NRN42" s="173"/>
      <c r="NRO42" s="173"/>
      <c r="NRP42" s="173"/>
      <c r="NRQ42" s="173"/>
      <c r="NRR42" s="173"/>
      <c r="NRS42" s="173"/>
      <c r="NRT42" s="173"/>
      <c r="NRU42" s="173"/>
      <c r="NRV42" s="173"/>
      <c r="NRW42" s="173"/>
      <c r="NRX42" s="173"/>
      <c r="NRY42" s="173"/>
      <c r="NRZ42" s="173"/>
      <c r="NSA42" s="173"/>
      <c r="NSB42" s="173"/>
      <c r="NSC42" s="173"/>
      <c r="NSD42" s="173"/>
      <c r="NSE42" s="173"/>
      <c r="NSF42" s="173"/>
      <c r="NSG42" s="173"/>
      <c r="NSH42" s="173"/>
      <c r="NSI42" s="173"/>
      <c r="NSJ42" s="173"/>
      <c r="NSK42" s="173"/>
      <c r="NSL42" s="173"/>
      <c r="NSM42" s="173"/>
      <c r="NSN42" s="173"/>
      <c r="NSO42" s="173"/>
      <c r="NSP42" s="173"/>
      <c r="NSQ42" s="173"/>
      <c r="NSR42" s="173"/>
      <c r="NSS42" s="173"/>
      <c r="NST42" s="173"/>
      <c r="NSU42" s="173"/>
      <c r="NSV42" s="173"/>
      <c r="NSW42" s="173"/>
      <c r="NSX42" s="173"/>
      <c r="NSY42" s="173"/>
      <c r="NSZ42" s="173"/>
      <c r="NTA42" s="173"/>
      <c r="NTB42" s="173"/>
      <c r="NTC42" s="173"/>
      <c r="NTD42" s="173"/>
      <c r="NTE42" s="173"/>
      <c r="NTF42" s="173"/>
      <c r="NTG42" s="173"/>
      <c r="NTH42" s="173"/>
      <c r="NTI42" s="173"/>
      <c r="NTJ42" s="173"/>
      <c r="NTK42" s="173"/>
      <c r="NTL42" s="173"/>
      <c r="NTM42" s="173"/>
      <c r="NTN42" s="173"/>
      <c r="NTO42" s="173"/>
      <c r="NTP42" s="173"/>
      <c r="NTQ42" s="173"/>
      <c r="NTR42" s="173"/>
      <c r="NTS42" s="173"/>
      <c r="NTT42" s="173"/>
      <c r="NTU42" s="173"/>
      <c r="NTV42" s="173"/>
      <c r="NTW42" s="173"/>
      <c r="NTX42" s="173"/>
      <c r="NTY42" s="173"/>
      <c r="NTZ42" s="173"/>
      <c r="NUA42" s="173"/>
      <c r="NUB42" s="173"/>
      <c r="NUC42" s="173"/>
      <c r="NUD42" s="173"/>
      <c r="NUE42" s="173"/>
      <c r="NUF42" s="173"/>
      <c r="NUG42" s="173"/>
      <c r="NUH42" s="173"/>
      <c r="NUI42" s="173"/>
      <c r="NUJ42" s="173"/>
      <c r="NUK42" s="173"/>
      <c r="NUL42" s="173"/>
      <c r="NUM42" s="173"/>
      <c r="NUN42" s="173"/>
      <c r="NUO42" s="173"/>
      <c r="NUP42" s="173"/>
      <c r="NUQ42" s="173"/>
      <c r="NUR42" s="173"/>
      <c r="NUS42" s="173"/>
      <c r="NUT42" s="173"/>
      <c r="NUU42" s="173"/>
      <c r="NUV42" s="173"/>
      <c r="NUW42" s="173"/>
      <c r="NUX42" s="173"/>
      <c r="NUY42" s="173"/>
      <c r="NUZ42" s="173"/>
      <c r="NVA42" s="173"/>
      <c r="NVB42" s="173"/>
      <c r="NVC42" s="173"/>
      <c r="NVD42" s="173"/>
      <c r="NVE42" s="173"/>
      <c r="NVF42" s="173"/>
      <c r="NVG42" s="173"/>
      <c r="NVH42" s="173"/>
      <c r="NVI42" s="173"/>
      <c r="NVJ42" s="173"/>
      <c r="NVK42" s="173"/>
      <c r="NVL42" s="173"/>
      <c r="NVM42" s="173"/>
      <c r="NVN42" s="173"/>
      <c r="NVO42" s="173"/>
      <c r="NVP42" s="173"/>
      <c r="NVQ42" s="173"/>
      <c r="NVR42" s="173"/>
      <c r="NVS42" s="173"/>
      <c r="NVT42" s="173"/>
      <c r="NVU42" s="173"/>
      <c r="NVV42" s="173"/>
      <c r="NVW42" s="173"/>
      <c r="NVX42" s="173"/>
      <c r="NVY42" s="173"/>
      <c r="NVZ42" s="173"/>
      <c r="NWA42" s="173"/>
      <c r="NWB42" s="173"/>
      <c r="NWC42" s="173"/>
      <c r="NWD42" s="173"/>
      <c r="NWE42" s="173"/>
      <c r="NWF42" s="173"/>
      <c r="NWG42" s="173"/>
      <c r="NWH42" s="173"/>
      <c r="NWI42" s="173"/>
      <c r="NWJ42" s="173"/>
      <c r="NWK42" s="173"/>
      <c r="NWL42" s="173"/>
      <c r="NWM42" s="173"/>
      <c r="NWN42" s="173"/>
      <c r="NWO42" s="173"/>
      <c r="NWP42" s="173"/>
      <c r="NWQ42" s="173"/>
      <c r="NWR42" s="173"/>
      <c r="NWS42" s="173"/>
      <c r="NWT42" s="173"/>
      <c r="NWU42" s="173"/>
      <c r="NWV42" s="173"/>
      <c r="NWW42" s="173"/>
      <c r="NWX42" s="173"/>
      <c r="NWY42" s="173"/>
      <c r="NWZ42" s="173"/>
      <c r="NXA42" s="173"/>
      <c r="NXB42" s="173"/>
      <c r="NXC42" s="173"/>
      <c r="NXD42" s="173"/>
      <c r="NXE42" s="173"/>
      <c r="NXF42" s="173"/>
      <c r="NXG42" s="173"/>
      <c r="NXH42" s="173"/>
      <c r="NXI42" s="173"/>
      <c r="NXJ42" s="173"/>
      <c r="NXK42" s="173"/>
      <c r="NXL42" s="173"/>
      <c r="NXM42" s="173"/>
      <c r="NXN42" s="173"/>
      <c r="NXO42" s="173"/>
      <c r="NXP42" s="173"/>
      <c r="NXQ42" s="173"/>
      <c r="NXR42" s="173"/>
      <c r="NXS42" s="173"/>
      <c r="NXT42" s="173"/>
      <c r="NXU42" s="173"/>
      <c r="NXV42" s="173"/>
      <c r="NXW42" s="173"/>
      <c r="NXX42" s="173"/>
      <c r="NXY42" s="173"/>
      <c r="NXZ42" s="173"/>
      <c r="NYA42" s="173"/>
      <c r="NYB42" s="173"/>
      <c r="NYC42" s="173"/>
      <c r="NYD42" s="173"/>
      <c r="NYE42" s="173"/>
      <c r="NYF42" s="173"/>
      <c r="NYG42" s="173"/>
      <c r="NYH42" s="173"/>
      <c r="NYI42" s="173"/>
      <c r="NYJ42" s="173"/>
      <c r="NYK42" s="173"/>
      <c r="NYL42" s="173"/>
      <c r="NYM42" s="173"/>
      <c r="NYN42" s="173"/>
      <c r="NYO42" s="173"/>
      <c r="NYP42" s="173"/>
      <c r="NYQ42" s="173"/>
      <c r="NYR42" s="173"/>
      <c r="NYS42" s="173"/>
      <c r="NYT42" s="173"/>
      <c r="NYU42" s="173"/>
      <c r="NYV42" s="173"/>
      <c r="NYW42" s="173"/>
      <c r="NYX42" s="173"/>
      <c r="NYY42" s="173"/>
      <c r="NYZ42" s="173"/>
      <c r="NZA42" s="173"/>
      <c r="NZB42" s="173"/>
      <c r="NZC42" s="173"/>
      <c r="NZD42" s="173"/>
      <c r="NZE42" s="173"/>
      <c r="NZF42" s="173"/>
      <c r="NZG42" s="173"/>
      <c r="NZH42" s="173"/>
      <c r="NZI42" s="173"/>
      <c r="NZJ42" s="173"/>
      <c r="NZK42" s="173"/>
      <c r="NZL42" s="173"/>
      <c r="NZM42" s="173"/>
      <c r="NZN42" s="173"/>
      <c r="NZO42" s="173"/>
      <c r="NZP42" s="173"/>
      <c r="NZQ42" s="173"/>
      <c r="NZR42" s="173"/>
      <c r="NZS42" s="173"/>
      <c r="NZT42" s="173"/>
      <c r="NZU42" s="173"/>
      <c r="NZV42" s="173"/>
      <c r="NZW42" s="173"/>
      <c r="NZX42" s="173"/>
      <c r="NZY42" s="173"/>
      <c r="NZZ42" s="173"/>
      <c r="OAA42" s="173"/>
      <c r="OAB42" s="173"/>
      <c r="OAC42" s="173"/>
      <c r="OAD42" s="173"/>
      <c r="OAE42" s="173"/>
      <c r="OAF42" s="173"/>
      <c r="OAG42" s="173"/>
      <c r="OAH42" s="173"/>
      <c r="OAI42" s="173"/>
      <c r="OAJ42" s="173"/>
      <c r="OAK42" s="173"/>
      <c r="OAL42" s="173"/>
      <c r="OAM42" s="173"/>
      <c r="OAN42" s="173"/>
      <c r="OAO42" s="173"/>
      <c r="OAP42" s="173"/>
      <c r="OAQ42" s="173"/>
      <c r="OAR42" s="173"/>
      <c r="OAS42" s="173"/>
      <c r="OAT42" s="173"/>
      <c r="OAU42" s="173"/>
      <c r="OAV42" s="173"/>
      <c r="OAW42" s="173"/>
      <c r="OAX42" s="173"/>
      <c r="OAY42" s="173"/>
      <c r="OAZ42" s="173"/>
      <c r="OBA42" s="173"/>
      <c r="OBB42" s="173"/>
      <c r="OBC42" s="173"/>
      <c r="OBD42" s="173"/>
      <c r="OBE42" s="173"/>
      <c r="OBF42" s="173"/>
      <c r="OBG42" s="173"/>
      <c r="OBH42" s="173"/>
      <c r="OBI42" s="173"/>
      <c r="OBJ42" s="173"/>
      <c r="OBK42" s="173"/>
      <c r="OBL42" s="173"/>
      <c r="OBM42" s="173"/>
      <c r="OBN42" s="173"/>
      <c r="OBO42" s="173"/>
      <c r="OBP42" s="173"/>
      <c r="OBQ42" s="173"/>
      <c r="OBR42" s="173"/>
      <c r="OBS42" s="173"/>
      <c r="OBT42" s="173"/>
      <c r="OBU42" s="173"/>
      <c r="OBV42" s="173"/>
      <c r="OBW42" s="173"/>
      <c r="OBX42" s="173"/>
      <c r="OBY42" s="173"/>
      <c r="OBZ42" s="173"/>
      <c r="OCA42" s="173"/>
      <c r="OCB42" s="173"/>
      <c r="OCC42" s="173"/>
      <c r="OCD42" s="173"/>
      <c r="OCE42" s="173"/>
      <c r="OCF42" s="173"/>
      <c r="OCG42" s="173"/>
      <c r="OCH42" s="173"/>
      <c r="OCI42" s="173"/>
      <c r="OCJ42" s="173"/>
      <c r="OCK42" s="173"/>
      <c r="OCL42" s="173"/>
      <c r="OCM42" s="173"/>
      <c r="OCN42" s="173"/>
      <c r="OCO42" s="173"/>
      <c r="OCP42" s="173"/>
      <c r="OCQ42" s="173"/>
      <c r="OCR42" s="173"/>
      <c r="OCS42" s="173"/>
      <c r="OCT42" s="173"/>
      <c r="OCU42" s="173"/>
      <c r="OCV42" s="173"/>
      <c r="OCW42" s="173"/>
      <c r="OCX42" s="173"/>
      <c r="OCY42" s="173"/>
      <c r="OCZ42" s="173"/>
      <c r="ODA42" s="173"/>
      <c r="ODB42" s="173"/>
      <c r="ODC42" s="173"/>
      <c r="ODD42" s="173"/>
      <c r="ODE42" s="173"/>
      <c r="ODF42" s="173"/>
      <c r="ODG42" s="173"/>
      <c r="ODH42" s="173"/>
      <c r="ODI42" s="173"/>
      <c r="ODJ42" s="173"/>
      <c r="ODK42" s="173"/>
      <c r="ODL42" s="173"/>
      <c r="ODM42" s="173"/>
      <c r="ODN42" s="173"/>
      <c r="ODO42" s="173"/>
      <c r="ODP42" s="173"/>
      <c r="ODQ42" s="173"/>
      <c r="ODR42" s="173"/>
      <c r="ODS42" s="173"/>
      <c r="ODT42" s="173"/>
      <c r="ODU42" s="173"/>
      <c r="ODV42" s="173"/>
      <c r="ODW42" s="173"/>
      <c r="ODX42" s="173"/>
      <c r="ODY42" s="173"/>
      <c r="ODZ42" s="173"/>
      <c r="OEA42" s="173"/>
      <c r="OEB42" s="173"/>
      <c r="OEC42" s="173"/>
      <c r="OED42" s="173"/>
      <c r="OEE42" s="173"/>
      <c r="OEF42" s="173"/>
      <c r="OEG42" s="173"/>
      <c r="OEH42" s="173"/>
      <c r="OEI42" s="173"/>
      <c r="OEJ42" s="173"/>
      <c r="OEK42" s="173"/>
      <c r="OEL42" s="173"/>
      <c r="OEM42" s="173"/>
      <c r="OEN42" s="173"/>
      <c r="OEO42" s="173"/>
      <c r="OEP42" s="173"/>
      <c r="OEQ42" s="173"/>
      <c r="OER42" s="173"/>
      <c r="OES42" s="173"/>
      <c r="OET42" s="173"/>
      <c r="OEU42" s="173"/>
      <c r="OEV42" s="173"/>
      <c r="OEW42" s="173"/>
      <c r="OEX42" s="173"/>
      <c r="OEY42" s="173"/>
      <c r="OEZ42" s="173"/>
      <c r="OFA42" s="173"/>
      <c r="OFB42" s="173"/>
      <c r="OFC42" s="173"/>
      <c r="OFD42" s="173"/>
      <c r="OFE42" s="173"/>
      <c r="OFF42" s="173"/>
      <c r="OFG42" s="173"/>
      <c r="OFH42" s="173"/>
      <c r="OFI42" s="173"/>
      <c r="OFJ42" s="173"/>
      <c r="OFK42" s="173"/>
      <c r="OFL42" s="173"/>
      <c r="OFM42" s="173"/>
      <c r="OFN42" s="173"/>
      <c r="OFO42" s="173"/>
      <c r="OFP42" s="173"/>
      <c r="OFQ42" s="173"/>
      <c r="OFR42" s="173"/>
      <c r="OFS42" s="173"/>
      <c r="OFT42" s="173"/>
      <c r="OFU42" s="173"/>
      <c r="OFV42" s="173"/>
      <c r="OFW42" s="173"/>
      <c r="OFX42" s="173"/>
      <c r="OFY42" s="173"/>
      <c r="OFZ42" s="173"/>
      <c r="OGA42" s="173"/>
      <c r="OGB42" s="173"/>
      <c r="OGC42" s="173"/>
      <c r="OGD42" s="173"/>
      <c r="OGE42" s="173"/>
      <c r="OGF42" s="173"/>
      <c r="OGG42" s="173"/>
      <c r="OGH42" s="173"/>
      <c r="OGI42" s="173"/>
      <c r="OGJ42" s="173"/>
      <c r="OGK42" s="173"/>
      <c r="OGL42" s="173"/>
      <c r="OGM42" s="173"/>
      <c r="OGN42" s="173"/>
      <c r="OGO42" s="173"/>
      <c r="OGP42" s="173"/>
      <c r="OGQ42" s="173"/>
      <c r="OGR42" s="173"/>
      <c r="OGS42" s="173"/>
      <c r="OGT42" s="173"/>
      <c r="OGU42" s="173"/>
      <c r="OGV42" s="173"/>
      <c r="OGW42" s="173"/>
      <c r="OGX42" s="173"/>
      <c r="OGY42" s="173"/>
      <c r="OGZ42" s="173"/>
      <c r="OHA42" s="173"/>
      <c r="OHB42" s="173"/>
      <c r="OHC42" s="173"/>
      <c r="OHD42" s="173"/>
      <c r="OHE42" s="173"/>
      <c r="OHF42" s="173"/>
      <c r="OHG42" s="173"/>
      <c r="OHH42" s="173"/>
      <c r="OHI42" s="173"/>
      <c r="OHJ42" s="173"/>
      <c r="OHK42" s="173"/>
      <c r="OHL42" s="173"/>
      <c r="OHM42" s="173"/>
      <c r="OHN42" s="173"/>
      <c r="OHO42" s="173"/>
      <c r="OHP42" s="173"/>
      <c r="OHQ42" s="173"/>
      <c r="OHR42" s="173"/>
      <c r="OHS42" s="173"/>
      <c r="OHT42" s="173"/>
      <c r="OHU42" s="173"/>
      <c r="OHV42" s="173"/>
      <c r="OHW42" s="173"/>
      <c r="OHX42" s="173"/>
      <c r="OHY42" s="173"/>
      <c r="OHZ42" s="173"/>
      <c r="OIA42" s="173"/>
      <c r="OIB42" s="173"/>
      <c r="OIC42" s="173"/>
      <c r="OID42" s="173"/>
      <c r="OIE42" s="173"/>
      <c r="OIF42" s="173"/>
      <c r="OIG42" s="173"/>
      <c r="OIH42" s="173"/>
      <c r="OII42" s="173"/>
      <c r="OIJ42" s="173"/>
      <c r="OIK42" s="173"/>
      <c r="OIL42" s="173"/>
      <c r="OIM42" s="173"/>
      <c r="OIN42" s="173"/>
      <c r="OIO42" s="173"/>
      <c r="OIP42" s="173"/>
      <c r="OIQ42" s="173"/>
      <c r="OIR42" s="173"/>
      <c r="OIS42" s="173"/>
      <c r="OIT42" s="173"/>
      <c r="OIU42" s="173"/>
      <c r="OIV42" s="173"/>
      <c r="OIW42" s="173"/>
      <c r="OIX42" s="173"/>
      <c r="OIY42" s="173"/>
      <c r="OIZ42" s="173"/>
      <c r="OJA42" s="173"/>
      <c r="OJB42" s="173"/>
      <c r="OJC42" s="173"/>
      <c r="OJD42" s="173"/>
      <c r="OJE42" s="173"/>
      <c r="OJF42" s="173"/>
      <c r="OJG42" s="173"/>
      <c r="OJH42" s="173"/>
      <c r="OJI42" s="173"/>
      <c r="OJJ42" s="173"/>
      <c r="OJK42" s="173"/>
      <c r="OJL42" s="173"/>
      <c r="OJM42" s="173"/>
      <c r="OJN42" s="173"/>
      <c r="OJO42" s="173"/>
      <c r="OJP42" s="173"/>
      <c r="OJQ42" s="173"/>
      <c r="OJR42" s="173"/>
      <c r="OJS42" s="173"/>
      <c r="OJT42" s="173"/>
      <c r="OJU42" s="173"/>
      <c r="OJV42" s="173"/>
      <c r="OJW42" s="173"/>
      <c r="OJX42" s="173"/>
      <c r="OJY42" s="173"/>
      <c r="OJZ42" s="173"/>
      <c r="OKA42" s="173"/>
      <c r="OKB42" s="173"/>
      <c r="OKC42" s="173"/>
      <c r="OKD42" s="173"/>
      <c r="OKE42" s="173"/>
      <c r="OKF42" s="173"/>
      <c r="OKG42" s="173"/>
      <c r="OKH42" s="173"/>
      <c r="OKI42" s="173"/>
      <c r="OKJ42" s="173"/>
      <c r="OKK42" s="173"/>
      <c r="OKL42" s="173"/>
      <c r="OKM42" s="173"/>
      <c r="OKN42" s="173"/>
      <c r="OKO42" s="173"/>
      <c r="OKP42" s="173"/>
      <c r="OKQ42" s="173"/>
      <c r="OKR42" s="173"/>
      <c r="OKS42" s="173"/>
      <c r="OKT42" s="173"/>
      <c r="OKU42" s="173"/>
      <c r="OKV42" s="173"/>
      <c r="OKW42" s="173"/>
      <c r="OKX42" s="173"/>
      <c r="OKY42" s="173"/>
      <c r="OKZ42" s="173"/>
      <c r="OLA42" s="173"/>
      <c r="OLB42" s="173"/>
      <c r="OLC42" s="173"/>
      <c r="OLD42" s="173"/>
      <c r="OLE42" s="173"/>
      <c r="OLF42" s="173"/>
      <c r="OLG42" s="173"/>
      <c r="OLH42" s="173"/>
      <c r="OLI42" s="173"/>
      <c r="OLJ42" s="173"/>
      <c r="OLK42" s="173"/>
      <c r="OLL42" s="173"/>
      <c r="OLM42" s="173"/>
      <c r="OLN42" s="173"/>
      <c r="OLO42" s="173"/>
      <c r="OLP42" s="173"/>
      <c r="OLQ42" s="173"/>
      <c r="OLR42" s="173"/>
      <c r="OLS42" s="173"/>
      <c r="OLT42" s="173"/>
      <c r="OLU42" s="173"/>
      <c r="OLV42" s="173"/>
      <c r="OLW42" s="173"/>
      <c r="OLX42" s="173"/>
      <c r="OLY42" s="173"/>
      <c r="OLZ42" s="173"/>
      <c r="OMA42" s="173"/>
      <c r="OMB42" s="173"/>
      <c r="OMC42" s="173"/>
      <c r="OMD42" s="173"/>
      <c r="OME42" s="173"/>
      <c r="OMF42" s="173"/>
      <c r="OMG42" s="173"/>
      <c r="OMH42" s="173"/>
      <c r="OMI42" s="173"/>
      <c r="OMJ42" s="173"/>
      <c r="OMK42" s="173"/>
      <c r="OML42" s="173"/>
      <c r="OMM42" s="173"/>
      <c r="OMN42" s="173"/>
      <c r="OMO42" s="173"/>
      <c r="OMP42" s="173"/>
      <c r="OMQ42" s="173"/>
      <c r="OMR42" s="173"/>
      <c r="OMS42" s="173"/>
      <c r="OMT42" s="173"/>
      <c r="OMU42" s="173"/>
      <c r="OMV42" s="173"/>
      <c r="OMW42" s="173"/>
      <c r="OMX42" s="173"/>
      <c r="OMY42" s="173"/>
      <c r="OMZ42" s="173"/>
      <c r="ONA42" s="173"/>
      <c r="ONB42" s="173"/>
      <c r="ONC42" s="173"/>
      <c r="OND42" s="173"/>
      <c r="ONE42" s="173"/>
      <c r="ONF42" s="173"/>
      <c r="ONG42" s="173"/>
      <c r="ONH42" s="173"/>
      <c r="ONI42" s="173"/>
      <c r="ONJ42" s="173"/>
      <c r="ONK42" s="173"/>
      <c r="ONL42" s="173"/>
      <c r="ONM42" s="173"/>
      <c r="ONN42" s="173"/>
      <c r="ONO42" s="173"/>
      <c r="ONP42" s="173"/>
      <c r="ONQ42" s="173"/>
      <c r="ONR42" s="173"/>
      <c r="ONS42" s="173"/>
      <c r="ONT42" s="173"/>
      <c r="ONU42" s="173"/>
      <c r="ONV42" s="173"/>
      <c r="ONW42" s="173"/>
      <c r="ONX42" s="173"/>
      <c r="ONY42" s="173"/>
      <c r="ONZ42" s="173"/>
      <c r="OOA42" s="173"/>
      <c r="OOB42" s="173"/>
      <c r="OOC42" s="173"/>
      <c r="OOD42" s="173"/>
      <c r="OOE42" s="173"/>
      <c r="OOF42" s="173"/>
      <c r="OOG42" s="173"/>
      <c r="OOH42" s="173"/>
      <c r="OOI42" s="173"/>
      <c r="OOJ42" s="173"/>
      <c r="OOK42" s="173"/>
      <c r="OOL42" s="173"/>
      <c r="OOM42" s="173"/>
      <c r="OON42" s="173"/>
      <c r="OOO42" s="173"/>
      <c r="OOP42" s="173"/>
      <c r="OOQ42" s="173"/>
      <c r="OOR42" s="173"/>
      <c r="OOS42" s="173"/>
      <c r="OOT42" s="173"/>
      <c r="OOU42" s="173"/>
      <c r="OOV42" s="173"/>
      <c r="OOW42" s="173"/>
      <c r="OOX42" s="173"/>
      <c r="OOY42" s="173"/>
      <c r="OOZ42" s="173"/>
      <c r="OPA42" s="173"/>
      <c r="OPB42" s="173"/>
      <c r="OPC42" s="173"/>
      <c r="OPD42" s="173"/>
      <c r="OPE42" s="173"/>
      <c r="OPF42" s="173"/>
      <c r="OPG42" s="173"/>
      <c r="OPH42" s="173"/>
      <c r="OPI42" s="173"/>
      <c r="OPJ42" s="173"/>
      <c r="OPK42" s="173"/>
      <c r="OPL42" s="173"/>
      <c r="OPM42" s="173"/>
      <c r="OPN42" s="173"/>
      <c r="OPO42" s="173"/>
      <c r="OPP42" s="173"/>
      <c r="OPQ42" s="173"/>
      <c r="OPR42" s="173"/>
      <c r="OPS42" s="173"/>
      <c r="OPT42" s="173"/>
      <c r="OPU42" s="173"/>
      <c r="OPV42" s="173"/>
      <c r="OPW42" s="173"/>
      <c r="OPX42" s="173"/>
      <c r="OPY42" s="173"/>
      <c r="OPZ42" s="173"/>
      <c r="OQA42" s="173"/>
      <c r="OQB42" s="173"/>
      <c r="OQC42" s="173"/>
      <c r="OQD42" s="173"/>
      <c r="OQE42" s="173"/>
      <c r="OQF42" s="173"/>
      <c r="OQG42" s="173"/>
      <c r="OQH42" s="173"/>
      <c r="OQI42" s="173"/>
      <c r="OQJ42" s="173"/>
      <c r="OQK42" s="173"/>
      <c r="OQL42" s="173"/>
      <c r="OQM42" s="173"/>
      <c r="OQN42" s="173"/>
      <c r="OQO42" s="173"/>
      <c r="OQP42" s="173"/>
      <c r="OQQ42" s="173"/>
      <c r="OQR42" s="173"/>
      <c r="OQS42" s="173"/>
      <c r="OQT42" s="173"/>
      <c r="OQU42" s="173"/>
      <c r="OQV42" s="173"/>
      <c r="OQW42" s="173"/>
      <c r="OQX42" s="173"/>
      <c r="OQY42" s="173"/>
      <c r="OQZ42" s="173"/>
      <c r="ORA42" s="173"/>
      <c r="ORB42" s="173"/>
      <c r="ORC42" s="173"/>
      <c r="ORD42" s="173"/>
      <c r="ORE42" s="173"/>
      <c r="ORF42" s="173"/>
      <c r="ORG42" s="173"/>
      <c r="ORH42" s="173"/>
      <c r="ORI42" s="173"/>
      <c r="ORJ42" s="173"/>
      <c r="ORK42" s="173"/>
      <c r="ORL42" s="173"/>
      <c r="ORM42" s="173"/>
      <c r="ORN42" s="173"/>
      <c r="ORO42" s="173"/>
      <c r="ORP42" s="173"/>
      <c r="ORQ42" s="173"/>
      <c r="ORR42" s="173"/>
      <c r="ORS42" s="173"/>
      <c r="ORT42" s="173"/>
      <c r="ORU42" s="173"/>
      <c r="ORV42" s="173"/>
      <c r="ORW42" s="173"/>
      <c r="ORX42" s="173"/>
      <c r="ORY42" s="173"/>
      <c r="ORZ42" s="173"/>
      <c r="OSA42" s="173"/>
      <c r="OSB42" s="173"/>
      <c r="OSC42" s="173"/>
      <c r="OSD42" s="173"/>
      <c r="OSE42" s="173"/>
      <c r="OSF42" s="173"/>
      <c r="OSG42" s="173"/>
      <c r="OSH42" s="173"/>
      <c r="OSI42" s="173"/>
      <c r="OSJ42" s="173"/>
      <c r="OSK42" s="173"/>
      <c r="OSL42" s="173"/>
      <c r="OSM42" s="173"/>
      <c r="OSN42" s="173"/>
      <c r="OSO42" s="173"/>
      <c r="OSP42" s="173"/>
      <c r="OSQ42" s="173"/>
      <c r="OSR42" s="173"/>
      <c r="OSS42" s="173"/>
      <c r="OST42" s="173"/>
      <c r="OSU42" s="173"/>
      <c r="OSV42" s="173"/>
      <c r="OSW42" s="173"/>
      <c r="OSX42" s="173"/>
      <c r="OSY42" s="173"/>
      <c r="OSZ42" s="173"/>
      <c r="OTA42" s="173"/>
      <c r="OTB42" s="173"/>
      <c r="OTC42" s="173"/>
      <c r="OTD42" s="173"/>
      <c r="OTE42" s="173"/>
      <c r="OTF42" s="173"/>
      <c r="OTG42" s="173"/>
      <c r="OTH42" s="173"/>
      <c r="OTI42" s="173"/>
      <c r="OTJ42" s="173"/>
      <c r="OTK42" s="173"/>
      <c r="OTL42" s="173"/>
      <c r="OTM42" s="173"/>
      <c r="OTN42" s="173"/>
      <c r="OTO42" s="173"/>
      <c r="OTP42" s="173"/>
      <c r="OTQ42" s="173"/>
      <c r="OTR42" s="173"/>
      <c r="OTS42" s="173"/>
      <c r="OTT42" s="173"/>
      <c r="OTU42" s="173"/>
      <c r="OTV42" s="173"/>
      <c r="OTW42" s="173"/>
      <c r="OTX42" s="173"/>
      <c r="OTY42" s="173"/>
      <c r="OTZ42" s="173"/>
      <c r="OUA42" s="173"/>
      <c r="OUB42" s="173"/>
      <c r="OUC42" s="173"/>
      <c r="OUD42" s="173"/>
      <c r="OUE42" s="173"/>
      <c r="OUF42" s="173"/>
      <c r="OUG42" s="173"/>
      <c r="OUH42" s="173"/>
      <c r="OUI42" s="173"/>
      <c r="OUJ42" s="173"/>
      <c r="OUK42" s="173"/>
      <c r="OUL42" s="173"/>
      <c r="OUM42" s="173"/>
      <c r="OUN42" s="173"/>
      <c r="OUO42" s="173"/>
      <c r="OUP42" s="173"/>
      <c r="OUQ42" s="173"/>
      <c r="OUR42" s="173"/>
      <c r="OUS42" s="173"/>
      <c r="OUT42" s="173"/>
      <c r="OUU42" s="173"/>
      <c r="OUV42" s="173"/>
      <c r="OUW42" s="173"/>
      <c r="OUX42" s="173"/>
      <c r="OUY42" s="173"/>
      <c r="OUZ42" s="173"/>
      <c r="OVA42" s="173"/>
      <c r="OVB42" s="173"/>
      <c r="OVC42" s="173"/>
      <c r="OVD42" s="173"/>
      <c r="OVE42" s="173"/>
      <c r="OVF42" s="173"/>
      <c r="OVG42" s="173"/>
      <c r="OVH42" s="173"/>
      <c r="OVI42" s="173"/>
      <c r="OVJ42" s="173"/>
      <c r="OVK42" s="173"/>
      <c r="OVL42" s="173"/>
      <c r="OVM42" s="173"/>
      <c r="OVN42" s="173"/>
      <c r="OVO42" s="173"/>
      <c r="OVP42" s="173"/>
      <c r="OVQ42" s="173"/>
      <c r="OVR42" s="173"/>
      <c r="OVS42" s="173"/>
      <c r="OVT42" s="173"/>
      <c r="OVU42" s="173"/>
      <c r="OVV42" s="173"/>
      <c r="OVW42" s="173"/>
      <c r="OVX42" s="173"/>
      <c r="OVY42" s="173"/>
      <c r="OVZ42" s="173"/>
      <c r="OWA42" s="173"/>
      <c r="OWB42" s="173"/>
      <c r="OWC42" s="173"/>
      <c r="OWD42" s="173"/>
      <c r="OWE42" s="173"/>
      <c r="OWF42" s="173"/>
      <c r="OWG42" s="173"/>
      <c r="OWH42" s="173"/>
      <c r="OWI42" s="173"/>
      <c r="OWJ42" s="173"/>
      <c r="OWK42" s="173"/>
      <c r="OWL42" s="173"/>
      <c r="OWM42" s="173"/>
      <c r="OWN42" s="173"/>
      <c r="OWO42" s="173"/>
      <c r="OWP42" s="173"/>
      <c r="OWQ42" s="173"/>
      <c r="OWR42" s="173"/>
      <c r="OWS42" s="173"/>
      <c r="OWT42" s="173"/>
      <c r="OWU42" s="173"/>
      <c r="OWV42" s="173"/>
      <c r="OWW42" s="173"/>
      <c r="OWX42" s="173"/>
      <c r="OWY42" s="173"/>
      <c r="OWZ42" s="173"/>
      <c r="OXA42" s="173"/>
      <c r="OXB42" s="173"/>
      <c r="OXC42" s="173"/>
      <c r="OXD42" s="173"/>
      <c r="OXE42" s="173"/>
      <c r="OXF42" s="173"/>
      <c r="OXG42" s="173"/>
      <c r="OXH42" s="173"/>
      <c r="OXI42" s="173"/>
      <c r="OXJ42" s="173"/>
      <c r="OXK42" s="173"/>
      <c r="OXL42" s="173"/>
      <c r="OXM42" s="173"/>
      <c r="OXN42" s="173"/>
      <c r="OXO42" s="173"/>
      <c r="OXP42" s="173"/>
      <c r="OXQ42" s="173"/>
      <c r="OXR42" s="173"/>
      <c r="OXS42" s="173"/>
      <c r="OXT42" s="173"/>
      <c r="OXU42" s="173"/>
      <c r="OXV42" s="173"/>
      <c r="OXW42" s="173"/>
      <c r="OXX42" s="173"/>
      <c r="OXY42" s="173"/>
      <c r="OXZ42" s="173"/>
      <c r="OYA42" s="173"/>
      <c r="OYB42" s="173"/>
      <c r="OYC42" s="173"/>
      <c r="OYD42" s="173"/>
      <c r="OYE42" s="173"/>
      <c r="OYF42" s="173"/>
      <c r="OYG42" s="173"/>
      <c r="OYH42" s="173"/>
      <c r="OYI42" s="173"/>
      <c r="OYJ42" s="173"/>
      <c r="OYK42" s="173"/>
      <c r="OYL42" s="173"/>
      <c r="OYM42" s="173"/>
      <c r="OYN42" s="173"/>
      <c r="OYO42" s="173"/>
      <c r="OYP42" s="173"/>
      <c r="OYQ42" s="173"/>
      <c r="OYR42" s="173"/>
      <c r="OYS42" s="173"/>
      <c r="OYT42" s="173"/>
      <c r="OYU42" s="173"/>
      <c r="OYV42" s="173"/>
      <c r="OYW42" s="173"/>
      <c r="OYX42" s="173"/>
      <c r="OYY42" s="173"/>
      <c r="OYZ42" s="173"/>
      <c r="OZA42" s="173"/>
      <c r="OZB42" s="173"/>
      <c r="OZC42" s="173"/>
      <c r="OZD42" s="173"/>
      <c r="OZE42" s="173"/>
      <c r="OZF42" s="173"/>
      <c r="OZG42" s="173"/>
      <c r="OZH42" s="173"/>
      <c r="OZI42" s="173"/>
      <c r="OZJ42" s="173"/>
      <c r="OZK42" s="173"/>
      <c r="OZL42" s="173"/>
      <c r="OZM42" s="173"/>
      <c r="OZN42" s="173"/>
      <c r="OZO42" s="173"/>
      <c r="OZP42" s="173"/>
      <c r="OZQ42" s="173"/>
      <c r="OZR42" s="173"/>
      <c r="OZS42" s="173"/>
      <c r="OZT42" s="173"/>
      <c r="OZU42" s="173"/>
      <c r="OZV42" s="173"/>
      <c r="OZW42" s="173"/>
      <c r="OZX42" s="173"/>
      <c r="OZY42" s="173"/>
      <c r="OZZ42" s="173"/>
      <c r="PAA42" s="173"/>
      <c r="PAB42" s="173"/>
      <c r="PAC42" s="173"/>
      <c r="PAD42" s="173"/>
      <c r="PAE42" s="173"/>
      <c r="PAF42" s="173"/>
      <c r="PAG42" s="173"/>
      <c r="PAH42" s="173"/>
      <c r="PAI42" s="173"/>
      <c r="PAJ42" s="173"/>
      <c r="PAK42" s="173"/>
      <c r="PAL42" s="173"/>
      <c r="PAM42" s="173"/>
      <c r="PAN42" s="173"/>
      <c r="PAO42" s="173"/>
      <c r="PAP42" s="173"/>
      <c r="PAQ42" s="173"/>
      <c r="PAR42" s="173"/>
      <c r="PAS42" s="173"/>
      <c r="PAT42" s="173"/>
      <c r="PAU42" s="173"/>
      <c r="PAV42" s="173"/>
      <c r="PAW42" s="173"/>
      <c r="PAX42" s="173"/>
      <c r="PAY42" s="173"/>
      <c r="PAZ42" s="173"/>
      <c r="PBA42" s="173"/>
      <c r="PBB42" s="173"/>
      <c r="PBC42" s="173"/>
      <c r="PBD42" s="173"/>
      <c r="PBE42" s="173"/>
      <c r="PBF42" s="173"/>
      <c r="PBG42" s="173"/>
      <c r="PBH42" s="173"/>
      <c r="PBI42" s="173"/>
      <c r="PBJ42" s="173"/>
      <c r="PBK42" s="173"/>
      <c r="PBL42" s="173"/>
      <c r="PBM42" s="173"/>
      <c r="PBN42" s="173"/>
      <c r="PBO42" s="173"/>
      <c r="PBP42" s="173"/>
      <c r="PBQ42" s="173"/>
      <c r="PBR42" s="173"/>
      <c r="PBS42" s="173"/>
      <c r="PBT42" s="173"/>
      <c r="PBU42" s="173"/>
      <c r="PBV42" s="173"/>
      <c r="PBW42" s="173"/>
      <c r="PBX42" s="173"/>
      <c r="PBY42" s="173"/>
      <c r="PBZ42" s="173"/>
      <c r="PCA42" s="173"/>
      <c r="PCB42" s="173"/>
      <c r="PCC42" s="173"/>
      <c r="PCD42" s="173"/>
      <c r="PCE42" s="173"/>
      <c r="PCF42" s="173"/>
      <c r="PCG42" s="173"/>
      <c r="PCH42" s="173"/>
      <c r="PCI42" s="173"/>
      <c r="PCJ42" s="173"/>
      <c r="PCK42" s="173"/>
      <c r="PCL42" s="173"/>
      <c r="PCM42" s="173"/>
      <c r="PCN42" s="173"/>
      <c r="PCO42" s="173"/>
      <c r="PCP42" s="173"/>
      <c r="PCQ42" s="173"/>
      <c r="PCR42" s="173"/>
      <c r="PCS42" s="173"/>
      <c r="PCT42" s="173"/>
      <c r="PCU42" s="173"/>
      <c r="PCV42" s="173"/>
      <c r="PCW42" s="173"/>
      <c r="PCX42" s="173"/>
      <c r="PCY42" s="173"/>
      <c r="PCZ42" s="173"/>
      <c r="PDA42" s="173"/>
      <c r="PDB42" s="173"/>
      <c r="PDC42" s="173"/>
      <c r="PDD42" s="173"/>
      <c r="PDE42" s="173"/>
      <c r="PDF42" s="173"/>
      <c r="PDG42" s="173"/>
      <c r="PDH42" s="173"/>
      <c r="PDI42" s="173"/>
      <c r="PDJ42" s="173"/>
      <c r="PDK42" s="173"/>
      <c r="PDL42" s="173"/>
      <c r="PDM42" s="173"/>
      <c r="PDN42" s="173"/>
      <c r="PDO42" s="173"/>
      <c r="PDP42" s="173"/>
      <c r="PDQ42" s="173"/>
      <c r="PDR42" s="173"/>
      <c r="PDS42" s="173"/>
      <c r="PDT42" s="173"/>
      <c r="PDU42" s="173"/>
      <c r="PDV42" s="173"/>
      <c r="PDW42" s="173"/>
      <c r="PDX42" s="173"/>
      <c r="PDY42" s="173"/>
      <c r="PDZ42" s="173"/>
      <c r="PEA42" s="173"/>
      <c r="PEB42" s="173"/>
      <c r="PEC42" s="173"/>
      <c r="PED42" s="173"/>
      <c r="PEE42" s="173"/>
      <c r="PEF42" s="173"/>
      <c r="PEG42" s="173"/>
      <c r="PEH42" s="173"/>
      <c r="PEI42" s="173"/>
      <c r="PEJ42" s="173"/>
      <c r="PEK42" s="173"/>
      <c r="PEL42" s="173"/>
      <c r="PEM42" s="173"/>
      <c r="PEN42" s="173"/>
      <c r="PEO42" s="173"/>
      <c r="PEP42" s="173"/>
      <c r="PEQ42" s="173"/>
      <c r="PER42" s="173"/>
      <c r="PES42" s="173"/>
      <c r="PET42" s="173"/>
      <c r="PEU42" s="173"/>
      <c r="PEV42" s="173"/>
      <c r="PEW42" s="173"/>
      <c r="PEX42" s="173"/>
      <c r="PEY42" s="173"/>
      <c r="PEZ42" s="173"/>
      <c r="PFA42" s="173"/>
      <c r="PFB42" s="173"/>
      <c r="PFC42" s="173"/>
      <c r="PFD42" s="173"/>
      <c r="PFE42" s="173"/>
      <c r="PFF42" s="173"/>
      <c r="PFG42" s="173"/>
      <c r="PFH42" s="173"/>
      <c r="PFI42" s="173"/>
      <c r="PFJ42" s="173"/>
      <c r="PFK42" s="173"/>
      <c r="PFL42" s="173"/>
      <c r="PFM42" s="173"/>
      <c r="PFN42" s="173"/>
      <c r="PFO42" s="173"/>
      <c r="PFP42" s="173"/>
      <c r="PFQ42" s="173"/>
      <c r="PFR42" s="173"/>
      <c r="PFS42" s="173"/>
      <c r="PFT42" s="173"/>
      <c r="PFU42" s="173"/>
      <c r="PFV42" s="173"/>
      <c r="PFW42" s="173"/>
      <c r="PFX42" s="173"/>
      <c r="PFY42" s="173"/>
      <c r="PFZ42" s="173"/>
      <c r="PGA42" s="173"/>
      <c r="PGB42" s="173"/>
      <c r="PGC42" s="173"/>
      <c r="PGD42" s="173"/>
      <c r="PGE42" s="173"/>
      <c r="PGF42" s="173"/>
      <c r="PGG42" s="173"/>
      <c r="PGH42" s="173"/>
      <c r="PGI42" s="173"/>
      <c r="PGJ42" s="173"/>
      <c r="PGK42" s="173"/>
      <c r="PGL42" s="173"/>
      <c r="PGM42" s="173"/>
      <c r="PGN42" s="173"/>
      <c r="PGO42" s="173"/>
      <c r="PGP42" s="173"/>
      <c r="PGQ42" s="173"/>
      <c r="PGR42" s="173"/>
      <c r="PGS42" s="173"/>
      <c r="PGT42" s="173"/>
      <c r="PGU42" s="173"/>
      <c r="PGV42" s="173"/>
      <c r="PGW42" s="173"/>
      <c r="PGX42" s="173"/>
      <c r="PGY42" s="173"/>
      <c r="PGZ42" s="173"/>
      <c r="PHA42" s="173"/>
      <c r="PHB42" s="173"/>
      <c r="PHC42" s="173"/>
      <c r="PHD42" s="173"/>
      <c r="PHE42" s="173"/>
      <c r="PHF42" s="173"/>
      <c r="PHG42" s="173"/>
      <c r="PHH42" s="173"/>
      <c r="PHI42" s="173"/>
      <c r="PHJ42" s="173"/>
      <c r="PHK42" s="173"/>
      <c r="PHL42" s="173"/>
      <c r="PHM42" s="173"/>
      <c r="PHN42" s="173"/>
      <c r="PHO42" s="173"/>
      <c r="PHP42" s="173"/>
      <c r="PHQ42" s="173"/>
      <c r="PHR42" s="173"/>
      <c r="PHS42" s="173"/>
      <c r="PHT42" s="173"/>
      <c r="PHU42" s="173"/>
      <c r="PHV42" s="173"/>
      <c r="PHW42" s="173"/>
      <c r="PHX42" s="173"/>
      <c r="PHY42" s="173"/>
      <c r="PHZ42" s="173"/>
      <c r="PIA42" s="173"/>
      <c r="PIB42" s="173"/>
      <c r="PIC42" s="173"/>
      <c r="PID42" s="173"/>
      <c r="PIE42" s="173"/>
      <c r="PIF42" s="173"/>
      <c r="PIG42" s="173"/>
      <c r="PIH42" s="173"/>
      <c r="PII42" s="173"/>
      <c r="PIJ42" s="173"/>
      <c r="PIK42" s="173"/>
      <c r="PIL42" s="173"/>
      <c r="PIM42" s="173"/>
      <c r="PIN42" s="173"/>
      <c r="PIO42" s="173"/>
      <c r="PIP42" s="173"/>
      <c r="PIQ42" s="173"/>
      <c r="PIR42" s="173"/>
      <c r="PIS42" s="173"/>
      <c r="PIT42" s="173"/>
      <c r="PIU42" s="173"/>
      <c r="PIV42" s="173"/>
      <c r="PIW42" s="173"/>
      <c r="PIX42" s="173"/>
      <c r="PIY42" s="173"/>
      <c r="PIZ42" s="173"/>
      <c r="PJA42" s="173"/>
      <c r="PJB42" s="173"/>
      <c r="PJC42" s="173"/>
      <c r="PJD42" s="173"/>
      <c r="PJE42" s="173"/>
      <c r="PJF42" s="173"/>
      <c r="PJG42" s="173"/>
      <c r="PJH42" s="173"/>
      <c r="PJI42" s="173"/>
      <c r="PJJ42" s="173"/>
      <c r="PJK42" s="173"/>
      <c r="PJL42" s="173"/>
      <c r="PJM42" s="173"/>
      <c r="PJN42" s="173"/>
      <c r="PJO42" s="173"/>
      <c r="PJP42" s="173"/>
      <c r="PJQ42" s="173"/>
      <c r="PJR42" s="173"/>
      <c r="PJS42" s="173"/>
      <c r="PJT42" s="173"/>
      <c r="PJU42" s="173"/>
      <c r="PJV42" s="173"/>
      <c r="PJW42" s="173"/>
      <c r="PJX42" s="173"/>
      <c r="PJY42" s="173"/>
      <c r="PJZ42" s="173"/>
      <c r="PKA42" s="173"/>
      <c r="PKB42" s="173"/>
      <c r="PKC42" s="173"/>
      <c r="PKD42" s="173"/>
      <c r="PKE42" s="173"/>
      <c r="PKF42" s="173"/>
      <c r="PKG42" s="173"/>
      <c r="PKH42" s="173"/>
      <c r="PKI42" s="173"/>
      <c r="PKJ42" s="173"/>
      <c r="PKK42" s="173"/>
      <c r="PKL42" s="173"/>
      <c r="PKM42" s="173"/>
      <c r="PKN42" s="173"/>
      <c r="PKO42" s="173"/>
      <c r="PKP42" s="173"/>
      <c r="PKQ42" s="173"/>
      <c r="PKR42" s="173"/>
      <c r="PKS42" s="173"/>
      <c r="PKT42" s="173"/>
      <c r="PKU42" s="173"/>
      <c r="PKV42" s="173"/>
      <c r="PKW42" s="173"/>
      <c r="PKX42" s="173"/>
      <c r="PKY42" s="173"/>
      <c r="PKZ42" s="173"/>
      <c r="PLA42" s="173"/>
      <c r="PLB42" s="173"/>
      <c r="PLC42" s="173"/>
      <c r="PLD42" s="173"/>
      <c r="PLE42" s="173"/>
      <c r="PLF42" s="173"/>
      <c r="PLG42" s="173"/>
      <c r="PLH42" s="173"/>
      <c r="PLI42" s="173"/>
      <c r="PLJ42" s="173"/>
      <c r="PLK42" s="173"/>
      <c r="PLL42" s="173"/>
      <c r="PLM42" s="173"/>
      <c r="PLN42" s="173"/>
      <c r="PLO42" s="173"/>
      <c r="PLP42" s="173"/>
      <c r="PLQ42" s="173"/>
      <c r="PLR42" s="173"/>
      <c r="PLS42" s="173"/>
      <c r="PLT42" s="173"/>
      <c r="PLU42" s="173"/>
      <c r="PLV42" s="173"/>
      <c r="PLW42" s="173"/>
      <c r="PLX42" s="173"/>
      <c r="PLY42" s="173"/>
      <c r="PLZ42" s="173"/>
      <c r="PMA42" s="173"/>
      <c r="PMB42" s="173"/>
      <c r="PMC42" s="173"/>
      <c r="PMD42" s="173"/>
      <c r="PME42" s="173"/>
      <c r="PMF42" s="173"/>
      <c r="PMG42" s="173"/>
      <c r="PMH42" s="173"/>
      <c r="PMI42" s="173"/>
      <c r="PMJ42" s="173"/>
      <c r="PMK42" s="173"/>
      <c r="PML42" s="173"/>
      <c r="PMM42" s="173"/>
      <c r="PMN42" s="173"/>
      <c r="PMO42" s="173"/>
      <c r="PMP42" s="173"/>
      <c r="PMQ42" s="173"/>
      <c r="PMR42" s="173"/>
      <c r="PMS42" s="173"/>
      <c r="PMT42" s="173"/>
      <c r="PMU42" s="173"/>
      <c r="PMV42" s="173"/>
      <c r="PMW42" s="173"/>
      <c r="PMX42" s="173"/>
      <c r="PMY42" s="173"/>
      <c r="PMZ42" s="173"/>
      <c r="PNA42" s="173"/>
      <c r="PNB42" s="173"/>
      <c r="PNC42" s="173"/>
      <c r="PND42" s="173"/>
      <c r="PNE42" s="173"/>
      <c r="PNF42" s="173"/>
      <c r="PNG42" s="173"/>
      <c r="PNH42" s="173"/>
      <c r="PNI42" s="173"/>
      <c r="PNJ42" s="173"/>
      <c r="PNK42" s="173"/>
      <c r="PNL42" s="173"/>
      <c r="PNM42" s="173"/>
      <c r="PNN42" s="173"/>
      <c r="PNO42" s="173"/>
      <c r="PNP42" s="173"/>
      <c r="PNQ42" s="173"/>
      <c r="PNR42" s="173"/>
      <c r="PNS42" s="173"/>
      <c r="PNT42" s="173"/>
      <c r="PNU42" s="173"/>
      <c r="PNV42" s="173"/>
      <c r="PNW42" s="173"/>
      <c r="PNX42" s="173"/>
      <c r="PNY42" s="173"/>
      <c r="PNZ42" s="173"/>
      <c r="POA42" s="173"/>
      <c r="POB42" s="173"/>
      <c r="POC42" s="173"/>
      <c r="POD42" s="173"/>
      <c r="POE42" s="173"/>
      <c r="POF42" s="173"/>
      <c r="POG42" s="173"/>
      <c r="POH42" s="173"/>
      <c r="POI42" s="173"/>
      <c r="POJ42" s="173"/>
      <c r="POK42" s="173"/>
      <c r="POL42" s="173"/>
      <c r="POM42" s="173"/>
      <c r="PON42" s="173"/>
      <c r="POO42" s="173"/>
      <c r="POP42" s="173"/>
      <c r="POQ42" s="173"/>
      <c r="POR42" s="173"/>
      <c r="POS42" s="173"/>
      <c r="POT42" s="173"/>
      <c r="POU42" s="173"/>
      <c r="POV42" s="173"/>
      <c r="POW42" s="173"/>
      <c r="POX42" s="173"/>
      <c r="POY42" s="173"/>
      <c r="POZ42" s="173"/>
      <c r="PPA42" s="173"/>
      <c r="PPB42" s="173"/>
      <c r="PPC42" s="173"/>
      <c r="PPD42" s="173"/>
      <c r="PPE42" s="173"/>
      <c r="PPF42" s="173"/>
      <c r="PPG42" s="173"/>
      <c r="PPH42" s="173"/>
      <c r="PPI42" s="173"/>
      <c r="PPJ42" s="173"/>
      <c r="PPK42" s="173"/>
      <c r="PPL42" s="173"/>
      <c r="PPM42" s="173"/>
      <c r="PPN42" s="173"/>
      <c r="PPO42" s="173"/>
      <c r="PPP42" s="173"/>
      <c r="PPQ42" s="173"/>
      <c r="PPR42" s="173"/>
      <c r="PPS42" s="173"/>
      <c r="PPT42" s="173"/>
      <c r="PPU42" s="173"/>
      <c r="PPV42" s="173"/>
      <c r="PPW42" s="173"/>
      <c r="PPX42" s="173"/>
      <c r="PPY42" s="173"/>
      <c r="PPZ42" s="173"/>
      <c r="PQA42" s="173"/>
      <c r="PQB42" s="173"/>
      <c r="PQC42" s="173"/>
      <c r="PQD42" s="173"/>
      <c r="PQE42" s="173"/>
      <c r="PQF42" s="173"/>
      <c r="PQG42" s="173"/>
      <c r="PQH42" s="173"/>
      <c r="PQI42" s="173"/>
      <c r="PQJ42" s="173"/>
      <c r="PQK42" s="173"/>
      <c r="PQL42" s="173"/>
      <c r="PQM42" s="173"/>
      <c r="PQN42" s="173"/>
      <c r="PQO42" s="173"/>
      <c r="PQP42" s="173"/>
      <c r="PQQ42" s="173"/>
      <c r="PQR42" s="173"/>
      <c r="PQS42" s="173"/>
      <c r="PQT42" s="173"/>
      <c r="PQU42" s="173"/>
      <c r="PQV42" s="173"/>
      <c r="PQW42" s="173"/>
      <c r="PQX42" s="173"/>
      <c r="PQY42" s="173"/>
      <c r="PQZ42" s="173"/>
      <c r="PRA42" s="173"/>
      <c r="PRB42" s="173"/>
      <c r="PRC42" s="173"/>
      <c r="PRD42" s="173"/>
      <c r="PRE42" s="173"/>
      <c r="PRF42" s="173"/>
      <c r="PRG42" s="173"/>
      <c r="PRH42" s="173"/>
      <c r="PRI42" s="173"/>
      <c r="PRJ42" s="173"/>
      <c r="PRK42" s="173"/>
      <c r="PRL42" s="173"/>
      <c r="PRM42" s="173"/>
      <c r="PRN42" s="173"/>
      <c r="PRO42" s="173"/>
      <c r="PRP42" s="173"/>
      <c r="PRQ42" s="173"/>
      <c r="PRR42" s="173"/>
      <c r="PRS42" s="173"/>
      <c r="PRT42" s="173"/>
      <c r="PRU42" s="173"/>
      <c r="PRV42" s="173"/>
      <c r="PRW42" s="173"/>
      <c r="PRX42" s="173"/>
      <c r="PRY42" s="173"/>
      <c r="PRZ42" s="173"/>
      <c r="PSA42" s="173"/>
      <c r="PSB42" s="173"/>
      <c r="PSC42" s="173"/>
      <c r="PSD42" s="173"/>
      <c r="PSE42" s="173"/>
      <c r="PSF42" s="173"/>
      <c r="PSG42" s="173"/>
      <c r="PSH42" s="173"/>
      <c r="PSI42" s="173"/>
      <c r="PSJ42" s="173"/>
      <c r="PSK42" s="173"/>
      <c r="PSL42" s="173"/>
      <c r="PSM42" s="173"/>
      <c r="PSN42" s="173"/>
      <c r="PSO42" s="173"/>
      <c r="PSP42" s="173"/>
      <c r="PSQ42" s="173"/>
      <c r="PSR42" s="173"/>
      <c r="PSS42" s="173"/>
      <c r="PST42" s="173"/>
      <c r="PSU42" s="173"/>
      <c r="PSV42" s="173"/>
      <c r="PSW42" s="173"/>
      <c r="PSX42" s="173"/>
      <c r="PSY42" s="173"/>
      <c r="PSZ42" s="173"/>
      <c r="PTA42" s="173"/>
      <c r="PTB42" s="173"/>
      <c r="PTC42" s="173"/>
      <c r="PTD42" s="173"/>
      <c r="PTE42" s="173"/>
      <c r="PTF42" s="173"/>
      <c r="PTG42" s="173"/>
      <c r="PTH42" s="173"/>
      <c r="PTI42" s="173"/>
      <c r="PTJ42" s="173"/>
      <c r="PTK42" s="173"/>
      <c r="PTL42" s="173"/>
      <c r="PTM42" s="173"/>
      <c r="PTN42" s="173"/>
      <c r="PTO42" s="173"/>
      <c r="PTP42" s="173"/>
      <c r="PTQ42" s="173"/>
      <c r="PTR42" s="173"/>
      <c r="PTS42" s="173"/>
      <c r="PTT42" s="173"/>
      <c r="PTU42" s="173"/>
      <c r="PTV42" s="173"/>
      <c r="PTW42" s="173"/>
      <c r="PTX42" s="173"/>
      <c r="PTY42" s="173"/>
      <c r="PTZ42" s="173"/>
      <c r="PUA42" s="173"/>
      <c r="PUB42" s="173"/>
      <c r="PUC42" s="173"/>
      <c r="PUD42" s="173"/>
      <c r="PUE42" s="173"/>
      <c r="PUF42" s="173"/>
      <c r="PUG42" s="173"/>
      <c r="PUH42" s="173"/>
      <c r="PUI42" s="173"/>
      <c r="PUJ42" s="173"/>
      <c r="PUK42" s="173"/>
      <c r="PUL42" s="173"/>
      <c r="PUM42" s="173"/>
      <c r="PUN42" s="173"/>
      <c r="PUO42" s="173"/>
      <c r="PUP42" s="173"/>
      <c r="PUQ42" s="173"/>
      <c r="PUR42" s="173"/>
      <c r="PUS42" s="173"/>
      <c r="PUT42" s="173"/>
      <c r="PUU42" s="173"/>
      <c r="PUV42" s="173"/>
      <c r="PUW42" s="173"/>
      <c r="PUX42" s="173"/>
      <c r="PUY42" s="173"/>
      <c r="PUZ42" s="173"/>
      <c r="PVA42" s="173"/>
      <c r="PVB42" s="173"/>
      <c r="PVC42" s="173"/>
      <c r="PVD42" s="173"/>
      <c r="PVE42" s="173"/>
      <c r="PVF42" s="173"/>
      <c r="PVG42" s="173"/>
      <c r="PVH42" s="173"/>
      <c r="PVI42" s="173"/>
      <c r="PVJ42" s="173"/>
      <c r="PVK42" s="173"/>
      <c r="PVL42" s="173"/>
      <c r="PVM42" s="173"/>
      <c r="PVN42" s="173"/>
      <c r="PVO42" s="173"/>
      <c r="PVP42" s="173"/>
      <c r="PVQ42" s="173"/>
      <c r="PVR42" s="173"/>
      <c r="PVS42" s="173"/>
      <c r="PVT42" s="173"/>
      <c r="PVU42" s="173"/>
      <c r="PVV42" s="173"/>
      <c r="PVW42" s="173"/>
      <c r="PVX42" s="173"/>
      <c r="PVY42" s="173"/>
      <c r="PVZ42" s="173"/>
      <c r="PWA42" s="173"/>
      <c r="PWB42" s="173"/>
      <c r="PWC42" s="173"/>
      <c r="PWD42" s="173"/>
      <c r="PWE42" s="173"/>
      <c r="PWF42" s="173"/>
      <c r="PWG42" s="173"/>
      <c r="PWH42" s="173"/>
      <c r="PWI42" s="173"/>
      <c r="PWJ42" s="173"/>
      <c r="PWK42" s="173"/>
      <c r="PWL42" s="173"/>
      <c r="PWM42" s="173"/>
      <c r="PWN42" s="173"/>
      <c r="PWO42" s="173"/>
      <c r="PWP42" s="173"/>
      <c r="PWQ42" s="173"/>
      <c r="PWR42" s="173"/>
      <c r="PWS42" s="173"/>
      <c r="PWT42" s="173"/>
      <c r="PWU42" s="173"/>
      <c r="PWV42" s="173"/>
      <c r="PWW42" s="173"/>
      <c r="PWX42" s="173"/>
      <c r="PWY42" s="173"/>
      <c r="PWZ42" s="173"/>
      <c r="PXA42" s="173"/>
      <c r="PXB42" s="173"/>
      <c r="PXC42" s="173"/>
      <c r="PXD42" s="173"/>
      <c r="PXE42" s="173"/>
      <c r="PXF42" s="173"/>
      <c r="PXG42" s="173"/>
      <c r="PXH42" s="173"/>
      <c r="PXI42" s="173"/>
      <c r="PXJ42" s="173"/>
      <c r="PXK42" s="173"/>
      <c r="PXL42" s="173"/>
      <c r="PXM42" s="173"/>
      <c r="PXN42" s="173"/>
      <c r="PXO42" s="173"/>
      <c r="PXP42" s="173"/>
      <c r="PXQ42" s="173"/>
      <c r="PXR42" s="173"/>
      <c r="PXS42" s="173"/>
      <c r="PXT42" s="173"/>
      <c r="PXU42" s="173"/>
      <c r="PXV42" s="173"/>
      <c r="PXW42" s="173"/>
      <c r="PXX42" s="173"/>
      <c r="PXY42" s="173"/>
      <c r="PXZ42" s="173"/>
      <c r="PYA42" s="173"/>
      <c r="PYB42" s="173"/>
      <c r="PYC42" s="173"/>
      <c r="PYD42" s="173"/>
      <c r="PYE42" s="173"/>
      <c r="PYF42" s="173"/>
      <c r="PYG42" s="173"/>
      <c r="PYH42" s="173"/>
      <c r="PYI42" s="173"/>
      <c r="PYJ42" s="173"/>
      <c r="PYK42" s="173"/>
      <c r="PYL42" s="173"/>
      <c r="PYM42" s="173"/>
      <c r="PYN42" s="173"/>
      <c r="PYO42" s="173"/>
      <c r="PYP42" s="173"/>
      <c r="PYQ42" s="173"/>
      <c r="PYR42" s="173"/>
      <c r="PYS42" s="173"/>
      <c r="PYT42" s="173"/>
      <c r="PYU42" s="173"/>
      <c r="PYV42" s="173"/>
      <c r="PYW42" s="173"/>
      <c r="PYX42" s="173"/>
      <c r="PYY42" s="173"/>
      <c r="PYZ42" s="173"/>
      <c r="PZA42" s="173"/>
      <c r="PZB42" s="173"/>
      <c r="PZC42" s="173"/>
      <c r="PZD42" s="173"/>
      <c r="PZE42" s="173"/>
      <c r="PZF42" s="173"/>
      <c r="PZG42" s="173"/>
      <c r="PZH42" s="173"/>
      <c r="PZI42" s="173"/>
      <c r="PZJ42" s="173"/>
      <c r="PZK42" s="173"/>
      <c r="PZL42" s="173"/>
      <c r="PZM42" s="173"/>
      <c r="PZN42" s="173"/>
      <c r="PZO42" s="173"/>
      <c r="PZP42" s="173"/>
      <c r="PZQ42" s="173"/>
      <c r="PZR42" s="173"/>
      <c r="PZS42" s="173"/>
      <c r="PZT42" s="173"/>
      <c r="PZU42" s="173"/>
      <c r="PZV42" s="173"/>
      <c r="PZW42" s="173"/>
      <c r="PZX42" s="173"/>
      <c r="PZY42" s="173"/>
      <c r="PZZ42" s="173"/>
      <c r="QAA42" s="173"/>
      <c r="QAB42" s="173"/>
      <c r="QAC42" s="173"/>
      <c r="QAD42" s="173"/>
      <c r="QAE42" s="173"/>
      <c r="QAF42" s="173"/>
      <c r="QAG42" s="173"/>
      <c r="QAH42" s="173"/>
      <c r="QAI42" s="173"/>
      <c r="QAJ42" s="173"/>
      <c r="QAK42" s="173"/>
      <c r="QAL42" s="173"/>
      <c r="QAM42" s="173"/>
      <c r="QAN42" s="173"/>
      <c r="QAO42" s="173"/>
      <c r="QAP42" s="173"/>
      <c r="QAQ42" s="173"/>
      <c r="QAR42" s="173"/>
      <c r="QAS42" s="173"/>
      <c r="QAT42" s="173"/>
      <c r="QAU42" s="173"/>
      <c r="QAV42" s="173"/>
      <c r="QAW42" s="173"/>
      <c r="QAX42" s="173"/>
      <c r="QAY42" s="173"/>
      <c r="QAZ42" s="173"/>
      <c r="QBA42" s="173"/>
      <c r="QBB42" s="173"/>
      <c r="QBC42" s="173"/>
      <c r="QBD42" s="173"/>
      <c r="QBE42" s="173"/>
      <c r="QBF42" s="173"/>
      <c r="QBG42" s="173"/>
      <c r="QBH42" s="173"/>
      <c r="QBI42" s="173"/>
      <c r="QBJ42" s="173"/>
      <c r="QBK42" s="173"/>
      <c r="QBL42" s="173"/>
      <c r="QBM42" s="173"/>
      <c r="QBN42" s="173"/>
      <c r="QBO42" s="173"/>
      <c r="QBP42" s="173"/>
      <c r="QBQ42" s="173"/>
      <c r="QBR42" s="173"/>
      <c r="QBS42" s="173"/>
      <c r="QBT42" s="173"/>
      <c r="QBU42" s="173"/>
      <c r="QBV42" s="173"/>
      <c r="QBW42" s="173"/>
      <c r="QBX42" s="173"/>
      <c r="QBY42" s="173"/>
      <c r="QBZ42" s="173"/>
      <c r="QCA42" s="173"/>
      <c r="QCB42" s="173"/>
      <c r="QCC42" s="173"/>
      <c r="QCD42" s="173"/>
      <c r="QCE42" s="173"/>
      <c r="QCF42" s="173"/>
      <c r="QCG42" s="173"/>
      <c r="QCH42" s="173"/>
      <c r="QCI42" s="173"/>
      <c r="QCJ42" s="173"/>
      <c r="QCK42" s="173"/>
      <c r="QCL42" s="173"/>
      <c r="QCM42" s="173"/>
      <c r="QCN42" s="173"/>
      <c r="QCO42" s="173"/>
      <c r="QCP42" s="173"/>
      <c r="QCQ42" s="173"/>
      <c r="QCR42" s="173"/>
      <c r="QCS42" s="173"/>
      <c r="QCT42" s="173"/>
      <c r="QCU42" s="173"/>
      <c r="QCV42" s="173"/>
      <c r="QCW42" s="173"/>
      <c r="QCX42" s="173"/>
      <c r="QCY42" s="173"/>
      <c r="QCZ42" s="173"/>
      <c r="QDA42" s="173"/>
      <c r="QDB42" s="173"/>
      <c r="QDC42" s="173"/>
      <c r="QDD42" s="173"/>
      <c r="QDE42" s="173"/>
      <c r="QDF42" s="173"/>
      <c r="QDG42" s="173"/>
      <c r="QDH42" s="173"/>
      <c r="QDI42" s="173"/>
      <c r="QDJ42" s="173"/>
      <c r="QDK42" s="173"/>
      <c r="QDL42" s="173"/>
      <c r="QDM42" s="173"/>
      <c r="QDN42" s="173"/>
      <c r="QDO42" s="173"/>
      <c r="QDP42" s="173"/>
      <c r="QDQ42" s="173"/>
      <c r="QDR42" s="173"/>
      <c r="QDS42" s="173"/>
      <c r="QDT42" s="173"/>
      <c r="QDU42" s="173"/>
      <c r="QDV42" s="173"/>
      <c r="QDW42" s="173"/>
      <c r="QDX42" s="173"/>
      <c r="QDY42" s="173"/>
      <c r="QDZ42" s="173"/>
      <c r="QEA42" s="173"/>
      <c r="QEB42" s="173"/>
      <c r="QEC42" s="173"/>
      <c r="QED42" s="173"/>
      <c r="QEE42" s="173"/>
      <c r="QEF42" s="173"/>
      <c r="QEG42" s="173"/>
      <c r="QEH42" s="173"/>
      <c r="QEI42" s="173"/>
      <c r="QEJ42" s="173"/>
      <c r="QEK42" s="173"/>
      <c r="QEL42" s="173"/>
      <c r="QEM42" s="173"/>
      <c r="QEN42" s="173"/>
      <c r="QEO42" s="173"/>
      <c r="QEP42" s="173"/>
      <c r="QEQ42" s="173"/>
      <c r="QER42" s="173"/>
      <c r="QES42" s="173"/>
      <c r="QET42" s="173"/>
      <c r="QEU42" s="173"/>
      <c r="QEV42" s="173"/>
      <c r="QEW42" s="173"/>
      <c r="QEX42" s="173"/>
      <c r="QEY42" s="173"/>
      <c r="QEZ42" s="173"/>
      <c r="QFA42" s="173"/>
      <c r="QFB42" s="173"/>
      <c r="QFC42" s="173"/>
      <c r="QFD42" s="173"/>
      <c r="QFE42" s="173"/>
      <c r="QFF42" s="173"/>
      <c r="QFG42" s="173"/>
      <c r="QFH42" s="173"/>
      <c r="QFI42" s="173"/>
      <c r="QFJ42" s="173"/>
      <c r="QFK42" s="173"/>
      <c r="QFL42" s="173"/>
      <c r="QFM42" s="173"/>
      <c r="QFN42" s="173"/>
      <c r="QFO42" s="173"/>
      <c r="QFP42" s="173"/>
      <c r="QFQ42" s="173"/>
      <c r="QFR42" s="173"/>
      <c r="QFS42" s="173"/>
      <c r="QFT42" s="173"/>
      <c r="QFU42" s="173"/>
      <c r="QFV42" s="173"/>
      <c r="QFW42" s="173"/>
      <c r="QFX42" s="173"/>
      <c r="QFY42" s="173"/>
      <c r="QFZ42" s="173"/>
      <c r="QGA42" s="173"/>
      <c r="QGB42" s="173"/>
      <c r="QGC42" s="173"/>
      <c r="QGD42" s="173"/>
      <c r="QGE42" s="173"/>
      <c r="QGF42" s="173"/>
      <c r="QGG42" s="173"/>
      <c r="QGH42" s="173"/>
      <c r="QGI42" s="173"/>
      <c r="QGJ42" s="173"/>
      <c r="QGK42" s="173"/>
      <c r="QGL42" s="173"/>
      <c r="QGM42" s="173"/>
      <c r="QGN42" s="173"/>
      <c r="QGO42" s="173"/>
      <c r="QGP42" s="173"/>
      <c r="QGQ42" s="173"/>
      <c r="QGR42" s="173"/>
      <c r="QGS42" s="173"/>
      <c r="QGT42" s="173"/>
      <c r="QGU42" s="173"/>
      <c r="QGV42" s="173"/>
      <c r="QGW42" s="173"/>
      <c r="QGX42" s="173"/>
      <c r="QGY42" s="173"/>
      <c r="QGZ42" s="173"/>
      <c r="QHA42" s="173"/>
      <c r="QHB42" s="173"/>
      <c r="QHC42" s="173"/>
      <c r="QHD42" s="173"/>
      <c r="QHE42" s="173"/>
      <c r="QHF42" s="173"/>
      <c r="QHG42" s="173"/>
      <c r="QHH42" s="173"/>
      <c r="QHI42" s="173"/>
      <c r="QHJ42" s="173"/>
      <c r="QHK42" s="173"/>
      <c r="QHL42" s="173"/>
      <c r="QHM42" s="173"/>
      <c r="QHN42" s="173"/>
      <c r="QHO42" s="173"/>
      <c r="QHP42" s="173"/>
      <c r="QHQ42" s="173"/>
      <c r="QHR42" s="173"/>
      <c r="QHS42" s="173"/>
      <c r="QHT42" s="173"/>
      <c r="QHU42" s="173"/>
      <c r="QHV42" s="173"/>
      <c r="QHW42" s="173"/>
      <c r="QHX42" s="173"/>
      <c r="QHY42" s="173"/>
      <c r="QHZ42" s="173"/>
      <c r="QIA42" s="173"/>
      <c r="QIB42" s="173"/>
      <c r="QIC42" s="173"/>
      <c r="QID42" s="173"/>
      <c r="QIE42" s="173"/>
      <c r="QIF42" s="173"/>
      <c r="QIG42" s="173"/>
      <c r="QIH42" s="173"/>
      <c r="QII42" s="173"/>
      <c r="QIJ42" s="173"/>
      <c r="QIK42" s="173"/>
      <c r="QIL42" s="173"/>
      <c r="QIM42" s="173"/>
      <c r="QIN42" s="173"/>
      <c r="QIO42" s="173"/>
      <c r="QIP42" s="173"/>
      <c r="QIQ42" s="173"/>
      <c r="QIR42" s="173"/>
      <c r="QIS42" s="173"/>
      <c r="QIT42" s="173"/>
      <c r="QIU42" s="173"/>
      <c r="QIV42" s="173"/>
      <c r="QIW42" s="173"/>
      <c r="QIX42" s="173"/>
      <c r="QIY42" s="173"/>
      <c r="QIZ42" s="173"/>
      <c r="QJA42" s="173"/>
      <c r="QJB42" s="173"/>
      <c r="QJC42" s="173"/>
      <c r="QJD42" s="173"/>
      <c r="QJE42" s="173"/>
      <c r="QJF42" s="173"/>
      <c r="QJG42" s="173"/>
      <c r="QJH42" s="173"/>
      <c r="QJI42" s="173"/>
      <c r="QJJ42" s="173"/>
      <c r="QJK42" s="173"/>
      <c r="QJL42" s="173"/>
      <c r="QJM42" s="173"/>
      <c r="QJN42" s="173"/>
      <c r="QJO42" s="173"/>
      <c r="QJP42" s="173"/>
      <c r="QJQ42" s="173"/>
      <c r="QJR42" s="173"/>
      <c r="QJS42" s="173"/>
      <c r="QJT42" s="173"/>
      <c r="QJU42" s="173"/>
      <c r="QJV42" s="173"/>
      <c r="QJW42" s="173"/>
      <c r="QJX42" s="173"/>
      <c r="QJY42" s="173"/>
      <c r="QJZ42" s="173"/>
      <c r="QKA42" s="173"/>
      <c r="QKB42" s="173"/>
      <c r="QKC42" s="173"/>
      <c r="QKD42" s="173"/>
      <c r="QKE42" s="173"/>
      <c r="QKF42" s="173"/>
      <c r="QKG42" s="173"/>
      <c r="QKH42" s="173"/>
      <c r="QKI42" s="173"/>
      <c r="QKJ42" s="173"/>
      <c r="QKK42" s="173"/>
      <c r="QKL42" s="173"/>
      <c r="QKM42" s="173"/>
      <c r="QKN42" s="173"/>
      <c r="QKO42" s="173"/>
      <c r="QKP42" s="173"/>
      <c r="QKQ42" s="173"/>
      <c r="QKR42" s="173"/>
      <c r="QKS42" s="173"/>
      <c r="QKT42" s="173"/>
      <c r="QKU42" s="173"/>
      <c r="QKV42" s="173"/>
      <c r="QKW42" s="173"/>
      <c r="QKX42" s="173"/>
      <c r="QKY42" s="173"/>
      <c r="QKZ42" s="173"/>
      <c r="QLA42" s="173"/>
      <c r="QLB42" s="173"/>
      <c r="QLC42" s="173"/>
      <c r="QLD42" s="173"/>
      <c r="QLE42" s="173"/>
      <c r="QLF42" s="173"/>
      <c r="QLG42" s="173"/>
      <c r="QLH42" s="173"/>
      <c r="QLI42" s="173"/>
      <c r="QLJ42" s="173"/>
      <c r="QLK42" s="173"/>
      <c r="QLL42" s="173"/>
      <c r="QLM42" s="173"/>
      <c r="QLN42" s="173"/>
      <c r="QLO42" s="173"/>
      <c r="QLP42" s="173"/>
      <c r="QLQ42" s="173"/>
      <c r="QLR42" s="173"/>
      <c r="QLS42" s="173"/>
      <c r="QLT42" s="173"/>
      <c r="QLU42" s="173"/>
      <c r="QLV42" s="173"/>
      <c r="QLW42" s="173"/>
      <c r="QLX42" s="173"/>
      <c r="QLY42" s="173"/>
      <c r="QLZ42" s="173"/>
      <c r="QMA42" s="173"/>
      <c r="QMB42" s="173"/>
      <c r="QMC42" s="173"/>
      <c r="QMD42" s="173"/>
      <c r="QME42" s="173"/>
      <c r="QMF42" s="173"/>
      <c r="QMG42" s="173"/>
      <c r="QMH42" s="173"/>
      <c r="QMI42" s="173"/>
      <c r="QMJ42" s="173"/>
      <c r="QMK42" s="173"/>
      <c r="QML42" s="173"/>
      <c r="QMM42" s="173"/>
      <c r="QMN42" s="173"/>
      <c r="QMO42" s="173"/>
      <c r="QMP42" s="173"/>
      <c r="QMQ42" s="173"/>
      <c r="QMR42" s="173"/>
      <c r="QMS42" s="173"/>
      <c r="QMT42" s="173"/>
      <c r="QMU42" s="173"/>
      <c r="QMV42" s="173"/>
      <c r="QMW42" s="173"/>
      <c r="QMX42" s="173"/>
      <c r="QMY42" s="173"/>
      <c r="QMZ42" s="173"/>
      <c r="QNA42" s="173"/>
      <c r="QNB42" s="173"/>
      <c r="QNC42" s="173"/>
      <c r="QND42" s="173"/>
      <c r="QNE42" s="173"/>
      <c r="QNF42" s="173"/>
      <c r="QNG42" s="173"/>
      <c r="QNH42" s="173"/>
      <c r="QNI42" s="173"/>
      <c r="QNJ42" s="173"/>
      <c r="QNK42" s="173"/>
      <c r="QNL42" s="173"/>
      <c r="QNM42" s="173"/>
      <c r="QNN42" s="173"/>
      <c r="QNO42" s="173"/>
      <c r="QNP42" s="173"/>
      <c r="QNQ42" s="173"/>
      <c r="QNR42" s="173"/>
      <c r="QNS42" s="173"/>
      <c r="QNT42" s="173"/>
      <c r="QNU42" s="173"/>
      <c r="QNV42" s="173"/>
      <c r="QNW42" s="173"/>
      <c r="QNX42" s="173"/>
      <c r="QNY42" s="173"/>
      <c r="QNZ42" s="173"/>
      <c r="QOA42" s="173"/>
      <c r="QOB42" s="173"/>
      <c r="QOC42" s="173"/>
      <c r="QOD42" s="173"/>
      <c r="QOE42" s="173"/>
      <c r="QOF42" s="173"/>
      <c r="QOG42" s="173"/>
      <c r="QOH42" s="173"/>
      <c r="QOI42" s="173"/>
      <c r="QOJ42" s="173"/>
      <c r="QOK42" s="173"/>
      <c r="QOL42" s="173"/>
      <c r="QOM42" s="173"/>
      <c r="QON42" s="173"/>
      <c r="QOO42" s="173"/>
      <c r="QOP42" s="173"/>
      <c r="QOQ42" s="173"/>
      <c r="QOR42" s="173"/>
      <c r="QOS42" s="173"/>
      <c r="QOT42" s="173"/>
      <c r="QOU42" s="173"/>
      <c r="QOV42" s="173"/>
      <c r="QOW42" s="173"/>
      <c r="QOX42" s="173"/>
      <c r="QOY42" s="173"/>
      <c r="QOZ42" s="173"/>
      <c r="QPA42" s="173"/>
      <c r="QPB42" s="173"/>
      <c r="QPC42" s="173"/>
      <c r="QPD42" s="173"/>
      <c r="QPE42" s="173"/>
      <c r="QPF42" s="173"/>
      <c r="QPG42" s="173"/>
      <c r="QPH42" s="173"/>
      <c r="QPI42" s="173"/>
      <c r="QPJ42" s="173"/>
      <c r="QPK42" s="173"/>
      <c r="QPL42" s="173"/>
      <c r="QPM42" s="173"/>
      <c r="QPN42" s="173"/>
      <c r="QPO42" s="173"/>
      <c r="QPP42" s="173"/>
      <c r="QPQ42" s="173"/>
      <c r="QPR42" s="173"/>
      <c r="QPS42" s="173"/>
      <c r="QPT42" s="173"/>
      <c r="QPU42" s="173"/>
      <c r="QPV42" s="173"/>
      <c r="QPW42" s="173"/>
      <c r="QPX42" s="173"/>
      <c r="QPY42" s="173"/>
      <c r="QPZ42" s="173"/>
      <c r="QQA42" s="173"/>
      <c r="QQB42" s="173"/>
      <c r="QQC42" s="173"/>
      <c r="QQD42" s="173"/>
      <c r="QQE42" s="173"/>
      <c r="QQF42" s="173"/>
      <c r="QQG42" s="173"/>
      <c r="QQH42" s="173"/>
      <c r="QQI42" s="173"/>
      <c r="QQJ42" s="173"/>
      <c r="QQK42" s="173"/>
      <c r="QQL42" s="173"/>
      <c r="QQM42" s="173"/>
      <c r="QQN42" s="173"/>
      <c r="QQO42" s="173"/>
      <c r="QQP42" s="173"/>
      <c r="QQQ42" s="173"/>
      <c r="QQR42" s="173"/>
      <c r="QQS42" s="173"/>
      <c r="QQT42" s="173"/>
      <c r="QQU42" s="173"/>
      <c r="QQV42" s="173"/>
      <c r="QQW42" s="173"/>
      <c r="QQX42" s="173"/>
      <c r="QQY42" s="173"/>
      <c r="QQZ42" s="173"/>
      <c r="QRA42" s="173"/>
      <c r="QRB42" s="173"/>
      <c r="QRC42" s="173"/>
      <c r="QRD42" s="173"/>
      <c r="QRE42" s="173"/>
      <c r="QRF42" s="173"/>
      <c r="QRG42" s="173"/>
      <c r="QRH42" s="173"/>
      <c r="QRI42" s="173"/>
      <c r="QRJ42" s="173"/>
      <c r="QRK42" s="173"/>
      <c r="QRL42" s="173"/>
      <c r="QRM42" s="173"/>
      <c r="QRN42" s="173"/>
      <c r="QRO42" s="173"/>
      <c r="QRP42" s="173"/>
      <c r="QRQ42" s="173"/>
      <c r="QRR42" s="173"/>
      <c r="QRS42" s="173"/>
      <c r="QRT42" s="173"/>
      <c r="QRU42" s="173"/>
      <c r="QRV42" s="173"/>
      <c r="QRW42" s="173"/>
      <c r="QRX42" s="173"/>
      <c r="QRY42" s="173"/>
      <c r="QRZ42" s="173"/>
      <c r="QSA42" s="173"/>
      <c r="QSB42" s="173"/>
      <c r="QSC42" s="173"/>
      <c r="QSD42" s="173"/>
      <c r="QSE42" s="173"/>
      <c r="QSF42" s="173"/>
      <c r="QSG42" s="173"/>
      <c r="QSH42" s="173"/>
      <c r="QSI42" s="173"/>
      <c r="QSJ42" s="173"/>
      <c r="QSK42" s="173"/>
      <c r="QSL42" s="173"/>
      <c r="QSM42" s="173"/>
      <c r="QSN42" s="173"/>
      <c r="QSO42" s="173"/>
      <c r="QSP42" s="173"/>
      <c r="QSQ42" s="173"/>
      <c r="QSR42" s="173"/>
      <c r="QSS42" s="173"/>
      <c r="QST42" s="173"/>
      <c r="QSU42" s="173"/>
      <c r="QSV42" s="173"/>
      <c r="QSW42" s="173"/>
      <c r="QSX42" s="173"/>
      <c r="QSY42" s="173"/>
      <c r="QSZ42" s="173"/>
      <c r="QTA42" s="173"/>
      <c r="QTB42" s="173"/>
      <c r="QTC42" s="173"/>
      <c r="QTD42" s="173"/>
      <c r="QTE42" s="173"/>
      <c r="QTF42" s="173"/>
      <c r="QTG42" s="173"/>
      <c r="QTH42" s="173"/>
      <c r="QTI42" s="173"/>
      <c r="QTJ42" s="173"/>
      <c r="QTK42" s="173"/>
      <c r="QTL42" s="173"/>
      <c r="QTM42" s="173"/>
      <c r="QTN42" s="173"/>
      <c r="QTO42" s="173"/>
      <c r="QTP42" s="173"/>
      <c r="QTQ42" s="173"/>
      <c r="QTR42" s="173"/>
      <c r="QTS42" s="173"/>
      <c r="QTT42" s="173"/>
      <c r="QTU42" s="173"/>
      <c r="QTV42" s="173"/>
      <c r="QTW42" s="173"/>
      <c r="QTX42" s="173"/>
      <c r="QTY42" s="173"/>
      <c r="QTZ42" s="173"/>
      <c r="QUA42" s="173"/>
      <c r="QUB42" s="173"/>
      <c r="QUC42" s="173"/>
      <c r="QUD42" s="173"/>
      <c r="QUE42" s="173"/>
      <c r="QUF42" s="173"/>
      <c r="QUG42" s="173"/>
      <c r="QUH42" s="173"/>
      <c r="QUI42" s="173"/>
      <c r="QUJ42" s="173"/>
      <c r="QUK42" s="173"/>
      <c r="QUL42" s="173"/>
      <c r="QUM42" s="173"/>
      <c r="QUN42" s="173"/>
      <c r="QUO42" s="173"/>
      <c r="QUP42" s="173"/>
      <c r="QUQ42" s="173"/>
      <c r="QUR42" s="173"/>
      <c r="QUS42" s="173"/>
      <c r="QUT42" s="173"/>
      <c r="QUU42" s="173"/>
      <c r="QUV42" s="173"/>
      <c r="QUW42" s="173"/>
      <c r="QUX42" s="173"/>
      <c r="QUY42" s="173"/>
      <c r="QUZ42" s="173"/>
      <c r="QVA42" s="173"/>
      <c r="QVB42" s="173"/>
      <c r="QVC42" s="173"/>
      <c r="QVD42" s="173"/>
      <c r="QVE42" s="173"/>
      <c r="QVF42" s="173"/>
      <c r="QVG42" s="173"/>
      <c r="QVH42" s="173"/>
      <c r="QVI42" s="173"/>
      <c r="QVJ42" s="173"/>
      <c r="QVK42" s="173"/>
      <c r="QVL42" s="173"/>
      <c r="QVM42" s="173"/>
      <c r="QVN42" s="173"/>
      <c r="QVO42" s="173"/>
      <c r="QVP42" s="173"/>
      <c r="QVQ42" s="173"/>
      <c r="QVR42" s="173"/>
      <c r="QVS42" s="173"/>
      <c r="QVT42" s="173"/>
      <c r="QVU42" s="173"/>
      <c r="QVV42" s="173"/>
      <c r="QVW42" s="173"/>
      <c r="QVX42" s="173"/>
      <c r="QVY42" s="173"/>
      <c r="QVZ42" s="173"/>
      <c r="QWA42" s="173"/>
      <c r="QWB42" s="173"/>
      <c r="QWC42" s="173"/>
      <c r="QWD42" s="173"/>
      <c r="QWE42" s="173"/>
      <c r="QWF42" s="173"/>
      <c r="QWG42" s="173"/>
      <c r="QWH42" s="173"/>
      <c r="QWI42" s="173"/>
      <c r="QWJ42" s="173"/>
      <c r="QWK42" s="173"/>
      <c r="QWL42" s="173"/>
      <c r="QWM42" s="173"/>
      <c r="QWN42" s="173"/>
      <c r="QWO42" s="173"/>
      <c r="QWP42" s="173"/>
      <c r="QWQ42" s="173"/>
      <c r="QWR42" s="173"/>
      <c r="QWS42" s="173"/>
      <c r="QWT42" s="173"/>
      <c r="QWU42" s="173"/>
      <c r="QWV42" s="173"/>
      <c r="QWW42" s="173"/>
      <c r="QWX42" s="173"/>
      <c r="QWY42" s="173"/>
      <c r="QWZ42" s="173"/>
      <c r="QXA42" s="173"/>
      <c r="QXB42" s="173"/>
      <c r="QXC42" s="173"/>
      <c r="QXD42" s="173"/>
      <c r="QXE42" s="173"/>
      <c r="QXF42" s="173"/>
      <c r="QXG42" s="173"/>
      <c r="QXH42" s="173"/>
      <c r="QXI42" s="173"/>
      <c r="QXJ42" s="173"/>
      <c r="QXK42" s="173"/>
      <c r="QXL42" s="173"/>
      <c r="QXM42" s="173"/>
      <c r="QXN42" s="173"/>
      <c r="QXO42" s="173"/>
      <c r="QXP42" s="173"/>
      <c r="QXQ42" s="173"/>
      <c r="QXR42" s="173"/>
      <c r="QXS42" s="173"/>
      <c r="QXT42" s="173"/>
      <c r="QXU42" s="173"/>
      <c r="QXV42" s="173"/>
      <c r="QXW42" s="173"/>
      <c r="QXX42" s="173"/>
      <c r="QXY42" s="173"/>
      <c r="QXZ42" s="173"/>
      <c r="QYA42" s="173"/>
      <c r="QYB42" s="173"/>
      <c r="QYC42" s="173"/>
      <c r="QYD42" s="173"/>
      <c r="QYE42" s="173"/>
      <c r="QYF42" s="173"/>
      <c r="QYG42" s="173"/>
      <c r="QYH42" s="173"/>
      <c r="QYI42" s="173"/>
      <c r="QYJ42" s="173"/>
      <c r="QYK42" s="173"/>
      <c r="QYL42" s="173"/>
      <c r="QYM42" s="173"/>
      <c r="QYN42" s="173"/>
      <c r="QYO42" s="173"/>
      <c r="QYP42" s="173"/>
      <c r="QYQ42" s="173"/>
      <c r="QYR42" s="173"/>
      <c r="QYS42" s="173"/>
      <c r="QYT42" s="173"/>
      <c r="QYU42" s="173"/>
      <c r="QYV42" s="173"/>
      <c r="QYW42" s="173"/>
      <c r="QYX42" s="173"/>
      <c r="QYY42" s="173"/>
      <c r="QYZ42" s="173"/>
      <c r="QZA42" s="173"/>
      <c r="QZB42" s="173"/>
      <c r="QZC42" s="173"/>
      <c r="QZD42" s="173"/>
      <c r="QZE42" s="173"/>
      <c r="QZF42" s="173"/>
      <c r="QZG42" s="173"/>
      <c r="QZH42" s="173"/>
      <c r="QZI42" s="173"/>
      <c r="QZJ42" s="173"/>
      <c r="QZK42" s="173"/>
      <c r="QZL42" s="173"/>
      <c r="QZM42" s="173"/>
      <c r="QZN42" s="173"/>
      <c r="QZO42" s="173"/>
      <c r="QZP42" s="173"/>
      <c r="QZQ42" s="173"/>
      <c r="QZR42" s="173"/>
      <c r="QZS42" s="173"/>
      <c r="QZT42" s="173"/>
      <c r="QZU42" s="173"/>
      <c r="QZV42" s="173"/>
      <c r="QZW42" s="173"/>
      <c r="QZX42" s="173"/>
      <c r="QZY42" s="173"/>
      <c r="QZZ42" s="173"/>
      <c r="RAA42" s="173"/>
      <c r="RAB42" s="173"/>
      <c r="RAC42" s="173"/>
      <c r="RAD42" s="173"/>
      <c r="RAE42" s="173"/>
      <c r="RAF42" s="173"/>
      <c r="RAG42" s="173"/>
      <c r="RAH42" s="173"/>
      <c r="RAI42" s="173"/>
      <c r="RAJ42" s="173"/>
      <c r="RAK42" s="173"/>
      <c r="RAL42" s="173"/>
      <c r="RAM42" s="173"/>
      <c r="RAN42" s="173"/>
      <c r="RAO42" s="173"/>
      <c r="RAP42" s="173"/>
      <c r="RAQ42" s="173"/>
      <c r="RAR42" s="173"/>
      <c r="RAS42" s="173"/>
      <c r="RAT42" s="173"/>
      <c r="RAU42" s="173"/>
      <c r="RAV42" s="173"/>
      <c r="RAW42" s="173"/>
      <c r="RAX42" s="173"/>
      <c r="RAY42" s="173"/>
      <c r="RAZ42" s="173"/>
      <c r="RBA42" s="173"/>
      <c r="RBB42" s="173"/>
      <c r="RBC42" s="173"/>
      <c r="RBD42" s="173"/>
      <c r="RBE42" s="173"/>
      <c r="RBF42" s="173"/>
      <c r="RBG42" s="173"/>
      <c r="RBH42" s="173"/>
      <c r="RBI42" s="173"/>
      <c r="RBJ42" s="173"/>
      <c r="RBK42" s="173"/>
      <c r="RBL42" s="173"/>
      <c r="RBM42" s="173"/>
      <c r="RBN42" s="173"/>
      <c r="RBO42" s="173"/>
      <c r="RBP42" s="173"/>
      <c r="RBQ42" s="173"/>
      <c r="RBR42" s="173"/>
      <c r="RBS42" s="173"/>
      <c r="RBT42" s="173"/>
      <c r="RBU42" s="173"/>
      <c r="RBV42" s="173"/>
      <c r="RBW42" s="173"/>
      <c r="RBX42" s="173"/>
      <c r="RBY42" s="173"/>
      <c r="RBZ42" s="173"/>
      <c r="RCA42" s="173"/>
      <c r="RCB42" s="173"/>
      <c r="RCC42" s="173"/>
      <c r="RCD42" s="173"/>
      <c r="RCE42" s="173"/>
      <c r="RCF42" s="173"/>
      <c r="RCG42" s="173"/>
      <c r="RCH42" s="173"/>
      <c r="RCI42" s="173"/>
      <c r="RCJ42" s="173"/>
      <c r="RCK42" s="173"/>
      <c r="RCL42" s="173"/>
      <c r="RCM42" s="173"/>
      <c r="RCN42" s="173"/>
      <c r="RCO42" s="173"/>
      <c r="RCP42" s="173"/>
      <c r="RCQ42" s="173"/>
      <c r="RCR42" s="173"/>
      <c r="RCS42" s="173"/>
      <c r="RCT42" s="173"/>
      <c r="RCU42" s="173"/>
      <c r="RCV42" s="173"/>
      <c r="RCW42" s="173"/>
      <c r="RCX42" s="173"/>
      <c r="RCY42" s="173"/>
      <c r="RCZ42" s="173"/>
      <c r="RDA42" s="173"/>
      <c r="RDB42" s="173"/>
      <c r="RDC42" s="173"/>
      <c r="RDD42" s="173"/>
      <c r="RDE42" s="173"/>
      <c r="RDF42" s="173"/>
      <c r="RDG42" s="173"/>
      <c r="RDH42" s="173"/>
      <c r="RDI42" s="173"/>
      <c r="RDJ42" s="173"/>
      <c r="RDK42" s="173"/>
      <c r="RDL42" s="173"/>
      <c r="RDM42" s="173"/>
      <c r="RDN42" s="173"/>
      <c r="RDO42" s="173"/>
      <c r="RDP42" s="173"/>
      <c r="RDQ42" s="173"/>
      <c r="RDR42" s="173"/>
      <c r="RDS42" s="173"/>
      <c r="RDT42" s="173"/>
      <c r="RDU42" s="173"/>
      <c r="RDV42" s="173"/>
      <c r="RDW42" s="173"/>
      <c r="RDX42" s="173"/>
      <c r="RDY42" s="173"/>
      <c r="RDZ42" s="173"/>
      <c r="REA42" s="173"/>
      <c r="REB42" s="173"/>
      <c r="REC42" s="173"/>
      <c r="RED42" s="173"/>
      <c r="REE42" s="173"/>
      <c r="REF42" s="173"/>
      <c r="REG42" s="173"/>
      <c r="REH42" s="173"/>
      <c r="REI42" s="173"/>
      <c r="REJ42" s="173"/>
      <c r="REK42" s="173"/>
      <c r="REL42" s="173"/>
      <c r="REM42" s="173"/>
      <c r="REN42" s="173"/>
      <c r="REO42" s="173"/>
      <c r="REP42" s="173"/>
      <c r="REQ42" s="173"/>
      <c r="RER42" s="173"/>
      <c r="RES42" s="173"/>
      <c r="RET42" s="173"/>
      <c r="REU42" s="173"/>
      <c r="REV42" s="173"/>
      <c r="REW42" s="173"/>
      <c r="REX42" s="173"/>
      <c r="REY42" s="173"/>
      <c r="REZ42" s="173"/>
      <c r="RFA42" s="173"/>
      <c r="RFB42" s="173"/>
      <c r="RFC42" s="173"/>
      <c r="RFD42" s="173"/>
      <c r="RFE42" s="173"/>
      <c r="RFF42" s="173"/>
      <c r="RFG42" s="173"/>
      <c r="RFH42" s="173"/>
      <c r="RFI42" s="173"/>
      <c r="RFJ42" s="173"/>
      <c r="RFK42" s="173"/>
      <c r="RFL42" s="173"/>
      <c r="RFM42" s="173"/>
      <c r="RFN42" s="173"/>
      <c r="RFO42" s="173"/>
      <c r="RFP42" s="173"/>
      <c r="RFQ42" s="173"/>
      <c r="RFR42" s="173"/>
      <c r="RFS42" s="173"/>
      <c r="RFT42" s="173"/>
      <c r="RFU42" s="173"/>
      <c r="RFV42" s="173"/>
      <c r="RFW42" s="173"/>
      <c r="RFX42" s="173"/>
      <c r="RFY42" s="173"/>
      <c r="RFZ42" s="173"/>
      <c r="RGA42" s="173"/>
      <c r="RGB42" s="173"/>
      <c r="RGC42" s="173"/>
      <c r="RGD42" s="173"/>
      <c r="RGE42" s="173"/>
      <c r="RGF42" s="173"/>
      <c r="RGG42" s="173"/>
      <c r="RGH42" s="173"/>
      <c r="RGI42" s="173"/>
      <c r="RGJ42" s="173"/>
      <c r="RGK42" s="173"/>
      <c r="RGL42" s="173"/>
      <c r="RGM42" s="173"/>
      <c r="RGN42" s="173"/>
      <c r="RGO42" s="173"/>
      <c r="RGP42" s="173"/>
      <c r="RGQ42" s="173"/>
      <c r="RGR42" s="173"/>
      <c r="RGS42" s="173"/>
      <c r="RGT42" s="173"/>
      <c r="RGU42" s="173"/>
      <c r="RGV42" s="173"/>
      <c r="RGW42" s="173"/>
      <c r="RGX42" s="173"/>
      <c r="RGY42" s="173"/>
      <c r="RGZ42" s="173"/>
      <c r="RHA42" s="173"/>
      <c r="RHB42" s="173"/>
      <c r="RHC42" s="173"/>
      <c r="RHD42" s="173"/>
      <c r="RHE42" s="173"/>
      <c r="RHF42" s="173"/>
      <c r="RHG42" s="173"/>
      <c r="RHH42" s="173"/>
      <c r="RHI42" s="173"/>
      <c r="RHJ42" s="173"/>
      <c r="RHK42" s="173"/>
      <c r="RHL42" s="173"/>
      <c r="RHM42" s="173"/>
      <c r="RHN42" s="173"/>
      <c r="RHO42" s="173"/>
      <c r="RHP42" s="173"/>
      <c r="RHQ42" s="173"/>
      <c r="RHR42" s="173"/>
      <c r="RHS42" s="173"/>
      <c r="RHT42" s="173"/>
      <c r="RHU42" s="173"/>
      <c r="RHV42" s="173"/>
      <c r="RHW42" s="173"/>
      <c r="RHX42" s="173"/>
      <c r="RHY42" s="173"/>
      <c r="RHZ42" s="173"/>
      <c r="RIA42" s="173"/>
      <c r="RIB42" s="173"/>
      <c r="RIC42" s="173"/>
      <c r="RID42" s="173"/>
      <c r="RIE42" s="173"/>
      <c r="RIF42" s="173"/>
      <c r="RIG42" s="173"/>
      <c r="RIH42" s="173"/>
      <c r="RII42" s="173"/>
      <c r="RIJ42" s="173"/>
      <c r="RIK42" s="173"/>
      <c r="RIL42" s="173"/>
      <c r="RIM42" s="173"/>
      <c r="RIN42" s="173"/>
      <c r="RIO42" s="173"/>
      <c r="RIP42" s="173"/>
      <c r="RIQ42" s="173"/>
      <c r="RIR42" s="173"/>
      <c r="RIS42" s="173"/>
      <c r="RIT42" s="173"/>
      <c r="RIU42" s="173"/>
      <c r="RIV42" s="173"/>
      <c r="RIW42" s="173"/>
      <c r="RIX42" s="173"/>
      <c r="RIY42" s="173"/>
      <c r="RIZ42" s="173"/>
      <c r="RJA42" s="173"/>
      <c r="RJB42" s="173"/>
      <c r="RJC42" s="173"/>
      <c r="RJD42" s="173"/>
      <c r="RJE42" s="173"/>
      <c r="RJF42" s="173"/>
      <c r="RJG42" s="173"/>
      <c r="RJH42" s="173"/>
      <c r="RJI42" s="173"/>
      <c r="RJJ42" s="173"/>
      <c r="RJK42" s="173"/>
      <c r="RJL42" s="173"/>
      <c r="RJM42" s="173"/>
      <c r="RJN42" s="173"/>
      <c r="RJO42" s="173"/>
      <c r="RJP42" s="173"/>
      <c r="RJQ42" s="173"/>
      <c r="RJR42" s="173"/>
      <c r="RJS42" s="173"/>
      <c r="RJT42" s="173"/>
      <c r="RJU42" s="173"/>
      <c r="RJV42" s="173"/>
      <c r="RJW42" s="173"/>
      <c r="RJX42" s="173"/>
      <c r="RJY42" s="173"/>
      <c r="RJZ42" s="173"/>
      <c r="RKA42" s="173"/>
      <c r="RKB42" s="173"/>
      <c r="RKC42" s="173"/>
      <c r="RKD42" s="173"/>
      <c r="RKE42" s="173"/>
      <c r="RKF42" s="173"/>
      <c r="RKG42" s="173"/>
      <c r="RKH42" s="173"/>
      <c r="RKI42" s="173"/>
      <c r="RKJ42" s="173"/>
      <c r="RKK42" s="173"/>
      <c r="RKL42" s="173"/>
      <c r="RKM42" s="173"/>
      <c r="RKN42" s="173"/>
      <c r="RKO42" s="173"/>
      <c r="RKP42" s="173"/>
      <c r="RKQ42" s="173"/>
      <c r="RKR42" s="173"/>
      <c r="RKS42" s="173"/>
      <c r="RKT42" s="173"/>
      <c r="RKU42" s="173"/>
      <c r="RKV42" s="173"/>
      <c r="RKW42" s="173"/>
      <c r="RKX42" s="173"/>
      <c r="RKY42" s="173"/>
      <c r="RKZ42" s="173"/>
      <c r="RLA42" s="173"/>
      <c r="RLB42" s="173"/>
      <c r="RLC42" s="173"/>
      <c r="RLD42" s="173"/>
      <c r="RLE42" s="173"/>
      <c r="RLF42" s="173"/>
      <c r="RLG42" s="173"/>
      <c r="RLH42" s="173"/>
      <c r="RLI42" s="173"/>
      <c r="RLJ42" s="173"/>
      <c r="RLK42" s="173"/>
      <c r="RLL42" s="173"/>
      <c r="RLM42" s="173"/>
      <c r="RLN42" s="173"/>
      <c r="RLO42" s="173"/>
      <c r="RLP42" s="173"/>
      <c r="RLQ42" s="173"/>
      <c r="RLR42" s="173"/>
      <c r="RLS42" s="173"/>
      <c r="RLT42" s="173"/>
      <c r="RLU42" s="173"/>
      <c r="RLV42" s="173"/>
      <c r="RLW42" s="173"/>
      <c r="RLX42" s="173"/>
      <c r="RLY42" s="173"/>
      <c r="RLZ42" s="173"/>
      <c r="RMA42" s="173"/>
      <c r="RMB42" s="173"/>
      <c r="RMC42" s="173"/>
      <c r="RMD42" s="173"/>
      <c r="RME42" s="173"/>
      <c r="RMF42" s="173"/>
      <c r="RMG42" s="173"/>
      <c r="RMH42" s="173"/>
      <c r="RMI42" s="173"/>
      <c r="RMJ42" s="173"/>
      <c r="RMK42" s="173"/>
      <c r="RML42" s="173"/>
      <c r="RMM42" s="173"/>
      <c r="RMN42" s="173"/>
      <c r="RMO42" s="173"/>
      <c r="RMP42" s="173"/>
      <c r="RMQ42" s="173"/>
      <c r="RMR42" s="173"/>
      <c r="RMS42" s="173"/>
      <c r="RMT42" s="173"/>
      <c r="RMU42" s="173"/>
      <c r="RMV42" s="173"/>
      <c r="RMW42" s="173"/>
      <c r="RMX42" s="173"/>
      <c r="RMY42" s="173"/>
      <c r="RMZ42" s="173"/>
      <c r="RNA42" s="173"/>
      <c r="RNB42" s="173"/>
      <c r="RNC42" s="173"/>
      <c r="RND42" s="173"/>
      <c r="RNE42" s="173"/>
      <c r="RNF42" s="173"/>
      <c r="RNG42" s="173"/>
      <c r="RNH42" s="173"/>
      <c r="RNI42" s="173"/>
      <c r="RNJ42" s="173"/>
      <c r="RNK42" s="173"/>
      <c r="RNL42" s="173"/>
      <c r="RNM42" s="173"/>
      <c r="RNN42" s="173"/>
      <c r="RNO42" s="173"/>
      <c r="RNP42" s="173"/>
      <c r="RNQ42" s="173"/>
      <c r="RNR42" s="173"/>
      <c r="RNS42" s="173"/>
      <c r="RNT42" s="173"/>
      <c r="RNU42" s="173"/>
      <c r="RNV42" s="173"/>
      <c r="RNW42" s="173"/>
      <c r="RNX42" s="173"/>
      <c r="RNY42" s="173"/>
      <c r="RNZ42" s="173"/>
      <c r="ROA42" s="173"/>
      <c r="ROB42" s="173"/>
      <c r="ROC42" s="173"/>
      <c r="ROD42" s="173"/>
      <c r="ROE42" s="173"/>
      <c r="ROF42" s="173"/>
      <c r="ROG42" s="173"/>
      <c r="ROH42" s="173"/>
      <c r="ROI42" s="173"/>
      <c r="ROJ42" s="173"/>
      <c r="ROK42" s="173"/>
      <c r="ROL42" s="173"/>
      <c r="ROM42" s="173"/>
      <c r="RON42" s="173"/>
      <c r="ROO42" s="173"/>
      <c r="ROP42" s="173"/>
      <c r="ROQ42" s="173"/>
      <c r="ROR42" s="173"/>
      <c r="ROS42" s="173"/>
      <c r="ROT42" s="173"/>
      <c r="ROU42" s="173"/>
      <c r="ROV42" s="173"/>
      <c r="ROW42" s="173"/>
      <c r="ROX42" s="173"/>
      <c r="ROY42" s="173"/>
      <c r="ROZ42" s="173"/>
      <c r="RPA42" s="173"/>
      <c r="RPB42" s="173"/>
      <c r="RPC42" s="173"/>
      <c r="RPD42" s="173"/>
      <c r="RPE42" s="173"/>
      <c r="RPF42" s="173"/>
      <c r="RPG42" s="173"/>
      <c r="RPH42" s="173"/>
      <c r="RPI42" s="173"/>
      <c r="RPJ42" s="173"/>
      <c r="RPK42" s="173"/>
      <c r="RPL42" s="173"/>
      <c r="RPM42" s="173"/>
      <c r="RPN42" s="173"/>
      <c r="RPO42" s="173"/>
      <c r="RPP42" s="173"/>
      <c r="RPQ42" s="173"/>
      <c r="RPR42" s="173"/>
      <c r="RPS42" s="173"/>
      <c r="RPT42" s="173"/>
      <c r="RPU42" s="173"/>
      <c r="RPV42" s="173"/>
      <c r="RPW42" s="173"/>
      <c r="RPX42" s="173"/>
      <c r="RPY42" s="173"/>
      <c r="RPZ42" s="173"/>
      <c r="RQA42" s="173"/>
      <c r="RQB42" s="173"/>
      <c r="RQC42" s="173"/>
      <c r="RQD42" s="173"/>
      <c r="RQE42" s="173"/>
      <c r="RQF42" s="173"/>
      <c r="RQG42" s="173"/>
      <c r="RQH42" s="173"/>
      <c r="RQI42" s="173"/>
      <c r="RQJ42" s="173"/>
      <c r="RQK42" s="173"/>
      <c r="RQL42" s="173"/>
      <c r="RQM42" s="173"/>
      <c r="RQN42" s="173"/>
      <c r="RQO42" s="173"/>
      <c r="RQP42" s="173"/>
      <c r="RQQ42" s="173"/>
      <c r="RQR42" s="173"/>
      <c r="RQS42" s="173"/>
      <c r="RQT42" s="173"/>
      <c r="RQU42" s="173"/>
      <c r="RQV42" s="173"/>
      <c r="RQW42" s="173"/>
      <c r="RQX42" s="173"/>
      <c r="RQY42" s="173"/>
      <c r="RQZ42" s="173"/>
      <c r="RRA42" s="173"/>
      <c r="RRB42" s="173"/>
      <c r="RRC42" s="173"/>
      <c r="RRD42" s="173"/>
      <c r="RRE42" s="173"/>
      <c r="RRF42" s="173"/>
      <c r="RRG42" s="173"/>
      <c r="RRH42" s="173"/>
      <c r="RRI42" s="173"/>
      <c r="RRJ42" s="173"/>
      <c r="RRK42" s="173"/>
      <c r="RRL42" s="173"/>
      <c r="RRM42" s="173"/>
      <c r="RRN42" s="173"/>
      <c r="RRO42" s="173"/>
      <c r="RRP42" s="173"/>
      <c r="RRQ42" s="173"/>
      <c r="RRR42" s="173"/>
      <c r="RRS42" s="173"/>
      <c r="RRT42" s="173"/>
      <c r="RRU42" s="173"/>
      <c r="RRV42" s="173"/>
      <c r="RRW42" s="173"/>
      <c r="RRX42" s="173"/>
      <c r="RRY42" s="173"/>
      <c r="RRZ42" s="173"/>
      <c r="RSA42" s="173"/>
      <c r="RSB42" s="173"/>
      <c r="RSC42" s="173"/>
      <c r="RSD42" s="173"/>
      <c r="RSE42" s="173"/>
      <c r="RSF42" s="173"/>
      <c r="RSG42" s="173"/>
      <c r="RSH42" s="173"/>
      <c r="RSI42" s="173"/>
      <c r="RSJ42" s="173"/>
      <c r="RSK42" s="173"/>
      <c r="RSL42" s="173"/>
      <c r="RSM42" s="173"/>
      <c r="RSN42" s="173"/>
      <c r="RSO42" s="173"/>
      <c r="RSP42" s="173"/>
      <c r="RSQ42" s="173"/>
      <c r="RSR42" s="173"/>
      <c r="RSS42" s="173"/>
      <c r="RST42" s="173"/>
      <c r="RSU42" s="173"/>
      <c r="RSV42" s="173"/>
      <c r="RSW42" s="173"/>
      <c r="RSX42" s="173"/>
      <c r="RSY42" s="173"/>
      <c r="RSZ42" s="173"/>
      <c r="RTA42" s="173"/>
      <c r="RTB42" s="173"/>
      <c r="RTC42" s="173"/>
      <c r="RTD42" s="173"/>
      <c r="RTE42" s="173"/>
      <c r="RTF42" s="173"/>
      <c r="RTG42" s="173"/>
      <c r="RTH42" s="173"/>
      <c r="RTI42" s="173"/>
      <c r="RTJ42" s="173"/>
      <c r="RTK42" s="173"/>
      <c r="RTL42" s="173"/>
      <c r="RTM42" s="173"/>
      <c r="RTN42" s="173"/>
      <c r="RTO42" s="173"/>
      <c r="RTP42" s="173"/>
      <c r="RTQ42" s="173"/>
      <c r="RTR42" s="173"/>
      <c r="RTS42" s="173"/>
      <c r="RTT42" s="173"/>
      <c r="RTU42" s="173"/>
      <c r="RTV42" s="173"/>
      <c r="RTW42" s="173"/>
      <c r="RTX42" s="173"/>
      <c r="RTY42" s="173"/>
      <c r="RTZ42" s="173"/>
      <c r="RUA42" s="173"/>
      <c r="RUB42" s="173"/>
      <c r="RUC42" s="173"/>
      <c r="RUD42" s="173"/>
      <c r="RUE42" s="173"/>
      <c r="RUF42" s="173"/>
      <c r="RUG42" s="173"/>
      <c r="RUH42" s="173"/>
      <c r="RUI42" s="173"/>
      <c r="RUJ42" s="173"/>
      <c r="RUK42" s="173"/>
      <c r="RUL42" s="173"/>
      <c r="RUM42" s="173"/>
      <c r="RUN42" s="173"/>
      <c r="RUO42" s="173"/>
      <c r="RUP42" s="173"/>
      <c r="RUQ42" s="173"/>
      <c r="RUR42" s="173"/>
      <c r="RUS42" s="173"/>
      <c r="RUT42" s="173"/>
      <c r="RUU42" s="173"/>
      <c r="RUV42" s="173"/>
      <c r="RUW42" s="173"/>
      <c r="RUX42" s="173"/>
      <c r="RUY42" s="173"/>
      <c r="RUZ42" s="173"/>
      <c r="RVA42" s="173"/>
      <c r="RVB42" s="173"/>
      <c r="RVC42" s="173"/>
      <c r="RVD42" s="173"/>
      <c r="RVE42" s="173"/>
      <c r="RVF42" s="173"/>
      <c r="RVG42" s="173"/>
      <c r="RVH42" s="173"/>
      <c r="RVI42" s="173"/>
      <c r="RVJ42" s="173"/>
      <c r="RVK42" s="173"/>
      <c r="RVL42" s="173"/>
      <c r="RVM42" s="173"/>
      <c r="RVN42" s="173"/>
      <c r="RVO42" s="173"/>
      <c r="RVP42" s="173"/>
      <c r="RVQ42" s="173"/>
      <c r="RVR42" s="173"/>
      <c r="RVS42" s="173"/>
      <c r="RVT42" s="173"/>
      <c r="RVU42" s="173"/>
      <c r="RVV42" s="173"/>
      <c r="RVW42" s="173"/>
      <c r="RVX42" s="173"/>
      <c r="RVY42" s="173"/>
      <c r="RVZ42" s="173"/>
      <c r="RWA42" s="173"/>
      <c r="RWB42" s="173"/>
      <c r="RWC42" s="173"/>
      <c r="RWD42" s="173"/>
      <c r="RWE42" s="173"/>
      <c r="RWF42" s="173"/>
      <c r="RWG42" s="173"/>
      <c r="RWH42" s="173"/>
      <c r="RWI42" s="173"/>
      <c r="RWJ42" s="173"/>
      <c r="RWK42" s="173"/>
      <c r="RWL42" s="173"/>
      <c r="RWM42" s="173"/>
      <c r="RWN42" s="173"/>
      <c r="RWO42" s="173"/>
      <c r="RWP42" s="173"/>
      <c r="RWQ42" s="173"/>
      <c r="RWR42" s="173"/>
      <c r="RWS42" s="173"/>
      <c r="RWT42" s="173"/>
      <c r="RWU42" s="173"/>
      <c r="RWV42" s="173"/>
      <c r="RWW42" s="173"/>
      <c r="RWX42" s="173"/>
      <c r="RWY42" s="173"/>
      <c r="RWZ42" s="173"/>
      <c r="RXA42" s="173"/>
      <c r="RXB42" s="173"/>
      <c r="RXC42" s="173"/>
      <c r="RXD42" s="173"/>
      <c r="RXE42" s="173"/>
      <c r="RXF42" s="173"/>
      <c r="RXG42" s="173"/>
      <c r="RXH42" s="173"/>
      <c r="RXI42" s="173"/>
      <c r="RXJ42" s="173"/>
      <c r="RXK42" s="173"/>
      <c r="RXL42" s="173"/>
      <c r="RXM42" s="173"/>
      <c r="RXN42" s="173"/>
      <c r="RXO42" s="173"/>
      <c r="RXP42" s="173"/>
      <c r="RXQ42" s="173"/>
      <c r="RXR42" s="173"/>
      <c r="RXS42" s="173"/>
      <c r="RXT42" s="173"/>
      <c r="RXU42" s="173"/>
      <c r="RXV42" s="173"/>
      <c r="RXW42" s="173"/>
      <c r="RXX42" s="173"/>
      <c r="RXY42" s="173"/>
      <c r="RXZ42" s="173"/>
      <c r="RYA42" s="173"/>
      <c r="RYB42" s="173"/>
      <c r="RYC42" s="173"/>
      <c r="RYD42" s="173"/>
      <c r="RYE42" s="173"/>
      <c r="RYF42" s="173"/>
      <c r="RYG42" s="173"/>
      <c r="RYH42" s="173"/>
      <c r="RYI42" s="173"/>
      <c r="RYJ42" s="173"/>
      <c r="RYK42" s="173"/>
      <c r="RYL42" s="173"/>
      <c r="RYM42" s="173"/>
      <c r="RYN42" s="173"/>
      <c r="RYO42" s="173"/>
      <c r="RYP42" s="173"/>
      <c r="RYQ42" s="173"/>
      <c r="RYR42" s="173"/>
      <c r="RYS42" s="173"/>
      <c r="RYT42" s="173"/>
      <c r="RYU42" s="173"/>
      <c r="RYV42" s="173"/>
      <c r="RYW42" s="173"/>
      <c r="RYX42" s="173"/>
      <c r="RYY42" s="173"/>
      <c r="RYZ42" s="173"/>
      <c r="RZA42" s="173"/>
      <c r="RZB42" s="173"/>
      <c r="RZC42" s="173"/>
      <c r="RZD42" s="173"/>
      <c r="RZE42" s="173"/>
      <c r="RZF42" s="173"/>
      <c r="RZG42" s="173"/>
      <c r="RZH42" s="173"/>
      <c r="RZI42" s="173"/>
      <c r="RZJ42" s="173"/>
      <c r="RZK42" s="173"/>
      <c r="RZL42" s="173"/>
      <c r="RZM42" s="173"/>
      <c r="RZN42" s="173"/>
      <c r="RZO42" s="173"/>
      <c r="RZP42" s="173"/>
      <c r="RZQ42" s="173"/>
      <c r="RZR42" s="173"/>
      <c r="RZS42" s="173"/>
      <c r="RZT42" s="173"/>
      <c r="RZU42" s="173"/>
      <c r="RZV42" s="173"/>
      <c r="RZW42" s="173"/>
      <c r="RZX42" s="173"/>
      <c r="RZY42" s="173"/>
      <c r="RZZ42" s="173"/>
      <c r="SAA42" s="173"/>
      <c r="SAB42" s="173"/>
      <c r="SAC42" s="173"/>
      <c r="SAD42" s="173"/>
      <c r="SAE42" s="173"/>
      <c r="SAF42" s="173"/>
      <c r="SAG42" s="173"/>
      <c r="SAH42" s="173"/>
      <c r="SAI42" s="173"/>
      <c r="SAJ42" s="173"/>
      <c r="SAK42" s="173"/>
      <c r="SAL42" s="173"/>
      <c r="SAM42" s="173"/>
      <c r="SAN42" s="173"/>
      <c r="SAO42" s="173"/>
      <c r="SAP42" s="173"/>
      <c r="SAQ42" s="173"/>
      <c r="SAR42" s="173"/>
      <c r="SAS42" s="173"/>
      <c r="SAT42" s="173"/>
      <c r="SAU42" s="173"/>
      <c r="SAV42" s="173"/>
      <c r="SAW42" s="173"/>
      <c r="SAX42" s="173"/>
      <c r="SAY42" s="173"/>
      <c r="SAZ42" s="173"/>
      <c r="SBA42" s="173"/>
      <c r="SBB42" s="173"/>
      <c r="SBC42" s="173"/>
      <c r="SBD42" s="173"/>
      <c r="SBE42" s="173"/>
      <c r="SBF42" s="173"/>
      <c r="SBG42" s="173"/>
      <c r="SBH42" s="173"/>
      <c r="SBI42" s="173"/>
      <c r="SBJ42" s="173"/>
      <c r="SBK42" s="173"/>
      <c r="SBL42" s="173"/>
      <c r="SBM42" s="173"/>
      <c r="SBN42" s="173"/>
      <c r="SBO42" s="173"/>
      <c r="SBP42" s="173"/>
      <c r="SBQ42" s="173"/>
      <c r="SBR42" s="173"/>
      <c r="SBS42" s="173"/>
      <c r="SBT42" s="173"/>
      <c r="SBU42" s="173"/>
      <c r="SBV42" s="173"/>
      <c r="SBW42" s="173"/>
      <c r="SBX42" s="173"/>
      <c r="SBY42" s="173"/>
      <c r="SBZ42" s="173"/>
      <c r="SCA42" s="173"/>
      <c r="SCB42" s="173"/>
      <c r="SCC42" s="173"/>
      <c r="SCD42" s="173"/>
      <c r="SCE42" s="173"/>
      <c r="SCF42" s="173"/>
      <c r="SCG42" s="173"/>
      <c r="SCH42" s="173"/>
      <c r="SCI42" s="173"/>
      <c r="SCJ42" s="173"/>
      <c r="SCK42" s="173"/>
      <c r="SCL42" s="173"/>
      <c r="SCM42" s="173"/>
      <c r="SCN42" s="173"/>
      <c r="SCO42" s="173"/>
      <c r="SCP42" s="173"/>
      <c r="SCQ42" s="173"/>
      <c r="SCR42" s="173"/>
      <c r="SCS42" s="173"/>
      <c r="SCT42" s="173"/>
      <c r="SCU42" s="173"/>
      <c r="SCV42" s="173"/>
      <c r="SCW42" s="173"/>
      <c r="SCX42" s="173"/>
      <c r="SCY42" s="173"/>
      <c r="SCZ42" s="173"/>
      <c r="SDA42" s="173"/>
      <c r="SDB42" s="173"/>
      <c r="SDC42" s="173"/>
      <c r="SDD42" s="173"/>
      <c r="SDE42" s="173"/>
      <c r="SDF42" s="173"/>
      <c r="SDG42" s="173"/>
      <c r="SDH42" s="173"/>
      <c r="SDI42" s="173"/>
      <c r="SDJ42" s="173"/>
      <c r="SDK42" s="173"/>
      <c r="SDL42" s="173"/>
      <c r="SDM42" s="173"/>
      <c r="SDN42" s="173"/>
      <c r="SDO42" s="173"/>
      <c r="SDP42" s="173"/>
      <c r="SDQ42" s="173"/>
      <c r="SDR42" s="173"/>
      <c r="SDS42" s="173"/>
      <c r="SDT42" s="173"/>
      <c r="SDU42" s="173"/>
      <c r="SDV42" s="173"/>
      <c r="SDW42" s="173"/>
      <c r="SDX42" s="173"/>
      <c r="SDY42" s="173"/>
      <c r="SDZ42" s="173"/>
      <c r="SEA42" s="173"/>
      <c r="SEB42" s="173"/>
      <c r="SEC42" s="173"/>
      <c r="SED42" s="173"/>
      <c r="SEE42" s="173"/>
      <c r="SEF42" s="173"/>
      <c r="SEG42" s="173"/>
      <c r="SEH42" s="173"/>
      <c r="SEI42" s="173"/>
      <c r="SEJ42" s="173"/>
      <c r="SEK42" s="173"/>
      <c r="SEL42" s="173"/>
      <c r="SEM42" s="173"/>
      <c r="SEN42" s="173"/>
      <c r="SEO42" s="173"/>
      <c r="SEP42" s="173"/>
      <c r="SEQ42" s="173"/>
      <c r="SER42" s="173"/>
      <c r="SES42" s="173"/>
      <c r="SET42" s="173"/>
      <c r="SEU42" s="173"/>
      <c r="SEV42" s="173"/>
      <c r="SEW42" s="173"/>
      <c r="SEX42" s="173"/>
      <c r="SEY42" s="173"/>
      <c r="SEZ42" s="173"/>
      <c r="SFA42" s="173"/>
      <c r="SFB42" s="173"/>
      <c r="SFC42" s="173"/>
      <c r="SFD42" s="173"/>
      <c r="SFE42" s="173"/>
      <c r="SFF42" s="173"/>
      <c r="SFG42" s="173"/>
      <c r="SFH42" s="173"/>
      <c r="SFI42" s="173"/>
      <c r="SFJ42" s="173"/>
      <c r="SFK42" s="173"/>
      <c r="SFL42" s="173"/>
      <c r="SFM42" s="173"/>
      <c r="SFN42" s="173"/>
      <c r="SFO42" s="173"/>
      <c r="SFP42" s="173"/>
      <c r="SFQ42" s="173"/>
      <c r="SFR42" s="173"/>
      <c r="SFS42" s="173"/>
      <c r="SFT42" s="173"/>
      <c r="SFU42" s="173"/>
      <c r="SFV42" s="173"/>
      <c r="SFW42" s="173"/>
      <c r="SFX42" s="173"/>
      <c r="SFY42" s="173"/>
      <c r="SFZ42" s="173"/>
      <c r="SGA42" s="173"/>
      <c r="SGB42" s="173"/>
      <c r="SGC42" s="173"/>
      <c r="SGD42" s="173"/>
      <c r="SGE42" s="173"/>
      <c r="SGF42" s="173"/>
      <c r="SGG42" s="173"/>
      <c r="SGH42" s="173"/>
      <c r="SGI42" s="173"/>
      <c r="SGJ42" s="173"/>
      <c r="SGK42" s="173"/>
      <c r="SGL42" s="173"/>
      <c r="SGM42" s="173"/>
      <c r="SGN42" s="173"/>
      <c r="SGO42" s="173"/>
      <c r="SGP42" s="173"/>
      <c r="SGQ42" s="173"/>
      <c r="SGR42" s="173"/>
      <c r="SGS42" s="173"/>
      <c r="SGT42" s="173"/>
      <c r="SGU42" s="173"/>
      <c r="SGV42" s="173"/>
      <c r="SGW42" s="173"/>
      <c r="SGX42" s="173"/>
      <c r="SGY42" s="173"/>
      <c r="SGZ42" s="173"/>
      <c r="SHA42" s="173"/>
      <c r="SHB42" s="173"/>
      <c r="SHC42" s="173"/>
      <c r="SHD42" s="173"/>
      <c r="SHE42" s="173"/>
      <c r="SHF42" s="173"/>
      <c r="SHG42" s="173"/>
      <c r="SHH42" s="173"/>
      <c r="SHI42" s="173"/>
      <c r="SHJ42" s="173"/>
      <c r="SHK42" s="173"/>
      <c r="SHL42" s="173"/>
      <c r="SHM42" s="173"/>
      <c r="SHN42" s="173"/>
      <c r="SHO42" s="173"/>
      <c r="SHP42" s="173"/>
      <c r="SHQ42" s="173"/>
      <c r="SHR42" s="173"/>
      <c r="SHS42" s="173"/>
      <c r="SHT42" s="173"/>
      <c r="SHU42" s="173"/>
      <c r="SHV42" s="173"/>
      <c r="SHW42" s="173"/>
      <c r="SHX42" s="173"/>
      <c r="SHY42" s="173"/>
      <c r="SHZ42" s="173"/>
      <c r="SIA42" s="173"/>
      <c r="SIB42" s="173"/>
      <c r="SIC42" s="173"/>
      <c r="SID42" s="173"/>
      <c r="SIE42" s="173"/>
      <c r="SIF42" s="173"/>
      <c r="SIG42" s="173"/>
      <c r="SIH42" s="173"/>
      <c r="SII42" s="173"/>
      <c r="SIJ42" s="173"/>
      <c r="SIK42" s="173"/>
      <c r="SIL42" s="173"/>
      <c r="SIM42" s="173"/>
      <c r="SIN42" s="173"/>
      <c r="SIO42" s="173"/>
      <c r="SIP42" s="173"/>
      <c r="SIQ42" s="173"/>
      <c r="SIR42" s="173"/>
      <c r="SIS42" s="173"/>
      <c r="SIT42" s="173"/>
      <c r="SIU42" s="173"/>
      <c r="SIV42" s="173"/>
      <c r="SIW42" s="173"/>
      <c r="SIX42" s="173"/>
      <c r="SIY42" s="173"/>
      <c r="SIZ42" s="173"/>
      <c r="SJA42" s="173"/>
      <c r="SJB42" s="173"/>
      <c r="SJC42" s="173"/>
      <c r="SJD42" s="173"/>
      <c r="SJE42" s="173"/>
      <c r="SJF42" s="173"/>
      <c r="SJG42" s="173"/>
      <c r="SJH42" s="173"/>
      <c r="SJI42" s="173"/>
      <c r="SJJ42" s="173"/>
      <c r="SJK42" s="173"/>
      <c r="SJL42" s="173"/>
      <c r="SJM42" s="173"/>
      <c r="SJN42" s="173"/>
      <c r="SJO42" s="173"/>
      <c r="SJP42" s="173"/>
      <c r="SJQ42" s="173"/>
      <c r="SJR42" s="173"/>
      <c r="SJS42" s="173"/>
      <c r="SJT42" s="173"/>
      <c r="SJU42" s="173"/>
      <c r="SJV42" s="173"/>
      <c r="SJW42" s="173"/>
      <c r="SJX42" s="173"/>
      <c r="SJY42" s="173"/>
      <c r="SJZ42" s="173"/>
      <c r="SKA42" s="173"/>
      <c r="SKB42" s="173"/>
      <c r="SKC42" s="173"/>
      <c r="SKD42" s="173"/>
      <c r="SKE42" s="173"/>
      <c r="SKF42" s="173"/>
      <c r="SKG42" s="173"/>
      <c r="SKH42" s="173"/>
      <c r="SKI42" s="173"/>
      <c r="SKJ42" s="173"/>
      <c r="SKK42" s="173"/>
      <c r="SKL42" s="173"/>
      <c r="SKM42" s="173"/>
      <c r="SKN42" s="173"/>
      <c r="SKO42" s="173"/>
      <c r="SKP42" s="173"/>
      <c r="SKQ42" s="173"/>
      <c r="SKR42" s="173"/>
      <c r="SKS42" s="173"/>
      <c r="SKT42" s="173"/>
      <c r="SKU42" s="173"/>
      <c r="SKV42" s="173"/>
      <c r="SKW42" s="173"/>
      <c r="SKX42" s="173"/>
      <c r="SKY42" s="173"/>
      <c r="SKZ42" s="173"/>
      <c r="SLA42" s="173"/>
      <c r="SLB42" s="173"/>
      <c r="SLC42" s="173"/>
      <c r="SLD42" s="173"/>
      <c r="SLE42" s="173"/>
      <c r="SLF42" s="173"/>
      <c r="SLG42" s="173"/>
      <c r="SLH42" s="173"/>
      <c r="SLI42" s="173"/>
      <c r="SLJ42" s="173"/>
      <c r="SLK42" s="173"/>
      <c r="SLL42" s="173"/>
      <c r="SLM42" s="173"/>
      <c r="SLN42" s="173"/>
      <c r="SLO42" s="173"/>
      <c r="SLP42" s="173"/>
      <c r="SLQ42" s="173"/>
      <c r="SLR42" s="173"/>
      <c r="SLS42" s="173"/>
      <c r="SLT42" s="173"/>
      <c r="SLU42" s="173"/>
      <c r="SLV42" s="173"/>
      <c r="SLW42" s="173"/>
      <c r="SLX42" s="173"/>
      <c r="SLY42" s="173"/>
      <c r="SLZ42" s="173"/>
      <c r="SMA42" s="173"/>
      <c r="SMB42" s="173"/>
      <c r="SMC42" s="173"/>
      <c r="SMD42" s="173"/>
      <c r="SME42" s="173"/>
      <c r="SMF42" s="173"/>
      <c r="SMG42" s="173"/>
      <c r="SMH42" s="173"/>
      <c r="SMI42" s="173"/>
      <c r="SMJ42" s="173"/>
      <c r="SMK42" s="173"/>
      <c r="SML42" s="173"/>
      <c r="SMM42" s="173"/>
      <c r="SMN42" s="173"/>
      <c r="SMO42" s="173"/>
      <c r="SMP42" s="173"/>
      <c r="SMQ42" s="173"/>
      <c r="SMR42" s="173"/>
      <c r="SMS42" s="173"/>
      <c r="SMT42" s="173"/>
      <c r="SMU42" s="173"/>
      <c r="SMV42" s="173"/>
      <c r="SMW42" s="173"/>
      <c r="SMX42" s="173"/>
      <c r="SMY42" s="173"/>
      <c r="SMZ42" s="173"/>
      <c r="SNA42" s="173"/>
      <c r="SNB42" s="173"/>
      <c r="SNC42" s="173"/>
      <c r="SND42" s="173"/>
      <c r="SNE42" s="173"/>
      <c r="SNF42" s="173"/>
      <c r="SNG42" s="173"/>
      <c r="SNH42" s="173"/>
      <c r="SNI42" s="173"/>
      <c r="SNJ42" s="173"/>
      <c r="SNK42" s="173"/>
      <c r="SNL42" s="173"/>
      <c r="SNM42" s="173"/>
      <c r="SNN42" s="173"/>
      <c r="SNO42" s="173"/>
      <c r="SNP42" s="173"/>
      <c r="SNQ42" s="173"/>
      <c r="SNR42" s="173"/>
      <c r="SNS42" s="173"/>
      <c r="SNT42" s="173"/>
      <c r="SNU42" s="173"/>
      <c r="SNV42" s="173"/>
      <c r="SNW42" s="173"/>
      <c r="SNX42" s="173"/>
      <c r="SNY42" s="173"/>
      <c r="SNZ42" s="173"/>
      <c r="SOA42" s="173"/>
      <c r="SOB42" s="173"/>
      <c r="SOC42" s="173"/>
      <c r="SOD42" s="173"/>
      <c r="SOE42" s="173"/>
      <c r="SOF42" s="173"/>
      <c r="SOG42" s="173"/>
      <c r="SOH42" s="173"/>
      <c r="SOI42" s="173"/>
      <c r="SOJ42" s="173"/>
      <c r="SOK42" s="173"/>
      <c r="SOL42" s="173"/>
      <c r="SOM42" s="173"/>
      <c r="SON42" s="173"/>
      <c r="SOO42" s="173"/>
      <c r="SOP42" s="173"/>
      <c r="SOQ42" s="173"/>
      <c r="SOR42" s="173"/>
      <c r="SOS42" s="173"/>
      <c r="SOT42" s="173"/>
      <c r="SOU42" s="173"/>
      <c r="SOV42" s="173"/>
      <c r="SOW42" s="173"/>
      <c r="SOX42" s="173"/>
      <c r="SOY42" s="173"/>
      <c r="SOZ42" s="173"/>
      <c r="SPA42" s="173"/>
      <c r="SPB42" s="173"/>
      <c r="SPC42" s="173"/>
      <c r="SPD42" s="173"/>
      <c r="SPE42" s="173"/>
      <c r="SPF42" s="173"/>
      <c r="SPG42" s="173"/>
      <c r="SPH42" s="173"/>
      <c r="SPI42" s="173"/>
      <c r="SPJ42" s="173"/>
      <c r="SPK42" s="173"/>
      <c r="SPL42" s="173"/>
      <c r="SPM42" s="173"/>
      <c r="SPN42" s="173"/>
      <c r="SPO42" s="173"/>
      <c r="SPP42" s="173"/>
      <c r="SPQ42" s="173"/>
      <c r="SPR42" s="173"/>
      <c r="SPS42" s="173"/>
      <c r="SPT42" s="173"/>
      <c r="SPU42" s="173"/>
      <c r="SPV42" s="173"/>
      <c r="SPW42" s="173"/>
      <c r="SPX42" s="173"/>
      <c r="SPY42" s="173"/>
      <c r="SPZ42" s="173"/>
      <c r="SQA42" s="173"/>
      <c r="SQB42" s="173"/>
      <c r="SQC42" s="173"/>
      <c r="SQD42" s="173"/>
      <c r="SQE42" s="173"/>
      <c r="SQF42" s="173"/>
      <c r="SQG42" s="173"/>
      <c r="SQH42" s="173"/>
      <c r="SQI42" s="173"/>
      <c r="SQJ42" s="173"/>
      <c r="SQK42" s="173"/>
      <c r="SQL42" s="173"/>
      <c r="SQM42" s="173"/>
      <c r="SQN42" s="173"/>
      <c r="SQO42" s="173"/>
      <c r="SQP42" s="173"/>
      <c r="SQQ42" s="173"/>
      <c r="SQR42" s="173"/>
      <c r="SQS42" s="173"/>
      <c r="SQT42" s="173"/>
      <c r="SQU42" s="173"/>
      <c r="SQV42" s="173"/>
      <c r="SQW42" s="173"/>
      <c r="SQX42" s="173"/>
      <c r="SQY42" s="173"/>
      <c r="SQZ42" s="173"/>
      <c r="SRA42" s="173"/>
      <c r="SRB42" s="173"/>
      <c r="SRC42" s="173"/>
      <c r="SRD42" s="173"/>
      <c r="SRE42" s="173"/>
      <c r="SRF42" s="173"/>
      <c r="SRG42" s="173"/>
      <c r="SRH42" s="173"/>
      <c r="SRI42" s="173"/>
      <c r="SRJ42" s="173"/>
      <c r="SRK42" s="173"/>
      <c r="SRL42" s="173"/>
      <c r="SRM42" s="173"/>
      <c r="SRN42" s="173"/>
      <c r="SRO42" s="173"/>
      <c r="SRP42" s="173"/>
      <c r="SRQ42" s="173"/>
      <c r="SRR42" s="173"/>
      <c r="SRS42" s="173"/>
      <c r="SRT42" s="173"/>
      <c r="SRU42" s="173"/>
      <c r="SRV42" s="173"/>
      <c r="SRW42" s="173"/>
      <c r="SRX42" s="173"/>
      <c r="SRY42" s="173"/>
      <c r="SRZ42" s="173"/>
      <c r="SSA42" s="173"/>
      <c r="SSB42" s="173"/>
      <c r="SSC42" s="173"/>
      <c r="SSD42" s="173"/>
      <c r="SSE42" s="173"/>
      <c r="SSF42" s="173"/>
      <c r="SSG42" s="173"/>
      <c r="SSH42" s="173"/>
      <c r="SSI42" s="173"/>
      <c r="SSJ42" s="173"/>
      <c r="SSK42" s="173"/>
      <c r="SSL42" s="173"/>
      <c r="SSM42" s="173"/>
      <c r="SSN42" s="173"/>
      <c r="SSO42" s="173"/>
      <c r="SSP42" s="173"/>
      <c r="SSQ42" s="173"/>
      <c r="SSR42" s="173"/>
      <c r="SSS42" s="173"/>
      <c r="SST42" s="173"/>
      <c r="SSU42" s="173"/>
      <c r="SSV42" s="173"/>
      <c r="SSW42" s="173"/>
      <c r="SSX42" s="173"/>
      <c r="SSY42" s="173"/>
      <c r="SSZ42" s="173"/>
      <c r="STA42" s="173"/>
      <c r="STB42" s="173"/>
      <c r="STC42" s="173"/>
      <c r="STD42" s="173"/>
      <c r="STE42" s="173"/>
      <c r="STF42" s="173"/>
      <c r="STG42" s="173"/>
      <c r="STH42" s="173"/>
      <c r="STI42" s="173"/>
      <c r="STJ42" s="173"/>
      <c r="STK42" s="173"/>
      <c r="STL42" s="173"/>
      <c r="STM42" s="173"/>
      <c r="STN42" s="173"/>
      <c r="STO42" s="173"/>
      <c r="STP42" s="173"/>
      <c r="STQ42" s="173"/>
      <c r="STR42" s="173"/>
      <c r="STS42" s="173"/>
      <c r="STT42" s="173"/>
      <c r="STU42" s="173"/>
      <c r="STV42" s="173"/>
      <c r="STW42" s="173"/>
      <c r="STX42" s="173"/>
      <c r="STY42" s="173"/>
      <c r="STZ42" s="173"/>
      <c r="SUA42" s="173"/>
      <c r="SUB42" s="173"/>
      <c r="SUC42" s="173"/>
      <c r="SUD42" s="173"/>
      <c r="SUE42" s="173"/>
      <c r="SUF42" s="173"/>
      <c r="SUG42" s="173"/>
      <c r="SUH42" s="173"/>
      <c r="SUI42" s="173"/>
      <c r="SUJ42" s="173"/>
      <c r="SUK42" s="173"/>
      <c r="SUL42" s="173"/>
      <c r="SUM42" s="173"/>
      <c r="SUN42" s="173"/>
      <c r="SUO42" s="173"/>
      <c r="SUP42" s="173"/>
      <c r="SUQ42" s="173"/>
      <c r="SUR42" s="173"/>
      <c r="SUS42" s="173"/>
      <c r="SUT42" s="173"/>
      <c r="SUU42" s="173"/>
      <c r="SUV42" s="173"/>
      <c r="SUW42" s="173"/>
      <c r="SUX42" s="173"/>
      <c r="SUY42" s="173"/>
      <c r="SUZ42" s="173"/>
      <c r="SVA42" s="173"/>
      <c r="SVB42" s="173"/>
      <c r="SVC42" s="173"/>
      <c r="SVD42" s="173"/>
      <c r="SVE42" s="173"/>
      <c r="SVF42" s="173"/>
      <c r="SVG42" s="173"/>
      <c r="SVH42" s="173"/>
      <c r="SVI42" s="173"/>
      <c r="SVJ42" s="173"/>
      <c r="SVK42" s="173"/>
      <c r="SVL42" s="173"/>
      <c r="SVM42" s="173"/>
      <c r="SVN42" s="173"/>
      <c r="SVO42" s="173"/>
      <c r="SVP42" s="173"/>
      <c r="SVQ42" s="173"/>
      <c r="SVR42" s="173"/>
      <c r="SVS42" s="173"/>
      <c r="SVT42" s="173"/>
      <c r="SVU42" s="173"/>
      <c r="SVV42" s="173"/>
      <c r="SVW42" s="173"/>
      <c r="SVX42" s="173"/>
      <c r="SVY42" s="173"/>
      <c r="SVZ42" s="173"/>
      <c r="SWA42" s="173"/>
      <c r="SWB42" s="173"/>
      <c r="SWC42" s="173"/>
      <c r="SWD42" s="173"/>
      <c r="SWE42" s="173"/>
      <c r="SWF42" s="173"/>
      <c r="SWG42" s="173"/>
      <c r="SWH42" s="173"/>
      <c r="SWI42" s="173"/>
      <c r="SWJ42" s="173"/>
      <c r="SWK42" s="173"/>
      <c r="SWL42" s="173"/>
      <c r="SWM42" s="173"/>
      <c r="SWN42" s="173"/>
      <c r="SWO42" s="173"/>
      <c r="SWP42" s="173"/>
      <c r="SWQ42" s="173"/>
      <c r="SWR42" s="173"/>
      <c r="SWS42" s="173"/>
      <c r="SWT42" s="173"/>
      <c r="SWU42" s="173"/>
      <c r="SWV42" s="173"/>
      <c r="SWW42" s="173"/>
      <c r="SWX42" s="173"/>
      <c r="SWY42" s="173"/>
      <c r="SWZ42" s="173"/>
      <c r="SXA42" s="173"/>
      <c r="SXB42" s="173"/>
      <c r="SXC42" s="173"/>
      <c r="SXD42" s="173"/>
      <c r="SXE42" s="173"/>
      <c r="SXF42" s="173"/>
      <c r="SXG42" s="173"/>
      <c r="SXH42" s="173"/>
      <c r="SXI42" s="173"/>
      <c r="SXJ42" s="173"/>
      <c r="SXK42" s="173"/>
      <c r="SXL42" s="173"/>
      <c r="SXM42" s="173"/>
      <c r="SXN42" s="173"/>
      <c r="SXO42" s="173"/>
      <c r="SXP42" s="173"/>
      <c r="SXQ42" s="173"/>
      <c r="SXR42" s="173"/>
      <c r="SXS42" s="173"/>
      <c r="SXT42" s="173"/>
      <c r="SXU42" s="173"/>
      <c r="SXV42" s="173"/>
      <c r="SXW42" s="173"/>
      <c r="SXX42" s="173"/>
      <c r="SXY42" s="173"/>
      <c r="SXZ42" s="173"/>
      <c r="SYA42" s="173"/>
      <c r="SYB42" s="173"/>
      <c r="SYC42" s="173"/>
      <c r="SYD42" s="173"/>
      <c r="SYE42" s="173"/>
      <c r="SYF42" s="173"/>
      <c r="SYG42" s="173"/>
      <c r="SYH42" s="173"/>
      <c r="SYI42" s="173"/>
      <c r="SYJ42" s="173"/>
      <c r="SYK42" s="173"/>
      <c r="SYL42" s="173"/>
      <c r="SYM42" s="173"/>
      <c r="SYN42" s="173"/>
      <c r="SYO42" s="173"/>
      <c r="SYP42" s="173"/>
      <c r="SYQ42" s="173"/>
      <c r="SYR42" s="173"/>
      <c r="SYS42" s="173"/>
      <c r="SYT42" s="173"/>
      <c r="SYU42" s="173"/>
      <c r="SYV42" s="173"/>
      <c r="SYW42" s="173"/>
      <c r="SYX42" s="173"/>
      <c r="SYY42" s="173"/>
      <c r="SYZ42" s="173"/>
      <c r="SZA42" s="173"/>
      <c r="SZB42" s="173"/>
      <c r="SZC42" s="173"/>
      <c r="SZD42" s="173"/>
      <c r="SZE42" s="173"/>
      <c r="SZF42" s="173"/>
      <c r="SZG42" s="173"/>
      <c r="SZH42" s="173"/>
      <c r="SZI42" s="173"/>
      <c r="SZJ42" s="173"/>
      <c r="SZK42" s="173"/>
      <c r="SZL42" s="173"/>
      <c r="SZM42" s="173"/>
      <c r="SZN42" s="173"/>
      <c r="SZO42" s="173"/>
      <c r="SZP42" s="173"/>
      <c r="SZQ42" s="173"/>
      <c r="SZR42" s="173"/>
      <c r="SZS42" s="173"/>
      <c r="SZT42" s="173"/>
      <c r="SZU42" s="173"/>
      <c r="SZV42" s="173"/>
      <c r="SZW42" s="173"/>
      <c r="SZX42" s="173"/>
      <c r="SZY42" s="173"/>
      <c r="SZZ42" s="173"/>
      <c r="TAA42" s="173"/>
      <c r="TAB42" s="173"/>
      <c r="TAC42" s="173"/>
      <c r="TAD42" s="173"/>
      <c r="TAE42" s="173"/>
      <c r="TAF42" s="173"/>
      <c r="TAG42" s="173"/>
      <c r="TAH42" s="173"/>
      <c r="TAI42" s="173"/>
      <c r="TAJ42" s="173"/>
      <c r="TAK42" s="173"/>
      <c r="TAL42" s="173"/>
      <c r="TAM42" s="173"/>
      <c r="TAN42" s="173"/>
      <c r="TAO42" s="173"/>
      <c r="TAP42" s="173"/>
      <c r="TAQ42" s="173"/>
      <c r="TAR42" s="173"/>
      <c r="TAS42" s="173"/>
      <c r="TAT42" s="173"/>
      <c r="TAU42" s="173"/>
      <c r="TAV42" s="173"/>
      <c r="TAW42" s="173"/>
      <c r="TAX42" s="173"/>
      <c r="TAY42" s="173"/>
      <c r="TAZ42" s="173"/>
      <c r="TBA42" s="173"/>
      <c r="TBB42" s="173"/>
      <c r="TBC42" s="173"/>
      <c r="TBD42" s="173"/>
      <c r="TBE42" s="173"/>
      <c r="TBF42" s="173"/>
      <c r="TBG42" s="173"/>
      <c r="TBH42" s="173"/>
      <c r="TBI42" s="173"/>
      <c r="TBJ42" s="173"/>
      <c r="TBK42" s="173"/>
      <c r="TBL42" s="173"/>
      <c r="TBM42" s="173"/>
      <c r="TBN42" s="173"/>
      <c r="TBO42" s="173"/>
      <c r="TBP42" s="173"/>
      <c r="TBQ42" s="173"/>
      <c r="TBR42" s="173"/>
      <c r="TBS42" s="173"/>
      <c r="TBT42" s="173"/>
      <c r="TBU42" s="173"/>
      <c r="TBV42" s="173"/>
      <c r="TBW42" s="173"/>
      <c r="TBX42" s="173"/>
      <c r="TBY42" s="173"/>
      <c r="TBZ42" s="173"/>
      <c r="TCA42" s="173"/>
      <c r="TCB42" s="173"/>
      <c r="TCC42" s="173"/>
      <c r="TCD42" s="173"/>
      <c r="TCE42" s="173"/>
      <c r="TCF42" s="173"/>
      <c r="TCG42" s="173"/>
      <c r="TCH42" s="173"/>
      <c r="TCI42" s="173"/>
      <c r="TCJ42" s="173"/>
      <c r="TCK42" s="173"/>
      <c r="TCL42" s="173"/>
      <c r="TCM42" s="173"/>
      <c r="TCN42" s="173"/>
      <c r="TCO42" s="173"/>
      <c r="TCP42" s="173"/>
      <c r="TCQ42" s="173"/>
      <c r="TCR42" s="173"/>
      <c r="TCS42" s="173"/>
      <c r="TCT42" s="173"/>
      <c r="TCU42" s="173"/>
      <c r="TCV42" s="173"/>
      <c r="TCW42" s="173"/>
      <c r="TCX42" s="173"/>
      <c r="TCY42" s="173"/>
      <c r="TCZ42" s="173"/>
      <c r="TDA42" s="173"/>
      <c r="TDB42" s="173"/>
      <c r="TDC42" s="173"/>
      <c r="TDD42" s="173"/>
      <c r="TDE42" s="173"/>
      <c r="TDF42" s="173"/>
      <c r="TDG42" s="173"/>
      <c r="TDH42" s="173"/>
      <c r="TDI42" s="173"/>
      <c r="TDJ42" s="173"/>
      <c r="TDK42" s="173"/>
      <c r="TDL42" s="173"/>
      <c r="TDM42" s="173"/>
      <c r="TDN42" s="173"/>
      <c r="TDO42" s="173"/>
      <c r="TDP42" s="173"/>
      <c r="TDQ42" s="173"/>
      <c r="TDR42" s="173"/>
      <c r="TDS42" s="173"/>
      <c r="TDT42" s="173"/>
      <c r="TDU42" s="173"/>
      <c r="TDV42" s="173"/>
      <c r="TDW42" s="173"/>
      <c r="TDX42" s="173"/>
      <c r="TDY42" s="173"/>
      <c r="TDZ42" s="173"/>
      <c r="TEA42" s="173"/>
      <c r="TEB42" s="173"/>
      <c r="TEC42" s="173"/>
      <c r="TED42" s="173"/>
      <c r="TEE42" s="173"/>
      <c r="TEF42" s="173"/>
      <c r="TEG42" s="173"/>
      <c r="TEH42" s="173"/>
      <c r="TEI42" s="173"/>
      <c r="TEJ42" s="173"/>
      <c r="TEK42" s="173"/>
      <c r="TEL42" s="173"/>
      <c r="TEM42" s="173"/>
      <c r="TEN42" s="173"/>
      <c r="TEO42" s="173"/>
      <c r="TEP42" s="173"/>
      <c r="TEQ42" s="173"/>
      <c r="TER42" s="173"/>
      <c r="TES42" s="173"/>
      <c r="TET42" s="173"/>
      <c r="TEU42" s="173"/>
      <c r="TEV42" s="173"/>
      <c r="TEW42" s="173"/>
      <c r="TEX42" s="173"/>
      <c r="TEY42" s="173"/>
      <c r="TEZ42" s="173"/>
      <c r="TFA42" s="173"/>
      <c r="TFB42" s="173"/>
      <c r="TFC42" s="173"/>
      <c r="TFD42" s="173"/>
      <c r="TFE42" s="173"/>
      <c r="TFF42" s="173"/>
      <c r="TFG42" s="173"/>
      <c r="TFH42" s="173"/>
      <c r="TFI42" s="173"/>
      <c r="TFJ42" s="173"/>
      <c r="TFK42" s="173"/>
      <c r="TFL42" s="173"/>
      <c r="TFM42" s="173"/>
      <c r="TFN42" s="173"/>
      <c r="TFO42" s="173"/>
      <c r="TFP42" s="173"/>
      <c r="TFQ42" s="173"/>
      <c r="TFR42" s="173"/>
      <c r="TFS42" s="173"/>
      <c r="TFT42" s="173"/>
      <c r="TFU42" s="173"/>
      <c r="TFV42" s="173"/>
      <c r="TFW42" s="173"/>
      <c r="TFX42" s="173"/>
      <c r="TFY42" s="173"/>
      <c r="TFZ42" s="173"/>
      <c r="TGA42" s="173"/>
      <c r="TGB42" s="173"/>
      <c r="TGC42" s="173"/>
      <c r="TGD42" s="173"/>
      <c r="TGE42" s="173"/>
      <c r="TGF42" s="173"/>
      <c r="TGG42" s="173"/>
      <c r="TGH42" s="173"/>
      <c r="TGI42" s="173"/>
      <c r="TGJ42" s="173"/>
      <c r="TGK42" s="173"/>
      <c r="TGL42" s="173"/>
      <c r="TGM42" s="173"/>
      <c r="TGN42" s="173"/>
      <c r="TGO42" s="173"/>
      <c r="TGP42" s="173"/>
      <c r="TGQ42" s="173"/>
      <c r="TGR42" s="173"/>
      <c r="TGS42" s="173"/>
      <c r="TGT42" s="173"/>
      <c r="TGU42" s="173"/>
      <c r="TGV42" s="173"/>
      <c r="TGW42" s="173"/>
      <c r="TGX42" s="173"/>
      <c r="TGY42" s="173"/>
      <c r="TGZ42" s="173"/>
      <c r="THA42" s="173"/>
      <c r="THB42" s="173"/>
      <c r="THC42" s="173"/>
      <c r="THD42" s="173"/>
      <c r="THE42" s="173"/>
      <c r="THF42" s="173"/>
      <c r="THG42" s="173"/>
      <c r="THH42" s="173"/>
      <c r="THI42" s="173"/>
      <c r="THJ42" s="173"/>
      <c r="THK42" s="173"/>
      <c r="THL42" s="173"/>
      <c r="THM42" s="173"/>
      <c r="THN42" s="173"/>
      <c r="THO42" s="173"/>
      <c r="THP42" s="173"/>
      <c r="THQ42" s="173"/>
      <c r="THR42" s="173"/>
      <c r="THS42" s="173"/>
      <c r="THT42" s="173"/>
      <c r="THU42" s="173"/>
      <c r="THV42" s="173"/>
      <c r="THW42" s="173"/>
      <c r="THX42" s="173"/>
      <c r="THY42" s="173"/>
      <c r="THZ42" s="173"/>
      <c r="TIA42" s="173"/>
      <c r="TIB42" s="173"/>
      <c r="TIC42" s="173"/>
      <c r="TID42" s="173"/>
      <c r="TIE42" s="173"/>
      <c r="TIF42" s="173"/>
      <c r="TIG42" s="173"/>
      <c r="TIH42" s="173"/>
      <c r="TII42" s="173"/>
      <c r="TIJ42" s="173"/>
      <c r="TIK42" s="173"/>
      <c r="TIL42" s="173"/>
      <c r="TIM42" s="173"/>
      <c r="TIN42" s="173"/>
      <c r="TIO42" s="173"/>
      <c r="TIP42" s="173"/>
      <c r="TIQ42" s="173"/>
      <c r="TIR42" s="173"/>
      <c r="TIS42" s="173"/>
      <c r="TIT42" s="173"/>
      <c r="TIU42" s="173"/>
      <c r="TIV42" s="173"/>
      <c r="TIW42" s="173"/>
      <c r="TIX42" s="173"/>
      <c r="TIY42" s="173"/>
      <c r="TIZ42" s="173"/>
      <c r="TJA42" s="173"/>
      <c r="TJB42" s="173"/>
      <c r="TJC42" s="173"/>
      <c r="TJD42" s="173"/>
      <c r="TJE42" s="173"/>
      <c r="TJF42" s="173"/>
      <c r="TJG42" s="173"/>
      <c r="TJH42" s="173"/>
      <c r="TJI42" s="173"/>
      <c r="TJJ42" s="173"/>
      <c r="TJK42" s="173"/>
      <c r="TJL42" s="173"/>
      <c r="TJM42" s="173"/>
      <c r="TJN42" s="173"/>
      <c r="TJO42" s="173"/>
      <c r="TJP42" s="173"/>
      <c r="TJQ42" s="173"/>
      <c r="TJR42" s="173"/>
      <c r="TJS42" s="173"/>
      <c r="TJT42" s="173"/>
      <c r="TJU42" s="173"/>
      <c r="TJV42" s="173"/>
      <c r="TJW42" s="173"/>
      <c r="TJX42" s="173"/>
      <c r="TJY42" s="173"/>
      <c r="TJZ42" s="173"/>
      <c r="TKA42" s="173"/>
      <c r="TKB42" s="173"/>
      <c r="TKC42" s="173"/>
      <c r="TKD42" s="173"/>
      <c r="TKE42" s="173"/>
      <c r="TKF42" s="173"/>
      <c r="TKG42" s="173"/>
      <c r="TKH42" s="173"/>
      <c r="TKI42" s="173"/>
      <c r="TKJ42" s="173"/>
      <c r="TKK42" s="173"/>
      <c r="TKL42" s="173"/>
      <c r="TKM42" s="173"/>
      <c r="TKN42" s="173"/>
      <c r="TKO42" s="173"/>
      <c r="TKP42" s="173"/>
      <c r="TKQ42" s="173"/>
      <c r="TKR42" s="173"/>
      <c r="TKS42" s="173"/>
      <c r="TKT42" s="173"/>
      <c r="TKU42" s="173"/>
      <c r="TKV42" s="173"/>
      <c r="TKW42" s="173"/>
      <c r="TKX42" s="173"/>
      <c r="TKY42" s="173"/>
      <c r="TKZ42" s="173"/>
      <c r="TLA42" s="173"/>
      <c r="TLB42" s="173"/>
      <c r="TLC42" s="173"/>
      <c r="TLD42" s="173"/>
      <c r="TLE42" s="173"/>
      <c r="TLF42" s="173"/>
      <c r="TLG42" s="173"/>
      <c r="TLH42" s="173"/>
      <c r="TLI42" s="173"/>
      <c r="TLJ42" s="173"/>
      <c r="TLK42" s="173"/>
      <c r="TLL42" s="173"/>
      <c r="TLM42" s="173"/>
      <c r="TLN42" s="173"/>
      <c r="TLO42" s="173"/>
      <c r="TLP42" s="173"/>
      <c r="TLQ42" s="173"/>
      <c r="TLR42" s="173"/>
      <c r="TLS42" s="173"/>
      <c r="TLT42" s="173"/>
      <c r="TLU42" s="173"/>
      <c r="TLV42" s="173"/>
      <c r="TLW42" s="173"/>
      <c r="TLX42" s="173"/>
      <c r="TLY42" s="173"/>
      <c r="TLZ42" s="173"/>
      <c r="TMA42" s="173"/>
      <c r="TMB42" s="173"/>
      <c r="TMC42" s="173"/>
      <c r="TMD42" s="173"/>
      <c r="TME42" s="173"/>
      <c r="TMF42" s="173"/>
      <c r="TMG42" s="173"/>
      <c r="TMH42" s="173"/>
      <c r="TMI42" s="173"/>
      <c r="TMJ42" s="173"/>
      <c r="TMK42" s="173"/>
      <c r="TML42" s="173"/>
      <c r="TMM42" s="173"/>
      <c r="TMN42" s="173"/>
      <c r="TMO42" s="173"/>
      <c r="TMP42" s="173"/>
      <c r="TMQ42" s="173"/>
      <c r="TMR42" s="173"/>
      <c r="TMS42" s="173"/>
      <c r="TMT42" s="173"/>
      <c r="TMU42" s="173"/>
      <c r="TMV42" s="173"/>
      <c r="TMW42" s="173"/>
      <c r="TMX42" s="173"/>
      <c r="TMY42" s="173"/>
      <c r="TMZ42" s="173"/>
      <c r="TNA42" s="173"/>
      <c r="TNB42" s="173"/>
      <c r="TNC42" s="173"/>
      <c r="TND42" s="173"/>
      <c r="TNE42" s="173"/>
      <c r="TNF42" s="173"/>
      <c r="TNG42" s="173"/>
      <c r="TNH42" s="173"/>
      <c r="TNI42" s="173"/>
      <c r="TNJ42" s="173"/>
      <c r="TNK42" s="173"/>
      <c r="TNL42" s="173"/>
      <c r="TNM42" s="173"/>
      <c r="TNN42" s="173"/>
      <c r="TNO42" s="173"/>
      <c r="TNP42" s="173"/>
      <c r="TNQ42" s="173"/>
      <c r="TNR42" s="173"/>
      <c r="TNS42" s="173"/>
      <c r="TNT42" s="173"/>
      <c r="TNU42" s="173"/>
      <c r="TNV42" s="173"/>
      <c r="TNW42" s="173"/>
      <c r="TNX42" s="173"/>
      <c r="TNY42" s="173"/>
      <c r="TNZ42" s="173"/>
      <c r="TOA42" s="173"/>
      <c r="TOB42" s="173"/>
      <c r="TOC42" s="173"/>
      <c r="TOD42" s="173"/>
      <c r="TOE42" s="173"/>
      <c r="TOF42" s="173"/>
      <c r="TOG42" s="173"/>
      <c r="TOH42" s="173"/>
      <c r="TOI42" s="173"/>
      <c r="TOJ42" s="173"/>
      <c r="TOK42" s="173"/>
      <c r="TOL42" s="173"/>
      <c r="TOM42" s="173"/>
      <c r="TON42" s="173"/>
      <c r="TOO42" s="173"/>
      <c r="TOP42" s="173"/>
      <c r="TOQ42" s="173"/>
      <c r="TOR42" s="173"/>
      <c r="TOS42" s="173"/>
      <c r="TOT42" s="173"/>
      <c r="TOU42" s="173"/>
      <c r="TOV42" s="173"/>
      <c r="TOW42" s="173"/>
      <c r="TOX42" s="173"/>
      <c r="TOY42" s="173"/>
      <c r="TOZ42" s="173"/>
      <c r="TPA42" s="173"/>
      <c r="TPB42" s="173"/>
      <c r="TPC42" s="173"/>
      <c r="TPD42" s="173"/>
      <c r="TPE42" s="173"/>
      <c r="TPF42" s="173"/>
      <c r="TPG42" s="173"/>
      <c r="TPH42" s="173"/>
      <c r="TPI42" s="173"/>
      <c r="TPJ42" s="173"/>
      <c r="TPK42" s="173"/>
      <c r="TPL42" s="173"/>
      <c r="TPM42" s="173"/>
      <c r="TPN42" s="173"/>
      <c r="TPO42" s="173"/>
      <c r="TPP42" s="173"/>
      <c r="TPQ42" s="173"/>
      <c r="TPR42" s="173"/>
      <c r="TPS42" s="173"/>
      <c r="TPT42" s="173"/>
      <c r="TPU42" s="173"/>
      <c r="TPV42" s="173"/>
      <c r="TPW42" s="173"/>
      <c r="TPX42" s="173"/>
      <c r="TPY42" s="173"/>
      <c r="TPZ42" s="173"/>
      <c r="TQA42" s="173"/>
      <c r="TQB42" s="173"/>
      <c r="TQC42" s="173"/>
      <c r="TQD42" s="173"/>
      <c r="TQE42" s="173"/>
      <c r="TQF42" s="173"/>
      <c r="TQG42" s="173"/>
      <c r="TQH42" s="173"/>
      <c r="TQI42" s="173"/>
      <c r="TQJ42" s="173"/>
      <c r="TQK42" s="173"/>
      <c r="TQL42" s="173"/>
      <c r="TQM42" s="173"/>
      <c r="TQN42" s="173"/>
      <c r="TQO42" s="173"/>
      <c r="TQP42" s="173"/>
      <c r="TQQ42" s="173"/>
      <c r="TQR42" s="173"/>
      <c r="TQS42" s="173"/>
      <c r="TQT42" s="173"/>
      <c r="TQU42" s="173"/>
      <c r="TQV42" s="173"/>
      <c r="TQW42" s="173"/>
      <c r="TQX42" s="173"/>
      <c r="TQY42" s="173"/>
      <c r="TQZ42" s="173"/>
      <c r="TRA42" s="173"/>
      <c r="TRB42" s="173"/>
      <c r="TRC42" s="173"/>
      <c r="TRD42" s="173"/>
      <c r="TRE42" s="173"/>
      <c r="TRF42" s="173"/>
      <c r="TRG42" s="173"/>
      <c r="TRH42" s="173"/>
      <c r="TRI42" s="173"/>
      <c r="TRJ42" s="173"/>
      <c r="TRK42" s="173"/>
      <c r="TRL42" s="173"/>
      <c r="TRM42" s="173"/>
      <c r="TRN42" s="173"/>
      <c r="TRO42" s="173"/>
      <c r="TRP42" s="173"/>
      <c r="TRQ42" s="173"/>
      <c r="TRR42" s="173"/>
      <c r="TRS42" s="173"/>
      <c r="TRT42" s="173"/>
      <c r="TRU42" s="173"/>
      <c r="TRV42" s="173"/>
      <c r="TRW42" s="173"/>
      <c r="TRX42" s="173"/>
      <c r="TRY42" s="173"/>
      <c r="TRZ42" s="173"/>
      <c r="TSA42" s="173"/>
      <c r="TSB42" s="173"/>
      <c r="TSC42" s="173"/>
      <c r="TSD42" s="173"/>
      <c r="TSE42" s="173"/>
      <c r="TSF42" s="173"/>
      <c r="TSG42" s="173"/>
      <c r="TSH42" s="173"/>
      <c r="TSI42" s="173"/>
      <c r="TSJ42" s="173"/>
      <c r="TSK42" s="173"/>
      <c r="TSL42" s="173"/>
      <c r="TSM42" s="173"/>
      <c r="TSN42" s="173"/>
      <c r="TSO42" s="173"/>
      <c r="TSP42" s="173"/>
      <c r="TSQ42" s="173"/>
      <c r="TSR42" s="173"/>
      <c r="TSS42" s="173"/>
      <c r="TST42" s="173"/>
      <c r="TSU42" s="173"/>
      <c r="TSV42" s="173"/>
      <c r="TSW42" s="173"/>
      <c r="TSX42" s="173"/>
      <c r="TSY42" s="173"/>
      <c r="TSZ42" s="173"/>
      <c r="TTA42" s="173"/>
      <c r="TTB42" s="173"/>
      <c r="TTC42" s="173"/>
      <c r="TTD42" s="173"/>
      <c r="TTE42" s="173"/>
      <c r="TTF42" s="173"/>
      <c r="TTG42" s="173"/>
      <c r="TTH42" s="173"/>
      <c r="TTI42" s="173"/>
      <c r="TTJ42" s="173"/>
      <c r="TTK42" s="173"/>
      <c r="TTL42" s="173"/>
      <c r="TTM42" s="173"/>
      <c r="TTN42" s="173"/>
      <c r="TTO42" s="173"/>
      <c r="TTP42" s="173"/>
      <c r="TTQ42" s="173"/>
      <c r="TTR42" s="173"/>
      <c r="TTS42" s="173"/>
      <c r="TTT42" s="173"/>
      <c r="TTU42" s="173"/>
      <c r="TTV42" s="173"/>
      <c r="TTW42" s="173"/>
      <c r="TTX42" s="173"/>
      <c r="TTY42" s="173"/>
      <c r="TTZ42" s="173"/>
      <c r="TUA42" s="173"/>
      <c r="TUB42" s="173"/>
      <c r="TUC42" s="173"/>
      <c r="TUD42" s="173"/>
      <c r="TUE42" s="173"/>
      <c r="TUF42" s="173"/>
      <c r="TUG42" s="173"/>
      <c r="TUH42" s="173"/>
      <c r="TUI42" s="173"/>
      <c r="TUJ42" s="173"/>
      <c r="TUK42" s="173"/>
      <c r="TUL42" s="173"/>
      <c r="TUM42" s="173"/>
      <c r="TUN42" s="173"/>
      <c r="TUO42" s="173"/>
      <c r="TUP42" s="173"/>
      <c r="TUQ42" s="173"/>
      <c r="TUR42" s="173"/>
      <c r="TUS42" s="173"/>
      <c r="TUT42" s="173"/>
      <c r="TUU42" s="173"/>
      <c r="TUV42" s="173"/>
      <c r="TUW42" s="173"/>
      <c r="TUX42" s="173"/>
      <c r="TUY42" s="173"/>
      <c r="TUZ42" s="173"/>
      <c r="TVA42" s="173"/>
      <c r="TVB42" s="173"/>
      <c r="TVC42" s="173"/>
      <c r="TVD42" s="173"/>
      <c r="TVE42" s="173"/>
      <c r="TVF42" s="173"/>
      <c r="TVG42" s="173"/>
      <c r="TVH42" s="173"/>
      <c r="TVI42" s="173"/>
      <c r="TVJ42" s="173"/>
      <c r="TVK42" s="173"/>
      <c r="TVL42" s="173"/>
      <c r="TVM42" s="173"/>
      <c r="TVN42" s="173"/>
      <c r="TVO42" s="173"/>
      <c r="TVP42" s="173"/>
      <c r="TVQ42" s="173"/>
      <c r="TVR42" s="173"/>
      <c r="TVS42" s="173"/>
      <c r="TVT42" s="173"/>
      <c r="TVU42" s="173"/>
      <c r="TVV42" s="173"/>
      <c r="TVW42" s="173"/>
      <c r="TVX42" s="173"/>
      <c r="TVY42" s="173"/>
      <c r="TVZ42" s="173"/>
      <c r="TWA42" s="173"/>
      <c r="TWB42" s="173"/>
      <c r="TWC42" s="173"/>
      <c r="TWD42" s="173"/>
      <c r="TWE42" s="173"/>
      <c r="TWF42" s="173"/>
      <c r="TWG42" s="173"/>
      <c r="TWH42" s="173"/>
      <c r="TWI42" s="173"/>
      <c r="TWJ42" s="173"/>
      <c r="TWK42" s="173"/>
      <c r="TWL42" s="173"/>
      <c r="TWM42" s="173"/>
      <c r="TWN42" s="173"/>
      <c r="TWO42" s="173"/>
      <c r="TWP42" s="173"/>
      <c r="TWQ42" s="173"/>
      <c r="TWR42" s="173"/>
      <c r="TWS42" s="173"/>
      <c r="TWT42" s="173"/>
      <c r="TWU42" s="173"/>
      <c r="TWV42" s="173"/>
      <c r="TWW42" s="173"/>
      <c r="TWX42" s="173"/>
      <c r="TWY42" s="173"/>
      <c r="TWZ42" s="173"/>
      <c r="TXA42" s="173"/>
      <c r="TXB42" s="173"/>
      <c r="TXC42" s="173"/>
      <c r="TXD42" s="173"/>
      <c r="TXE42" s="173"/>
      <c r="TXF42" s="173"/>
      <c r="TXG42" s="173"/>
      <c r="TXH42" s="173"/>
      <c r="TXI42" s="173"/>
      <c r="TXJ42" s="173"/>
      <c r="TXK42" s="173"/>
      <c r="TXL42" s="173"/>
      <c r="TXM42" s="173"/>
      <c r="TXN42" s="173"/>
      <c r="TXO42" s="173"/>
      <c r="TXP42" s="173"/>
      <c r="TXQ42" s="173"/>
      <c r="TXR42" s="173"/>
      <c r="TXS42" s="173"/>
      <c r="TXT42" s="173"/>
      <c r="TXU42" s="173"/>
      <c r="TXV42" s="173"/>
      <c r="TXW42" s="173"/>
      <c r="TXX42" s="173"/>
      <c r="TXY42" s="173"/>
      <c r="TXZ42" s="173"/>
      <c r="TYA42" s="173"/>
      <c r="TYB42" s="173"/>
      <c r="TYC42" s="173"/>
      <c r="TYD42" s="173"/>
      <c r="TYE42" s="173"/>
      <c r="TYF42" s="173"/>
      <c r="TYG42" s="173"/>
      <c r="TYH42" s="173"/>
      <c r="TYI42" s="173"/>
      <c r="TYJ42" s="173"/>
      <c r="TYK42" s="173"/>
      <c r="TYL42" s="173"/>
      <c r="TYM42" s="173"/>
      <c r="TYN42" s="173"/>
      <c r="TYO42" s="173"/>
      <c r="TYP42" s="173"/>
      <c r="TYQ42" s="173"/>
      <c r="TYR42" s="173"/>
      <c r="TYS42" s="173"/>
      <c r="TYT42" s="173"/>
      <c r="TYU42" s="173"/>
      <c r="TYV42" s="173"/>
      <c r="TYW42" s="173"/>
      <c r="TYX42" s="173"/>
      <c r="TYY42" s="173"/>
      <c r="TYZ42" s="173"/>
      <c r="TZA42" s="173"/>
      <c r="TZB42" s="173"/>
      <c r="TZC42" s="173"/>
      <c r="TZD42" s="173"/>
      <c r="TZE42" s="173"/>
      <c r="TZF42" s="173"/>
      <c r="TZG42" s="173"/>
      <c r="TZH42" s="173"/>
      <c r="TZI42" s="173"/>
      <c r="TZJ42" s="173"/>
      <c r="TZK42" s="173"/>
      <c r="TZL42" s="173"/>
      <c r="TZM42" s="173"/>
      <c r="TZN42" s="173"/>
      <c r="TZO42" s="173"/>
      <c r="TZP42" s="173"/>
      <c r="TZQ42" s="173"/>
      <c r="TZR42" s="173"/>
      <c r="TZS42" s="173"/>
      <c r="TZT42" s="173"/>
      <c r="TZU42" s="173"/>
      <c r="TZV42" s="173"/>
      <c r="TZW42" s="173"/>
      <c r="TZX42" s="173"/>
      <c r="TZY42" s="173"/>
      <c r="TZZ42" s="173"/>
      <c r="UAA42" s="173"/>
      <c r="UAB42" s="173"/>
      <c r="UAC42" s="173"/>
      <c r="UAD42" s="173"/>
      <c r="UAE42" s="173"/>
      <c r="UAF42" s="173"/>
      <c r="UAG42" s="173"/>
      <c r="UAH42" s="173"/>
      <c r="UAI42" s="173"/>
      <c r="UAJ42" s="173"/>
      <c r="UAK42" s="173"/>
      <c r="UAL42" s="173"/>
      <c r="UAM42" s="173"/>
      <c r="UAN42" s="173"/>
      <c r="UAO42" s="173"/>
      <c r="UAP42" s="173"/>
      <c r="UAQ42" s="173"/>
      <c r="UAR42" s="173"/>
      <c r="UAS42" s="173"/>
      <c r="UAT42" s="173"/>
      <c r="UAU42" s="173"/>
      <c r="UAV42" s="173"/>
      <c r="UAW42" s="173"/>
      <c r="UAX42" s="173"/>
      <c r="UAY42" s="173"/>
      <c r="UAZ42" s="173"/>
      <c r="UBA42" s="173"/>
      <c r="UBB42" s="173"/>
      <c r="UBC42" s="173"/>
      <c r="UBD42" s="173"/>
      <c r="UBE42" s="173"/>
      <c r="UBF42" s="173"/>
      <c r="UBG42" s="173"/>
      <c r="UBH42" s="173"/>
      <c r="UBI42" s="173"/>
      <c r="UBJ42" s="173"/>
      <c r="UBK42" s="173"/>
      <c r="UBL42" s="173"/>
      <c r="UBM42" s="173"/>
      <c r="UBN42" s="173"/>
      <c r="UBO42" s="173"/>
      <c r="UBP42" s="173"/>
      <c r="UBQ42" s="173"/>
      <c r="UBR42" s="173"/>
      <c r="UBS42" s="173"/>
      <c r="UBT42" s="173"/>
      <c r="UBU42" s="173"/>
      <c r="UBV42" s="173"/>
      <c r="UBW42" s="173"/>
      <c r="UBX42" s="173"/>
      <c r="UBY42" s="173"/>
      <c r="UBZ42" s="173"/>
      <c r="UCA42" s="173"/>
      <c r="UCB42" s="173"/>
      <c r="UCC42" s="173"/>
      <c r="UCD42" s="173"/>
      <c r="UCE42" s="173"/>
      <c r="UCF42" s="173"/>
      <c r="UCG42" s="173"/>
      <c r="UCH42" s="173"/>
      <c r="UCI42" s="173"/>
      <c r="UCJ42" s="173"/>
      <c r="UCK42" s="173"/>
      <c r="UCL42" s="173"/>
      <c r="UCM42" s="173"/>
      <c r="UCN42" s="173"/>
      <c r="UCO42" s="173"/>
      <c r="UCP42" s="173"/>
      <c r="UCQ42" s="173"/>
      <c r="UCR42" s="173"/>
      <c r="UCS42" s="173"/>
      <c r="UCT42" s="173"/>
      <c r="UCU42" s="173"/>
      <c r="UCV42" s="173"/>
      <c r="UCW42" s="173"/>
      <c r="UCX42" s="173"/>
      <c r="UCY42" s="173"/>
      <c r="UCZ42" s="173"/>
      <c r="UDA42" s="173"/>
      <c r="UDB42" s="173"/>
      <c r="UDC42" s="173"/>
      <c r="UDD42" s="173"/>
      <c r="UDE42" s="173"/>
      <c r="UDF42" s="173"/>
      <c r="UDG42" s="173"/>
      <c r="UDH42" s="173"/>
      <c r="UDI42" s="173"/>
      <c r="UDJ42" s="173"/>
      <c r="UDK42" s="173"/>
      <c r="UDL42" s="173"/>
      <c r="UDM42" s="173"/>
      <c r="UDN42" s="173"/>
      <c r="UDO42" s="173"/>
      <c r="UDP42" s="173"/>
      <c r="UDQ42" s="173"/>
      <c r="UDR42" s="173"/>
      <c r="UDS42" s="173"/>
      <c r="UDT42" s="173"/>
      <c r="UDU42" s="173"/>
      <c r="UDV42" s="173"/>
      <c r="UDW42" s="173"/>
      <c r="UDX42" s="173"/>
      <c r="UDY42" s="173"/>
      <c r="UDZ42" s="173"/>
      <c r="UEA42" s="173"/>
      <c r="UEB42" s="173"/>
      <c r="UEC42" s="173"/>
      <c r="UED42" s="173"/>
      <c r="UEE42" s="173"/>
      <c r="UEF42" s="173"/>
      <c r="UEG42" s="173"/>
      <c r="UEH42" s="173"/>
      <c r="UEI42" s="173"/>
      <c r="UEJ42" s="173"/>
      <c r="UEK42" s="173"/>
      <c r="UEL42" s="173"/>
      <c r="UEM42" s="173"/>
      <c r="UEN42" s="173"/>
      <c r="UEO42" s="173"/>
      <c r="UEP42" s="173"/>
      <c r="UEQ42" s="173"/>
      <c r="UER42" s="173"/>
      <c r="UES42" s="173"/>
      <c r="UET42" s="173"/>
      <c r="UEU42" s="173"/>
      <c r="UEV42" s="173"/>
      <c r="UEW42" s="173"/>
      <c r="UEX42" s="173"/>
      <c r="UEY42" s="173"/>
      <c r="UEZ42" s="173"/>
      <c r="UFA42" s="173"/>
      <c r="UFB42" s="173"/>
      <c r="UFC42" s="173"/>
      <c r="UFD42" s="173"/>
      <c r="UFE42" s="173"/>
      <c r="UFF42" s="173"/>
      <c r="UFG42" s="173"/>
      <c r="UFH42" s="173"/>
      <c r="UFI42" s="173"/>
      <c r="UFJ42" s="173"/>
      <c r="UFK42" s="173"/>
      <c r="UFL42" s="173"/>
      <c r="UFM42" s="173"/>
      <c r="UFN42" s="173"/>
      <c r="UFO42" s="173"/>
      <c r="UFP42" s="173"/>
      <c r="UFQ42" s="173"/>
      <c r="UFR42" s="173"/>
      <c r="UFS42" s="173"/>
      <c r="UFT42" s="173"/>
      <c r="UFU42" s="173"/>
      <c r="UFV42" s="173"/>
      <c r="UFW42" s="173"/>
      <c r="UFX42" s="173"/>
      <c r="UFY42" s="173"/>
      <c r="UFZ42" s="173"/>
      <c r="UGA42" s="173"/>
      <c r="UGB42" s="173"/>
      <c r="UGC42" s="173"/>
      <c r="UGD42" s="173"/>
      <c r="UGE42" s="173"/>
      <c r="UGF42" s="173"/>
      <c r="UGG42" s="173"/>
      <c r="UGH42" s="173"/>
      <c r="UGI42" s="173"/>
      <c r="UGJ42" s="173"/>
      <c r="UGK42" s="173"/>
      <c r="UGL42" s="173"/>
      <c r="UGM42" s="173"/>
      <c r="UGN42" s="173"/>
      <c r="UGO42" s="173"/>
      <c r="UGP42" s="173"/>
      <c r="UGQ42" s="173"/>
      <c r="UGR42" s="173"/>
      <c r="UGS42" s="173"/>
      <c r="UGT42" s="173"/>
      <c r="UGU42" s="173"/>
      <c r="UGV42" s="173"/>
      <c r="UGW42" s="173"/>
      <c r="UGX42" s="173"/>
      <c r="UGY42" s="173"/>
      <c r="UGZ42" s="173"/>
      <c r="UHA42" s="173"/>
      <c r="UHB42" s="173"/>
      <c r="UHC42" s="173"/>
      <c r="UHD42" s="173"/>
      <c r="UHE42" s="173"/>
      <c r="UHF42" s="173"/>
      <c r="UHG42" s="173"/>
      <c r="UHH42" s="173"/>
      <c r="UHI42" s="173"/>
      <c r="UHJ42" s="173"/>
      <c r="UHK42" s="173"/>
      <c r="UHL42" s="173"/>
      <c r="UHM42" s="173"/>
      <c r="UHN42" s="173"/>
      <c r="UHO42" s="173"/>
      <c r="UHP42" s="173"/>
      <c r="UHQ42" s="173"/>
      <c r="UHR42" s="173"/>
      <c r="UHS42" s="173"/>
      <c r="UHT42" s="173"/>
      <c r="UHU42" s="173"/>
      <c r="UHV42" s="173"/>
      <c r="UHW42" s="173"/>
      <c r="UHX42" s="173"/>
      <c r="UHY42" s="173"/>
      <c r="UHZ42" s="173"/>
      <c r="UIA42" s="173"/>
      <c r="UIB42" s="173"/>
      <c r="UIC42" s="173"/>
      <c r="UID42" s="173"/>
      <c r="UIE42" s="173"/>
      <c r="UIF42" s="173"/>
      <c r="UIG42" s="173"/>
      <c r="UIH42" s="173"/>
      <c r="UII42" s="173"/>
      <c r="UIJ42" s="173"/>
      <c r="UIK42" s="173"/>
      <c r="UIL42" s="173"/>
      <c r="UIM42" s="173"/>
      <c r="UIN42" s="173"/>
      <c r="UIO42" s="173"/>
      <c r="UIP42" s="173"/>
      <c r="UIQ42" s="173"/>
      <c r="UIR42" s="173"/>
      <c r="UIS42" s="173"/>
      <c r="UIT42" s="173"/>
      <c r="UIU42" s="173"/>
      <c r="UIV42" s="173"/>
      <c r="UIW42" s="173"/>
      <c r="UIX42" s="173"/>
      <c r="UIY42" s="173"/>
      <c r="UIZ42" s="173"/>
      <c r="UJA42" s="173"/>
      <c r="UJB42" s="173"/>
      <c r="UJC42" s="173"/>
      <c r="UJD42" s="173"/>
      <c r="UJE42" s="173"/>
      <c r="UJF42" s="173"/>
      <c r="UJG42" s="173"/>
      <c r="UJH42" s="173"/>
      <c r="UJI42" s="173"/>
      <c r="UJJ42" s="173"/>
      <c r="UJK42" s="173"/>
      <c r="UJL42" s="173"/>
      <c r="UJM42" s="173"/>
      <c r="UJN42" s="173"/>
      <c r="UJO42" s="173"/>
      <c r="UJP42" s="173"/>
      <c r="UJQ42" s="173"/>
      <c r="UJR42" s="173"/>
      <c r="UJS42" s="173"/>
      <c r="UJT42" s="173"/>
      <c r="UJU42" s="173"/>
      <c r="UJV42" s="173"/>
      <c r="UJW42" s="173"/>
      <c r="UJX42" s="173"/>
      <c r="UJY42" s="173"/>
      <c r="UJZ42" s="173"/>
      <c r="UKA42" s="173"/>
      <c r="UKB42" s="173"/>
      <c r="UKC42" s="173"/>
      <c r="UKD42" s="173"/>
      <c r="UKE42" s="173"/>
      <c r="UKF42" s="173"/>
      <c r="UKG42" s="173"/>
      <c r="UKH42" s="173"/>
      <c r="UKI42" s="173"/>
      <c r="UKJ42" s="173"/>
      <c r="UKK42" s="173"/>
      <c r="UKL42" s="173"/>
      <c r="UKM42" s="173"/>
      <c r="UKN42" s="173"/>
      <c r="UKO42" s="173"/>
      <c r="UKP42" s="173"/>
      <c r="UKQ42" s="173"/>
      <c r="UKR42" s="173"/>
      <c r="UKS42" s="173"/>
      <c r="UKT42" s="173"/>
      <c r="UKU42" s="173"/>
      <c r="UKV42" s="173"/>
      <c r="UKW42" s="173"/>
      <c r="UKX42" s="173"/>
      <c r="UKY42" s="173"/>
      <c r="UKZ42" s="173"/>
      <c r="ULA42" s="173"/>
      <c r="ULB42" s="173"/>
      <c r="ULC42" s="173"/>
      <c r="ULD42" s="173"/>
      <c r="ULE42" s="173"/>
      <c r="ULF42" s="173"/>
      <c r="ULG42" s="173"/>
      <c r="ULH42" s="173"/>
      <c r="ULI42" s="173"/>
      <c r="ULJ42" s="173"/>
      <c r="ULK42" s="173"/>
      <c r="ULL42" s="173"/>
      <c r="ULM42" s="173"/>
      <c r="ULN42" s="173"/>
      <c r="ULO42" s="173"/>
      <c r="ULP42" s="173"/>
      <c r="ULQ42" s="173"/>
      <c r="ULR42" s="173"/>
      <c r="ULS42" s="173"/>
      <c r="ULT42" s="173"/>
      <c r="ULU42" s="173"/>
      <c r="ULV42" s="173"/>
      <c r="ULW42" s="173"/>
      <c r="ULX42" s="173"/>
      <c r="ULY42" s="173"/>
      <c r="ULZ42" s="173"/>
      <c r="UMA42" s="173"/>
      <c r="UMB42" s="173"/>
      <c r="UMC42" s="173"/>
      <c r="UMD42" s="173"/>
      <c r="UME42" s="173"/>
      <c r="UMF42" s="173"/>
      <c r="UMG42" s="173"/>
      <c r="UMH42" s="173"/>
      <c r="UMI42" s="173"/>
      <c r="UMJ42" s="173"/>
      <c r="UMK42" s="173"/>
      <c r="UML42" s="173"/>
      <c r="UMM42" s="173"/>
      <c r="UMN42" s="173"/>
      <c r="UMO42" s="173"/>
      <c r="UMP42" s="173"/>
      <c r="UMQ42" s="173"/>
      <c r="UMR42" s="173"/>
      <c r="UMS42" s="173"/>
      <c r="UMT42" s="173"/>
      <c r="UMU42" s="173"/>
      <c r="UMV42" s="173"/>
      <c r="UMW42" s="173"/>
      <c r="UMX42" s="173"/>
      <c r="UMY42" s="173"/>
      <c r="UMZ42" s="173"/>
      <c r="UNA42" s="173"/>
      <c r="UNB42" s="173"/>
      <c r="UNC42" s="173"/>
      <c r="UND42" s="173"/>
      <c r="UNE42" s="173"/>
      <c r="UNF42" s="173"/>
      <c r="UNG42" s="173"/>
      <c r="UNH42" s="173"/>
      <c r="UNI42" s="173"/>
      <c r="UNJ42" s="173"/>
      <c r="UNK42" s="173"/>
      <c r="UNL42" s="173"/>
      <c r="UNM42" s="173"/>
      <c r="UNN42" s="173"/>
      <c r="UNO42" s="173"/>
      <c r="UNP42" s="173"/>
      <c r="UNQ42" s="173"/>
      <c r="UNR42" s="173"/>
      <c r="UNS42" s="173"/>
      <c r="UNT42" s="173"/>
      <c r="UNU42" s="173"/>
      <c r="UNV42" s="173"/>
      <c r="UNW42" s="173"/>
      <c r="UNX42" s="173"/>
      <c r="UNY42" s="173"/>
      <c r="UNZ42" s="173"/>
      <c r="UOA42" s="173"/>
      <c r="UOB42" s="173"/>
      <c r="UOC42" s="173"/>
      <c r="UOD42" s="173"/>
      <c r="UOE42" s="173"/>
      <c r="UOF42" s="173"/>
      <c r="UOG42" s="173"/>
      <c r="UOH42" s="173"/>
      <c r="UOI42" s="173"/>
      <c r="UOJ42" s="173"/>
      <c r="UOK42" s="173"/>
      <c r="UOL42" s="173"/>
      <c r="UOM42" s="173"/>
      <c r="UON42" s="173"/>
      <c r="UOO42" s="173"/>
      <c r="UOP42" s="173"/>
      <c r="UOQ42" s="173"/>
      <c r="UOR42" s="173"/>
      <c r="UOS42" s="173"/>
      <c r="UOT42" s="173"/>
      <c r="UOU42" s="173"/>
      <c r="UOV42" s="173"/>
      <c r="UOW42" s="173"/>
      <c r="UOX42" s="173"/>
      <c r="UOY42" s="173"/>
      <c r="UOZ42" s="173"/>
      <c r="UPA42" s="173"/>
      <c r="UPB42" s="173"/>
      <c r="UPC42" s="173"/>
      <c r="UPD42" s="173"/>
      <c r="UPE42" s="173"/>
      <c r="UPF42" s="173"/>
      <c r="UPG42" s="173"/>
      <c r="UPH42" s="173"/>
      <c r="UPI42" s="173"/>
      <c r="UPJ42" s="173"/>
      <c r="UPK42" s="173"/>
      <c r="UPL42" s="173"/>
      <c r="UPM42" s="173"/>
      <c r="UPN42" s="173"/>
      <c r="UPO42" s="173"/>
      <c r="UPP42" s="173"/>
      <c r="UPQ42" s="173"/>
      <c r="UPR42" s="173"/>
      <c r="UPS42" s="173"/>
      <c r="UPT42" s="173"/>
      <c r="UPU42" s="173"/>
      <c r="UPV42" s="173"/>
      <c r="UPW42" s="173"/>
      <c r="UPX42" s="173"/>
      <c r="UPY42" s="173"/>
      <c r="UPZ42" s="173"/>
      <c r="UQA42" s="173"/>
      <c r="UQB42" s="173"/>
      <c r="UQC42" s="173"/>
      <c r="UQD42" s="173"/>
      <c r="UQE42" s="173"/>
      <c r="UQF42" s="173"/>
      <c r="UQG42" s="173"/>
      <c r="UQH42" s="173"/>
      <c r="UQI42" s="173"/>
      <c r="UQJ42" s="173"/>
      <c r="UQK42" s="173"/>
      <c r="UQL42" s="173"/>
      <c r="UQM42" s="173"/>
      <c r="UQN42" s="173"/>
      <c r="UQO42" s="173"/>
      <c r="UQP42" s="173"/>
      <c r="UQQ42" s="173"/>
      <c r="UQR42" s="173"/>
      <c r="UQS42" s="173"/>
      <c r="UQT42" s="173"/>
      <c r="UQU42" s="173"/>
      <c r="UQV42" s="173"/>
      <c r="UQW42" s="173"/>
      <c r="UQX42" s="173"/>
      <c r="UQY42" s="173"/>
      <c r="UQZ42" s="173"/>
      <c r="URA42" s="173"/>
      <c r="URB42" s="173"/>
      <c r="URC42" s="173"/>
      <c r="URD42" s="173"/>
      <c r="URE42" s="173"/>
      <c r="URF42" s="173"/>
      <c r="URG42" s="173"/>
      <c r="URH42" s="173"/>
      <c r="URI42" s="173"/>
      <c r="URJ42" s="173"/>
      <c r="URK42" s="173"/>
      <c r="URL42" s="173"/>
      <c r="URM42" s="173"/>
      <c r="URN42" s="173"/>
      <c r="URO42" s="173"/>
      <c r="URP42" s="173"/>
      <c r="URQ42" s="173"/>
      <c r="URR42" s="173"/>
      <c r="URS42" s="173"/>
      <c r="URT42" s="173"/>
      <c r="URU42" s="173"/>
      <c r="URV42" s="173"/>
      <c r="URW42" s="173"/>
      <c r="URX42" s="173"/>
      <c r="URY42" s="173"/>
      <c r="URZ42" s="173"/>
      <c r="USA42" s="173"/>
      <c r="USB42" s="173"/>
      <c r="USC42" s="173"/>
      <c r="USD42" s="173"/>
      <c r="USE42" s="173"/>
      <c r="USF42" s="173"/>
      <c r="USG42" s="173"/>
      <c r="USH42" s="173"/>
      <c r="USI42" s="173"/>
      <c r="USJ42" s="173"/>
      <c r="USK42" s="173"/>
      <c r="USL42" s="173"/>
      <c r="USM42" s="173"/>
      <c r="USN42" s="173"/>
      <c r="USO42" s="173"/>
      <c r="USP42" s="173"/>
      <c r="USQ42" s="173"/>
      <c r="USR42" s="173"/>
      <c r="USS42" s="173"/>
      <c r="UST42" s="173"/>
      <c r="USU42" s="173"/>
      <c r="USV42" s="173"/>
      <c r="USW42" s="173"/>
      <c r="USX42" s="173"/>
      <c r="USY42" s="173"/>
      <c r="USZ42" s="173"/>
      <c r="UTA42" s="173"/>
      <c r="UTB42" s="173"/>
      <c r="UTC42" s="173"/>
      <c r="UTD42" s="173"/>
      <c r="UTE42" s="173"/>
      <c r="UTF42" s="173"/>
      <c r="UTG42" s="173"/>
      <c r="UTH42" s="173"/>
      <c r="UTI42" s="173"/>
      <c r="UTJ42" s="173"/>
      <c r="UTK42" s="173"/>
      <c r="UTL42" s="173"/>
      <c r="UTM42" s="173"/>
      <c r="UTN42" s="173"/>
      <c r="UTO42" s="173"/>
      <c r="UTP42" s="173"/>
      <c r="UTQ42" s="173"/>
      <c r="UTR42" s="173"/>
      <c r="UTS42" s="173"/>
      <c r="UTT42" s="173"/>
      <c r="UTU42" s="173"/>
      <c r="UTV42" s="173"/>
      <c r="UTW42" s="173"/>
      <c r="UTX42" s="173"/>
      <c r="UTY42" s="173"/>
      <c r="UTZ42" s="173"/>
      <c r="UUA42" s="173"/>
      <c r="UUB42" s="173"/>
      <c r="UUC42" s="173"/>
      <c r="UUD42" s="173"/>
      <c r="UUE42" s="173"/>
      <c r="UUF42" s="173"/>
      <c r="UUG42" s="173"/>
      <c r="UUH42" s="173"/>
      <c r="UUI42" s="173"/>
      <c r="UUJ42" s="173"/>
      <c r="UUK42" s="173"/>
      <c r="UUL42" s="173"/>
      <c r="UUM42" s="173"/>
      <c r="UUN42" s="173"/>
      <c r="UUO42" s="173"/>
      <c r="UUP42" s="173"/>
      <c r="UUQ42" s="173"/>
      <c r="UUR42" s="173"/>
      <c r="UUS42" s="173"/>
      <c r="UUT42" s="173"/>
      <c r="UUU42" s="173"/>
      <c r="UUV42" s="173"/>
      <c r="UUW42" s="173"/>
      <c r="UUX42" s="173"/>
      <c r="UUY42" s="173"/>
      <c r="UUZ42" s="173"/>
      <c r="UVA42" s="173"/>
      <c r="UVB42" s="173"/>
      <c r="UVC42" s="173"/>
      <c r="UVD42" s="173"/>
      <c r="UVE42" s="173"/>
      <c r="UVF42" s="173"/>
      <c r="UVG42" s="173"/>
      <c r="UVH42" s="173"/>
      <c r="UVI42" s="173"/>
      <c r="UVJ42" s="173"/>
      <c r="UVK42" s="173"/>
      <c r="UVL42" s="173"/>
      <c r="UVM42" s="173"/>
      <c r="UVN42" s="173"/>
      <c r="UVO42" s="173"/>
      <c r="UVP42" s="173"/>
      <c r="UVQ42" s="173"/>
      <c r="UVR42" s="173"/>
      <c r="UVS42" s="173"/>
      <c r="UVT42" s="173"/>
      <c r="UVU42" s="173"/>
      <c r="UVV42" s="173"/>
      <c r="UVW42" s="173"/>
      <c r="UVX42" s="173"/>
      <c r="UVY42" s="173"/>
      <c r="UVZ42" s="173"/>
      <c r="UWA42" s="173"/>
      <c r="UWB42" s="173"/>
      <c r="UWC42" s="173"/>
      <c r="UWD42" s="173"/>
      <c r="UWE42" s="173"/>
      <c r="UWF42" s="173"/>
      <c r="UWG42" s="173"/>
      <c r="UWH42" s="173"/>
      <c r="UWI42" s="173"/>
      <c r="UWJ42" s="173"/>
      <c r="UWK42" s="173"/>
      <c r="UWL42" s="173"/>
      <c r="UWM42" s="173"/>
      <c r="UWN42" s="173"/>
      <c r="UWO42" s="173"/>
      <c r="UWP42" s="173"/>
      <c r="UWQ42" s="173"/>
      <c r="UWR42" s="173"/>
      <c r="UWS42" s="173"/>
      <c r="UWT42" s="173"/>
      <c r="UWU42" s="173"/>
      <c r="UWV42" s="173"/>
      <c r="UWW42" s="173"/>
      <c r="UWX42" s="173"/>
      <c r="UWY42" s="173"/>
      <c r="UWZ42" s="173"/>
      <c r="UXA42" s="173"/>
      <c r="UXB42" s="173"/>
      <c r="UXC42" s="173"/>
      <c r="UXD42" s="173"/>
      <c r="UXE42" s="173"/>
      <c r="UXF42" s="173"/>
      <c r="UXG42" s="173"/>
      <c r="UXH42" s="173"/>
      <c r="UXI42" s="173"/>
      <c r="UXJ42" s="173"/>
      <c r="UXK42" s="173"/>
      <c r="UXL42" s="173"/>
      <c r="UXM42" s="173"/>
      <c r="UXN42" s="173"/>
      <c r="UXO42" s="173"/>
      <c r="UXP42" s="173"/>
      <c r="UXQ42" s="173"/>
      <c r="UXR42" s="173"/>
      <c r="UXS42" s="173"/>
      <c r="UXT42" s="173"/>
      <c r="UXU42" s="173"/>
      <c r="UXV42" s="173"/>
      <c r="UXW42" s="173"/>
      <c r="UXX42" s="173"/>
      <c r="UXY42" s="173"/>
      <c r="UXZ42" s="173"/>
      <c r="UYA42" s="173"/>
      <c r="UYB42" s="173"/>
      <c r="UYC42" s="173"/>
      <c r="UYD42" s="173"/>
      <c r="UYE42" s="173"/>
      <c r="UYF42" s="173"/>
      <c r="UYG42" s="173"/>
      <c r="UYH42" s="173"/>
      <c r="UYI42" s="173"/>
      <c r="UYJ42" s="173"/>
      <c r="UYK42" s="173"/>
      <c r="UYL42" s="173"/>
      <c r="UYM42" s="173"/>
      <c r="UYN42" s="173"/>
      <c r="UYO42" s="173"/>
      <c r="UYP42" s="173"/>
      <c r="UYQ42" s="173"/>
      <c r="UYR42" s="173"/>
      <c r="UYS42" s="173"/>
      <c r="UYT42" s="173"/>
      <c r="UYU42" s="173"/>
      <c r="UYV42" s="173"/>
      <c r="UYW42" s="173"/>
      <c r="UYX42" s="173"/>
      <c r="UYY42" s="173"/>
      <c r="UYZ42" s="173"/>
      <c r="UZA42" s="173"/>
      <c r="UZB42" s="173"/>
      <c r="UZC42" s="173"/>
      <c r="UZD42" s="173"/>
      <c r="UZE42" s="173"/>
      <c r="UZF42" s="173"/>
      <c r="UZG42" s="173"/>
      <c r="UZH42" s="173"/>
      <c r="UZI42" s="173"/>
      <c r="UZJ42" s="173"/>
      <c r="UZK42" s="173"/>
      <c r="UZL42" s="173"/>
      <c r="UZM42" s="173"/>
      <c r="UZN42" s="173"/>
      <c r="UZO42" s="173"/>
      <c r="UZP42" s="173"/>
      <c r="UZQ42" s="173"/>
      <c r="UZR42" s="173"/>
      <c r="UZS42" s="173"/>
      <c r="UZT42" s="173"/>
      <c r="UZU42" s="173"/>
      <c r="UZV42" s="173"/>
      <c r="UZW42" s="173"/>
      <c r="UZX42" s="173"/>
      <c r="UZY42" s="173"/>
      <c r="UZZ42" s="173"/>
      <c r="VAA42" s="173"/>
      <c r="VAB42" s="173"/>
      <c r="VAC42" s="173"/>
      <c r="VAD42" s="173"/>
      <c r="VAE42" s="173"/>
      <c r="VAF42" s="173"/>
      <c r="VAG42" s="173"/>
      <c r="VAH42" s="173"/>
      <c r="VAI42" s="173"/>
      <c r="VAJ42" s="173"/>
      <c r="VAK42" s="173"/>
      <c r="VAL42" s="173"/>
      <c r="VAM42" s="173"/>
      <c r="VAN42" s="173"/>
      <c r="VAO42" s="173"/>
      <c r="VAP42" s="173"/>
      <c r="VAQ42" s="173"/>
      <c r="VAR42" s="173"/>
      <c r="VAS42" s="173"/>
      <c r="VAT42" s="173"/>
      <c r="VAU42" s="173"/>
      <c r="VAV42" s="173"/>
      <c r="VAW42" s="173"/>
      <c r="VAX42" s="173"/>
      <c r="VAY42" s="173"/>
      <c r="VAZ42" s="173"/>
      <c r="VBA42" s="173"/>
      <c r="VBB42" s="173"/>
      <c r="VBC42" s="173"/>
      <c r="VBD42" s="173"/>
      <c r="VBE42" s="173"/>
      <c r="VBF42" s="173"/>
      <c r="VBG42" s="173"/>
      <c r="VBH42" s="173"/>
      <c r="VBI42" s="173"/>
      <c r="VBJ42" s="173"/>
      <c r="VBK42" s="173"/>
      <c r="VBL42" s="173"/>
      <c r="VBM42" s="173"/>
      <c r="VBN42" s="173"/>
      <c r="VBO42" s="173"/>
      <c r="VBP42" s="173"/>
      <c r="VBQ42" s="173"/>
      <c r="VBR42" s="173"/>
      <c r="VBS42" s="173"/>
      <c r="VBT42" s="173"/>
      <c r="VBU42" s="173"/>
      <c r="VBV42" s="173"/>
      <c r="VBW42" s="173"/>
      <c r="VBX42" s="173"/>
      <c r="VBY42" s="173"/>
      <c r="VBZ42" s="173"/>
      <c r="VCA42" s="173"/>
      <c r="VCB42" s="173"/>
      <c r="VCC42" s="173"/>
      <c r="VCD42" s="173"/>
      <c r="VCE42" s="173"/>
      <c r="VCF42" s="173"/>
      <c r="VCG42" s="173"/>
      <c r="VCH42" s="173"/>
      <c r="VCI42" s="173"/>
      <c r="VCJ42" s="173"/>
      <c r="VCK42" s="173"/>
      <c r="VCL42" s="173"/>
      <c r="VCM42" s="173"/>
      <c r="VCN42" s="173"/>
      <c r="VCO42" s="173"/>
      <c r="VCP42" s="173"/>
      <c r="VCQ42" s="173"/>
      <c r="VCR42" s="173"/>
      <c r="VCS42" s="173"/>
      <c r="VCT42" s="173"/>
      <c r="VCU42" s="173"/>
      <c r="VCV42" s="173"/>
      <c r="VCW42" s="173"/>
      <c r="VCX42" s="173"/>
      <c r="VCY42" s="173"/>
      <c r="VCZ42" s="173"/>
      <c r="VDA42" s="173"/>
      <c r="VDB42" s="173"/>
      <c r="VDC42" s="173"/>
      <c r="VDD42" s="173"/>
      <c r="VDE42" s="173"/>
      <c r="VDF42" s="173"/>
      <c r="VDG42" s="173"/>
      <c r="VDH42" s="173"/>
      <c r="VDI42" s="173"/>
      <c r="VDJ42" s="173"/>
      <c r="VDK42" s="173"/>
      <c r="VDL42" s="173"/>
      <c r="VDM42" s="173"/>
      <c r="VDN42" s="173"/>
      <c r="VDO42" s="173"/>
      <c r="VDP42" s="173"/>
      <c r="VDQ42" s="173"/>
      <c r="VDR42" s="173"/>
      <c r="VDS42" s="173"/>
      <c r="VDT42" s="173"/>
      <c r="VDU42" s="173"/>
      <c r="VDV42" s="173"/>
      <c r="VDW42" s="173"/>
      <c r="VDX42" s="173"/>
      <c r="VDY42" s="173"/>
      <c r="VDZ42" s="173"/>
      <c r="VEA42" s="173"/>
      <c r="VEB42" s="173"/>
      <c r="VEC42" s="173"/>
      <c r="VED42" s="173"/>
      <c r="VEE42" s="173"/>
      <c r="VEF42" s="173"/>
      <c r="VEG42" s="173"/>
      <c r="VEH42" s="173"/>
      <c r="VEI42" s="173"/>
      <c r="VEJ42" s="173"/>
      <c r="VEK42" s="173"/>
      <c r="VEL42" s="173"/>
      <c r="VEM42" s="173"/>
      <c r="VEN42" s="173"/>
      <c r="VEO42" s="173"/>
      <c r="VEP42" s="173"/>
      <c r="VEQ42" s="173"/>
      <c r="VER42" s="173"/>
      <c r="VES42" s="173"/>
      <c r="VET42" s="173"/>
      <c r="VEU42" s="173"/>
      <c r="VEV42" s="173"/>
      <c r="VEW42" s="173"/>
      <c r="VEX42" s="173"/>
      <c r="VEY42" s="173"/>
      <c r="VEZ42" s="173"/>
      <c r="VFA42" s="173"/>
      <c r="VFB42" s="173"/>
      <c r="VFC42" s="173"/>
      <c r="VFD42" s="173"/>
      <c r="VFE42" s="173"/>
      <c r="VFF42" s="173"/>
      <c r="VFG42" s="173"/>
      <c r="VFH42" s="173"/>
      <c r="VFI42" s="173"/>
      <c r="VFJ42" s="173"/>
      <c r="VFK42" s="173"/>
      <c r="VFL42" s="173"/>
      <c r="VFM42" s="173"/>
      <c r="VFN42" s="173"/>
      <c r="VFO42" s="173"/>
      <c r="VFP42" s="173"/>
      <c r="VFQ42" s="173"/>
      <c r="VFR42" s="173"/>
      <c r="VFS42" s="173"/>
      <c r="VFT42" s="173"/>
      <c r="VFU42" s="173"/>
      <c r="VFV42" s="173"/>
      <c r="VFW42" s="173"/>
      <c r="VFX42" s="173"/>
      <c r="VFY42" s="173"/>
      <c r="VFZ42" s="173"/>
      <c r="VGA42" s="173"/>
      <c r="VGB42" s="173"/>
      <c r="VGC42" s="173"/>
      <c r="VGD42" s="173"/>
      <c r="VGE42" s="173"/>
      <c r="VGF42" s="173"/>
      <c r="VGG42" s="173"/>
      <c r="VGH42" s="173"/>
      <c r="VGI42" s="173"/>
      <c r="VGJ42" s="173"/>
      <c r="VGK42" s="173"/>
      <c r="VGL42" s="173"/>
      <c r="VGM42" s="173"/>
      <c r="VGN42" s="173"/>
      <c r="VGO42" s="173"/>
      <c r="VGP42" s="173"/>
      <c r="VGQ42" s="173"/>
      <c r="VGR42" s="173"/>
      <c r="VGS42" s="173"/>
      <c r="VGT42" s="173"/>
      <c r="VGU42" s="173"/>
      <c r="VGV42" s="173"/>
      <c r="VGW42" s="173"/>
      <c r="VGX42" s="173"/>
      <c r="VGY42" s="173"/>
      <c r="VGZ42" s="173"/>
      <c r="VHA42" s="173"/>
      <c r="VHB42" s="173"/>
      <c r="VHC42" s="173"/>
      <c r="VHD42" s="173"/>
      <c r="VHE42" s="173"/>
      <c r="VHF42" s="173"/>
      <c r="VHG42" s="173"/>
      <c r="VHH42" s="173"/>
      <c r="VHI42" s="173"/>
      <c r="VHJ42" s="173"/>
      <c r="VHK42" s="173"/>
      <c r="VHL42" s="173"/>
      <c r="VHM42" s="173"/>
      <c r="VHN42" s="173"/>
      <c r="VHO42" s="173"/>
      <c r="VHP42" s="173"/>
      <c r="VHQ42" s="173"/>
      <c r="VHR42" s="173"/>
      <c r="VHS42" s="173"/>
      <c r="VHT42" s="173"/>
      <c r="VHU42" s="173"/>
      <c r="VHV42" s="173"/>
      <c r="VHW42" s="173"/>
      <c r="VHX42" s="173"/>
      <c r="VHY42" s="173"/>
      <c r="VHZ42" s="173"/>
      <c r="VIA42" s="173"/>
      <c r="VIB42" s="173"/>
      <c r="VIC42" s="173"/>
      <c r="VID42" s="173"/>
      <c r="VIE42" s="173"/>
      <c r="VIF42" s="173"/>
      <c r="VIG42" s="173"/>
      <c r="VIH42" s="173"/>
      <c r="VII42" s="173"/>
      <c r="VIJ42" s="173"/>
      <c r="VIK42" s="173"/>
      <c r="VIL42" s="173"/>
      <c r="VIM42" s="173"/>
      <c r="VIN42" s="173"/>
      <c r="VIO42" s="173"/>
      <c r="VIP42" s="173"/>
      <c r="VIQ42" s="173"/>
      <c r="VIR42" s="173"/>
      <c r="VIS42" s="173"/>
      <c r="VIT42" s="173"/>
      <c r="VIU42" s="173"/>
      <c r="VIV42" s="173"/>
      <c r="VIW42" s="173"/>
      <c r="VIX42" s="173"/>
      <c r="VIY42" s="173"/>
      <c r="VIZ42" s="173"/>
      <c r="VJA42" s="173"/>
      <c r="VJB42" s="173"/>
      <c r="VJC42" s="173"/>
      <c r="VJD42" s="173"/>
      <c r="VJE42" s="173"/>
      <c r="VJF42" s="173"/>
      <c r="VJG42" s="173"/>
      <c r="VJH42" s="173"/>
      <c r="VJI42" s="173"/>
      <c r="VJJ42" s="173"/>
      <c r="VJK42" s="173"/>
      <c r="VJL42" s="173"/>
      <c r="VJM42" s="173"/>
      <c r="VJN42" s="173"/>
      <c r="VJO42" s="173"/>
      <c r="VJP42" s="173"/>
      <c r="VJQ42" s="173"/>
      <c r="VJR42" s="173"/>
      <c r="VJS42" s="173"/>
      <c r="VJT42" s="173"/>
      <c r="VJU42" s="173"/>
      <c r="VJV42" s="173"/>
      <c r="VJW42" s="173"/>
      <c r="VJX42" s="173"/>
      <c r="VJY42" s="173"/>
      <c r="VJZ42" s="173"/>
      <c r="VKA42" s="173"/>
      <c r="VKB42" s="173"/>
      <c r="VKC42" s="173"/>
      <c r="VKD42" s="173"/>
      <c r="VKE42" s="173"/>
      <c r="VKF42" s="173"/>
      <c r="VKG42" s="173"/>
      <c r="VKH42" s="173"/>
      <c r="VKI42" s="173"/>
      <c r="VKJ42" s="173"/>
      <c r="VKK42" s="173"/>
      <c r="VKL42" s="173"/>
      <c r="VKM42" s="173"/>
      <c r="VKN42" s="173"/>
      <c r="VKO42" s="173"/>
      <c r="VKP42" s="173"/>
      <c r="VKQ42" s="173"/>
      <c r="VKR42" s="173"/>
      <c r="VKS42" s="173"/>
      <c r="VKT42" s="173"/>
      <c r="VKU42" s="173"/>
      <c r="VKV42" s="173"/>
      <c r="VKW42" s="173"/>
      <c r="VKX42" s="173"/>
      <c r="VKY42" s="173"/>
      <c r="VKZ42" s="173"/>
      <c r="VLA42" s="173"/>
      <c r="VLB42" s="173"/>
      <c r="VLC42" s="173"/>
      <c r="VLD42" s="173"/>
      <c r="VLE42" s="173"/>
      <c r="VLF42" s="173"/>
      <c r="VLG42" s="173"/>
      <c r="VLH42" s="173"/>
      <c r="VLI42" s="173"/>
      <c r="VLJ42" s="173"/>
      <c r="VLK42" s="173"/>
      <c r="VLL42" s="173"/>
      <c r="VLM42" s="173"/>
      <c r="VLN42" s="173"/>
      <c r="VLO42" s="173"/>
      <c r="VLP42" s="173"/>
      <c r="VLQ42" s="173"/>
      <c r="VLR42" s="173"/>
      <c r="VLS42" s="173"/>
      <c r="VLT42" s="173"/>
      <c r="VLU42" s="173"/>
      <c r="VLV42" s="173"/>
      <c r="VLW42" s="173"/>
      <c r="VLX42" s="173"/>
      <c r="VLY42" s="173"/>
      <c r="VLZ42" s="173"/>
      <c r="VMA42" s="173"/>
      <c r="VMB42" s="173"/>
      <c r="VMC42" s="173"/>
      <c r="VMD42" s="173"/>
      <c r="VME42" s="173"/>
      <c r="VMF42" s="173"/>
      <c r="VMG42" s="173"/>
      <c r="VMH42" s="173"/>
      <c r="VMI42" s="173"/>
      <c r="VMJ42" s="173"/>
      <c r="VMK42" s="173"/>
      <c r="VML42" s="173"/>
      <c r="VMM42" s="173"/>
      <c r="VMN42" s="173"/>
      <c r="VMO42" s="173"/>
      <c r="VMP42" s="173"/>
      <c r="VMQ42" s="173"/>
      <c r="VMR42" s="173"/>
      <c r="VMS42" s="173"/>
      <c r="VMT42" s="173"/>
      <c r="VMU42" s="173"/>
      <c r="VMV42" s="173"/>
      <c r="VMW42" s="173"/>
      <c r="VMX42" s="173"/>
      <c r="VMY42" s="173"/>
      <c r="VMZ42" s="173"/>
      <c r="VNA42" s="173"/>
      <c r="VNB42" s="173"/>
      <c r="VNC42" s="173"/>
      <c r="VND42" s="173"/>
      <c r="VNE42" s="173"/>
      <c r="VNF42" s="173"/>
      <c r="VNG42" s="173"/>
      <c r="VNH42" s="173"/>
      <c r="VNI42" s="173"/>
      <c r="VNJ42" s="173"/>
      <c r="VNK42" s="173"/>
      <c r="VNL42" s="173"/>
      <c r="VNM42" s="173"/>
      <c r="VNN42" s="173"/>
      <c r="VNO42" s="173"/>
      <c r="VNP42" s="173"/>
      <c r="VNQ42" s="173"/>
      <c r="VNR42" s="173"/>
      <c r="VNS42" s="173"/>
      <c r="VNT42" s="173"/>
      <c r="VNU42" s="173"/>
      <c r="VNV42" s="173"/>
      <c r="VNW42" s="173"/>
      <c r="VNX42" s="173"/>
      <c r="VNY42" s="173"/>
      <c r="VNZ42" s="173"/>
      <c r="VOA42" s="173"/>
      <c r="VOB42" s="173"/>
      <c r="VOC42" s="173"/>
      <c r="VOD42" s="173"/>
      <c r="VOE42" s="173"/>
      <c r="VOF42" s="173"/>
      <c r="VOG42" s="173"/>
      <c r="VOH42" s="173"/>
      <c r="VOI42" s="173"/>
      <c r="VOJ42" s="173"/>
      <c r="VOK42" s="173"/>
      <c r="VOL42" s="173"/>
      <c r="VOM42" s="173"/>
      <c r="VON42" s="173"/>
      <c r="VOO42" s="173"/>
      <c r="VOP42" s="173"/>
      <c r="VOQ42" s="173"/>
      <c r="VOR42" s="173"/>
      <c r="VOS42" s="173"/>
      <c r="VOT42" s="173"/>
      <c r="VOU42" s="173"/>
      <c r="VOV42" s="173"/>
      <c r="VOW42" s="173"/>
      <c r="VOX42" s="173"/>
      <c r="VOY42" s="173"/>
      <c r="VOZ42" s="173"/>
      <c r="VPA42" s="173"/>
      <c r="VPB42" s="173"/>
      <c r="VPC42" s="173"/>
      <c r="VPD42" s="173"/>
      <c r="VPE42" s="173"/>
      <c r="VPF42" s="173"/>
      <c r="VPG42" s="173"/>
      <c r="VPH42" s="173"/>
      <c r="VPI42" s="173"/>
      <c r="VPJ42" s="173"/>
      <c r="VPK42" s="173"/>
      <c r="VPL42" s="173"/>
      <c r="VPM42" s="173"/>
      <c r="VPN42" s="173"/>
      <c r="VPO42" s="173"/>
      <c r="VPP42" s="173"/>
      <c r="VPQ42" s="173"/>
      <c r="VPR42" s="173"/>
      <c r="VPS42" s="173"/>
      <c r="VPT42" s="173"/>
      <c r="VPU42" s="173"/>
      <c r="VPV42" s="173"/>
      <c r="VPW42" s="173"/>
      <c r="VPX42" s="173"/>
      <c r="VPY42" s="173"/>
      <c r="VPZ42" s="173"/>
      <c r="VQA42" s="173"/>
      <c r="VQB42" s="173"/>
      <c r="VQC42" s="173"/>
      <c r="VQD42" s="173"/>
      <c r="VQE42" s="173"/>
      <c r="VQF42" s="173"/>
      <c r="VQG42" s="173"/>
      <c r="VQH42" s="173"/>
      <c r="VQI42" s="173"/>
      <c r="VQJ42" s="173"/>
      <c r="VQK42" s="173"/>
      <c r="VQL42" s="173"/>
      <c r="VQM42" s="173"/>
      <c r="VQN42" s="173"/>
      <c r="VQO42" s="173"/>
      <c r="VQP42" s="173"/>
      <c r="VQQ42" s="173"/>
      <c r="VQR42" s="173"/>
      <c r="VQS42" s="173"/>
      <c r="VQT42" s="173"/>
      <c r="VQU42" s="173"/>
      <c r="VQV42" s="173"/>
      <c r="VQW42" s="173"/>
      <c r="VQX42" s="173"/>
      <c r="VQY42" s="173"/>
      <c r="VQZ42" s="173"/>
      <c r="VRA42" s="173"/>
      <c r="VRB42" s="173"/>
      <c r="VRC42" s="173"/>
      <c r="VRD42" s="173"/>
      <c r="VRE42" s="173"/>
      <c r="VRF42" s="173"/>
      <c r="VRG42" s="173"/>
      <c r="VRH42" s="173"/>
      <c r="VRI42" s="173"/>
      <c r="VRJ42" s="173"/>
      <c r="VRK42" s="173"/>
      <c r="VRL42" s="173"/>
      <c r="VRM42" s="173"/>
      <c r="VRN42" s="173"/>
      <c r="VRO42" s="173"/>
      <c r="VRP42" s="173"/>
      <c r="VRQ42" s="173"/>
      <c r="VRR42" s="173"/>
      <c r="VRS42" s="173"/>
      <c r="VRT42" s="173"/>
      <c r="VRU42" s="173"/>
      <c r="VRV42" s="173"/>
      <c r="VRW42" s="173"/>
      <c r="VRX42" s="173"/>
      <c r="VRY42" s="173"/>
      <c r="VRZ42" s="173"/>
      <c r="VSA42" s="173"/>
      <c r="VSB42" s="173"/>
      <c r="VSC42" s="173"/>
      <c r="VSD42" s="173"/>
      <c r="VSE42" s="173"/>
      <c r="VSF42" s="173"/>
      <c r="VSG42" s="173"/>
      <c r="VSH42" s="173"/>
      <c r="VSI42" s="173"/>
      <c r="VSJ42" s="173"/>
      <c r="VSK42" s="173"/>
      <c r="VSL42" s="173"/>
      <c r="VSM42" s="173"/>
      <c r="VSN42" s="173"/>
      <c r="VSO42" s="173"/>
      <c r="VSP42" s="173"/>
      <c r="VSQ42" s="173"/>
      <c r="VSR42" s="173"/>
      <c r="VSS42" s="173"/>
      <c r="VST42" s="173"/>
      <c r="VSU42" s="173"/>
      <c r="VSV42" s="173"/>
      <c r="VSW42" s="173"/>
      <c r="VSX42" s="173"/>
      <c r="VSY42" s="173"/>
      <c r="VSZ42" s="173"/>
      <c r="VTA42" s="173"/>
      <c r="VTB42" s="173"/>
      <c r="VTC42" s="173"/>
      <c r="VTD42" s="173"/>
      <c r="VTE42" s="173"/>
      <c r="VTF42" s="173"/>
      <c r="VTG42" s="173"/>
      <c r="VTH42" s="173"/>
      <c r="VTI42" s="173"/>
      <c r="VTJ42" s="173"/>
      <c r="VTK42" s="173"/>
      <c r="VTL42" s="173"/>
      <c r="VTM42" s="173"/>
      <c r="VTN42" s="173"/>
      <c r="VTO42" s="173"/>
      <c r="VTP42" s="173"/>
      <c r="VTQ42" s="173"/>
      <c r="VTR42" s="173"/>
      <c r="VTS42" s="173"/>
      <c r="VTT42" s="173"/>
      <c r="VTU42" s="173"/>
      <c r="VTV42" s="173"/>
      <c r="VTW42" s="173"/>
      <c r="VTX42" s="173"/>
      <c r="VTY42" s="173"/>
      <c r="VTZ42" s="173"/>
      <c r="VUA42" s="173"/>
      <c r="VUB42" s="173"/>
      <c r="VUC42" s="173"/>
      <c r="VUD42" s="173"/>
      <c r="VUE42" s="173"/>
      <c r="VUF42" s="173"/>
      <c r="VUG42" s="173"/>
      <c r="VUH42" s="173"/>
      <c r="VUI42" s="173"/>
      <c r="VUJ42" s="173"/>
      <c r="VUK42" s="173"/>
      <c r="VUL42" s="173"/>
      <c r="VUM42" s="173"/>
      <c r="VUN42" s="173"/>
      <c r="VUO42" s="173"/>
      <c r="VUP42" s="173"/>
      <c r="VUQ42" s="173"/>
      <c r="VUR42" s="173"/>
      <c r="VUS42" s="173"/>
      <c r="VUT42" s="173"/>
      <c r="VUU42" s="173"/>
      <c r="VUV42" s="173"/>
      <c r="VUW42" s="173"/>
      <c r="VUX42" s="173"/>
      <c r="VUY42" s="173"/>
      <c r="VUZ42" s="173"/>
      <c r="VVA42" s="173"/>
      <c r="VVB42" s="173"/>
      <c r="VVC42" s="173"/>
      <c r="VVD42" s="173"/>
      <c r="VVE42" s="173"/>
      <c r="VVF42" s="173"/>
      <c r="VVG42" s="173"/>
      <c r="VVH42" s="173"/>
      <c r="VVI42" s="173"/>
      <c r="VVJ42" s="173"/>
      <c r="VVK42" s="173"/>
      <c r="VVL42" s="173"/>
      <c r="VVM42" s="173"/>
      <c r="VVN42" s="173"/>
      <c r="VVO42" s="173"/>
      <c r="VVP42" s="173"/>
      <c r="VVQ42" s="173"/>
      <c r="VVR42" s="173"/>
      <c r="VVS42" s="173"/>
      <c r="VVT42" s="173"/>
      <c r="VVU42" s="173"/>
      <c r="VVV42" s="173"/>
      <c r="VVW42" s="173"/>
      <c r="VVX42" s="173"/>
      <c r="VVY42" s="173"/>
      <c r="VVZ42" s="173"/>
      <c r="VWA42" s="173"/>
      <c r="VWB42" s="173"/>
      <c r="VWC42" s="173"/>
      <c r="VWD42" s="173"/>
      <c r="VWE42" s="173"/>
      <c r="VWF42" s="173"/>
      <c r="VWG42" s="173"/>
      <c r="VWH42" s="173"/>
      <c r="VWI42" s="173"/>
      <c r="VWJ42" s="173"/>
      <c r="VWK42" s="173"/>
      <c r="VWL42" s="173"/>
      <c r="VWM42" s="173"/>
      <c r="VWN42" s="173"/>
      <c r="VWO42" s="173"/>
      <c r="VWP42" s="173"/>
      <c r="VWQ42" s="173"/>
      <c r="VWR42" s="173"/>
      <c r="VWS42" s="173"/>
      <c r="VWT42" s="173"/>
      <c r="VWU42" s="173"/>
      <c r="VWV42" s="173"/>
      <c r="VWW42" s="173"/>
      <c r="VWX42" s="173"/>
      <c r="VWY42" s="173"/>
      <c r="VWZ42" s="173"/>
      <c r="VXA42" s="173"/>
      <c r="VXB42" s="173"/>
      <c r="VXC42" s="173"/>
      <c r="VXD42" s="173"/>
      <c r="VXE42" s="173"/>
      <c r="VXF42" s="173"/>
      <c r="VXG42" s="173"/>
      <c r="VXH42" s="173"/>
      <c r="VXI42" s="173"/>
      <c r="VXJ42" s="173"/>
      <c r="VXK42" s="173"/>
      <c r="VXL42" s="173"/>
      <c r="VXM42" s="173"/>
      <c r="VXN42" s="173"/>
      <c r="VXO42" s="173"/>
      <c r="VXP42" s="173"/>
      <c r="VXQ42" s="173"/>
      <c r="VXR42" s="173"/>
      <c r="VXS42" s="173"/>
      <c r="VXT42" s="173"/>
      <c r="VXU42" s="173"/>
      <c r="VXV42" s="173"/>
      <c r="VXW42" s="173"/>
      <c r="VXX42" s="173"/>
      <c r="VXY42" s="173"/>
      <c r="VXZ42" s="173"/>
      <c r="VYA42" s="173"/>
      <c r="VYB42" s="173"/>
      <c r="VYC42" s="173"/>
      <c r="VYD42" s="173"/>
      <c r="VYE42" s="173"/>
      <c r="VYF42" s="173"/>
      <c r="VYG42" s="173"/>
      <c r="VYH42" s="173"/>
      <c r="VYI42" s="173"/>
      <c r="VYJ42" s="173"/>
      <c r="VYK42" s="173"/>
      <c r="VYL42" s="173"/>
      <c r="VYM42" s="173"/>
      <c r="VYN42" s="173"/>
      <c r="VYO42" s="173"/>
      <c r="VYP42" s="173"/>
      <c r="VYQ42" s="173"/>
      <c r="VYR42" s="173"/>
      <c r="VYS42" s="173"/>
      <c r="VYT42" s="173"/>
      <c r="VYU42" s="173"/>
      <c r="VYV42" s="173"/>
      <c r="VYW42" s="173"/>
      <c r="VYX42" s="173"/>
      <c r="VYY42" s="173"/>
      <c r="VYZ42" s="173"/>
      <c r="VZA42" s="173"/>
      <c r="VZB42" s="173"/>
      <c r="VZC42" s="173"/>
      <c r="VZD42" s="173"/>
      <c r="VZE42" s="173"/>
      <c r="VZF42" s="173"/>
      <c r="VZG42" s="173"/>
      <c r="VZH42" s="173"/>
      <c r="VZI42" s="173"/>
      <c r="VZJ42" s="173"/>
      <c r="VZK42" s="173"/>
      <c r="VZL42" s="173"/>
      <c r="VZM42" s="173"/>
      <c r="VZN42" s="173"/>
      <c r="VZO42" s="173"/>
      <c r="VZP42" s="173"/>
      <c r="VZQ42" s="173"/>
      <c r="VZR42" s="173"/>
      <c r="VZS42" s="173"/>
      <c r="VZT42" s="173"/>
      <c r="VZU42" s="173"/>
      <c r="VZV42" s="173"/>
      <c r="VZW42" s="173"/>
      <c r="VZX42" s="173"/>
      <c r="VZY42" s="173"/>
      <c r="VZZ42" s="173"/>
      <c r="WAA42" s="173"/>
      <c r="WAB42" s="173"/>
      <c r="WAC42" s="173"/>
      <c r="WAD42" s="173"/>
      <c r="WAE42" s="173"/>
      <c r="WAF42" s="173"/>
      <c r="WAG42" s="173"/>
      <c r="WAH42" s="173"/>
      <c r="WAI42" s="173"/>
      <c r="WAJ42" s="173"/>
      <c r="WAK42" s="173"/>
      <c r="WAL42" s="173"/>
      <c r="WAM42" s="173"/>
      <c r="WAN42" s="173"/>
      <c r="WAO42" s="173"/>
      <c r="WAP42" s="173"/>
      <c r="WAQ42" s="173"/>
      <c r="WAR42" s="173"/>
      <c r="WAS42" s="173"/>
      <c r="WAT42" s="173"/>
      <c r="WAU42" s="173"/>
      <c r="WAV42" s="173"/>
      <c r="WAW42" s="173"/>
      <c r="WAX42" s="173"/>
      <c r="WAY42" s="173"/>
      <c r="WAZ42" s="173"/>
      <c r="WBA42" s="173"/>
      <c r="WBB42" s="173"/>
      <c r="WBC42" s="173"/>
      <c r="WBD42" s="173"/>
      <c r="WBE42" s="173"/>
      <c r="WBF42" s="173"/>
      <c r="WBG42" s="173"/>
      <c r="WBH42" s="173"/>
      <c r="WBI42" s="173"/>
      <c r="WBJ42" s="173"/>
      <c r="WBK42" s="173"/>
      <c r="WBL42" s="173"/>
      <c r="WBM42" s="173"/>
      <c r="WBN42" s="173"/>
      <c r="WBO42" s="173"/>
      <c r="WBP42" s="173"/>
      <c r="WBQ42" s="173"/>
      <c r="WBR42" s="173"/>
      <c r="WBS42" s="173"/>
      <c r="WBT42" s="173"/>
      <c r="WBU42" s="173"/>
      <c r="WBV42" s="173"/>
      <c r="WBW42" s="173"/>
      <c r="WBX42" s="173"/>
      <c r="WBY42" s="173"/>
      <c r="WBZ42" s="173"/>
      <c r="WCA42" s="173"/>
      <c r="WCB42" s="173"/>
      <c r="WCC42" s="173"/>
      <c r="WCD42" s="173"/>
      <c r="WCE42" s="173"/>
      <c r="WCF42" s="173"/>
      <c r="WCG42" s="173"/>
      <c r="WCH42" s="173"/>
      <c r="WCI42" s="173"/>
      <c r="WCJ42" s="173"/>
      <c r="WCK42" s="173"/>
      <c r="WCL42" s="173"/>
      <c r="WCM42" s="173"/>
      <c r="WCN42" s="173"/>
      <c r="WCO42" s="173"/>
      <c r="WCP42" s="173"/>
      <c r="WCQ42" s="173"/>
      <c r="WCR42" s="173"/>
      <c r="WCS42" s="173"/>
      <c r="WCT42" s="173"/>
      <c r="WCU42" s="173"/>
      <c r="WCV42" s="173"/>
      <c r="WCW42" s="173"/>
      <c r="WCX42" s="173"/>
      <c r="WCY42" s="173"/>
      <c r="WCZ42" s="173"/>
      <c r="WDA42" s="173"/>
      <c r="WDB42" s="173"/>
      <c r="WDC42" s="173"/>
      <c r="WDD42" s="173"/>
      <c r="WDE42" s="173"/>
      <c r="WDF42" s="173"/>
      <c r="WDG42" s="173"/>
      <c r="WDH42" s="173"/>
      <c r="WDI42" s="173"/>
      <c r="WDJ42" s="173"/>
      <c r="WDK42" s="173"/>
      <c r="WDL42" s="173"/>
      <c r="WDM42" s="173"/>
      <c r="WDN42" s="173"/>
      <c r="WDO42" s="173"/>
      <c r="WDP42" s="173"/>
      <c r="WDQ42" s="173"/>
      <c r="WDR42" s="173"/>
      <c r="WDS42" s="173"/>
      <c r="WDT42" s="173"/>
      <c r="WDU42" s="173"/>
      <c r="WDV42" s="173"/>
      <c r="WDW42" s="173"/>
      <c r="WDX42" s="173"/>
      <c r="WDY42" s="173"/>
      <c r="WDZ42" s="173"/>
      <c r="WEA42" s="173"/>
      <c r="WEB42" s="173"/>
      <c r="WEC42" s="173"/>
      <c r="WED42" s="173"/>
      <c r="WEE42" s="173"/>
      <c r="WEF42" s="173"/>
      <c r="WEG42" s="173"/>
      <c r="WEH42" s="173"/>
      <c r="WEI42" s="173"/>
      <c r="WEJ42" s="173"/>
      <c r="WEK42" s="173"/>
      <c r="WEL42" s="173"/>
      <c r="WEM42" s="173"/>
      <c r="WEN42" s="173"/>
      <c r="WEO42" s="173"/>
      <c r="WEP42" s="173"/>
      <c r="WEQ42" s="173"/>
      <c r="WER42" s="173"/>
      <c r="WES42" s="173"/>
      <c r="WET42" s="173"/>
      <c r="WEU42" s="173"/>
      <c r="WEV42" s="173"/>
      <c r="WEW42" s="173"/>
      <c r="WEX42" s="173"/>
      <c r="WEY42" s="173"/>
      <c r="WEZ42" s="173"/>
      <c r="WFA42" s="173"/>
      <c r="WFB42" s="173"/>
      <c r="WFC42" s="173"/>
      <c r="WFD42" s="173"/>
      <c r="WFE42" s="173"/>
      <c r="WFF42" s="173"/>
      <c r="WFG42" s="173"/>
      <c r="WFH42" s="173"/>
      <c r="WFI42" s="173"/>
      <c r="WFJ42" s="173"/>
      <c r="WFK42" s="173"/>
      <c r="WFL42" s="173"/>
      <c r="WFM42" s="173"/>
      <c r="WFN42" s="173"/>
      <c r="WFO42" s="173"/>
      <c r="WFP42" s="173"/>
      <c r="WFQ42" s="173"/>
      <c r="WFR42" s="173"/>
      <c r="WFS42" s="173"/>
      <c r="WFT42" s="173"/>
      <c r="WFU42" s="173"/>
      <c r="WFV42" s="173"/>
      <c r="WFW42" s="173"/>
      <c r="WFX42" s="173"/>
      <c r="WFY42" s="173"/>
      <c r="WFZ42" s="173"/>
      <c r="WGA42" s="173"/>
      <c r="WGB42" s="173"/>
      <c r="WGC42" s="173"/>
      <c r="WGD42" s="173"/>
      <c r="WGE42" s="173"/>
      <c r="WGF42" s="173"/>
      <c r="WGG42" s="173"/>
      <c r="WGH42" s="173"/>
      <c r="WGI42" s="173"/>
      <c r="WGJ42" s="173"/>
      <c r="WGK42" s="173"/>
      <c r="WGL42" s="173"/>
      <c r="WGM42" s="173"/>
      <c r="WGN42" s="173"/>
      <c r="WGO42" s="173"/>
      <c r="WGP42" s="173"/>
      <c r="WGQ42" s="173"/>
      <c r="WGR42" s="173"/>
      <c r="WGS42" s="173"/>
      <c r="WGT42" s="173"/>
      <c r="WGU42" s="173"/>
      <c r="WGV42" s="173"/>
      <c r="WGW42" s="173"/>
      <c r="WGX42" s="173"/>
      <c r="WGY42" s="173"/>
      <c r="WGZ42" s="173"/>
      <c r="WHA42" s="173"/>
      <c r="WHB42" s="173"/>
      <c r="WHC42" s="173"/>
      <c r="WHD42" s="173"/>
      <c r="WHE42" s="173"/>
      <c r="WHF42" s="173"/>
      <c r="WHG42" s="173"/>
      <c r="WHH42" s="173"/>
      <c r="WHI42" s="173"/>
      <c r="WHJ42" s="173"/>
      <c r="WHK42" s="173"/>
      <c r="WHL42" s="173"/>
      <c r="WHM42" s="173"/>
      <c r="WHN42" s="173"/>
      <c r="WHO42" s="173"/>
      <c r="WHP42" s="173"/>
      <c r="WHQ42" s="173"/>
      <c r="WHR42" s="173"/>
      <c r="WHS42" s="173"/>
      <c r="WHT42" s="173"/>
      <c r="WHU42" s="173"/>
      <c r="WHV42" s="173"/>
      <c r="WHW42" s="173"/>
      <c r="WHX42" s="173"/>
      <c r="WHY42" s="173"/>
      <c r="WHZ42" s="173"/>
      <c r="WIA42" s="173"/>
      <c r="WIB42" s="173"/>
      <c r="WIC42" s="173"/>
      <c r="WID42" s="173"/>
      <c r="WIE42" s="173"/>
      <c r="WIF42" s="173"/>
      <c r="WIG42" s="173"/>
      <c r="WIH42" s="173"/>
      <c r="WII42" s="173"/>
      <c r="WIJ42" s="173"/>
      <c r="WIK42" s="173"/>
      <c r="WIL42" s="173"/>
      <c r="WIM42" s="173"/>
      <c r="WIN42" s="173"/>
      <c r="WIO42" s="173"/>
      <c r="WIP42" s="173"/>
      <c r="WIQ42" s="173"/>
      <c r="WIR42" s="173"/>
      <c r="WIS42" s="173"/>
      <c r="WIT42" s="173"/>
      <c r="WIU42" s="173"/>
      <c r="WIV42" s="173"/>
      <c r="WIW42" s="173"/>
      <c r="WIX42" s="173"/>
      <c r="WIY42" s="173"/>
      <c r="WIZ42" s="173"/>
      <c r="WJA42" s="173"/>
      <c r="WJB42" s="173"/>
      <c r="WJC42" s="173"/>
      <c r="WJD42" s="173"/>
      <c r="WJE42" s="173"/>
      <c r="WJF42" s="173"/>
      <c r="WJG42" s="173"/>
      <c r="WJH42" s="173"/>
      <c r="WJI42" s="173"/>
      <c r="WJJ42" s="173"/>
      <c r="WJK42" s="173"/>
      <c r="WJL42" s="173"/>
      <c r="WJM42" s="173"/>
      <c r="WJN42" s="173"/>
      <c r="WJO42" s="173"/>
      <c r="WJP42" s="173"/>
      <c r="WJQ42" s="173"/>
      <c r="WJR42" s="173"/>
      <c r="WJS42" s="173"/>
      <c r="WJT42" s="173"/>
      <c r="WJU42" s="173"/>
      <c r="WJV42" s="173"/>
      <c r="WJW42" s="173"/>
      <c r="WJX42" s="173"/>
      <c r="WJY42" s="173"/>
      <c r="WJZ42" s="173"/>
      <c r="WKA42" s="173"/>
      <c r="WKB42" s="173"/>
      <c r="WKC42" s="173"/>
      <c r="WKD42" s="173"/>
      <c r="WKE42" s="173"/>
      <c r="WKF42" s="173"/>
      <c r="WKG42" s="173"/>
      <c r="WKH42" s="173"/>
      <c r="WKI42" s="173"/>
      <c r="WKJ42" s="173"/>
      <c r="WKK42" s="173"/>
      <c r="WKL42" s="173"/>
      <c r="WKM42" s="173"/>
      <c r="WKN42" s="173"/>
      <c r="WKO42" s="173"/>
      <c r="WKP42" s="173"/>
      <c r="WKQ42" s="173"/>
      <c r="WKR42" s="173"/>
      <c r="WKS42" s="173"/>
      <c r="WKT42" s="173"/>
      <c r="WKU42" s="173"/>
      <c r="WKV42" s="173"/>
      <c r="WKW42" s="173"/>
      <c r="WKX42" s="173"/>
      <c r="WKY42" s="173"/>
      <c r="WKZ42" s="173"/>
      <c r="WLA42" s="173"/>
      <c r="WLB42" s="173"/>
      <c r="WLC42" s="173"/>
      <c r="WLD42" s="173"/>
      <c r="WLE42" s="173"/>
      <c r="WLF42" s="173"/>
      <c r="WLG42" s="173"/>
      <c r="WLH42" s="173"/>
      <c r="WLI42" s="173"/>
      <c r="WLJ42" s="173"/>
      <c r="WLK42" s="173"/>
      <c r="WLL42" s="173"/>
      <c r="WLM42" s="173"/>
      <c r="WLN42" s="173"/>
      <c r="WLO42" s="173"/>
      <c r="WLP42" s="173"/>
      <c r="WLQ42" s="173"/>
      <c r="WLR42" s="173"/>
      <c r="WLS42" s="173"/>
      <c r="WLT42" s="173"/>
      <c r="WLU42" s="173"/>
      <c r="WLV42" s="173"/>
      <c r="WLW42" s="173"/>
      <c r="WLX42" s="173"/>
      <c r="WLY42" s="173"/>
      <c r="WLZ42" s="173"/>
      <c r="WMA42" s="173"/>
      <c r="WMB42" s="173"/>
      <c r="WMC42" s="173"/>
      <c r="WMD42" s="173"/>
      <c r="WME42" s="173"/>
      <c r="WMF42" s="173"/>
      <c r="WMG42" s="173"/>
      <c r="WMH42" s="173"/>
      <c r="WMI42" s="173"/>
      <c r="WMJ42" s="173"/>
      <c r="WMK42" s="173"/>
      <c r="WML42" s="173"/>
      <c r="WMM42" s="173"/>
      <c r="WMN42" s="173"/>
      <c r="WMO42" s="173"/>
      <c r="WMP42" s="173"/>
      <c r="WMQ42" s="173"/>
      <c r="WMR42" s="173"/>
      <c r="WMS42" s="173"/>
      <c r="WMT42" s="173"/>
      <c r="WMU42" s="173"/>
      <c r="WMV42" s="173"/>
      <c r="WMW42" s="173"/>
      <c r="WMX42" s="173"/>
      <c r="WMY42" s="173"/>
      <c r="WMZ42" s="173"/>
      <c r="WNA42" s="173"/>
      <c r="WNB42" s="173"/>
      <c r="WNC42" s="173"/>
      <c r="WND42" s="173"/>
      <c r="WNE42" s="173"/>
      <c r="WNF42" s="173"/>
      <c r="WNG42" s="173"/>
      <c r="WNH42" s="173"/>
      <c r="WNI42" s="173"/>
      <c r="WNJ42" s="173"/>
      <c r="WNK42" s="173"/>
      <c r="WNL42" s="173"/>
      <c r="WNM42" s="173"/>
      <c r="WNN42" s="173"/>
      <c r="WNO42" s="173"/>
      <c r="WNP42" s="173"/>
      <c r="WNQ42" s="173"/>
      <c r="WNR42" s="173"/>
      <c r="WNS42" s="173"/>
      <c r="WNT42" s="173"/>
      <c r="WNU42" s="173"/>
      <c r="WNV42" s="173"/>
      <c r="WNW42" s="173"/>
      <c r="WNX42" s="173"/>
      <c r="WNY42" s="173"/>
      <c r="WNZ42" s="173"/>
      <c r="WOA42" s="173"/>
      <c r="WOB42" s="173"/>
      <c r="WOC42" s="173"/>
      <c r="WOD42" s="173"/>
      <c r="WOE42" s="173"/>
      <c r="WOF42" s="173"/>
      <c r="WOG42" s="173"/>
      <c r="WOH42" s="173"/>
      <c r="WOI42" s="173"/>
      <c r="WOJ42" s="173"/>
      <c r="WOK42" s="173"/>
      <c r="WOL42" s="173"/>
      <c r="WOM42" s="173"/>
      <c r="WON42" s="173"/>
      <c r="WOO42" s="173"/>
      <c r="WOP42" s="173"/>
      <c r="WOQ42" s="173"/>
      <c r="WOR42" s="173"/>
      <c r="WOS42" s="173"/>
      <c r="WOT42" s="173"/>
      <c r="WOU42" s="173"/>
      <c r="WOV42" s="173"/>
      <c r="WOW42" s="173"/>
      <c r="WOX42" s="173"/>
      <c r="WOY42" s="173"/>
      <c r="WOZ42" s="173"/>
      <c r="WPA42" s="173"/>
      <c r="WPB42" s="173"/>
      <c r="WPC42" s="173"/>
      <c r="WPD42" s="173"/>
      <c r="WPE42" s="173"/>
      <c r="WPF42" s="173"/>
      <c r="WPG42" s="173"/>
      <c r="WPH42" s="173"/>
      <c r="WPI42" s="173"/>
      <c r="WPJ42" s="173"/>
      <c r="WPK42" s="173"/>
      <c r="WPL42" s="173"/>
      <c r="WPM42" s="173"/>
      <c r="WPN42" s="173"/>
      <c r="WPO42" s="173"/>
      <c r="WPP42" s="173"/>
      <c r="WPQ42" s="173"/>
      <c r="WPR42" s="173"/>
      <c r="WPS42" s="173"/>
      <c r="WPT42" s="173"/>
      <c r="WPU42" s="173"/>
      <c r="WPV42" s="173"/>
      <c r="WPW42" s="173"/>
      <c r="WPX42" s="173"/>
      <c r="WPY42" s="173"/>
      <c r="WPZ42" s="173"/>
      <c r="WQA42" s="173"/>
      <c r="WQB42" s="173"/>
      <c r="WQC42" s="173"/>
      <c r="WQD42" s="173"/>
      <c r="WQE42" s="173"/>
      <c r="WQF42" s="173"/>
      <c r="WQG42" s="173"/>
      <c r="WQH42" s="173"/>
      <c r="WQI42" s="173"/>
      <c r="WQJ42" s="173"/>
      <c r="WQK42" s="173"/>
      <c r="WQL42" s="173"/>
      <c r="WQM42" s="173"/>
      <c r="WQN42" s="173"/>
      <c r="WQO42" s="173"/>
      <c r="WQP42" s="173"/>
      <c r="WQQ42" s="173"/>
      <c r="WQR42" s="173"/>
      <c r="WQS42" s="173"/>
      <c r="WQT42" s="173"/>
      <c r="WQU42" s="173"/>
      <c r="WQV42" s="173"/>
      <c r="WQW42" s="173"/>
      <c r="WQX42" s="173"/>
      <c r="WQY42" s="173"/>
      <c r="WQZ42" s="173"/>
      <c r="WRA42" s="173"/>
      <c r="WRB42" s="173"/>
      <c r="WRC42" s="173"/>
      <c r="WRD42" s="173"/>
      <c r="WRE42" s="173"/>
      <c r="WRF42" s="173"/>
      <c r="WRG42" s="173"/>
      <c r="WRH42" s="173"/>
      <c r="WRI42" s="173"/>
      <c r="WRJ42" s="173"/>
      <c r="WRK42" s="173"/>
      <c r="WRL42" s="173"/>
      <c r="WRM42" s="173"/>
      <c r="WRN42" s="173"/>
      <c r="WRO42" s="173"/>
      <c r="WRP42" s="173"/>
      <c r="WRQ42" s="173"/>
      <c r="WRR42" s="173"/>
      <c r="WRS42" s="173"/>
      <c r="WRT42" s="173"/>
      <c r="WRU42" s="173"/>
      <c r="WRV42" s="173"/>
      <c r="WRW42" s="173"/>
      <c r="WRX42" s="173"/>
      <c r="WRY42" s="173"/>
      <c r="WRZ42" s="173"/>
      <c r="WSA42" s="173"/>
      <c r="WSB42" s="173"/>
      <c r="WSC42" s="173"/>
      <c r="WSD42" s="173"/>
      <c r="WSE42" s="173"/>
      <c r="WSF42" s="173"/>
      <c r="WSG42" s="173"/>
      <c r="WSH42" s="173"/>
      <c r="WSI42" s="173"/>
      <c r="WSJ42" s="173"/>
      <c r="WSK42" s="173"/>
      <c r="WSL42" s="173"/>
      <c r="WSM42" s="173"/>
      <c r="WSN42" s="173"/>
      <c r="WSO42" s="173"/>
      <c r="WSP42" s="173"/>
      <c r="WSQ42" s="173"/>
      <c r="WSR42" s="173"/>
      <c r="WSS42" s="173"/>
      <c r="WST42" s="173"/>
      <c r="WSU42" s="173"/>
      <c r="WSV42" s="173"/>
      <c r="WSW42" s="173"/>
      <c r="WSX42" s="173"/>
      <c r="WSY42" s="173"/>
      <c r="WSZ42" s="173"/>
      <c r="WTA42" s="173"/>
      <c r="WTB42" s="173"/>
      <c r="WTC42" s="173"/>
      <c r="WTD42" s="173"/>
      <c r="WTE42" s="173"/>
      <c r="WTF42" s="173"/>
      <c r="WTG42" s="173"/>
      <c r="WTH42" s="173"/>
      <c r="WTI42" s="173"/>
      <c r="WTJ42" s="173"/>
      <c r="WTK42" s="173"/>
      <c r="WTL42" s="173"/>
      <c r="WTM42" s="173"/>
      <c r="WTN42" s="173"/>
      <c r="WTO42" s="173"/>
      <c r="WTP42" s="173"/>
      <c r="WTQ42" s="173"/>
      <c r="WTR42" s="173"/>
      <c r="WTS42" s="173"/>
      <c r="WTT42" s="173"/>
      <c r="WTU42" s="173"/>
      <c r="WTV42" s="173"/>
      <c r="WTW42" s="173"/>
      <c r="WTX42" s="173"/>
      <c r="WTY42" s="173"/>
      <c r="WTZ42" s="173"/>
      <c r="WUA42" s="173"/>
      <c r="WUB42" s="173"/>
      <c r="WUC42" s="173"/>
      <c r="WUD42" s="173"/>
      <c r="WUE42" s="173"/>
      <c r="WUF42" s="173"/>
      <c r="WUG42" s="173"/>
      <c r="WUH42" s="173"/>
      <c r="WUI42" s="173"/>
      <c r="WUJ42" s="173"/>
      <c r="WUK42" s="173"/>
      <c r="WUL42" s="173"/>
      <c r="WUM42" s="173"/>
      <c r="WUN42" s="173"/>
      <c r="WUO42" s="173"/>
      <c r="WUP42" s="173"/>
      <c r="WUQ42" s="173"/>
      <c r="WUR42" s="173"/>
      <c r="WUS42" s="173"/>
      <c r="WUT42" s="173"/>
      <c r="WUU42" s="173"/>
      <c r="WUV42" s="173"/>
      <c r="WUW42" s="173"/>
      <c r="WUX42" s="173"/>
      <c r="WUY42" s="173"/>
      <c r="WUZ42" s="173"/>
      <c r="WVA42" s="173"/>
      <c r="WVB42" s="173"/>
      <c r="WVC42" s="173"/>
      <c r="WVD42" s="173"/>
      <c r="WVE42" s="173"/>
      <c r="WVF42" s="173"/>
      <c r="WVG42" s="173"/>
      <c r="WVH42" s="173"/>
      <c r="WVI42" s="173"/>
      <c r="WVJ42" s="173"/>
      <c r="WVK42" s="173"/>
      <c r="WVL42" s="173"/>
      <c r="WVM42" s="173"/>
      <c r="WVN42" s="173"/>
      <c r="WVO42" s="173"/>
      <c r="WVP42" s="173"/>
      <c r="WVQ42" s="173"/>
      <c r="WVR42" s="173"/>
      <c r="WVS42" s="173"/>
      <c r="WVT42" s="173"/>
      <c r="WVU42" s="173"/>
      <c r="WVV42" s="173"/>
      <c r="WVW42" s="173"/>
      <c r="WVX42" s="173"/>
      <c r="WVY42" s="173"/>
      <c r="WVZ42" s="173"/>
      <c r="WWA42" s="173"/>
      <c r="WWB42" s="173"/>
      <c r="WWC42" s="173"/>
      <c r="WWD42" s="173"/>
      <c r="WWE42" s="173"/>
      <c r="WWF42" s="173"/>
      <c r="WWG42" s="173"/>
      <c r="WWH42" s="173"/>
      <c r="WWI42" s="173"/>
      <c r="WWJ42" s="173"/>
      <c r="WWK42" s="173"/>
      <c r="WWL42" s="173"/>
      <c r="WWM42" s="173"/>
      <c r="WWN42" s="173"/>
      <c r="WWO42" s="173"/>
      <c r="WWP42" s="173"/>
      <c r="WWQ42" s="173"/>
      <c r="WWR42" s="173"/>
      <c r="WWS42" s="173"/>
      <c r="WWT42" s="173"/>
      <c r="WWU42" s="173"/>
      <c r="WWV42" s="173"/>
      <c r="WWW42" s="173"/>
      <c r="WWX42" s="173"/>
      <c r="WWY42" s="173"/>
      <c r="WWZ42" s="173"/>
      <c r="WXA42" s="173"/>
      <c r="WXB42" s="173"/>
      <c r="WXC42" s="173"/>
      <c r="WXD42" s="173"/>
      <c r="WXE42" s="173"/>
      <c r="WXF42" s="173"/>
      <c r="WXG42" s="173"/>
      <c r="WXH42" s="173"/>
      <c r="WXI42" s="173"/>
      <c r="WXJ42" s="173"/>
      <c r="WXK42" s="173"/>
      <c r="WXL42" s="173"/>
      <c r="WXM42" s="173"/>
      <c r="WXN42" s="173"/>
      <c r="WXO42" s="173"/>
      <c r="WXP42" s="173"/>
      <c r="WXQ42" s="173"/>
      <c r="WXR42" s="173"/>
      <c r="WXS42" s="173"/>
      <c r="WXT42" s="173"/>
      <c r="WXU42" s="173"/>
      <c r="WXV42" s="173"/>
      <c r="WXW42" s="173"/>
      <c r="WXX42" s="173"/>
      <c r="WXY42" s="173"/>
      <c r="WXZ42" s="173"/>
      <c r="WYA42" s="173"/>
      <c r="WYB42" s="173"/>
      <c r="WYC42" s="173"/>
      <c r="WYD42" s="173"/>
      <c r="WYE42" s="173"/>
      <c r="WYF42" s="173"/>
      <c r="WYG42" s="173"/>
      <c r="WYH42" s="173"/>
      <c r="WYI42" s="173"/>
      <c r="WYJ42" s="173"/>
      <c r="WYK42" s="173"/>
      <c r="WYL42" s="173"/>
      <c r="WYM42" s="173"/>
      <c r="WYN42" s="173"/>
      <c r="WYO42" s="173"/>
      <c r="WYP42" s="173"/>
      <c r="WYQ42" s="173"/>
      <c r="WYR42" s="173"/>
      <c r="WYS42" s="173"/>
      <c r="WYT42" s="173"/>
      <c r="WYU42" s="173"/>
      <c r="WYV42" s="173"/>
      <c r="WYW42" s="173"/>
      <c r="WYX42" s="173"/>
      <c r="WYY42" s="173"/>
      <c r="WYZ42" s="173"/>
      <c r="WZA42" s="173"/>
      <c r="WZB42" s="173"/>
      <c r="WZC42" s="173"/>
      <c r="WZD42" s="173"/>
      <c r="WZE42" s="173"/>
      <c r="WZF42" s="173"/>
      <c r="WZG42" s="173"/>
      <c r="WZH42" s="173"/>
      <c r="WZI42" s="173"/>
      <c r="WZJ42" s="173"/>
      <c r="WZK42" s="173"/>
      <c r="WZL42" s="173"/>
      <c r="WZM42" s="173"/>
      <c r="WZN42" s="173"/>
      <c r="WZO42" s="173"/>
      <c r="WZP42" s="173"/>
      <c r="WZQ42" s="173"/>
      <c r="WZR42" s="173"/>
      <c r="WZS42" s="173"/>
      <c r="WZT42" s="173"/>
      <c r="WZU42" s="173"/>
      <c r="WZV42" s="173"/>
      <c r="WZW42" s="173"/>
      <c r="WZX42" s="173"/>
      <c r="WZY42" s="173"/>
      <c r="WZZ42" s="173"/>
      <c r="XAA42" s="173"/>
      <c r="XAB42" s="173"/>
      <c r="XAC42" s="173"/>
      <c r="XAD42" s="173"/>
      <c r="XAE42" s="173"/>
      <c r="XAF42" s="173"/>
      <c r="XAG42" s="173"/>
      <c r="XAH42" s="173"/>
      <c r="XAI42" s="173"/>
      <c r="XAJ42" s="173"/>
      <c r="XAK42" s="173"/>
      <c r="XAL42" s="173"/>
      <c r="XAM42" s="173"/>
      <c r="XAN42" s="173"/>
      <c r="XAO42" s="173"/>
      <c r="XAP42" s="173"/>
      <c r="XAQ42" s="173"/>
      <c r="XAR42" s="173"/>
      <c r="XAS42" s="173"/>
      <c r="XAT42" s="173"/>
      <c r="XAU42" s="173"/>
      <c r="XAV42" s="173"/>
      <c r="XAW42" s="173"/>
      <c r="XAX42" s="173"/>
      <c r="XAY42" s="173"/>
      <c r="XAZ42" s="173"/>
      <c r="XBA42" s="173"/>
      <c r="XBB42" s="173"/>
      <c r="XBC42" s="173"/>
      <c r="XBD42" s="173"/>
      <c r="XBE42" s="173"/>
      <c r="XBF42" s="173"/>
      <c r="XBG42" s="173"/>
      <c r="XBH42" s="173"/>
      <c r="XBI42" s="173"/>
      <c r="XBJ42" s="173"/>
      <c r="XBK42" s="173"/>
      <c r="XBL42" s="173"/>
      <c r="XBM42" s="173"/>
      <c r="XBN42" s="173"/>
      <c r="XBO42" s="173"/>
      <c r="XBP42" s="173"/>
      <c r="XBQ42" s="173"/>
      <c r="XBR42" s="173"/>
      <c r="XBS42" s="173"/>
      <c r="XBT42" s="173"/>
      <c r="XBU42" s="173"/>
      <c r="XBV42" s="173"/>
      <c r="XBW42" s="173"/>
      <c r="XBX42" s="173"/>
      <c r="XBY42" s="173"/>
      <c r="XBZ42" s="173"/>
      <c r="XCA42" s="173"/>
      <c r="XCB42" s="173"/>
      <c r="XCC42" s="173"/>
      <c r="XCD42" s="173"/>
      <c r="XCE42" s="173"/>
      <c r="XCF42" s="173"/>
      <c r="XCG42" s="173"/>
      <c r="XCH42" s="173"/>
      <c r="XCI42" s="173"/>
      <c r="XCJ42" s="173"/>
      <c r="XCK42" s="173"/>
      <c r="XCL42" s="173"/>
      <c r="XCM42" s="173"/>
      <c r="XCN42" s="173"/>
      <c r="XCO42" s="173"/>
      <c r="XCP42" s="173"/>
      <c r="XCQ42" s="173"/>
      <c r="XCR42" s="173"/>
      <c r="XCS42" s="173"/>
      <c r="XCT42" s="173"/>
      <c r="XCU42" s="173"/>
      <c r="XCV42" s="173"/>
      <c r="XCW42" s="173"/>
      <c r="XCX42" s="173"/>
      <c r="XCY42" s="173"/>
      <c r="XCZ42" s="173"/>
      <c r="XDA42" s="173"/>
      <c r="XDB42" s="173"/>
      <c r="XDC42" s="173"/>
      <c r="XDD42" s="173"/>
      <c r="XDE42" s="173"/>
      <c r="XDF42" s="173"/>
      <c r="XDG42" s="173"/>
      <c r="XDH42" s="173"/>
      <c r="XDI42" s="173"/>
      <c r="XDJ42" s="173"/>
      <c r="XDK42" s="173"/>
      <c r="XDL42" s="173"/>
      <c r="XDM42" s="173"/>
      <c r="XDN42" s="173"/>
      <c r="XDO42" s="173"/>
      <c r="XDP42" s="173"/>
      <c r="XDQ42" s="173"/>
      <c r="XDR42" s="173"/>
      <c r="XDS42" s="173"/>
      <c r="XDT42" s="173"/>
      <c r="XDU42" s="173"/>
      <c r="XDV42" s="173"/>
      <c r="XDW42" s="173"/>
      <c r="XDX42" s="173"/>
      <c r="XDY42" s="173"/>
      <c r="XDZ42" s="173"/>
      <c r="XEA42" s="173"/>
      <c r="XEB42" s="173"/>
      <c r="XEC42" s="173"/>
      <c r="XED42" s="173"/>
      <c r="XEE42" s="173"/>
      <c r="XEF42" s="173"/>
      <c r="XEG42" s="173"/>
      <c r="XEH42" s="173"/>
      <c r="XEI42" s="173"/>
      <c r="XEJ42" s="173"/>
      <c r="XEK42" s="173"/>
      <c r="XEL42" s="173"/>
      <c r="XEM42" s="173"/>
      <c r="XEN42" s="173"/>
      <c r="XEO42" s="173"/>
      <c r="XEP42" s="173"/>
      <c r="XEQ42" s="173"/>
      <c r="XER42" s="173"/>
      <c r="XES42" s="173"/>
      <c r="XET42" s="173"/>
      <c r="XEU42" s="173"/>
      <c r="XEV42" s="173"/>
      <c r="XEW42" s="173"/>
      <c r="XEX42" s="173"/>
      <c r="XEY42" s="173"/>
      <c r="XEZ42" s="173"/>
      <c r="XFA42" s="174"/>
      <c r="XFB42" s="174"/>
    </row>
    <row r="43" s="108" customFormat="1" ht="25" customHeight="1" spans="1:16383">
      <c r="A43" s="121">
        <v>39</v>
      </c>
      <c r="B43" s="130" t="str">
        <f>ABSEN!C42</f>
        <v>MOCH NUR FAJAR NADHIRIN</v>
      </c>
      <c r="C43" s="131">
        <v>3000000</v>
      </c>
      <c r="D43" s="132">
        <v>3000000</v>
      </c>
      <c r="E43" s="133">
        <v>60</v>
      </c>
      <c r="F43" s="131">
        <f>D43/26*6/E43</f>
        <v>11538.4615384615</v>
      </c>
      <c r="G43" s="131">
        <v>11538</v>
      </c>
      <c r="H43" s="131"/>
      <c r="I43" s="158">
        <f>ABSEN!AJ42</f>
        <v>240</v>
      </c>
      <c r="J43" s="159">
        <f>ABSEN!AL42</f>
        <v>20</v>
      </c>
      <c r="K43" s="160"/>
      <c r="L43" s="160"/>
      <c r="M43" s="160"/>
      <c r="N43" s="160"/>
      <c r="O43" s="160">
        <v>43219</v>
      </c>
      <c r="P43" s="160">
        <v>14568</v>
      </c>
      <c r="Q43" s="160"/>
      <c r="R43" s="160"/>
      <c r="S43" s="170">
        <f>SUM(G43*I43)+SUM(H43*J43)+K43-SUM(L43+M43+N43)</f>
        <v>2769120</v>
      </c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  <c r="CO43" s="172"/>
      <c r="CP43" s="172"/>
      <c r="CQ43" s="172"/>
      <c r="CR43" s="172"/>
      <c r="CS43" s="172"/>
      <c r="CT43" s="172"/>
      <c r="CU43" s="172"/>
      <c r="CV43" s="172"/>
      <c r="CW43" s="172"/>
      <c r="CX43" s="172"/>
      <c r="CY43" s="172"/>
      <c r="CZ43" s="172"/>
      <c r="DA43" s="172"/>
      <c r="DB43" s="172"/>
      <c r="DC43" s="172"/>
      <c r="DD43" s="172"/>
      <c r="DE43" s="172"/>
      <c r="DF43" s="172"/>
      <c r="DG43" s="172"/>
      <c r="DH43" s="172"/>
      <c r="DI43" s="172"/>
      <c r="DJ43" s="172"/>
      <c r="DK43" s="172"/>
      <c r="DL43" s="172"/>
      <c r="DM43" s="172"/>
      <c r="DN43" s="172"/>
      <c r="DO43" s="172"/>
      <c r="DP43" s="172"/>
      <c r="DQ43" s="172"/>
      <c r="DR43" s="172"/>
      <c r="DS43" s="172"/>
      <c r="DT43" s="172"/>
      <c r="DU43" s="172"/>
      <c r="DV43" s="172"/>
      <c r="DW43" s="172"/>
      <c r="DX43" s="172"/>
      <c r="DY43" s="172"/>
      <c r="DZ43" s="172"/>
      <c r="EA43" s="172"/>
      <c r="EB43" s="172"/>
      <c r="EC43" s="172"/>
      <c r="ED43" s="172"/>
      <c r="EE43" s="172"/>
      <c r="EF43" s="172"/>
      <c r="EG43" s="172"/>
      <c r="EH43" s="172"/>
      <c r="EI43" s="172"/>
      <c r="EJ43" s="172"/>
      <c r="EK43" s="172"/>
      <c r="EL43" s="172"/>
      <c r="EM43" s="172"/>
      <c r="EN43" s="172"/>
      <c r="EO43" s="172"/>
      <c r="EP43" s="172"/>
      <c r="EQ43" s="172"/>
      <c r="ER43" s="172"/>
      <c r="ES43" s="172"/>
      <c r="ET43" s="172"/>
      <c r="EU43" s="172"/>
      <c r="EV43" s="172"/>
      <c r="EW43" s="172"/>
      <c r="EX43" s="172"/>
      <c r="EY43" s="172"/>
      <c r="EZ43" s="172"/>
      <c r="FA43" s="172"/>
      <c r="FB43" s="172"/>
      <c r="FC43" s="172"/>
      <c r="FD43" s="172"/>
      <c r="FE43" s="172"/>
      <c r="FF43" s="172"/>
      <c r="FG43" s="172"/>
      <c r="FH43" s="172"/>
      <c r="FI43" s="172"/>
      <c r="FJ43" s="172"/>
      <c r="FK43" s="172"/>
      <c r="FL43" s="172"/>
      <c r="FM43" s="172"/>
      <c r="FN43" s="172"/>
      <c r="FO43" s="172"/>
      <c r="FP43" s="172"/>
      <c r="FQ43" s="172"/>
      <c r="FR43" s="172"/>
      <c r="FS43" s="172"/>
      <c r="FT43" s="172"/>
      <c r="FU43" s="172"/>
      <c r="FV43" s="172"/>
      <c r="FW43" s="172"/>
      <c r="FX43" s="172"/>
      <c r="FY43" s="172"/>
      <c r="FZ43" s="172"/>
      <c r="GA43" s="172"/>
      <c r="GB43" s="172"/>
      <c r="GC43" s="172"/>
      <c r="GD43" s="172"/>
      <c r="GE43" s="172"/>
      <c r="GF43" s="172"/>
      <c r="GG43" s="172"/>
      <c r="GH43" s="172"/>
      <c r="GI43" s="172"/>
      <c r="GJ43" s="172"/>
      <c r="GK43" s="172"/>
      <c r="GL43" s="172"/>
      <c r="GM43" s="172"/>
      <c r="GN43" s="172"/>
      <c r="GO43" s="172"/>
      <c r="GP43" s="172"/>
      <c r="GQ43" s="172"/>
      <c r="GR43" s="172"/>
      <c r="GS43" s="172"/>
      <c r="GT43" s="172"/>
      <c r="GU43" s="172"/>
      <c r="GV43" s="172"/>
      <c r="GW43" s="172"/>
      <c r="GX43" s="172"/>
      <c r="GY43" s="172"/>
      <c r="GZ43" s="172"/>
      <c r="HA43" s="172"/>
      <c r="HB43" s="172"/>
      <c r="HC43" s="172"/>
      <c r="HD43" s="172"/>
      <c r="HE43" s="172"/>
      <c r="HF43" s="172"/>
      <c r="HG43" s="172"/>
      <c r="HH43" s="172"/>
      <c r="HI43" s="172"/>
      <c r="HJ43" s="172"/>
      <c r="HK43" s="172"/>
      <c r="HL43" s="172"/>
      <c r="HM43" s="172"/>
      <c r="HN43" s="172"/>
      <c r="HO43" s="172"/>
      <c r="HP43" s="172"/>
      <c r="HQ43" s="172"/>
      <c r="HR43" s="172"/>
      <c r="HS43" s="172"/>
      <c r="HT43" s="172"/>
      <c r="HU43" s="172"/>
      <c r="HV43" s="172"/>
      <c r="HW43" s="172"/>
      <c r="HX43" s="172"/>
      <c r="HY43" s="172"/>
      <c r="HZ43" s="172"/>
      <c r="IA43" s="172"/>
      <c r="IB43" s="172"/>
      <c r="IC43" s="172"/>
      <c r="ID43" s="172"/>
      <c r="IE43" s="172"/>
      <c r="IF43" s="172"/>
      <c r="IG43" s="172"/>
      <c r="IH43" s="172"/>
      <c r="II43" s="172"/>
      <c r="IJ43" s="172"/>
      <c r="IK43" s="172"/>
      <c r="IL43" s="172"/>
      <c r="IM43" s="172"/>
      <c r="IN43" s="172"/>
      <c r="IO43" s="172"/>
      <c r="IP43" s="172"/>
      <c r="IQ43" s="172"/>
      <c r="IR43" s="172"/>
      <c r="IS43" s="172"/>
      <c r="IT43" s="172"/>
      <c r="IU43" s="172"/>
      <c r="IV43" s="172"/>
      <c r="IW43" s="172"/>
      <c r="IX43" s="172"/>
      <c r="IY43" s="172"/>
      <c r="IZ43" s="172"/>
      <c r="JA43" s="172"/>
      <c r="JB43" s="172"/>
      <c r="JC43" s="172"/>
      <c r="JD43" s="172"/>
      <c r="JE43" s="172"/>
      <c r="JF43" s="172"/>
      <c r="JG43" s="172"/>
      <c r="JH43" s="172"/>
      <c r="JI43" s="172"/>
      <c r="JJ43" s="172"/>
      <c r="JK43" s="172"/>
      <c r="JL43" s="172"/>
      <c r="JM43" s="172"/>
      <c r="JN43" s="172"/>
      <c r="JO43" s="172"/>
      <c r="JP43" s="172"/>
      <c r="JQ43" s="172"/>
      <c r="JR43" s="172"/>
      <c r="JS43" s="172"/>
      <c r="JT43" s="172"/>
      <c r="JU43" s="172"/>
      <c r="JV43" s="172"/>
      <c r="JW43" s="172"/>
      <c r="JX43" s="172"/>
      <c r="JY43" s="172"/>
      <c r="JZ43" s="172"/>
      <c r="KA43" s="172"/>
      <c r="KB43" s="172"/>
      <c r="KC43" s="172"/>
      <c r="KD43" s="172"/>
      <c r="KE43" s="172"/>
      <c r="KF43" s="172"/>
      <c r="KG43" s="172"/>
      <c r="KH43" s="172"/>
      <c r="KI43" s="172"/>
      <c r="KJ43" s="172"/>
      <c r="KK43" s="172"/>
      <c r="KL43" s="172"/>
      <c r="KM43" s="172"/>
      <c r="KN43" s="172"/>
      <c r="KO43" s="172"/>
      <c r="KP43" s="172"/>
      <c r="KQ43" s="172"/>
      <c r="KR43" s="172"/>
      <c r="KS43" s="172"/>
      <c r="KT43" s="172"/>
      <c r="KU43" s="172"/>
      <c r="KV43" s="172"/>
      <c r="KW43" s="172"/>
      <c r="KX43" s="172"/>
      <c r="KY43" s="172"/>
      <c r="KZ43" s="172"/>
      <c r="LA43" s="172"/>
      <c r="LB43" s="172"/>
      <c r="LC43" s="172"/>
      <c r="LD43" s="172"/>
      <c r="LE43" s="172"/>
      <c r="LF43" s="172"/>
      <c r="LG43" s="172"/>
      <c r="LH43" s="172"/>
      <c r="LI43" s="172"/>
      <c r="LJ43" s="172"/>
      <c r="LK43" s="172"/>
      <c r="LL43" s="172"/>
      <c r="LM43" s="172"/>
      <c r="LN43" s="172"/>
      <c r="LO43" s="172"/>
      <c r="LP43" s="172"/>
      <c r="LQ43" s="172"/>
      <c r="LR43" s="172"/>
      <c r="LS43" s="172"/>
      <c r="LT43" s="172"/>
      <c r="LU43" s="172"/>
      <c r="LV43" s="172"/>
      <c r="LW43" s="172"/>
      <c r="LX43" s="172"/>
      <c r="LY43" s="172"/>
      <c r="LZ43" s="172"/>
      <c r="MA43" s="172"/>
      <c r="MB43" s="172"/>
      <c r="MC43" s="172"/>
      <c r="MD43" s="172"/>
      <c r="ME43" s="172"/>
      <c r="MF43" s="172"/>
      <c r="MG43" s="172"/>
      <c r="MH43" s="172"/>
      <c r="MI43" s="172"/>
      <c r="MJ43" s="172"/>
      <c r="MK43" s="172"/>
      <c r="ML43" s="172"/>
      <c r="MM43" s="172"/>
      <c r="MN43" s="172"/>
      <c r="MO43" s="172"/>
      <c r="MP43" s="172"/>
      <c r="MQ43" s="172"/>
      <c r="MR43" s="172"/>
      <c r="MS43" s="172"/>
      <c r="MT43" s="172"/>
      <c r="MU43" s="172"/>
      <c r="MV43" s="172"/>
      <c r="MW43" s="172"/>
      <c r="MX43" s="172"/>
      <c r="MY43" s="172"/>
      <c r="MZ43" s="172"/>
      <c r="NA43" s="172"/>
      <c r="NB43" s="172"/>
      <c r="NC43" s="172"/>
      <c r="ND43" s="172"/>
      <c r="NE43" s="172"/>
      <c r="NF43" s="172"/>
      <c r="NG43" s="172"/>
      <c r="NH43" s="172"/>
      <c r="NI43" s="172"/>
      <c r="NJ43" s="172"/>
      <c r="NK43" s="172"/>
      <c r="NL43" s="172"/>
      <c r="NM43" s="172"/>
      <c r="NN43" s="172"/>
      <c r="NO43" s="172"/>
      <c r="NP43" s="172"/>
      <c r="NQ43" s="172"/>
      <c r="NR43" s="172"/>
      <c r="NS43" s="172"/>
      <c r="NT43" s="172"/>
      <c r="NU43" s="172"/>
      <c r="NV43" s="172"/>
      <c r="NW43" s="172"/>
      <c r="NX43" s="172"/>
      <c r="NY43" s="172"/>
      <c r="NZ43" s="172"/>
      <c r="OA43" s="172"/>
      <c r="OB43" s="172"/>
      <c r="OC43" s="172"/>
      <c r="OD43" s="172"/>
      <c r="OE43" s="172"/>
      <c r="OF43" s="172"/>
      <c r="OG43" s="172"/>
      <c r="OH43" s="172"/>
      <c r="OI43" s="172"/>
      <c r="OJ43" s="172"/>
      <c r="OK43" s="172"/>
      <c r="OL43" s="172"/>
      <c r="OM43" s="172"/>
      <c r="ON43" s="172"/>
      <c r="OO43" s="172"/>
      <c r="OP43" s="172"/>
      <c r="OQ43" s="172"/>
      <c r="OR43" s="172"/>
      <c r="OS43" s="172"/>
      <c r="OT43" s="172"/>
      <c r="OU43" s="172"/>
      <c r="OV43" s="172"/>
      <c r="OW43" s="172"/>
      <c r="OX43" s="172"/>
      <c r="OY43" s="172"/>
      <c r="OZ43" s="172"/>
      <c r="PA43" s="172"/>
      <c r="PB43" s="172"/>
      <c r="PC43" s="172"/>
      <c r="PD43" s="172"/>
      <c r="PE43" s="172"/>
      <c r="PF43" s="172"/>
      <c r="PG43" s="172"/>
      <c r="PH43" s="172"/>
      <c r="PI43" s="172"/>
      <c r="PJ43" s="172"/>
      <c r="PK43" s="172"/>
      <c r="PL43" s="172"/>
      <c r="PM43" s="172"/>
      <c r="PN43" s="172"/>
      <c r="PO43" s="172"/>
      <c r="PP43" s="172"/>
      <c r="PQ43" s="172"/>
      <c r="PR43" s="172"/>
      <c r="PS43" s="172"/>
      <c r="PT43" s="172"/>
      <c r="PU43" s="172"/>
      <c r="PV43" s="172"/>
      <c r="PW43" s="172"/>
      <c r="PX43" s="172"/>
      <c r="PY43" s="172"/>
      <c r="PZ43" s="172"/>
      <c r="QA43" s="172"/>
      <c r="QB43" s="172"/>
      <c r="QC43" s="172"/>
      <c r="QD43" s="172"/>
      <c r="QE43" s="172"/>
      <c r="QF43" s="172"/>
      <c r="QG43" s="172"/>
      <c r="QH43" s="172"/>
      <c r="QI43" s="172"/>
      <c r="QJ43" s="172"/>
      <c r="QK43" s="172"/>
      <c r="QL43" s="172"/>
      <c r="QM43" s="172"/>
      <c r="QN43" s="172"/>
      <c r="QO43" s="172"/>
      <c r="QP43" s="172"/>
      <c r="QQ43" s="172"/>
      <c r="QR43" s="172"/>
      <c r="QS43" s="172"/>
      <c r="QT43" s="172"/>
      <c r="QU43" s="172"/>
      <c r="QV43" s="172"/>
      <c r="QW43" s="172"/>
      <c r="QX43" s="172"/>
      <c r="QY43" s="172"/>
      <c r="QZ43" s="172"/>
      <c r="RA43" s="172"/>
      <c r="RB43" s="172"/>
      <c r="RC43" s="172"/>
      <c r="RD43" s="172"/>
      <c r="RE43" s="172"/>
      <c r="RF43" s="172"/>
      <c r="RG43" s="172"/>
      <c r="RH43" s="172"/>
      <c r="RI43" s="172"/>
      <c r="RJ43" s="172"/>
      <c r="RK43" s="172"/>
      <c r="RL43" s="172"/>
      <c r="RM43" s="172"/>
      <c r="RN43" s="172"/>
      <c r="RO43" s="172"/>
      <c r="RP43" s="172"/>
      <c r="RQ43" s="172"/>
      <c r="RR43" s="172"/>
      <c r="RS43" s="172"/>
      <c r="RT43" s="172"/>
      <c r="RU43" s="172"/>
      <c r="RV43" s="172"/>
      <c r="RW43" s="172"/>
      <c r="RX43" s="172"/>
      <c r="RY43" s="172"/>
      <c r="RZ43" s="172"/>
      <c r="SA43" s="172"/>
      <c r="SB43" s="172"/>
      <c r="SC43" s="172"/>
      <c r="SD43" s="172"/>
      <c r="SE43" s="172"/>
      <c r="SF43" s="172"/>
      <c r="SG43" s="172"/>
      <c r="SH43" s="172"/>
      <c r="SI43" s="172"/>
      <c r="SJ43" s="172"/>
      <c r="SK43" s="172"/>
      <c r="SL43" s="172"/>
      <c r="SM43" s="172"/>
      <c r="SN43" s="172"/>
      <c r="SO43" s="172"/>
      <c r="SP43" s="172"/>
      <c r="SQ43" s="172"/>
      <c r="SR43" s="172"/>
      <c r="SS43" s="172"/>
      <c r="ST43" s="172"/>
      <c r="SU43" s="172"/>
      <c r="SV43" s="172"/>
      <c r="SW43" s="172"/>
      <c r="SX43" s="172"/>
      <c r="SY43" s="172"/>
      <c r="SZ43" s="172"/>
      <c r="TA43" s="172"/>
      <c r="TB43" s="172"/>
      <c r="TC43" s="172"/>
      <c r="TD43" s="172"/>
      <c r="TE43" s="172"/>
      <c r="TF43" s="172"/>
      <c r="TG43" s="172"/>
      <c r="TH43" s="172"/>
      <c r="TI43" s="172"/>
      <c r="TJ43" s="172"/>
      <c r="TK43" s="172"/>
      <c r="TL43" s="172"/>
      <c r="TM43" s="172"/>
      <c r="TN43" s="172"/>
      <c r="TO43" s="172"/>
      <c r="TP43" s="172"/>
      <c r="TQ43" s="172"/>
      <c r="TR43" s="172"/>
      <c r="TS43" s="172"/>
      <c r="TT43" s="172"/>
      <c r="TU43" s="172"/>
      <c r="TV43" s="172"/>
      <c r="TW43" s="172"/>
      <c r="TX43" s="172"/>
      <c r="TY43" s="172"/>
      <c r="TZ43" s="172"/>
      <c r="UA43" s="172"/>
      <c r="UB43" s="172"/>
      <c r="UC43" s="172"/>
      <c r="UD43" s="172"/>
      <c r="UE43" s="172"/>
      <c r="UF43" s="172"/>
      <c r="UG43" s="172"/>
      <c r="UH43" s="172"/>
      <c r="UI43" s="172"/>
      <c r="UJ43" s="172"/>
      <c r="UK43" s="172"/>
      <c r="UL43" s="172"/>
      <c r="UM43" s="172"/>
      <c r="UN43" s="172"/>
      <c r="UO43" s="172"/>
      <c r="UP43" s="172"/>
      <c r="UQ43" s="172"/>
      <c r="UR43" s="172"/>
      <c r="US43" s="172"/>
      <c r="UT43" s="172"/>
      <c r="UU43" s="172"/>
      <c r="UV43" s="172"/>
      <c r="UW43" s="172"/>
      <c r="UX43" s="172"/>
      <c r="UY43" s="172"/>
      <c r="UZ43" s="172"/>
      <c r="VA43" s="172"/>
      <c r="VB43" s="172"/>
      <c r="VC43" s="172"/>
      <c r="VD43" s="172"/>
      <c r="VE43" s="172"/>
      <c r="VF43" s="172"/>
      <c r="VG43" s="172"/>
      <c r="VH43" s="172"/>
      <c r="VI43" s="172"/>
      <c r="VJ43" s="172"/>
      <c r="VK43" s="172"/>
      <c r="VL43" s="172"/>
      <c r="VM43" s="172"/>
      <c r="VN43" s="172"/>
      <c r="VO43" s="172"/>
      <c r="VP43" s="172"/>
      <c r="VQ43" s="172"/>
      <c r="VR43" s="172"/>
      <c r="VS43" s="172"/>
      <c r="VT43" s="172"/>
      <c r="VU43" s="172"/>
      <c r="VV43" s="172"/>
      <c r="VW43" s="172"/>
      <c r="VX43" s="172"/>
      <c r="VY43" s="172"/>
      <c r="VZ43" s="172"/>
      <c r="WA43" s="172"/>
      <c r="WB43" s="172"/>
      <c r="WC43" s="172"/>
      <c r="WD43" s="172"/>
      <c r="WE43" s="172"/>
      <c r="WF43" s="172"/>
      <c r="WG43" s="172"/>
      <c r="WH43" s="172"/>
      <c r="WI43" s="172"/>
      <c r="WJ43" s="172"/>
      <c r="WK43" s="172"/>
      <c r="WL43" s="172"/>
      <c r="WM43" s="172"/>
      <c r="WN43" s="172"/>
      <c r="WO43" s="172"/>
      <c r="WP43" s="172"/>
      <c r="WQ43" s="172"/>
      <c r="WR43" s="172"/>
      <c r="WS43" s="172"/>
      <c r="WT43" s="172"/>
      <c r="WU43" s="172"/>
      <c r="WV43" s="172"/>
      <c r="WW43" s="172"/>
      <c r="WX43" s="172"/>
      <c r="WY43" s="172"/>
      <c r="WZ43" s="172"/>
      <c r="XA43" s="172"/>
      <c r="XB43" s="172"/>
      <c r="XC43" s="172"/>
      <c r="XD43" s="172"/>
      <c r="XE43" s="172"/>
      <c r="XF43" s="172"/>
      <c r="XG43" s="172"/>
      <c r="XH43" s="172"/>
      <c r="XI43" s="172"/>
      <c r="XJ43" s="172"/>
      <c r="XK43" s="172"/>
      <c r="XL43" s="172"/>
      <c r="XM43" s="172"/>
      <c r="XN43" s="172"/>
      <c r="XO43" s="172"/>
      <c r="XP43" s="172"/>
      <c r="XQ43" s="172"/>
      <c r="XR43" s="172"/>
      <c r="XS43" s="172"/>
      <c r="XT43" s="172"/>
      <c r="XU43" s="172"/>
      <c r="XV43" s="172"/>
      <c r="XW43" s="172"/>
      <c r="XX43" s="172"/>
      <c r="XY43" s="172"/>
      <c r="XZ43" s="172"/>
      <c r="YA43" s="172"/>
      <c r="YB43" s="172"/>
      <c r="YC43" s="172"/>
      <c r="YD43" s="172"/>
      <c r="YE43" s="172"/>
      <c r="YF43" s="172"/>
      <c r="YG43" s="172"/>
      <c r="YH43" s="172"/>
      <c r="YI43" s="172"/>
      <c r="YJ43" s="172"/>
      <c r="YK43" s="172"/>
      <c r="YL43" s="172"/>
      <c r="YM43" s="172"/>
      <c r="YN43" s="172"/>
      <c r="YO43" s="172"/>
      <c r="YP43" s="172"/>
      <c r="YQ43" s="172"/>
      <c r="YR43" s="172"/>
      <c r="YS43" s="172"/>
      <c r="YT43" s="172"/>
      <c r="YU43" s="172"/>
      <c r="YV43" s="172"/>
      <c r="YW43" s="172"/>
      <c r="YX43" s="172"/>
      <c r="YY43" s="172"/>
      <c r="YZ43" s="172"/>
      <c r="ZA43" s="172"/>
      <c r="ZB43" s="172"/>
      <c r="ZC43" s="172"/>
      <c r="ZD43" s="172"/>
      <c r="ZE43" s="172"/>
      <c r="ZF43" s="172"/>
      <c r="ZG43" s="172"/>
      <c r="ZH43" s="172"/>
      <c r="ZI43" s="172"/>
      <c r="ZJ43" s="172"/>
      <c r="ZK43" s="172"/>
      <c r="ZL43" s="172"/>
      <c r="ZM43" s="172"/>
      <c r="ZN43" s="172"/>
      <c r="ZO43" s="172"/>
      <c r="ZP43" s="172"/>
      <c r="ZQ43" s="172"/>
      <c r="ZR43" s="172"/>
      <c r="ZS43" s="172"/>
      <c r="ZT43" s="172"/>
      <c r="ZU43" s="172"/>
      <c r="ZV43" s="172"/>
      <c r="ZW43" s="172"/>
      <c r="ZX43" s="172"/>
      <c r="ZY43" s="172"/>
      <c r="ZZ43" s="172"/>
      <c r="AAA43" s="172"/>
      <c r="AAB43" s="172"/>
      <c r="AAC43" s="172"/>
      <c r="AAD43" s="172"/>
      <c r="AAE43" s="172"/>
      <c r="AAF43" s="172"/>
      <c r="AAG43" s="172"/>
      <c r="AAH43" s="172"/>
      <c r="AAI43" s="172"/>
      <c r="AAJ43" s="172"/>
      <c r="AAK43" s="172"/>
      <c r="AAL43" s="172"/>
      <c r="AAM43" s="172"/>
      <c r="AAN43" s="172"/>
      <c r="AAO43" s="172"/>
      <c r="AAP43" s="172"/>
      <c r="AAQ43" s="172"/>
      <c r="AAR43" s="172"/>
      <c r="AAS43" s="172"/>
      <c r="AAT43" s="172"/>
      <c r="AAU43" s="172"/>
      <c r="AAV43" s="172"/>
      <c r="AAW43" s="172"/>
      <c r="AAX43" s="172"/>
      <c r="AAY43" s="172"/>
      <c r="AAZ43" s="172"/>
      <c r="ABA43" s="172"/>
      <c r="ABB43" s="172"/>
      <c r="ABC43" s="172"/>
      <c r="ABD43" s="172"/>
      <c r="ABE43" s="172"/>
      <c r="ABF43" s="172"/>
      <c r="ABG43" s="172"/>
      <c r="ABH43" s="172"/>
      <c r="ABI43" s="172"/>
      <c r="ABJ43" s="172"/>
      <c r="ABK43" s="172"/>
      <c r="ABL43" s="172"/>
      <c r="ABM43" s="172"/>
      <c r="ABN43" s="172"/>
      <c r="ABO43" s="172"/>
      <c r="ABP43" s="172"/>
      <c r="ABQ43" s="172"/>
      <c r="ABR43" s="172"/>
      <c r="ABS43" s="172"/>
      <c r="ABT43" s="172"/>
      <c r="ABU43" s="172"/>
      <c r="ABV43" s="172"/>
      <c r="ABW43" s="172"/>
      <c r="ABX43" s="172"/>
      <c r="ABY43" s="172"/>
      <c r="ABZ43" s="172"/>
      <c r="ACA43" s="172"/>
      <c r="ACB43" s="172"/>
      <c r="ACC43" s="172"/>
      <c r="ACD43" s="172"/>
      <c r="ACE43" s="172"/>
      <c r="ACF43" s="172"/>
      <c r="ACG43" s="172"/>
      <c r="ACH43" s="172"/>
      <c r="ACI43" s="172"/>
      <c r="ACJ43" s="172"/>
      <c r="ACK43" s="172"/>
      <c r="ACL43" s="172"/>
      <c r="ACM43" s="172"/>
      <c r="ACN43" s="172"/>
      <c r="ACO43" s="172"/>
      <c r="ACP43" s="172"/>
      <c r="ACQ43" s="172"/>
      <c r="ACR43" s="172"/>
      <c r="ACS43" s="172"/>
      <c r="ACT43" s="172"/>
      <c r="ACU43" s="172"/>
      <c r="ACV43" s="172"/>
      <c r="ACW43" s="172"/>
      <c r="ACX43" s="172"/>
      <c r="ACY43" s="172"/>
      <c r="ACZ43" s="172"/>
      <c r="ADA43" s="172"/>
      <c r="ADB43" s="172"/>
      <c r="ADC43" s="172"/>
      <c r="ADD43" s="172"/>
      <c r="ADE43" s="172"/>
      <c r="ADF43" s="172"/>
      <c r="ADG43" s="172"/>
      <c r="ADH43" s="172"/>
      <c r="ADI43" s="172"/>
      <c r="ADJ43" s="172"/>
      <c r="ADK43" s="172"/>
      <c r="ADL43" s="172"/>
      <c r="ADM43" s="172"/>
      <c r="ADN43" s="172"/>
      <c r="ADO43" s="172"/>
      <c r="ADP43" s="172"/>
      <c r="ADQ43" s="172"/>
      <c r="ADR43" s="172"/>
      <c r="ADS43" s="172"/>
      <c r="ADT43" s="172"/>
      <c r="ADU43" s="172"/>
      <c r="ADV43" s="172"/>
      <c r="ADW43" s="172"/>
      <c r="ADX43" s="172"/>
      <c r="ADY43" s="172"/>
      <c r="ADZ43" s="172"/>
      <c r="AEA43" s="172"/>
      <c r="AEB43" s="172"/>
      <c r="AEC43" s="172"/>
      <c r="AED43" s="172"/>
      <c r="AEE43" s="172"/>
      <c r="AEF43" s="172"/>
      <c r="AEG43" s="172"/>
      <c r="AEH43" s="172"/>
      <c r="AEI43" s="172"/>
      <c r="AEJ43" s="172"/>
      <c r="AEK43" s="172"/>
      <c r="AEL43" s="172"/>
      <c r="AEM43" s="172"/>
      <c r="AEN43" s="172"/>
      <c r="AEO43" s="172"/>
      <c r="AEP43" s="172"/>
      <c r="AEQ43" s="172"/>
      <c r="AER43" s="172"/>
      <c r="AES43" s="172"/>
      <c r="AET43" s="172"/>
      <c r="AEU43" s="172"/>
      <c r="AEV43" s="172"/>
      <c r="AEW43" s="172"/>
      <c r="AEX43" s="172"/>
      <c r="AEY43" s="172"/>
      <c r="AEZ43" s="172"/>
      <c r="AFA43" s="172"/>
      <c r="AFB43" s="172"/>
      <c r="AFC43" s="172"/>
      <c r="AFD43" s="172"/>
      <c r="AFE43" s="172"/>
      <c r="AFF43" s="172"/>
      <c r="AFG43" s="172"/>
      <c r="AFH43" s="172"/>
      <c r="AFI43" s="172"/>
      <c r="AFJ43" s="172"/>
      <c r="AFK43" s="172"/>
      <c r="AFL43" s="172"/>
      <c r="AFM43" s="172"/>
      <c r="AFN43" s="172"/>
      <c r="AFO43" s="172"/>
      <c r="AFP43" s="172"/>
      <c r="AFQ43" s="172"/>
      <c r="AFR43" s="172"/>
      <c r="AFS43" s="172"/>
      <c r="AFT43" s="172"/>
      <c r="AFU43" s="172"/>
      <c r="AFV43" s="172"/>
      <c r="AFW43" s="172"/>
      <c r="AFX43" s="172"/>
      <c r="AFY43" s="172"/>
      <c r="AFZ43" s="172"/>
      <c r="AGA43" s="172"/>
      <c r="AGB43" s="172"/>
      <c r="AGC43" s="172"/>
      <c r="AGD43" s="172"/>
      <c r="AGE43" s="172"/>
      <c r="AGF43" s="172"/>
      <c r="AGG43" s="172"/>
      <c r="AGH43" s="172"/>
      <c r="AGI43" s="172"/>
      <c r="AGJ43" s="172"/>
      <c r="AGK43" s="172"/>
      <c r="AGL43" s="172"/>
      <c r="AGM43" s="172"/>
      <c r="AGN43" s="172"/>
      <c r="AGO43" s="172"/>
      <c r="AGP43" s="172"/>
      <c r="AGQ43" s="172"/>
      <c r="AGR43" s="172"/>
      <c r="AGS43" s="172"/>
      <c r="AGT43" s="172"/>
      <c r="AGU43" s="172"/>
      <c r="AGV43" s="172"/>
      <c r="AGW43" s="172"/>
      <c r="AGX43" s="172"/>
      <c r="AGY43" s="172"/>
      <c r="AGZ43" s="172"/>
      <c r="AHA43" s="172"/>
      <c r="AHB43" s="172"/>
      <c r="AHC43" s="172"/>
      <c r="AHD43" s="172"/>
      <c r="AHE43" s="172"/>
      <c r="AHF43" s="172"/>
      <c r="AHG43" s="172"/>
      <c r="AHH43" s="172"/>
      <c r="AHI43" s="172"/>
      <c r="AHJ43" s="172"/>
      <c r="AHK43" s="172"/>
      <c r="AHL43" s="172"/>
      <c r="AHM43" s="172"/>
      <c r="AHN43" s="172"/>
      <c r="AHO43" s="172"/>
      <c r="AHP43" s="172"/>
      <c r="AHQ43" s="172"/>
      <c r="AHR43" s="172"/>
      <c r="AHS43" s="172"/>
      <c r="AHT43" s="172"/>
      <c r="AHU43" s="172"/>
      <c r="AHV43" s="172"/>
      <c r="AHW43" s="172"/>
      <c r="AHX43" s="172"/>
      <c r="AHY43" s="172"/>
      <c r="AHZ43" s="172"/>
      <c r="AIA43" s="172"/>
      <c r="AIB43" s="172"/>
      <c r="AIC43" s="172"/>
      <c r="AID43" s="172"/>
      <c r="AIE43" s="172"/>
      <c r="AIF43" s="172"/>
      <c r="AIG43" s="172"/>
      <c r="AIH43" s="172"/>
      <c r="AII43" s="172"/>
      <c r="AIJ43" s="172"/>
      <c r="AIK43" s="172"/>
      <c r="AIL43" s="172"/>
      <c r="AIM43" s="172"/>
      <c r="AIN43" s="172"/>
      <c r="AIO43" s="172"/>
      <c r="AIP43" s="172"/>
      <c r="AIQ43" s="172"/>
      <c r="AIR43" s="172"/>
      <c r="AIS43" s="172"/>
      <c r="AIT43" s="172"/>
      <c r="AIU43" s="172"/>
      <c r="AIV43" s="172"/>
      <c r="AIW43" s="172"/>
      <c r="AIX43" s="172"/>
      <c r="AIY43" s="172"/>
      <c r="AIZ43" s="172"/>
      <c r="AJA43" s="172"/>
      <c r="AJB43" s="172"/>
      <c r="AJC43" s="172"/>
      <c r="AJD43" s="172"/>
      <c r="AJE43" s="172"/>
      <c r="AJF43" s="172"/>
      <c r="AJG43" s="172"/>
      <c r="AJH43" s="172"/>
      <c r="AJI43" s="172"/>
      <c r="AJJ43" s="172"/>
      <c r="AJK43" s="172"/>
      <c r="AJL43" s="172"/>
      <c r="AJM43" s="172"/>
      <c r="AJN43" s="172"/>
      <c r="AJO43" s="172"/>
      <c r="AJP43" s="172"/>
      <c r="AJQ43" s="172"/>
      <c r="AJR43" s="172"/>
      <c r="AJS43" s="172"/>
      <c r="AJT43" s="172"/>
      <c r="AJU43" s="172"/>
      <c r="AJV43" s="172"/>
      <c r="AJW43" s="172"/>
      <c r="AJX43" s="172"/>
      <c r="AJY43" s="172"/>
      <c r="AJZ43" s="172"/>
      <c r="AKA43" s="172"/>
      <c r="AKB43" s="172"/>
      <c r="AKC43" s="172"/>
      <c r="AKD43" s="172"/>
      <c r="AKE43" s="172"/>
      <c r="AKF43" s="172"/>
      <c r="AKG43" s="172"/>
      <c r="AKH43" s="172"/>
      <c r="AKI43" s="172"/>
      <c r="AKJ43" s="172"/>
      <c r="AKK43" s="172"/>
      <c r="AKL43" s="172"/>
      <c r="AKM43" s="172"/>
      <c r="AKN43" s="172"/>
      <c r="AKO43" s="172"/>
      <c r="AKP43" s="172"/>
      <c r="AKQ43" s="172"/>
      <c r="AKR43" s="172"/>
      <c r="AKS43" s="172"/>
      <c r="AKT43" s="172"/>
      <c r="AKU43" s="172"/>
      <c r="AKV43" s="172"/>
      <c r="AKW43" s="172"/>
      <c r="AKX43" s="172"/>
      <c r="AKY43" s="172"/>
      <c r="AKZ43" s="172"/>
      <c r="ALA43" s="172"/>
      <c r="ALB43" s="172"/>
      <c r="ALC43" s="172"/>
      <c r="ALD43" s="172"/>
      <c r="ALE43" s="172"/>
      <c r="ALF43" s="172"/>
      <c r="ALG43" s="172"/>
      <c r="ALH43" s="172"/>
      <c r="ALI43" s="172"/>
      <c r="ALJ43" s="172"/>
      <c r="ALK43" s="172"/>
      <c r="ALL43" s="172"/>
      <c r="ALM43" s="172"/>
      <c r="ALN43" s="172"/>
      <c r="ALO43" s="172"/>
      <c r="ALP43" s="172"/>
      <c r="ALQ43" s="172"/>
      <c r="ALR43" s="172"/>
      <c r="ALS43" s="172"/>
      <c r="ALT43" s="172"/>
      <c r="ALU43" s="172"/>
      <c r="ALV43" s="172"/>
      <c r="ALW43" s="172"/>
      <c r="ALX43" s="172"/>
      <c r="ALY43" s="172"/>
      <c r="ALZ43" s="172"/>
      <c r="AMA43" s="172"/>
      <c r="AMB43" s="172"/>
      <c r="AMC43" s="172"/>
      <c r="AMD43" s="172"/>
      <c r="AME43" s="172"/>
      <c r="AMF43" s="172"/>
      <c r="AMG43" s="172"/>
      <c r="AMH43" s="172"/>
      <c r="AMI43" s="172"/>
      <c r="AMJ43" s="172"/>
      <c r="AMK43" s="172"/>
      <c r="AML43" s="172"/>
      <c r="AMM43" s="172"/>
      <c r="AMN43" s="172"/>
      <c r="AMO43" s="172"/>
      <c r="AMP43" s="172"/>
      <c r="AMQ43" s="172"/>
      <c r="AMR43" s="172"/>
      <c r="AMS43" s="172"/>
      <c r="AMT43" s="172"/>
      <c r="AMU43" s="172"/>
      <c r="AMV43" s="172"/>
      <c r="AMW43" s="172"/>
      <c r="AMX43" s="172"/>
      <c r="AMY43" s="172"/>
      <c r="AMZ43" s="172"/>
      <c r="ANA43" s="172"/>
      <c r="ANB43" s="172"/>
      <c r="ANC43" s="172"/>
      <c r="AND43" s="172"/>
      <c r="ANE43" s="172"/>
      <c r="ANF43" s="172"/>
      <c r="ANG43" s="172"/>
      <c r="ANH43" s="172"/>
      <c r="ANI43" s="172"/>
      <c r="ANJ43" s="172"/>
      <c r="ANK43" s="172"/>
      <c r="ANL43" s="172"/>
      <c r="ANM43" s="172"/>
      <c r="ANN43" s="172"/>
      <c r="ANO43" s="172"/>
      <c r="ANP43" s="172"/>
      <c r="ANQ43" s="172"/>
      <c r="ANR43" s="172"/>
      <c r="ANS43" s="172"/>
      <c r="ANT43" s="172"/>
      <c r="ANU43" s="172"/>
      <c r="ANV43" s="172"/>
      <c r="ANW43" s="172"/>
      <c r="ANX43" s="172"/>
      <c r="ANY43" s="172"/>
      <c r="ANZ43" s="172"/>
      <c r="AOA43" s="172"/>
      <c r="AOB43" s="172"/>
      <c r="AOC43" s="172"/>
      <c r="AOD43" s="172"/>
      <c r="AOE43" s="172"/>
      <c r="AOF43" s="172"/>
      <c r="AOG43" s="172"/>
      <c r="AOH43" s="172"/>
      <c r="AOI43" s="172"/>
      <c r="AOJ43" s="172"/>
      <c r="AOK43" s="172"/>
      <c r="AOL43" s="172"/>
      <c r="AOM43" s="172"/>
      <c r="AON43" s="172"/>
      <c r="AOO43" s="172"/>
      <c r="AOP43" s="172"/>
      <c r="AOQ43" s="172"/>
      <c r="AOR43" s="172"/>
      <c r="AOS43" s="172"/>
      <c r="AOT43" s="172"/>
      <c r="AOU43" s="172"/>
      <c r="AOV43" s="172"/>
      <c r="AOW43" s="172"/>
      <c r="AOX43" s="172"/>
      <c r="AOY43" s="172"/>
      <c r="AOZ43" s="172"/>
      <c r="APA43" s="172"/>
      <c r="APB43" s="172"/>
      <c r="APC43" s="172"/>
      <c r="APD43" s="172"/>
      <c r="APE43" s="172"/>
      <c r="APF43" s="172"/>
      <c r="APG43" s="172"/>
      <c r="APH43" s="172"/>
      <c r="API43" s="172"/>
      <c r="APJ43" s="172"/>
      <c r="APK43" s="172"/>
      <c r="APL43" s="172"/>
      <c r="APM43" s="172"/>
      <c r="APN43" s="172"/>
      <c r="APO43" s="172"/>
      <c r="APP43" s="172"/>
      <c r="APQ43" s="172"/>
      <c r="APR43" s="172"/>
      <c r="APS43" s="172"/>
      <c r="APT43" s="172"/>
      <c r="APU43" s="172"/>
      <c r="APV43" s="172"/>
      <c r="APW43" s="172"/>
      <c r="APX43" s="172"/>
      <c r="APY43" s="172"/>
      <c r="APZ43" s="172"/>
      <c r="AQA43" s="172"/>
      <c r="AQB43" s="172"/>
      <c r="AQC43" s="172"/>
      <c r="AQD43" s="172"/>
      <c r="AQE43" s="172"/>
      <c r="AQF43" s="172"/>
      <c r="AQG43" s="172"/>
      <c r="AQH43" s="172"/>
      <c r="AQI43" s="172"/>
      <c r="AQJ43" s="172"/>
      <c r="AQK43" s="172"/>
      <c r="AQL43" s="172"/>
      <c r="AQM43" s="172"/>
      <c r="AQN43" s="172"/>
      <c r="AQO43" s="172"/>
      <c r="AQP43" s="172"/>
      <c r="AQQ43" s="172"/>
      <c r="AQR43" s="172"/>
      <c r="AQS43" s="172"/>
      <c r="AQT43" s="172"/>
      <c r="AQU43" s="172"/>
      <c r="AQV43" s="172"/>
      <c r="AQW43" s="172"/>
      <c r="AQX43" s="172"/>
      <c r="AQY43" s="172"/>
      <c r="AQZ43" s="172"/>
      <c r="ARA43" s="172"/>
      <c r="ARB43" s="172"/>
      <c r="ARC43" s="172"/>
      <c r="ARD43" s="172"/>
      <c r="ARE43" s="172"/>
      <c r="ARF43" s="172"/>
      <c r="ARG43" s="172"/>
      <c r="ARH43" s="172"/>
      <c r="ARI43" s="172"/>
      <c r="ARJ43" s="172"/>
      <c r="ARK43" s="172"/>
      <c r="ARL43" s="172"/>
      <c r="ARM43" s="172"/>
      <c r="ARN43" s="172"/>
      <c r="ARO43" s="172"/>
      <c r="ARP43" s="172"/>
      <c r="ARQ43" s="172"/>
      <c r="ARR43" s="172"/>
      <c r="ARS43" s="172"/>
      <c r="ART43" s="172"/>
      <c r="ARU43" s="172"/>
      <c r="ARV43" s="172"/>
      <c r="ARW43" s="172"/>
      <c r="ARX43" s="172"/>
      <c r="ARY43" s="172"/>
      <c r="ARZ43" s="172"/>
      <c r="ASA43" s="172"/>
      <c r="ASB43" s="172"/>
      <c r="ASC43" s="172"/>
      <c r="ASD43" s="172"/>
      <c r="ASE43" s="172"/>
      <c r="ASF43" s="172"/>
      <c r="ASG43" s="172"/>
      <c r="ASH43" s="172"/>
      <c r="ASI43" s="172"/>
      <c r="ASJ43" s="172"/>
      <c r="ASK43" s="172"/>
      <c r="ASL43" s="172"/>
      <c r="ASM43" s="172"/>
      <c r="ASN43" s="172"/>
      <c r="ASO43" s="172"/>
      <c r="ASP43" s="172"/>
      <c r="ASQ43" s="172"/>
      <c r="ASR43" s="172"/>
      <c r="ASS43" s="172"/>
      <c r="AST43" s="172"/>
      <c r="ASU43" s="172"/>
      <c r="ASV43" s="172"/>
      <c r="ASW43" s="172"/>
      <c r="ASX43" s="172"/>
      <c r="ASY43" s="172"/>
      <c r="ASZ43" s="172"/>
      <c r="ATA43" s="172"/>
      <c r="ATB43" s="172"/>
      <c r="ATC43" s="172"/>
      <c r="ATD43" s="172"/>
      <c r="ATE43" s="172"/>
      <c r="ATF43" s="172"/>
      <c r="ATG43" s="172"/>
      <c r="ATH43" s="172"/>
      <c r="ATI43" s="172"/>
      <c r="ATJ43" s="172"/>
      <c r="ATK43" s="172"/>
      <c r="ATL43" s="172"/>
      <c r="ATM43" s="172"/>
      <c r="ATN43" s="172"/>
      <c r="ATO43" s="172"/>
      <c r="ATP43" s="172"/>
      <c r="ATQ43" s="172"/>
      <c r="ATR43" s="172"/>
      <c r="ATS43" s="172"/>
      <c r="ATT43" s="172"/>
      <c r="ATU43" s="172"/>
      <c r="ATV43" s="172"/>
      <c r="ATW43" s="172"/>
      <c r="ATX43" s="172"/>
      <c r="ATY43" s="172"/>
      <c r="ATZ43" s="172"/>
      <c r="AUA43" s="172"/>
      <c r="AUB43" s="172"/>
      <c r="AUC43" s="172"/>
      <c r="AUD43" s="172"/>
      <c r="AUE43" s="172"/>
      <c r="AUF43" s="172"/>
      <c r="AUG43" s="172"/>
      <c r="AUH43" s="172"/>
      <c r="AUI43" s="172"/>
      <c r="AUJ43" s="172"/>
      <c r="AUK43" s="172"/>
      <c r="AUL43" s="172"/>
      <c r="AUM43" s="172"/>
      <c r="AUN43" s="172"/>
      <c r="AUO43" s="172"/>
      <c r="AUP43" s="172"/>
      <c r="AUQ43" s="172"/>
      <c r="AUR43" s="172"/>
      <c r="AUS43" s="172"/>
      <c r="AUT43" s="172"/>
      <c r="AUU43" s="172"/>
      <c r="AUV43" s="172"/>
      <c r="AUW43" s="172"/>
      <c r="AUX43" s="172"/>
      <c r="AUY43" s="172"/>
      <c r="AUZ43" s="172"/>
      <c r="AVA43" s="172"/>
      <c r="AVB43" s="172"/>
      <c r="AVC43" s="172"/>
      <c r="AVD43" s="172"/>
      <c r="AVE43" s="172"/>
      <c r="AVF43" s="172"/>
      <c r="AVG43" s="172"/>
      <c r="AVH43" s="172"/>
      <c r="AVI43" s="172"/>
      <c r="AVJ43" s="172"/>
      <c r="AVK43" s="172"/>
      <c r="AVL43" s="172"/>
      <c r="AVM43" s="172"/>
      <c r="AVN43" s="172"/>
      <c r="AVO43" s="172"/>
      <c r="AVP43" s="172"/>
      <c r="AVQ43" s="172"/>
      <c r="AVR43" s="172"/>
      <c r="AVS43" s="172"/>
      <c r="AVT43" s="172"/>
      <c r="AVU43" s="172"/>
      <c r="AVV43" s="172"/>
      <c r="AVW43" s="172"/>
      <c r="AVX43" s="172"/>
      <c r="AVY43" s="172"/>
      <c r="AVZ43" s="172"/>
      <c r="AWA43" s="172"/>
      <c r="AWB43" s="172"/>
      <c r="AWC43" s="172"/>
      <c r="AWD43" s="172"/>
      <c r="AWE43" s="172"/>
      <c r="AWF43" s="172"/>
      <c r="AWG43" s="172"/>
      <c r="AWH43" s="172"/>
      <c r="AWI43" s="172"/>
      <c r="AWJ43" s="172"/>
      <c r="AWK43" s="172"/>
      <c r="AWL43" s="172"/>
      <c r="AWM43" s="172"/>
      <c r="AWN43" s="172"/>
      <c r="AWO43" s="172"/>
      <c r="AWP43" s="172"/>
      <c r="AWQ43" s="172"/>
      <c r="AWR43" s="172"/>
      <c r="AWS43" s="172"/>
      <c r="AWT43" s="172"/>
      <c r="AWU43" s="172"/>
      <c r="AWV43" s="172"/>
      <c r="AWW43" s="172"/>
      <c r="AWX43" s="172"/>
      <c r="AWY43" s="172"/>
      <c r="AWZ43" s="172"/>
      <c r="AXA43" s="172"/>
      <c r="AXB43" s="172"/>
      <c r="AXC43" s="172"/>
      <c r="AXD43" s="172"/>
      <c r="AXE43" s="172"/>
      <c r="AXF43" s="172"/>
      <c r="AXG43" s="172"/>
      <c r="AXH43" s="172"/>
      <c r="AXI43" s="172"/>
      <c r="AXJ43" s="172"/>
      <c r="AXK43" s="172"/>
      <c r="AXL43" s="172"/>
      <c r="AXM43" s="172"/>
      <c r="AXN43" s="172"/>
      <c r="AXO43" s="172"/>
      <c r="AXP43" s="172"/>
      <c r="AXQ43" s="172"/>
      <c r="AXR43" s="172"/>
      <c r="AXS43" s="172"/>
      <c r="AXT43" s="172"/>
      <c r="AXU43" s="172"/>
      <c r="AXV43" s="172"/>
      <c r="AXW43" s="172"/>
      <c r="AXX43" s="172"/>
      <c r="AXY43" s="172"/>
      <c r="AXZ43" s="172"/>
      <c r="AYA43" s="172"/>
      <c r="AYB43" s="172"/>
      <c r="AYC43" s="172"/>
      <c r="AYD43" s="172"/>
      <c r="AYE43" s="172"/>
      <c r="AYF43" s="172"/>
      <c r="AYG43" s="172"/>
      <c r="AYH43" s="172"/>
      <c r="AYI43" s="172"/>
      <c r="AYJ43" s="172"/>
      <c r="AYK43" s="172"/>
      <c r="AYL43" s="172"/>
      <c r="AYM43" s="172"/>
      <c r="AYN43" s="172"/>
      <c r="AYO43" s="172"/>
      <c r="AYP43" s="172"/>
      <c r="AYQ43" s="172"/>
      <c r="AYR43" s="172"/>
      <c r="AYS43" s="172"/>
      <c r="AYT43" s="172"/>
      <c r="AYU43" s="172"/>
      <c r="AYV43" s="172"/>
      <c r="AYW43" s="172"/>
      <c r="AYX43" s="172"/>
      <c r="AYY43" s="172"/>
      <c r="AYZ43" s="172"/>
      <c r="AZA43" s="172"/>
      <c r="AZB43" s="172"/>
      <c r="AZC43" s="172"/>
      <c r="AZD43" s="172"/>
      <c r="AZE43" s="172"/>
      <c r="AZF43" s="172"/>
      <c r="AZG43" s="172"/>
      <c r="AZH43" s="172"/>
      <c r="AZI43" s="172"/>
      <c r="AZJ43" s="172"/>
      <c r="AZK43" s="172"/>
      <c r="AZL43" s="172"/>
      <c r="AZM43" s="172"/>
      <c r="AZN43" s="172"/>
      <c r="AZO43" s="172"/>
      <c r="AZP43" s="172"/>
      <c r="AZQ43" s="172"/>
      <c r="AZR43" s="172"/>
      <c r="AZS43" s="172"/>
      <c r="AZT43" s="172"/>
      <c r="AZU43" s="172"/>
      <c r="AZV43" s="172"/>
      <c r="AZW43" s="172"/>
      <c r="AZX43" s="172"/>
      <c r="AZY43" s="172"/>
      <c r="AZZ43" s="172"/>
      <c r="BAA43" s="172"/>
      <c r="BAB43" s="172"/>
      <c r="BAC43" s="172"/>
      <c r="BAD43" s="172"/>
      <c r="BAE43" s="172"/>
      <c r="BAF43" s="172"/>
      <c r="BAG43" s="172"/>
      <c r="BAH43" s="172"/>
      <c r="BAI43" s="172"/>
      <c r="BAJ43" s="172"/>
      <c r="BAK43" s="172"/>
      <c r="BAL43" s="172"/>
      <c r="BAM43" s="172"/>
      <c r="BAN43" s="172"/>
      <c r="BAO43" s="172"/>
      <c r="BAP43" s="172"/>
      <c r="BAQ43" s="172"/>
      <c r="BAR43" s="172"/>
      <c r="BAS43" s="172"/>
      <c r="BAT43" s="172"/>
      <c r="BAU43" s="172"/>
      <c r="BAV43" s="172"/>
      <c r="BAW43" s="172"/>
      <c r="BAX43" s="172"/>
      <c r="BAY43" s="172"/>
      <c r="BAZ43" s="172"/>
      <c r="BBA43" s="172"/>
      <c r="BBB43" s="172"/>
      <c r="BBC43" s="172"/>
      <c r="BBD43" s="172"/>
      <c r="BBE43" s="172"/>
      <c r="BBF43" s="172"/>
      <c r="BBG43" s="172"/>
      <c r="BBH43" s="172"/>
      <c r="BBI43" s="172"/>
      <c r="BBJ43" s="172"/>
      <c r="BBK43" s="172"/>
      <c r="BBL43" s="172"/>
      <c r="BBM43" s="172"/>
      <c r="BBN43" s="172"/>
      <c r="BBO43" s="172"/>
      <c r="BBP43" s="172"/>
      <c r="BBQ43" s="172"/>
      <c r="BBR43" s="172"/>
      <c r="BBS43" s="172"/>
      <c r="BBT43" s="172"/>
      <c r="BBU43" s="172"/>
      <c r="BBV43" s="172"/>
      <c r="BBW43" s="172"/>
      <c r="BBX43" s="172"/>
      <c r="BBY43" s="172"/>
      <c r="BBZ43" s="172"/>
      <c r="BCA43" s="172"/>
      <c r="BCB43" s="172"/>
      <c r="BCC43" s="172"/>
      <c r="BCD43" s="172"/>
      <c r="BCE43" s="172"/>
      <c r="BCF43" s="172"/>
      <c r="BCG43" s="172"/>
      <c r="BCH43" s="172"/>
      <c r="BCI43" s="172"/>
      <c r="BCJ43" s="172"/>
      <c r="BCK43" s="172"/>
      <c r="BCL43" s="172"/>
      <c r="BCM43" s="172"/>
      <c r="BCN43" s="172"/>
      <c r="BCO43" s="172"/>
      <c r="BCP43" s="172"/>
      <c r="BCQ43" s="172"/>
      <c r="BCR43" s="172"/>
      <c r="BCS43" s="172"/>
      <c r="BCT43" s="172"/>
      <c r="BCU43" s="172"/>
      <c r="BCV43" s="172"/>
      <c r="BCW43" s="172"/>
      <c r="BCX43" s="172"/>
      <c r="BCY43" s="172"/>
      <c r="BCZ43" s="172"/>
      <c r="BDA43" s="172"/>
      <c r="BDB43" s="172"/>
      <c r="BDC43" s="172"/>
      <c r="BDD43" s="172"/>
      <c r="BDE43" s="172"/>
      <c r="BDF43" s="172"/>
      <c r="BDG43" s="172"/>
      <c r="BDH43" s="172"/>
      <c r="BDI43" s="172"/>
      <c r="BDJ43" s="172"/>
      <c r="BDK43" s="172"/>
      <c r="BDL43" s="172"/>
      <c r="BDM43" s="172"/>
      <c r="BDN43" s="172"/>
      <c r="BDO43" s="172"/>
      <c r="BDP43" s="172"/>
      <c r="BDQ43" s="172"/>
      <c r="BDR43" s="172"/>
      <c r="BDS43" s="172"/>
      <c r="BDT43" s="172"/>
      <c r="BDU43" s="172"/>
      <c r="BDV43" s="172"/>
      <c r="BDW43" s="172"/>
      <c r="BDX43" s="172"/>
      <c r="BDY43" s="172"/>
      <c r="BDZ43" s="172"/>
      <c r="BEA43" s="172"/>
      <c r="BEB43" s="172"/>
      <c r="BEC43" s="172"/>
      <c r="BED43" s="172"/>
      <c r="BEE43" s="172"/>
      <c r="BEF43" s="172"/>
      <c r="BEG43" s="172"/>
      <c r="BEH43" s="172"/>
      <c r="BEI43" s="172"/>
      <c r="BEJ43" s="172"/>
      <c r="BEK43" s="172"/>
      <c r="BEL43" s="172"/>
      <c r="BEM43" s="172"/>
      <c r="BEN43" s="172"/>
      <c r="BEO43" s="172"/>
      <c r="BEP43" s="172"/>
      <c r="BEQ43" s="172"/>
      <c r="BER43" s="172"/>
      <c r="BES43" s="172"/>
      <c r="BET43" s="172"/>
      <c r="BEU43" s="172"/>
      <c r="BEV43" s="172"/>
      <c r="BEW43" s="172"/>
      <c r="BEX43" s="172"/>
      <c r="BEY43" s="172"/>
      <c r="BEZ43" s="172"/>
      <c r="BFA43" s="172"/>
      <c r="BFB43" s="172"/>
      <c r="BFC43" s="172"/>
      <c r="BFD43" s="172"/>
      <c r="BFE43" s="172"/>
      <c r="BFF43" s="172"/>
      <c r="BFG43" s="172"/>
      <c r="BFH43" s="172"/>
      <c r="BFI43" s="172"/>
      <c r="BFJ43" s="172"/>
      <c r="BFK43" s="172"/>
      <c r="BFL43" s="172"/>
      <c r="BFM43" s="172"/>
      <c r="BFN43" s="172"/>
      <c r="BFO43" s="172"/>
      <c r="BFP43" s="172"/>
      <c r="BFQ43" s="172"/>
      <c r="BFR43" s="172"/>
      <c r="BFS43" s="172"/>
      <c r="BFT43" s="172"/>
      <c r="BFU43" s="172"/>
      <c r="BFV43" s="172"/>
      <c r="BFW43" s="172"/>
      <c r="BFX43" s="172"/>
      <c r="BFY43" s="172"/>
      <c r="BFZ43" s="172"/>
      <c r="BGA43" s="172"/>
      <c r="BGB43" s="172"/>
      <c r="BGC43" s="172"/>
      <c r="BGD43" s="172"/>
      <c r="BGE43" s="172"/>
      <c r="BGF43" s="172"/>
      <c r="BGG43" s="172"/>
      <c r="BGH43" s="172"/>
      <c r="BGI43" s="172"/>
      <c r="BGJ43" s="172"/>
      <c r="BGK43" s="172"/>
      <c r="BGL43" s="172"/>
      <c r="BGM43" s="172"/>
      <c r="BGN43" s="172"/>
      <c r="BGO43" s="172"/>
      <c r="BGP43" s="172"/>
      <c r="BGQ43" s="172"/>
      <c r="BGR43" s="172"/>
      <c r="BGS43" s="172"/>
      <c r="BGT43" s="172"/>
      <c r="BGU43" s="172"/>
      <c r="BGV43" s="172"/>
      <c r="BGW43" s="172"/>
      <c r="BGX43" s="172"/>
      <c r="BGY43" s="172"/>
      <c r="BGZ43" s="172"/>
      <c r="BHA43" s="172"/>
      <c r="BHB43" s="172"/>
      <c r="BHC43" s="172"/>
      <c r="BHD43" s="172"/>
      <c r="BHE43" s="172"/>
      <c r="BHF43" s="172"/>
      <c r="BHG43" s="172"/>
      <c r="BHH43" s="172"/>
      <c r="BHI43" s="172"/>
      <c r="BHJ43" s="172"/>
      <c r="BHK43" s="172"/>
      <c r="BHL43" s="172"/>
      <c r="BHM43" s="172"/>
      <c r="BHN43" s="172"/>
      <c r="BHO43" s="172"/>
      <c r="BHP43" s="172"/>
      <c r="BHQ43" s="172"/>
      <c r="BHR43" s="172"/>
      <c r="BHS43" s="172"/>
      <c r="BHT43" s="172"/>
      <c r="BHU43" s="172"/>
      <c r="BHV43" s="172"/>
      <c r="BHW43" s="172"/>
      <c r="BHX43" s="172"/>
      <c r="BHY43" s="172"/>
      <c r="BHZ43" s="172"/>
      <c r="BIA43" s="172"/>
      <c r="BIB43" s="172"/>
      <c r="BIC43" s="172"/>
      <c r="BID43" s="172"/>
      <c r="BIE43" s="172"/>
      <c r="BIF43" s="172"/>
      <c r="BIG43" s="172"/>
      <c r="BIH43" s="172"/>
      <c r="BII43" s="172"/>
      <c r="BIJ43" s="172"/>
      <c r="BIK43" s="172"/>
      <c r="BIL43" s="172"/>
      <c r="BIM43" s="172"/>
      <c r="BIN43" s="172"/>
      <c r="BIO43" s="172"/>
      <c r="BIP43" s="172"/>
      <c r="BIQ43" s="172"/>
      <c r="BIR43" s="172"/>
      <c r="BIS43" s="172"/>
      <c r="BIT43" s="172"/>
      <c r="BIU43" s="172"/>
      <c r="BIV43" s="172"/>
      <c r="BIW43" s="172"/>
      <c r="BIX43" s="172"/>
      <c r="BIY43" s="172"/>
      <c r="BIZ43" s="172"/>
      <c r="BJA43" s="172"/>
      <c r="BJB43" s="172"/>
      <c r="BJC43" s="172"/>
      <c r="BJD43" s="172"/>
      <c r="BJE43" s="172"/>
      <c r="BJF43" s="172"/>
      <c r="BJG43" s="172"/>
      <c r="BJH43" s="172"/>
      <c r="BJI43" s="172"/>
      <c r="BJJ43" s="172"/>
      <c r="BJK43" s="172"/>
      <c r="BJL43" s="172"/>
      <c r="BJM43" s="172"/>
      <c r="BJN43" s="172"/>
      <c r="BJO43" s="172"/>
      <c r="BJP43" s="172"/>
      <c r="BJQ43" s="172"/>
      <c r="BJR43" s="172"/>
      <c r="BJS43" s="172"/>
      <c r="BJT43" s="172"/>
      <c r="BJU43" s="172"/>
      <c r="BJV43" s="172"/>
      <c r="BJW43" s="172"/>
      <c r="BJX43" s="172"/>
      <c r="BJY43" s="172"/>
      <c r="BJZ43" s="172"/>
      <c r="BKA43" s="172"/>
      <c r="BKB43" s="172"/>
      <c r="BKC43" s="172"/>
      <c r="BKD43" s="172"/>
      <c r="BKE43" s="172"/>
      <c r="BKF43" s="172"/>
      <c r="BKG43" s="172"/>
      <c r="BKH43" s="172"/>
      <c r="BKI43" s="172"/>
      <c r="BKJ43" s="172"/>
      <c r="BKK43" s="172"/>
      <c r="BKL43" s="172"/>
      <c r="BKM43" s="172"/>
      <c r="BKN43" s="172"/>
      <c r="BKO43" s="172"/>
      <c r="BKP43" s="172"/>
      <c r="BKQ43" s="172"/>
      <c r="BKR43" s="172"/>
      <c r="BKS43" s="172"/>
      <c r="BKT43" s="172"/>
      <c r="BKU43" s="172"/>
      <c r="BKV43" s="172"/>
      <c r="BKW43" s="172"/>
      <c r="BKX43" s="172"/>
      <c r="BKY43" s="172"/>
      <c r="BKZ43" s="172"/>
      <c r="BLA43" s="172"/>
      <c r="BLB43" s="172"/>
      <c r="BLC43" s="172"/>
      <c r="BLD43" s="172"/>
      <c r="BLE43" s="172"/>
      <c r="BLF43" s="172"/>
      <c r="BLG43" s="172"/>
      <c r="BLH43" s="172"/>
      <c r="BLI43" s="172"/>
      <c r="BLJ43" s="172"/>
      <c r="BLK43" s="172"/>
      <c r="BLL43" s="172"/>
      <c r="BLM43" s="172"/>
      <c r="BLN43" s="172"/>
      <c r="BLO43" s="172"/>
      <c r="BLP43" s="172"/>
      <c r="BLQ43" s="172"/>
      <c r="BLR43" s="172"/>
      <c r="BLS43" s="172"/>
      <c r="BLT43" s="172"/>
      <c r="BLU43" s="172"/>
      <c r="BLV43" s="172"/>
      <c r="BLW43" s="172"/>
      <c r="BLX43" s="172"/>
      <c r="BLY43" s="172"/>
      <c r="BLZ43" s="172"/>
      <c r="BMA43" s="172"/>
      <c r="BMB43" s="172"/>
      <c r="BMC43" s="172"/>
      <c r="BMD43" s="172"/>
      <c r="BME43" s="172"/>
      <c r="BMF43" s="172"/>
      <c r="BMG43" s="172"/>
      <c r="BMH43" s="172"/>
      <c r="BMI43" s="172"/>
      <c r="BMJ43" s="172"/>
      <c r="BMK43" s="172"/>
      <c r="BML43" s="172"/>
      <c r="BMM43" s="172"/>
      <c r="BMN43" s="172"/>
      <c r="BMO43" s="172"/>
      <c r="BMP43" s="172"/>
      <c r="BMQ43" s="172"/>
      <c r="BMR43" s="172"/>
      <c r="BMS43" s="172"/>
      <c r="BMT43" s="172"/>
      <c r="BMU43" s="172"/>
      <c r="BMV43" s="172"/>
      <c r="BMW43" s="172"/>
      <c r="BMX43" s="172"/>
      <c r="BMY43" s="172"/>
      <c r="BMZ43" s="172"/>
      <c r="BNA43" s="172"/>
      <c r="BNB43" s="172"/>
      <c r="BNC43" s="172"/>
      <c r="BND43" s="172"/>
      <c r="BNE43" s="172"/>
      <c r="BNF43" s="172"/>
      <c r="BNG43" s="172"/>
      <c r="BNH43" s="172"/>
      <c r="BNI43" s="172"/>
      <c r="BNJ43" s="172"/>
      <c r="BNK43" s="172"/>
      <c r="BNL43" s="172"/>
      <c r="BNM43" s="172"/>
      <c r="BNN43" s="172"/>
      <c r="BNO43" s="172"/>
      <c r="BNP43" s="172"/>
      <c r="BNQ43" s="172"/>
      <c r="BNR43" s="172"/>
      <c r="BNS43" s="172"/>
      <c r="BNT43" s="172"/>
      <c r="BNU43" s="172"/>
      <c r="BNV43" s="172"/>
      <c r="BNW43" s="172"/>
      <c r="BNX43" s="172"/>
      <c r="BNY43" s="172"/>
      <c r="BNZ43" s="172"/>
      <c r="BOA43" s="172"/>
      <c r="BOB43" s="172"/>
      <c r="BOC43" s="172"/>
      <c r="BOD43" s="172"/>
      <c r="BOE43" s="172"/>
      <c r="BOF43" s="172"/>
      <c r="BOG43" s="172"/>
      <c r="BOH43" s="172"/>
      <c r="BOI43" s="172"/>
      <c r="BOJ43" s="172"/>
      <c r="BOK43" s="172"/>
      <c r="BOL43" s="172"/>
      <c r="BOM43" s="172"/>
      <c r="BON43" s="172"/>
      <c r="BOO43" s="172"/>
      <c r="BOP43" s="172"/>
      <c r="BOQ43" s="172"/>
      <c r="BOR43" s="172"/>
      <c r="BOS43" s="172"/>
      <c r="BOT43" s="172"/>
      <c r="BOU43" s="172"/>
      <c r="BOV43" s="172"/>
      <c r="BOW43" s="172"/>
      <c r="BOX43" s="172"/>
      <c r="BOY43" s="172"/>
      <c r="BOZ43" s="172"/>
      <c r="BPA43" s="172"/>
      <c r="BPB43" s="172"/>
      <c r="BPC43" s="172"/>
      <c r="BPD43" s="172"/>
      <c r="BPE43" s="172"/>
      <c r="BPF43" s="172"/>
      <c r="BPG43" s="172"/>
      <c r="BPH43" s="172"/>
      <c r="BPI43" s="172"/>
      <c r="BPJ43" s="172"/>
      <c r="BPK43" s="172"/>
      <c r="BPL43" s="172"/>
      <c r="BPM43" s="172"/>
      <c r="BPN43" s="172"/>
      <c r="BPO43" s="172"/>
      <c r="BPP43" s="172"/>
      <c r="BPQ43" s="172"/>
      <c r="BPR43" s="172"/>
      <c r="BPS43" s="172"/>
      <c r="BPT43" s="172"/>
      <c r="BPU43" s="172"/>
      <c r="BPV43" s="172"/>
      <c r="BPW43" s="172"/>
      <c r="BPX43" s="172"/>
      <c r="BPY43" s="172"/>
      <c r="BPZ43" s="172"/>
      <c r="BQA43" s="172"/>
      <c r="BQB43" s="172"/>
      <c r="BQC43" s="172"/>
      <c r="BQD43" s="172"/>
      <c r="BQE43" s="172"/>
      <c r="BQF43" s="172"/>
      <c r="BQG43" s="172"/>
      <c r="BQH43" s="172"/>
      <c r="BQI43" s="172"/>
      <c r="BQJ43" s="172"/>
      <c r="BQK43" s="172"/>
      <c r="BQL43" s="172"/>
      <c r="BQM43" s="172"/>
      <c r="BQN43" s="172"/>
      <c r="BQO43" s="172"/>
      <c r="BQP43" s="172"/>
      <c r="BQQ43" s="172"/>
      <c r="BQR43" s="172"/>
      <c r="BQS43" s="172"/>
      <c r="BQT43" s="172"/>
      <c r="BQU43" s="172"/>
      <c r="BQV43" s="172"/>
      <c r="BQW43" s="172"/>
      <c r="BQX43" s="172"/>
      <c r="BQY43" s="172"/>
      <c r="BQZ43" s="172"/>
      <c r="BRA43" s="172"/>
      <c r="BRB43" s="172"/>
      <c r="BRC43" s="172"/>
      <c r="BRD43" s="172"/>
      <c r="BRE43" s="172"/>
      <c r="BRF43" s="172"/>
      <c r="BRG43" s="172"/>
      <c r="BRH43" s="172"/>
      <c r="BRI43" s="172"/>
      <c r="BRJ43" s="172"/>
      <c r="BRK43" s="172"/>
      <c r="BRL43" s="172"/>
      <c r="BRM43" s="172"/>
      <c r="BRN43" s="172"/>
      <c r="BRO43" s="172"/>
      <c r="BRP43" s="172"/>
      <c r="BRQ43" s="172"/>
      <c r="BRR43" s="172"/>
      <c r="BRS43" s="172"/>
      <c r="BRT43" s="172"/>
      <c r="BRU43" s="172"/>
      <c r="BRV43" s="172"/>
      <c r="BRW43" s="172"/>
      <c r="BRX43" s="172"/>
      <c r="BRY43" s="172"/>
      <c r="BRZ43" s="172"/>
      <c r="BSA43" s="172"/>
      <c r="BSB43" s="172"/>
      <c r="BSC43" s="172"/>
      <c r="BSD43" s="172"/>
      <c r="BSE43" s="172"/>
      <c r="BSF43" s="172"/>
      <c r="BSG43" s="172"/>
      <c r="BSH43" s="172"/>
      <c r="BSI43" s="172"/>
      <c r="BSJ43" s="172"/>
      <c r="BSK43" s="172"/>
      <c r="BSL43" s="172"/>
      <c r="BSM43" s="172"/>
      <c r="BSN43" s="172"/>
      <c r="BSO43" s="172"/>
      <c r="BSP43" s="172"/>
      <c r="BSQ43" s="172"/>
      <c r="BSR43" s="172"/>
      <c r="BSS43" s="172"/>
      <c r="BST43" s="172"/>
      <c r="BSU43" s="172"/>
      <c r="BSV43" s="172"/>
      <c r="BSW43" s="172"/>
      <c r="BSX43" s="172"/>
      <c r="BSY43" s="172"/>
      <c r="BSZ43" s="172"/>
      <c r="BTA43" s="172"/>
      <c r="BTB43" s="172"/>
      <c r="BTC43" s="172"/>
      <c r="BTD43" s="172"/>
      <c r="BTE43" s="172"/>
      <c r="BTF43" s="172"/>
      <c r="BTG43" s="172"/>
      <c r="BTH43" s="172"/>
      <c r="BTI43" s="172"/>
      <c r="BTJ43" s="172"/>
      <c r="BTK43" s="172"/>
      <c r="BTL43" s="172"/>
      <c r="BTM43" s="172"/>
      <c r="BTN43" s="172"/>
      <c r="BTO43" s="172"/>
      <c r="BTP43" s="172"/>
      <c r="BTQ43" s="172"/>
      <c r="BTR43" s="172"/>
      <c r="BTS43" s="172"/>
      <c r="BTT43" s="172"/>
      <c r="BTU43" s="172"/>
      <c r="BTV43" s="172"/>
      <c r="BTW43" s="172"/>
      <c r="BTX43" s="172"/>
      <c r="BTY43" s="172"/>
      <c r="BTZ43" s="172"/>
      <c r="BUA43" s="172"/>
      <c r="BUB43" s="172"/>
      <c r="BUC43" s="172"/>
      <c r="BUD43" s="172"/>
      <c r="BUE43" s="172"/>
      <c r="BUF43" s="172"/>
      <c r="BUG43" s="172"/>
      <c r="BUH43" s="172"/>
      <c r="BUI43" s="172"/>
      <c r="BUJ43" s="172"/>
      <c r="BUK43" s="172"/>
      <c r="BUL43" s="172"/>
      <c r="BUM43" s="172"/>
      <c r="BUN43" s="172"/>
      <c r="BUO43" s="172"/>
      <c r="BUP43" s="172"/>
      <c r="BUQ43" s="172"/>
      <c r="BUR43" s="172"/>
      <c r="BUS43" s="172"/>
      <c r="BUT43" s="172"/>
      <c r="BUU43" s="172"/>
      <c r="BUV43" s="172"/>
      <c r="BUW43" s="172"/>
      <c r="BUX43" s="172"/>
      <c r="BUY43" s="172"/>
      <c r="BUZ43" s="172"/>
      <c r="BVA43" s="172"/>
      <c r="BVB43" s="172"/>
      <c r="BVC43" s="172"/>
      <c r="BVD43" s="172"/>
      <c r="BVE43" s="172"/>
      <c r="BVF43" s="172"/>
      <c r="BVG43" s="172"/>
      <c r="BVH43" s="172"/>
      <c r="BVI43" s="172"/>
      <c r="BVJ43" s="172"/>
      <c r="BVK43" s="172"/>
      <c r="BVL43" s="172"/>
      <c r="BVM43" s="172"/>
      <c r="BVN43" s="172"/>
      <c r="BVO43" s="172"/>
      <c r="BVP43" s="172"/>
      <c r="BVQ43" s="172"/>
      <c r="BVR43" s="172"/>
      <c r="BVS43" s="172"/>
      <c r="BVT43" s="172"/>
      <c r="BVU43" s="172"/>
      <c r="BVV43" s="172"/>
      <c r="BVW43" s="172"/>
      <c r="BVX43" s="172"/>
      <c r="BVY43" s="172"/>
      <c r="BVZ43" s="172"/>
      <c r="BWA43" s="172"/>
      <c r="BWB43" s="172"/>
      <c r="BWC43" s="172"/>
      <c r="BWD43" s="172"/>
      <c r="BWE43" s="172"/>
      <c r="BWF43" s="172"/>
      <c r="BWG43" s="172"/>
      <c r="BWH43" s="172"/>
      <c r="BWI43" s="172"/>
      <c r="BWJ43" s="172"/>
      <c r="BWK43" s="172"/>
      <c r="BWL43" s="172"/>
      <c r="BWM43" s="172"/>
      <c r="BWN43" s="172"/>
      <c r="BWO43" s="172"/>
      <c r="BWP43" s="172"/>
      <c r="BWQ43" s="172"/>
      <c r="BWR43" s="172"/>
      <c r="BWS43" s="172"/>
      <c r="BWT43" s="172"/>
      <c r="BWU43" s="172"/>
      <c r="BWV43" s="172"/>
      <c r="BWW43" s="172"/>
      <c r="BWX43" s="172"/>
      <c r="BWY43" s="172"/>
      <c r="BWZ43" s="172"/>
      <c r="BXA43" s="172"/>
      <c r="BXB43" s="172"/>
      <c r="BXC43" s="172"/>
      <c r="BXD43" s="172"/>
      <c r="BXE43" s="172"/>
      <c r="BXF43" s="172"/>
      <c r="BXG43" s="172"/>
      <c r="BXH43" s="172"/>
      <c r="BXI43" s="172"/>
      <c r="BXJ43" s="172"/>
      <c r="BXK43" s="172"/>
      <c r="BXL43" s="172"/>
      <c r="BXM43" s="172"/>
      <c r="BXN43" s="172"/>
      <c r="BXO43" s="172"/>
      <c r="BXP43" s="172"/>
      <c r="BXQ43" s="172"/>
      <c r="BXR43" s="172"/>
      <c r="BXS43" s="172"/>
      <c r="BXT43" s="172"/>
      <c r="BXU43" s="172"/>
      <c r="BXV43" s="172"/>
      <c r="BXW43" s="172"/>
      <c r="BXX43" s="172"/>
      <c r="BXY43" s="172"/>
      <c r="BXZ43" s="172"/>
      <c r="BYA43" s="172"/>
      <c r="BYB43" s="172"/>
      <c r="BYC43" s="172"/>
      <c r="BYD43" s="172"/>
      <c r="BYE43" s="172"/>
      <c r="BYF43" s="172"/>
      <c r="BYG43" s="172"/>
      <c r="BYH43" s="172"/>
      <c r="BYI43" s="172"/>
      <c r="BYJ43" s="172"/>
      <c r="BYK43" s="172"/>
      <c r="BYL43" s="172"/>
      <c r="BYM43" s="172"/>
      <c r="BYN43" s="172"/>
      <c r="BYO43" s="172"/>
      <c r="BYP43" s="172"/>
      <c r="BYQ43" s="172"/>
      <c r="BYR43" s="172"/>
      <c r="BYS43" s="172"/>
      <c r="BYT43" s="172"/>
      <c r="BYU43" s="172"/>
      <c r="BYV43" s="172"/>
      <c r="BYW43" s="172"/>
      <c r="BYX43" s="172"/>
      <c r="BYY43" s="172"/>
      <c r="BYZ43" s="172"/>
      <c r="BZA43" s="172"/>
      <c r="BZB43" s="172"/>
      <c r="BZC43" s="172"/>
      <c r="BZD43" s="172"/>
      <c r="BZE43" s="172"/>
      <c r="BZF43" s="172"/>
      <c r="BZG43" s="172"/>
      <c r="BZH43" s="172"/>
      <c r="BZI43" s="172"/>
      <c r="BZJ43" s="172"/>
      <c r="BZK43" s="172"/>
      <c r="BZL43" s="172"/>
      <c r="BZM43" s="172"/>
      <c r="BZN43" s="172"/>
      <c r="BZO43" s="172"/>
      <c r="BZP43" s="172"/>
      <c r="BZQ43" s="172"/>
      <c r="BZR43" s="172"/>
      <c r="BZS43" s="172"/>
      <c r="BZT43" s="172"/>
      <c r="BZU43" s="172"/>
      <c r="BZV43" s="172"/>
      <c r="BZW43" s="172"/>
      <c r="BZX43" s="172"/>
      <c r="BZY43" s="172"/>
      <c r="BZZ43" s="172"/>
      <c r="CAA43" s="172"/>
      <c r="CAB43" s="172"/>
      <c r="CAC43" s="172"/>
      <c r="CAD43" s="172"/>
      <c r="CAE43" s="172"/>
      <c r="CAF43" s="172"/>
      <c r="CAG43" s="172"/>
      <c r="CAH43" s="172"/>
      <c r="CAI43" s="172"/>
      <c r="CAJ43" s="172"/>
      <c r="CAK43" s="172"/>
      <c r="CAL43" s="172"/>
      <c r="CAM43" s="172"/>
      <c r="CAN43" s="172"/>
      <c r="CAO43" s="172"/>
      <c r="CAP43" s="172"/>
      <c r="CAQ43" s="172"/>
      <c r="CAR43" s="172"/>
      <c r="CAS43" s="172"/>
      <c r="CAT43" s="172"/>
      <c r="CAU43" s="172"/>
      <c r="CAV43" s="172"/>
      <c r="CAW43" s="172"/>
      <c r="CAX43" s="172"/>
      <c r="CAY43" s="172"/>
      <c r="CAZ43" s="172"/>
      <c r="CBA43" s="172"/>
      <c r="CBB43" s="172"/>
      <c r="CBC43" s="172"/>
      <c r="CBD43" s="172"/>
      <c r="CBE43" s="172"/>
      <c r="CBF43" s="172"/>
      <c r="CBG43" s="172"/>
      <c r="CBH43" s="172"/>
      <c r="CBI43" s="172"/>
      <c r="CBJ43" s="172"/>
      <c r="CBK43" s="172"/>
      <c r="CBL43" s="172"/>
      <c r="CBM43" s="172"/>
      <c r="CBN43" s="172"/>
      <c r="CBO43" s="172"/>
      <c r="CBP43" s="172"/>
      <c r="CBQ43" s="172"/>
      <c r="CBR43" s="172"/>
      <c r="CBS43" s="172"/>
      <c r="CBT43" s="172"/>
      <c r="CBU43" s="172"/>
      <c r="CBV43" s="172"/>
      <c r="CBW43" s="172"/>
      <c r="CBX43" s="172"/>
      <c r="CBY43" s="172"/>
      <c r="CBZ43" s="172"/>
      <c r="CCA43" s="172"/>
      <c r="CCB43" s="172"/>
      <c r="CCC43" s="172"/>
      <c r="CCD43" s="172"/>
      <c r="CCE43" s="172"/>
      <c r="CCF43" s="172"/>
      <c r="CCG43" s="172"/>
      <c r="CCH43" s="172"/>
      <c r="CCI43" s="172"/>
      <c r="CCJ43" s="172"/>
      <c r="CCK43" s="172"/>
      <c r="CCL43" s="172"/>
      <c r="CCM43" s="172"/>
      <c r="CCN43" s="172"/>
      <c r="CCO43" s="172"/>
      <c r="CCP43" s="172"/>
      <c r="CCQ43" s="172"/>
      <c r="CCR43" s="172"/>
      <c r="CCS43" s="172"/>
      <c r="CCT43" s="172"/>
      <c r="CCU43" s="172"/>
      <c r="CCV43" s="172"/>
      <c r="CCW43" s="172"/>
      <c r="CCX43" s="172"/>
      <c r="CCY43" s="172"/>
      <c r="CCZ43" s="172"/>
      <c r="CDA43" s="172"/>
      <c r="CDB43" s="172"/>
      <c r="CDC43" s="172"/>
      <c r="CDD43" s="172"/>
      <c r="CDE43" s="172"/>
      <c r="CDF43" s="172"/>
      <c r="CDG43" s="172"/>
      <c r="CDH43" s="172"/>
      <c r="CDI43" s="172"/>
      <c r="CDJ43" s="172"/>
      <c r="CDK43" s="172"/>
      <c r="CDL43" s="172"/>
      <c r="CDM43" s="172"/>
      <c r="CDN43" s="172"/>
      <c r="CDO43" s="172"/>
      <c r="CDP43" s="172"/>
      <c r="CDQ43" s="172"/>
      <c r="CDR43" s="172"/>
      <c r="CDS43" s="172"/>
      <c r="CDT43" s="172"/>
      <c r="CDU43" s="172"/>
      <c r="CDV43" s="172"/>
      <c r="CDW43" s="172"/>
      <c r="CDX43" s="172"/>
      <c r="CDY43" s="172"/>
      <c r="CDZ43" s="172"/>
      <c r="CEA43" s="172"/>
      <c r="CEB43" s="172"/>
      <c r="CEC43" s="172"/>
      <c r="CED43" s="172"/>
      <c r="CEE43" s="172"/>
      <c r="CEF43" s="172"/>
      <c r="CEG43" s="172"/>
      <c r="CEH43" s="172"/>
      <c r="CEI43" s="172"/>
      <c r="CEJ43" s="172"/>
      <c r="CEK43" s="172"/>
      <c r="CEL43" s="172"/>
      <c r="CEM43" s="172"/>
      <c r="CEN43" s="172"/>
      <c r="CEO43" s="172"/>
      <c r="CEP43" s="172"/>
      <c r="CEQ43" s="172"/>
      <c r="CER43" s="172"/>
      <c r="CES43" s="172"/>
      <c r="CET43" s="172"/>
      <c r="CEU43" s="172"/>
      <c r="CEV43" s="172"/>
      <c r="CEW43" s="172"/>
      <c r="CEX43" s="172"/>
      <c r="CEY43" s="172"/>
      <c r="CEZ43" s="172"/>
      <c r="CFA43" s="172"/>
      <c r="CFB43" s="172"/>
      <c r="CFC43" s="172"/>
      <c r="CFD43" s="172"/>
      <c r="CFE43" s="172"/>
      <c r="CFF43" s="172"/>
      <c r="CFG43" s="172"/>
      <c r="CFH43" s="172"/>
      <c r="CFI43" s="172"/>
      <c r="CFJ43" s="172"/>
      <c r="CFK43" s="172"/>
      <c r="CFL43" s="172"/>
      <c r="CFM43" s="172"/>
      <c r="CFN43" s="172"/>
      <c r="CFO43" s="172"/>
      <c r="CFP43" s="172"/>
      <c r="CFQ43" s="172"/>
      <c r="CFR43" s="172"/>
      <c r="CFS43" s="172"/>
      <c r="CFT43" s="172"/>
      <c r="CFU43" s="172"/>
      <c r="CFV43" s="172"/>
      <c r="CFW43" s="172"/>
      <c r="CFX43" s="172"/>
      <c r="CFY43" s="172"/>
      <c r="CFZ43" s="172"/>
      <c r="CGA43" s="172"/>
      <c r="CGB43" s="172"/>
      <c r="CGC43" s="172"/>
      <c r="CGD43" s="172"/>
      <c r="CGE43" s="172"/>
      <c r="CGF43" s="172"/>
      <c r="CGG43" s="172"/>
      <c r="CGH43" s="172"/>
      <c r="CGI43" s="172"/>
      <c r="CGJ43" s="172"/>
      <c r="CGK43" s="172"/>
      <c r="CGL43" s="172"/>
      <c r="CGM43" s="172"/>
      <c r="CGN43" s="172"/>
      <c r="CGO43" s="172"/>
      <c r="CGP43" s="172"/>
      <c r="CGQ43" s="172"/>
      <c r="CGR43" s="172"/>
      <c r="CGS43" s="172"/>
      <c r="CGT43" s="172"/>
      <c r="CGU43" s="172"/>
      <c r="CGV43" s="172"/>
      <c r="CGW43" s="172"/>
      <c r="CGX43" s="172"/>
      <c r="CGY43" s="172"/>
      <c r="CGZ43" s="172"/>
      <c r="CHA43" s="172"/>
      <c r="CHB43" s="172"/>
      <c r="CHC43" s="172"/>
      <c r="CHD43" s="172"/>
      <c r="CHE43" s="172"/>
      <c r="CHF43" s="172"/>
      <c r="CHG43" s="172"/>
      <c r="CHH43" s="172"/>
      <c r="CHI43" s="172"/>
      <c r="CHJ43" s="172"/>
      <c r="CHK43" s="172"/>
      <c r="CHL43" s="172"/>
      <c r="CHM43" s="172"/>
      <c r="CHN43" s="172"/>
      <c r="CHO43" s="172"/>
      <c r="CHP43" s="172"/>
      <c r="CHQ43" s="172"/>
      <c r="CHR43" s="172"/>
      <c r="CHS43" s="172"/>
      <c r="CHT43" s="172"/>
      <c r="CHU43" s="172"/>
      <c r="CHV43" s="172"/>
      <c r="CHW43" s="172"/>
      <c r="CHX43" s="172"/>
      <c r="CHY43" s="172"/>
      <c r="CHZ43" s="172"/>
      <c r="CIA43" s="172"/>
      <c r="CIB43" s="172"/>
      <c r="CIC43" s="172"/>
      <c r="CID43" s="172"/>
      <c r="CIE43" s="172"/>
      <c r="CIF43" s="172"/>
      <c r="CIG43" s="172"/>
      <c r="CIH43" s="172"/>
      <c r="CII43" s="172"/>
      <c r="CIJ43" s="172"/>
      <c r="CIK43" s="172"/>
      <c r="CIL43" s="172"/>
      <c r="CIM43" s="172"/>
      <c r="CIN43" s="172"/>
      <c r="CIO43" s="172"/>
      <c r="CIP43" s="172"/>
      <c r="CIQ43" s="172"/>
      <c r="CIR43" s="172"/>
      <c r="CIS43" s="172"/>
      <c r="CIT43" s="172"/>
      <c r="CIU43" s="172"/>
      <c r="CIV43" s="172"/>
      <c r="CIW43" s="172"/>
      <c r="CIX43" s="172"/>
      <c r="CIY43" s="172"/>
      <c r="CIZ43" s="172"/>
      <c r="CJA43" s="172"/>
      <c r="CJB43" s="172"/>
      <c r="CJC43" s="172"/>
      <c r="CJD43" s="172"/>
      <c r="CJE43" s="172"/>
      <c r="CJF43" s="172"/>
      <c r="CJG43" s="172"/>
      <c r="CJH43" s="172"/>
      <c r="CJI43" s="172"/>
      <c r="CJJ43" s="172"/>
      <c r="CJK43" s="172"/>
      <c r="CJL43" s="172"/>
      <c r="CJM43" s="172"/>
      <c r="CJN43" s="172"/>
      <c r="CJO43" s="172"/>
      <c r="CJP43" s="172"/>
      <c r="CJQ43" s="172"/>
      <c r="CJR43" s="172"/>
      <c r="CJS43" s="172"/>
      <c r="CJT43" s="172"/>
      <c r="CJU43" s="172"/>
      <c r="CJV43" s="172"/>
      <c r="CJW43" s="172"/>
      <c r="CJX43" s="172"/>
      <c r="CJY43" s="172"/>
      <c r="CJZ43" s="172"/>
      <c r="CKA43" s="172"/>
      <c r="CKB43" s="172"/>
      <c r="CKC43" s="172"/>
      <c r="CKD43" s="172"/>
      <c r="CKE43" s="172"/>
      <c r="CKF43" s="172"/>
      <c r="CKG43" s="172"/>
      <c r="CKH43" s="172"/>
      <c r="CKI43" s="172"/>
      <c r="CKJ43" s="172"/>
      <c r="CKK43" s="172"/>
      <c r="CKL43" s="172"/>
      <c r="CKM43" s="172"/>
      <c r="CKN43" s="172"/>
      <c r="CKO43" s="172"/>
      <c r="CKP43" s="172"/>
      <c r="CKQ43" s="172"/>
      <c r="CKR43" s="172"/>
      <c r="CKS43" s="172"/>
      <c r="CKT43" s="172"/>
      <c r="CKU43" s="172"/>
      <c r="CKV43" s="172"/>
      <c r="CKW43" s="172"/>
      <c r="CKX43" s="172"/>
      <c r="CKY43" s="172"/>
      <c r="CKZ43" s="172"/>
      <c r="CLA43" s="172"/>
      <c r="CLB43" s="172"/>
      <c r="CLC43" s="172"/>
      <c r="CLD43" s="172"/>
      <c r="CLE43" s="172"/>
      <c r="CLF43" s="172"/>
      <c r="CLG43" s="172"/>
      <c r="CLH43" s="172"/>
      <c r="CLI43" s="172"/>
      <c r="CLJ43" s="172"/>
      <c r="CLK43" s="172"/>
      <c r="CLL43" s="172"/>
      <c r="CLM43" s="172"/>
      <c r="CLN43" s="172"/>
      <c r="CLO43" s="172"/>
      <c r="CLP43" s="172"/>
      <c r="CLQ43" s="172"/>
      <c r="CLR43" s="172"/>
      <c r="CLS43" s="172"/>
      <c r="CLT43" s="172"/>
      <c r="CLU43" s="172"/>
      <c r="CLV43" s="172"/>
      <c r="CLW43" s="172"/>
      <c r="CLX43" s="172"/>
      <c r="CLY43" s="172"/>
      <c r="CLZ43" s="172"/>
      <c r="CMA43" s="172"/>
      <c r="CMB43" s="172"/>
      <c r="CMC43" s="172"/>
      <c r="CMD43" s="172"/>
      <c r="CME43" s="172"/>
      <c r="CMF43" s="172"/>
      <c r="CMG43" s="172"/>
      <c r="CMH43" s="172"/>
      <c r="CMI43" s="172"/>
      <c r="CMJ43" s="172"/>
      <c r="CMK43" s="172"/>
      <c r="CML43" s="172"/>
      <c r="CMM43" s="172"/>
      <c r="CMN43" s="172"/>
      <c r="CMO43" s="172"/>
      <c r="CMP43" s="172"/>
      <c r="CMQ43" s="172"/>
      <c r="CMR43" s="172"/>
      <c r="CMS43" s="172"/>
      <c r="CMT43" s="172"/>
      <c r="CMU43" s="172"/>
      <c r="CMV43" s="172"/>
      <c r="CMW43" s="172"/>
      <c r="CMX43" s="172"/>
      <c r="CMY43" s="172"/>
      <c r="CMZ43" s="172"/>
      <c r="CNA43" s="172"/>
      <c r="CNB43" s="172"/>
      <c r="CNC43" s="172"/>
      <c r="CND43" s="172"/>
      <c r="CNE43" s="172"/>
      <c r="CNF43" s="172"/>
      <c r="CNG43" s="172"/>
      <c r="CNH43" s="172"/>
      <c r="CNI43" s="172"/>
      <c r="CNJ43" s="172"/>
      <c r="CNK43" s="172"/>
      <c r="CNL43" s="172"/>
      <c r="CNM43" s="172"/>
      <c r="CNN43" s="172"/>
      <c r="CNO43" s="172"/>
      <c r="CNP43" s="172"/>
      <c r="CNQ43" s="172"/>
      <c r="CNR43" s="172"/>
      <c r="CNS43" s="172"/>
      <c r="CNT43" s="172"/>
      <c r="CNU43" s="172"/>
      <c r="CNV43" s="172"/>
      <c r="CNW43" s="172"/>
      <c r="CNX43" s="172"/>
      <c r="CNY43" s="172"/>
      <c r="CNZ43" s="172"/>
      <c r="COA43" s="172"/>
      <c r="COB43" s="172"/>
      <c r="COC43" s="172"/>
      <c r="COD43" s="172"/>
      <c r="COE43" s="172"/>
      <c r="COF43" s="172"/>
      <c r="COG43" s="172"/>
      <c r="COH43" s="172"/>
      <c r="COI43" s="172"/>
      <c r="COJ43" s="172"/>
      <c r="COK43" s="172"/>
      <c r="COL43" s="172"/>
      <c r="COM43" s="172"/>
      <c r="CON43" s="172"/>
      <c r="COO43" s="172"/>
      <c r="COP43" s="172"/>
      <c r="COQ43" s="172"/>
      <c r="COR43" s="172"/>
      <c r="COS43" s="172"/>
      <c r="COT43" s="172"/>
      <c r="COU43" s="172"/>
      <c r="COV43" s="172"/>
      <c r="COW43" s="172"/>
      <c r="COX43" s="172"/>
      <c r="COY43" s="172"/>
      <c r="COZ43" s="172"/>
      <c r="CPA43" s="172"/>
      <c r="CPB43" s="172"/>
      <c r="CPC43" s="172"/>
      <c r="CPD43" s="172"/>
      <c r="CPE43" s="172"/>
      <c r="CPF43" s="172"/>
      <c r="CPG43" s="172"/>
      <c r="CPH43" s="172"/>
      <c r="CPI43" s="172"/>
      <c r="CPJ43" s="172"/>
      <c r="CPK43" s="172"/>
      <c r="CPL43" s="172"/>
      <c r="CPM43" s="172"/>
      <c r="CPN43" s="172"/>
      <c r="CPO43" s="172"/>
      <c r="CPP43" s="172"/>
      <c r="CPQ43" s="172"/>
      <c r="CPR43" s="172"/>
      <c r="CPS43" s="172"/>
      <c r="CPT43" s="172"/>
      <c r="CPU43" s="172"/>
      <c r="CPV43" s="172"/>
      <c r="CPW43" s="172"/>
      <c r="CPX43" s="172"/>
      <c r="CPY43" s="172"/>
      <c r="CPZ43" s="172"/>
      <c r="CQA43" s="172"/>
      <c r="CQB43" s="172"/>
      <c r="CQC43" s="172"/>
      <c r="CQD43" s="172"/>
      <c r="CQE43" s="172"/>
      <c r="CQF43" s="172"/>
      <c r="CQG43" s="172"/>
      <c r="CQH43" s="172"/>
      <c r="CQI43" s="172"/>
      <c r="CQJ43" s="172"/>
      <c r="CQK43" s="172"/>
      <c r="CQL43" s="172"/>
      <c r="CQM43" s="172"/>
      <c r="CQN43" s="172"/>
      <c r="CQO43" s="172"/>
      <c r="CQP43" s="172"/>
      <c r="CQQ43" s="172"/>
      <c r="CQR43" s="172"/>
      <c r="CQS43" s="172"/>
      <c r="CQT43" s="172"/>
      <c r="CQU43" s="172"/>
      <c r="CQV43" s="172"/>
      <c r="CQW43" s="172"/>
      <c r="CQX43" s="172"/>
      <c r="CQY43" s="172"/>
      <c r="CQZ43" s="172"/>
      <c r="CRA43" s="172"/>
      <c r="CRB43" s="172"/>
      <c r="CRC43" s="172"/>
      <c r="CRD43" s="172"/>
      <c r="CRE43" s="172"/>
      <c r="CRF43" s="172"/>
      <c r="CRG43" s="172"/>
      <c r="CRH43" s="172"/>
      <c r="CRI43" s="172"/>
      <c r="CRJ43" s="172"/>
      <c r="CRK43" s="172"/>
      <c r="CRL43" s="172"/>
      <c r="CRM43" s="172"/>
      <c r="CRN43" s="172"/>
      <c r="CRO43" s="172"/>
      <c r="CRP43" s="172"/>
      <c r="CRQ43" s="172"/>
      <c r="CRR43" s="172"/>
      <c r="CRS43" s="172"/>
      <c r="CRT43" s="172"/>
      <c r="CRU43" s="172"/>
      <c r="CRV43" s="172"/>
      <c r="CRW43" s="172"/>
      <c r="CRX43" s="172"/>
      <c r="CRY43" s="172"/>
      <c r="CRZ43" s="172"/>
      <c r="CSA43" s="172"/>
      <c r="CSB43" s="172"/>
      <c r="CSC43" s="172"/>
      <c r="CSD43" s="172"/>
      <c r="CSE43" s="172"/>
      <c r="CSF43" s="172"/>
      <c r="CSG43" s="172"/>
      <c r="CSH43" s="172"/>
      <c r="CSI43" s="172"/>
      <c r="CSJ43" s="172"/>
      <c r="CSK43" s="172"/>
      <c r="CSL43" s="172"/>
      <c r="CSM43" s="172"/>
      <c r="CSN43" s="172"/>
      <c r="CSO43" s="172"/>
      <c r="CSP43" s="172"/>
      <c r="CSQ43" s="172"/>
      <c r="CSR43" s="172"/>
      <c r="CSS43" s="172"/>
      <c r="CST43" s="172"/>
      <c r="CSU43" s="172"/>
      <c r="CSV43" s="172"/>
      <c r="CSW43" s="172"/>
      <c r="CSX43" s="172"/>
      <c r="CSY43" s="172"/>
      <c r="CSZ43" s="172"/>
      <c r="CTA43" s="172"/>
      <c r="CTB43" s="172"/>
      <c r="CTC43" s="172"/>
      <c r="CTD43" s="172"/>
      <c r="CTE43" s="172"/>
      <c r="CTF43" s="172"/>
      <c r="CTG43" s="172"/>
      <c r="CTH43" s="172"/>
      <c r="CTI43" s="172"/>
      <c r="CTJ43" s="172"/>
      <c r="CTK43" s="172"/>
      <c r="CTL43" s="172"/>
      <c r="CTM43" s="172"/>
      <c r="CTN43" s="172"/>
      <c r="CTO43" s="172"/>
      <c r="CTP43" s="172"/>
      <c r="CTQ43" s="172"/>
      <c r="CTR43" s="172"/>
      <c r="CTS43" s="172"/>
      <c r="CTT43" s="172"/>
      <c r="CTU43" s="172"/>
      <c r="CTV43" s="172"/>
      <c r="CTW43" s="172"/>
      <c r="CTX43" s="172"/>
      <c r="CTY43" s="172"/>
      <c r="CTZ43" s="172"/>
      <c r="CUA43" s="172"/>
      <c r="CUB43" s="172"/>
      <c r="CUC43" s="172"/>
      <c r="CUD43" s="172"/>
      <c r="CUE43" s="172"/>
      <c r="CUF43" s="172"/>
      <c r="CUG43" s="172"/>
      <c r="CUH43" s="172"/>
      <c r="CUI43" s="172"/>
      <c r="CUJ43" s="172"/>
      <c r="CUK43" s="172"/>
      <c r="CUL43" s="172"/>
      <c r="CUM43" s="172"/>
      <c r="CUN43" s="172"/>
      <c r="CUO43" s="172"/>
      <c r="CUP43" s="172"/>
      <c r="CUQ43" s="172"/>
      <c r="CUR43" s="172"/>
      <c r="CUS43" s="172"/>
      <c r="CUT43" s="172"/>
      <c r="CUU43" s="172"/>
      <c r="CUV43" s="172"/>
      <c r="CUW43" s="172"/>
      <c r="CUX43" s="172"/>
      <c r="CUY43" s="172"/>
      <c r="CUZ43" s="172"/>
      <c r="CVA43" s="172"/>
      <c r="CVB43" s="172"/>
      <c r="CVC43" s="172"/>
      <c r="CVD43" s="172"/>
      <c r="CVE43" s="172"/>
      <c r="CVF43" s="172"/>
      <c r="CVG43" s="172"/>
      <c r="CVH43" s="172"/>
      <c r="CVI43" s="172"/>
      <c r="CVJ43" s="172"/>
      <c r="CVK43" s="172"/>
      <c r="CVL43" s="172"/>
      <c r="CVM43" s="172"/>
      <c r="CVN43" s="172"/>
      <c r="CVO43" s="172"/>
      <c r="CVP43" s="172"/>
      <c r="CVQ43" s="172"/>
      <c r="CVR43" s="172"/>
      <c r="CVS43" s="172"/>
      <c r="CVT43" s="172"/>
      <c r="CVU43" s="172"/>
      <c r="CVV43" s="172"/>
      <c r="CVW43" s="172"/>
      <c r="CVX43" s="172"/>
      <c r="CVY43" s="172"/>
      <c r="CVZ43" s="172"/>
      <c r="CWA43" s="172"/>
      <c r="CWB43" s="172"/>
      <c r="CWC43" s="172"/>
      <c r="CWD43" s="172"/>
      <c r="CWE43" s="172"/>
      <c r="CWF43" s="172"/>
      <c r="CWG43" s="172"/>
      <c r="CWH43" s="172"/>
      <c r="CWI43" s="172"/>
      <c r="CWJ43" s="172"/>
      <c r="CWK43" s="172"/>
      <c r="CWL43" s="172"/>
      <c r="CWM43" s="172"/>
      <c r="CWN43" s="172"/>
      <c r="CWO43" s="172"/>
      <c r="CWP43" s="172"/>
      <c r="CWQ43" s="172"/>
      <c r="CWR43" s="172"/>
      <c r="CWS43" s="172"/>
      <c r="CWT43" s="172"/>
      <c r="CWU43" s="172"/>
      <c r="CWV43" s="172"/>
      <c r="CWW43" s="172"/>
      <c r="CWX43" s="172"/>
      <c r="CWY43" s="172"/>
      <c r="CWZ43" s="172"/>
      <c r="CXA43" s="172"/>
      <c r="CXB43" s="172"/>
      <c r="CXC43" s="172"/>
      <c r="CXD43" s="172"/>
      <c r="CXE43" s="172"/>
      <c r="CXF43" s="172"/>
      <c r="CXG43" s="172"/>
      <c r="CXH43" s="172"/>
      <c r="CXI43" s="172"/>
      <c r="CXJ43" s="172"/>
      <c r="CXK43" s="172"/>
      <c r="CXL43" s="172"/>
      <c r="CXM43" s="172"/>
      <c r="CXN43" s="172"/>
      <c r="CXO43" s="172"/>
      <c r="CXP43" s="172"/>
      <c r="CXQ43" s="172"/>
      <c r="CXR43" s="172"/>
      <c r="CXS43" s="172"/>
      <c r="CXT43" s="172"/>
      <c r="CXU43" s="172"/>
      <c r="CXV43" s="172"/>
      <c r="CXW43" s="172"/>
      <c r="CXX43" s="172"/>
      <c r="CXY43" s="172"/>
      <c r="CXZ43" s="172"/>
      <c r="CYA43" s="172"/>
      <c r="CYB43" s="172"/>
      <c r="CYC43" s="172"/>
      <c r="CYD43" s="172"/>
      <c r="CYE43" s="172"/>
      <c r="CYF43" s="172"/>
      <c r="CYG43" s="172"/>
      <c r="CYH43" s="172"/>
      <c r="CYI43" s="172"/>
      <c r="CYJ43" s="172"/>
      <c r="CYK43" s="172"/>
      <c r="CYL43" s="172"/>
      <c r="CYM43" s="172"/>
      <c r="CYN43" s="172"/>
      <c r="CYO43" s="172"/>
      <c r="CYP43" s="172"/>
      <c r="CYQ43" s="172"/>
      <c r="CYR43" s="172"/>
      <c r="CYS43" s="172"/>
      <c r="CYT43" s="172"/>
      <c r="CYU43" s="172"/>
      <c r="CYV43" s="172"/>
      <c r="CYW43" s="172"/>
      <c r="CYX43" s="172"/>
      <c r="CYY43" s="172"/>
      <c r="CYZ43" s="172"/>
      <c r="CZA43" s="172"/>
      <c r="CZB43" s="172"/>
      <c r="CZC43" s="172"/>
      <c r="CZD43" s="172"/>
      <c r="CZE43" s="172"/>
      <c r="CZF43" s="172"/>
      <c r="CZG43" s="172"/>
      <c r="CZH43" s="172"/>
      <c r="CZI43" s="172"/>
      <c r="CZJ43" s="172"/>
      <c r="CZK43" s="172"/>
      <c r="CZL43" s="172"/>
      <c r="CZM43" s="172"/>
      <c r="CZN43" s="172"/>
      <c r="CZO43" s="172"/>
      <c r="CZP43" s="172"/>
      <c r="CZQ43" s="172"/>
      <c r="CZR43" s="172"/>
      <c r="CZS43" s="172"/>
      <c r="CZT43" s="172"/>
      <c r="CZU43" s="172"/>
      <c r="CZV43" s="172"/>
      <c r="CZW43" s="172"/>
      <c r="CZX43" s="172"/>
      <c r="CZY43" s="172"/>
      <c r="CZZ43" s="172"/>
      <c r="DAA43" s="172"/>
      <c r="DAB43" s="172"/>
      <c r="DAC43" s="172"/>
      <c r="DAD43" s="172"/>
      <c r="DAE43" s="172"/>
      <c r="DAF43" s="172"/>
      <c r="DAG43" s="172"/>
      <c r="DAH43" s="172"/>
      <c r="DAI43" s="172"/>
      <c r="DAJ43" s="172"/>
      <c r="DAK43" s="172"/>
      <c r="DAL43" s="172"/>
      <c r="DAM43" s="172"/>
      <c r="DAN43" s="172"/>
      <c r="DAO43" s="172"/>
      <c r="DAP43" s="172"/>
      <c r="DAQ43" s="172"/>
      <c r="DAR43" s="172"/>
      <c r="DAS43" s="172"/>
      <c r="DAT43" s="172"/>
      <c r="DAU43" s="172"/>
      <c r="DAV43" s="172"/>
      <c r="DAW43" s="172"/>
      <c r="DAX43" s="172"/>
      <c r="DAY43" s="172"/>
      <c r="DAZ43" s="172"/>
      <c r="DBA43" s="172"/>
      <c r="DBB43" s="172"/>
      <c r="DBC43" s="172"/>
      <c r="DBD43" s="172"/>
      <c r="DBE43" s="172"/>
      <c r="DBF43" s="172"/>
      <c r="DBG43" s="172"/>
      <c r="DBH43" s="172"/>
      <c r="DBI43" s="172"/>
      <c r="DBJ43" s="172"/>
      <c r="DBK43" s="172"/>
      <c r="DBL43" s="172"/>
      <c r="DBM43" s="172"/>
      <c r="DBN43" s="172"/>
      <c r="DBO43" s="172"/>
      <c r="DBP43" s="172"/>
      <c r="DBQ43" s="172"/>
      <c r="DBR43" s="172"/>
      <c r="DBS43" s="172"/>
      <c r="DBT43" s="172"/>
      <c r="DBU43" s="172"/>
      <c r="DBV43" s="172"/>
      <c r="DBW43" s="172"/>
      <c r="DBX43" s="172"/>
      <c r="DBY43" s="172"/>
      <c r="DBZ43" s="172"/>
      <c r="DCA43" s="172"/>
      <c r="DCB43" s="172"/>
      <c r="DCC43" s="172"/>
      <c r="DCD43" s="172"/>
      <c r="DCE43" s="172"/>
      <c r="DCF43" s="172"/>
      <c r="DCG43" s="172"/>
      <c r="DCH43" s="172"/>
      <c r="DCI43" s="172"/>
      <c r="DCJ43" s="172"/>
      <c r="DCK43" s="172"/>
      <c r="DCL43" s="172"/>
      <c r="DCM43" s="172"/>
      <c r="DCN43" s="172"/>
      <c r="DCO43" s="172"/>
      <c r="DCP43" s="172"/>
      <c r="DCQ43" s="172"/>
      <c r="DCR43" s="172"/>
      <c r="DCS43" s="172"/>
      <c r="DCT43" s="172"/>
      <c r="DCU43" s="172"/>
      <c r="DCV43" s="172"/>
      <c r="DCW43" s="172"/>
      <c r="DCX43" s="172"/>
      <c r="DCY43" s="172"/>
      <c r="DCZ43" s="172"/>
      <c r="DDA43" s="172"/>
      <c r="DDB43" s="172"/>
      <c r="DDC43" s="172"/>
      <c r="DDD43" s="172"/>
      <c r="DDE43" s="172"/>
      <c r="DDF43" s="172"/>
      <c r="DDG43" s="172"/>
      <c r="DDH43" s="172"/>
      <c r="DDI43" s="172"/>
      <c r="DDJ43" s="172"/>
      <c r="DDK43" s="172"/>
      <c r="DDL43" s="172"/>
      <c r="DDM43" s="172"/>
      <c r="DDN43" s="172"/>
      <c r="DDO43" s="172"/>
      <c r="DDP43" s="172"/>
      <c r="DDQ43" s="172"/>
      <c r="DDR43" s="172"/>
      <c r="DDS43" s="172"/>
      <c r="DDT43" s="172"/>
      <c r="DDU43" s="172"/>
      <c r="DDV43" s="172"/>
      <c r="DDW43" s="172"/>
      <c r="DDX43" s="172"/>
      <c r="DDY43" s="172"/>
      <c r="DDZ43" s="172"/>
      <c r="DEA43" s="172"/>
      <c r="DEB43" s="172"/>
      <c r="DEC43" s="172"/>
      <c r="DED43" s="172"/>
      <c r="DEE43" s="172"/>
      <c r="DEF43" s="172"/>
      <c r="DEG43" s="172"/>
      <c r="DEH43" s="172"/>
      <c r="DEI43" s="172"/>
      <c r="DEJ43" s="172"/>
      <c r="DEK43" s="172"/>
      <c r="DEL43" s="172"/>
      <c r="DEM43" s="172"/>
      <c r="DEN43" s="172"/>
      <c r="DEO43" s="172"/>
      <c r="DEP43" s="172"/>
      <c r="DEQ43" s="172"/>
      <c r="DER43" s="172"/>
      <c r="DES43" s="172"/>
      <c r="DET43" s="172"/>
      <c r="DEU43" s="172"/>
      <c r="DEV43" s="172"/>
      <c r="DEW43" s="172"/>
      <c r="DEX43" s="172"/>
      <c r="DEY43" s="172"/>
      <c r="DEZ43" s="172"/>
      <c r="DFA43" s="172"/>
      <c r="DFB43" s="172"/>
      <c r="DFC43" s="172"/>
      <c r="DFD43" s="172"/>
      <c r="DFE43" s="172"/>
      <c r="DFF43" s="172"/>
      <c r="DFG43" s="172"/>
      <c r="DFH43" s="172"/>
      <c r="DFI43" s="172"/>
      <c r="DFJ43" s="172"/>
      <c r="DFK43" s="172"/>
      <c r="DFL43" s="172"/>
      <c r="DFM43" s="172"/>
      <c r="DFN43" s="172"/>
      <c r="DFO43" s="172"/>
      <c r="DFP43" s="172"/>
      <c r="DFQ43" s="172"/>
      <c r="DFR43" s="172"/>
      <c r="DFS43" s="172"/>
      <c r="DFT43" s="172"/>
      <c r="DFU43" s="172"/>
      <c r="DFV43" s="172"/>
      <c r="DFW43" s="172"/>
      <c r="DFX43" s="172"/>
      <c r="DFY43" s="172"/>
      <c r="DFZ43" s="172"/>
      <c r="DGA43" s="172"/>
      <c r="DGB43" s="172"/>
      <c r="DGC43" s="172"/>
      <c r="DGD43" s="172"/>
      <c r="DGE43" s="172"/>
      <c r="DGF43" s="172"/>
      <c r="DGG43" s="172"/>
      <c r="DGH43" s="172"/>
      <c r="DGI43" s="172"/>
      <c r="DGJ43" s="172"/>
      <c r="DGK43" s="172"/>
      <c r="DGL43" s="172"/>
      <c r="DGM43" s="172"/>
      <c r="DGN43" s="172"/>
      <c r="DGO43" s="172"/>
      <c r="DGP43" s="172"/>
      <c r="DGQ43" s="172"/>
      <c r="DGR43" s="172"/>
      <c r="DGS43" s="172"/>
      <c r="DGT43" s="172"/>
      <c r="DGU43" s="172"/>
      <c r="DGV43" s="172"/>
      <c r="DGW43" s="172"/>
      <c r="DGX43" s="172"/>
      <c r="DGY43" s="172"/>
      <c r="DGZ43" s="172"/>
      <c r="DHA43" s="172"/>
      <c r="DHB43" s="172"/>
      <c r="DHC43" s="172"/>
      <c r="DHD43" s="172"/>
      <c r="DHE43" s="172"/>
      <c r="DHF43" s="172"/>
      <c r="DHG43" s="172"/>
      <c r="DHH43" s="172"/>
      <c r="DHI43" s="172"/>
      <c r="DHJ43" s="172"/>
      <c r="DHK43" s="172"/>
      <c r="DHL43" s="172"/>
      <c r="DHM43" s="172"/>
      <c r="DHN43" s="172"/>
      <c r="DHO43" s="172"/>
      <c r="DHP43" s="172"/>
      <c r="DHQ43" s="172"/>
      <c r="DHR43" s="172"/>
      <c r="DHS43" s="172"/>
      <c r="DHT43" s="172"/>
      <c r="DHU43" s="172"/>
      <c r="DHV43" s="172"/>
      <c r="DHW43" s="172"/>
      <c r="DHX43" s="172"/>
      <c r="DHY43" s="172"/>
      <c r="DHZ43" s="172"/>
      <c r="DIA43" s="172"/>
      <c r="DIB43" s="172"/>
      <c r="DIC43" s="172"/>
      <c r="DID43" s="172"/>
      <c r="DIE43" s="172"/>
      <c r="DIF43" s="172"/>
      <c r="DIG43" s="172"/>
      <c r="DIH43" s="172"/>
      <c r="DII43" s="172"/>
      <c r="DIJ43" s="172"/>
      <c r="DIK43" s="172"/>
      <c r="DIL43" s="172"/>
      <c r="DIM43" s="172"/>
      <c r="DIN43" s="172"/>
      <c r="DIO43" s="172"/>
      <c r="DIP43" s="172"/>
      <c r="DIQ43" s="172"/>
      <c r="DIR43" s="172"/>
      <c r="DIS43" s="172"/>
      <c r="DIT43" s="172"/>
      <c r="DIU43" s="172"/>
      <c r="DIV43" s="172"/>
      <c r="DIW43" s="172"/>
      <c r="DIX43" s="172"/>
      <c r="DIY43" s="172"/>
      <c r="DIZ43" s="172"/>
      <c r="DJA43" s="172"/>
      <c r="DJB43" s="172"/>
      <c r="DJC43" s="172"/>
      <c r="DJD43" s="172"/>
      <c r="DJE43" s="172"/>
      <c r="DJF43" s="172"/>
      <c r="DJG43" s="172"/>
      <c r="DJH43" s="172"/>
      <c r="DJI43" s="172"/>
      <c r="DJJ43" s="172"/>
      <c r="DJK43" s="172"/>
      <c r="DJL43" s="172"/>
      <c r="DJM43" s="172"/>
      <c r="DJN43" s="172"/>
      <c r="DJO43" s="172"/>
      <c r="DJP43" s="172"/>
      <c r="DJQ43" s="172"/>
      <c r="DJR43" s="172"/>
      <c r="DJS43" s="172"/>
      <c r="DJT43" s="172"/>
      <c r="DJU43" s="172"/>
      <c r="DJV43" s="172"/>
      <c r="DJW43" s="172"/>
      <c r="DJX43" s="172"/>
      <c r="DJY43" s="172"/>
      <c r="DJZ43" s="172"/>
      <c r="DKA43" s="172"/>
      <c r="DKB43" s="172"/>
      <c r="DKC43" s="172"/>
      <c r="DKD43" s="172"/>
      <c r="DKE43" s="172"/>
      <c r="DKF43" s="172"/>
      <c r="DKG43" s="172"/>
      <c r="DKH43" s="172"/>
      <c r="DKI43" s="172"/>
      <c r="DKJ43" s="172"/>
      <c r="DKK43" s="172"/>
      <c r="DKL43" s="172"/>
      <c r="DKM43" s="172"/>
      <c r="DKN43" s="172"/>
      <c r="DKO43" s="172"/>
      <c r="DKP43" s="172"/>
      <c r="DKQ43" s="172"/>
      <c r="DKR43" s="172"/>
      <c r="DKS43" s="172"/>
      <c r="DKT43" s="172"/>
      <c r="DKU43" s="172"/>
      <c r="DKV43" s="172"/>
      <c r="DKW43" s="172"/>
      <c r="DKX43" s="172"/>
      <c r="DKY43" s="172"/>
      <c r="DKZ43" s="172"/>
      <c r="DLA43" s="172"/>
      <c r="DLB43" s="172"/>
      <c r="DLC43" s="172"/>
      <c r="DLD43" s="172"/>
      <c r="DLE43" s="172"/>
      <c r="DLF43" s="172"/>
      <c r="DLG43" s="172"/>
      <c r="DLH43" s="172"/>
      <c r="DLI43" s="172"/>
      <c r="DLJ43" s="172"/>
      <c r="DLK43" s="172"/>
      <c r="DLL43" s="172"/>
      <c r="DLM43" s="172"/>
      <c r="DLN43" s="172"/>
      <c r="DLO43" s="172"/>
      <c r="DLP43" s="172"/>
      <c r="DLQ43" s="172"/>
      <c r="DLR43" s="172"/>
      <c r="DLS43" s="172"/>
      <c r="DLT43" s="172"/>
      <c r="DLU43" s="172"/>
      <c r="DLV43" s="172"/>
      <c r="DLW43" s="172"/>
      <c r="DLX43" s="172"/>
      <c r="DLY43" s="172"/>
      <c r="DLZ43" s="172"/>
      <c r="DMA43" s="172"/>
      <c r="DMB43" s="172"/>
      <c r="DMC43" s="172"/>
      <c r="DMD43" s="172"/>
      <c r="DME43" s="172"/>
      <c r="DMF43" s="172"/>
      <c r="DMG43" s="172"/>
      <c r="DMH43" s="172"/>
      <c r="DMI43" s="172"/>
      <c r="DMJ43" s="172"/>
      <c r="DMK43" s="172"/>
      <c r="DML43" s="172"/>
      <c r="DMM43" s="172"/>
      <c r="DMN43" s="172"/>
      <c r="DMO43" s="172"/>
      <c r="DMP43" s="172"/>
      <c r="DMQ43" s="172"/>
      <c r="DMR43" s="172"/>
      <c r="DMS43" s="172"/>
      <c r="DMT43" s="172"/>
      <c r="DMU43" s="172"/>
      <c r="DMV43" s="172"/>
      <c r="DMW43" s="172"/>
      <c r="DMX43" s="172"/>
      <c r="DMY43" s="172"/>
      <c r="DMZ43" s="172"/>
      <c r="DNA43" s="172"/>
      <c r="DNB43" s="172"/>
      <c r="DNC43" s="172"/>
      <c r="DND43" s="172"/>
      <c r="DNE43" s="172"/>
      <c r="DNF43" s="172"/>
      <c r="DNG43" s="172"/>
      <c r="DNH43" s="172"/>
      <c r="DNI43" s="172"/>
      <c r="DNJ43" s="172"/>
      <c r="DNK43" s="172"/>
      <c r="DNL43" s="172"/>
      <c r="DNM43" s="172"/>
      <c r="DNN43" s="172"/>
      <c r="DNO43" s="172"/>
      <c r="DNP43" s="172"/>
      <c r="DNQ43" s="172"/>
      <c r="DNR43" s="172"/>
      <c r="DNS43" s="172"/>
      <c r="DNT43" s="172"/>
      <c r="DNU43" s="172"/>
      <c r="DNV43" s="172"/>
      <c r="DNW43" s="172"/>
      <c r="DNX43" s="172"/>
      <c r="DNY43" s="172"/>
      <c r="DNZ43" s="172"/>
      <c r="DOA43" s="172"/>
      <c r="DOB43" s="172"/>
      <c r="DOC43" s="172"/>
      <c r="DOD43" s="172"/>
      <c r="DOE43" s="172"/>
      <c r="DOF43" s="172"/>
      <c r="DOG43" s="172"/>
      <c r="DOH43" s="172"/>
      <c r="DOI43" s="172"/>
      <c r="DOJ43" s="172"/>
      <c r="DOK43" s="172"/>
      <c r="DOL43" s="172"/>
      <c r="DOM43" s="172"/>
      <c r="DON43" s="172"/>
      <c r="DOO43" s="172"/>
      <c r="DOP43" s="172"/>
      <c r="DOQ43" s="172"/>
      <c r="DOR43" s="172"/>
      <c r="DOS43" s="172"/>
      <c r="DOT43" s="172"/>
      <c r="DOU43" s="172"/>
      <c r="DOV43" s="172"/>
      <c r="DOW43" s="172"/>
      <c r="DOX43" s="172"/>
      <c r="DOY43" s="172"/>
      <c r="DOZ43" s="172"/>
      <c r="DPA43" s="172"/>
      <c r="DPB43" s="172"/>
      <c r="DPC43" s="172"/>
      <c r="DPD43" s="172"/>
      <c r="DPE43" s="172"/>
      <c r="DPF43" s="172"/>
      <c r="DPG43" s="172"/>
      <c r="DPH43" s="172"/>
      <c r="DPI43" s="172"/>
      <c r="DPJ43" s="172"/>
      <c r="DPK43" s="172"/>
      <c r="DPL43" s="172"/>
      <c r="DPM43" s="172"/>
      <c r="DPN43" s="172"/>
      <c r="DPO43" s="172"/>
      <c r="DPP43" s="172"/>
      <c r="DPQ43" s="172"/>
      <c r="DPR43" s="172"/>
      <c r="DPS43" s="172"/>
      <c r="DPT43" s="172"/>
      <c r="DPU43" s="172"/>
      <c r="DPV43" s="172"/>
      <c r="DPW43" s="172"/>
      <c r="DPX43" s="172"/>
      <c r="DPY43" s="172"/>
      <c r="DPZ43" s="172"/>
      <c r="DQA43" s="172"/>
      <c r="DQB43" s="172"/>
      <c r="DQC43" s="172"/>
      <c r="DQD43" s="172"/>
      <c r="DQE43" s="172"/>
      <c r="DQF43" s="172"/>
      <c r="DQG43" s="172"/>
      <c r="DQH43" s="172"/>
      <c r="DQI43" s="172"/>
      <c r="DQJ43" s="172"/>
      <c r="DQK43" s="172"/>
      <c r="DQL43" s="172"/>
      <c r="DQM43" s="172"/>
      <c r="DQN43" s="172"/>
      <c r="DQO43" s="172"/>
      <c r="DQP43" s="172"/>
      <c r="DQQ43" s="172"/>
      <c r="DQR43" s="172"/>
      <c r="DQS43" s="172"/>
      <c r="DQT43" s="172"/>
      <c r="DQU43" s="172"/>
      <c r="DQV43" s="172"/>
      <c r="DQW43" s="172"/>
      <c r="DQX43" s="172"/>
      <c r="DQY43" s="172"/>
      <c r="DQZ43" s="172"/>
      <c r="DRA43" s="172"/>
      <c r="DRB43" s="172"/>
      <c r="DRC43" s="172"/>
      <c r="DRD43" s="172"/>
      <c r="DRE43" s="172"/>
      <c r="DRF43" s="172"/>
      <c r="DRG43" s="172"/>
      <c r="DRH43" s="172"/>
      <c r="DRI43" s="172"/>
      <c r="DRJ43" s="172"/>
      <c r="DRK43" s="172"/>
      <c r="DRL43" s="172"/>
      <c r="DRM43" s="172"/>
      <c r="DRN43" s="172"/>
      <c r="DRO43" s="172"/>
      <c r="DRP43" s="172"/>
      <c r="DRQ43" s="172"/>
      <c r="DRR43" s="172"/>
      <c r="DRS43" s="172"/>
      <c r="DRT43" s="172"/>
      <c r="DRU43" s="172"/>
      <c r="DRV43" s="172"/>
      <c r="DRW43" s="172"/>
      <c r="DRX43" s="172"/>
      <c r="DRY43" s="172"/>
      <c r="DRZ43" s="172"/>
      <c r="DSA43" s="172"/>
      <c r="DSB43" s="172"/>
      <c r="DSC43" s="172"/>
      <c r="DSD43" s="172"/>
      <c r="DSE43" s="172"/>
      <c r="DSF43" s="172"/>
      <c r="DSG43" s="172"/>
      <c r="DSH43" s="172"/>
      <c r="DSI43" s="172"/>
      <c r="DSJ43" s="172"/>
      <c r="DSK43" s="172"/>
      <c r="DSL43" s="172"/>
      <c r="DSM43" s="172"/>
      <c r="DSN43" s="172"/>
      <c r="DSO43" s="172"/>
      <c r="DSP43" s="172"/>
      <c r="DSQ43" s="172"/>
      <c r="DSR43" s="172"/>
      <c r="DSS43" s="172"/>
      <c r="DST43" s="172"/>
      <c r="DSU43" s="172"/>
      <c r="DSV43" s="172"/>
      <c r="DSW43" s="172"/>
      <c r="DSX43" s="172"/>
      <c r="DSY43" s="172"/>
      <c r="DSZ43" s="172"/>
      <c r="DTA43" s="172"/>
      <c r="DTB43" s="172"/>
      <c r="DTC43" s="172"/>
      <c r="DTD43" s="172"/>
      <c r="DTE43" s="172"/>
      <c r="DTF43" s="172"/>
      <c r="DTG43" s="172"/>
      <c r="DTH43" s="172"/>
      <c r="DTI43" s="172"/>
      <c r="DTJ43" s="172"/>
      <c r="DTK43" s="172"/>
      <c r="DTL43" s="172"/>
      <c r="DTM43" s="172"/>
      <c r="DTN43" s="172"/>
      <c r="DTO43" s="172"/>
      <c r="DTP43" s="172"/>
      <c r="DTQ43" s="172"/>
      <c r="DTR43" s="172"/>
      <c r="DTS43" s="172"/>
      <c r="DTT43" s="172"/>
      <c r="DTU43" s="172"/>
      <c r="DTV43" s="172"/>
      <c r="DTW43" s="172"/>
      <c r="DTX43" s="172"/>
      <c r="DTY43" s="172"/>
      <c r="DTZ43" s="172"/>
      <c r="DUA43" s="172"/>
      <c r="DUB43" s="172"/>
      <c r="DUC43" s="172"/>
      <c r="DUD43" s="172"/>
      <c r="DUE43" s="172"/>
      <c r="DUF43" s="172"/>
      <c r="DUG43" s="172"/>
      <c r="DUH43" s="172"/>
      <c r="DUI43" s="172"/>
      <c r="DUJ43" s="172"/>
      <c r="DUK43" s="172"/>
      <c r="DUL43" s="172"/>
      <c r="DUM43" s="172"/>
      <c r="DUN43" s="172"/>
      <c r="DUO43" s="172"/>
      <c r="DUP43" s="172"/>
      <c r="DUQ43" s="172"/>
      <c r="DUR43" s="172"/>
      <c r="DUS43" s="172"/>
      <c r="DUT43" s="172"/>
      <c r="DUU43" s="172"/>
      <c r="DUV43" s="172"/>
      <c r="DUW43" s="172"/>
      <c r="DUX43" s="172"/>
      <c r="DUY43" s="172"/>
      <c r="DUZ43" s="172"/>
      <c r="DVA43" s="172"/>
      <c r="DVB43" s="172"/>
      <c r="DVC43" s="172"/>
      <c r="DVD43" s="172"/>
      <c r="DVE43" s="172"/>
      <c r="DVF43" s="172"/>
      <c r="DVG43" s="172"/>
      <c r="DVH43" s="172"/>
      <c r="DVI43" s="172"/>
      <c r="DVJ43" s="172"/>
      <c r="DVK43" s="172"/>
      <c r="DVL43" s="172"/>
      <c r="DVM43" s="172"/>
      <c r="DVN43" s="172"/>
      <c r="DVO43" s="172"/>
      <c r="DVP43" s="172"/>
      <c r="DVQ43" s="172"/>
      <c r="DVR43" s="172"/>
      <c r="DVS43" s="172"/>
      <c r="DVT43" s="172"/>
      <c r="DVU43" s="172"/>
      <c r="DVV43" s="172"/>
      <c r="DVW43" s="172"/>
      <c r="DVX43" s="172"/>
      <c r="DVY43" s="172"/>
      <c r="DVZ43" s="172"/>
      <c r="DWA43" s="172"/>
      <c r="DWB43" s="172"/>
      <c r="DWC43" s="172"/>
      <c r="DWD43" s="172"/>
      <c r="DWE43" s="172"/>
      <c r="DWF43" s="172"/>
      <c r="DWG43" s="172"/>
      <c r="DWH43" s="172"/>
      <c r="DWI43" s="172"/>
      <c r="DWJ43" s="172"/>
      <c r="DWK43" s="172"/>
      <c r="DWL43" s="172"/>
      <c r="DWM43" s="172"/>
      <c r="DWN43" s="172"/>
      <c r="DWO43" s="172"/>
      <c r="DWP43" s="172"/>
      <c r="DWQ43" s="172"/>
      <c r="DWR43" s="172"/>
      <c r="DWS43" s="172"/>
      <c r="DWT43" s="172"/>
      <c r="DWU43" s="172"/>
      <c r="DWV43" s="172"/>
      <c r="DWW43" s="172"/>
      <c r="DWX43" s="172"/>
      <c r="DWY43" s="172"/>
      <c r="DWZ43" s="172"/>
      <c r="DXA43" s="172"/>
      <c r="DXB43" s="172"/>
      <c r="DXC43" s="172"/>
      <c r="DXD43" s="172"/>
      <c r="DXE43" s="172"/>
      <c r="DXF43" s="172"/>
      <c r="DXG43" s="172"/>
      <c r="DXH43" s="172"/>
      <c r="DXI43" s="172"/>
      <c r="DXJ43" s="172"/>
      <c r="DXK43" s="172"/>
      <c r="DXL43" s="172"/>
      <c r="DXM43" s="172"/>
      <c r="DXN43" s="172"/>
      <c r="DXO43" s="172"/>
      <c r="DXP43" s="172"/>
      <c r="DXQ43" s="172"/>
      <c r="DXR43" s="172"/>
      <c r="DXS43" s="172"/>
      <c r="DXT43" s="172"/>
      <c r="DXU43" s="172"/>
      <c r="DXV43" s="172"/>
      <c r="DXW43" s="172"/>
      <c r="DXX43" s="172"/>
      <c r="DXY43" s="172"/>
      <c r="DXZ43" s="172"/>
      <c r="DYA43" s="172"/>
      <c r="DYB43" s="172"/>
      <c r="DYC43" s="172"/>
      <c r="DYD43" s="172"/>
      <c r="DYE43" s="172"/>
      <c r="DYF43" s="172"/>
      <c r="DYG43" s="172"/>
      <c r="DYH43" s="172"/>
      <c r="DYI43" s="172"/>
      <c r="DYJ43" s="172"/>
      <c r="DYK43" s="172"/>
      <c r="DYL43" s="172"/>
      <c r="DYM43" s="172"/>
      <c r="DYN43" s="172"/>
      <c r="DYO43" s="172"/>
      <c r="DYP43" s="172"/>
      <c r="DYQ43" s="172"/>
      <c r="DYR43" s="172"/>
      <c r="DYS43" s="172"/>
      <c r="DYT43" s="172"/>
      <c r="DYU43" s="172"/>
      <c r="DYV43" s="172"/>
      <c r="DYW43" s="172"/>
      <c r="DYX43" s="172"/>
      <c r="DYY43" s="172"/>
      <c r="DYZ43" s="172"/>
      <c r="DZA43" s="172"/>
      <c r="DZB43" s="172"/>
      <c r="DZC43" s="172"/>
      <c r="DZD43" s="172"/>
      <c r="DZE43" s="172"/>
      <c r="DZF43" s="172"/>
      <c r="DZG43" s="172"/>
      <c r="DZH43" s="172"/>
      <c r="DZI43" s="172"/>
      <c r="DZJ43" s="172"/>
      <c r="DZK43" s="172"/>
      <c r="DZL43" s="172"/>
      <c r="DZM43" s="172"/>
      <c r="DZN43" s="172"/>
      <c r="DZO43" s="172"/>
      <c r="DZP43" s="172"/>
      <c r="DZQ43" s="172"/>
      <c r="DZR43" s="172"/>
      <c r="DZS43" s="172"/>
      <c r="DZT43" s="172"/>
      <c r="DZU43" s="172"/>
      <c r="DZV43" s="172"/>
      <c r="DZW43" s="172"/>
      <c r="DZX43" s="172"/>
      <c r="DZY43" s="172"/>
      <c r="DZZ43" s="172"/>
      <c r="EAA43" s="172"/>
      <c r="EAB43" s="172"/>
      <c r="EAC43" s="172"/>
      <c r="EAD43" s="172"/>
      <c r="EAE43" s="172"/>
      <c r="EAF43" s="172"/>
      <c r="EAG43" s="172"/>
      <c r="EAH43" s="172"/>
      <c r="EAI43" s="172"/>
      <c r="EAJ43" s="172"/>
      <c r="EAK43" s="172"/>
      <c r="EAL43" s="172"/>
      <c r="EAM43" s="172"/>
      <c r="EAN43" s="172"/>
      <c r="EAO43" s="172"/>
      <c r="EAP43" s="172"/>
      <c r="EAQ43" s="172"/>
      <c r="EAR43" s="172"/>
      <c r="EAS43" s="172"/>
      <c r="EAT43" s="172"/>
      <c r="EAU43" s="172"/>
      <c r="EAV43" s="172"/>
      <c r="EAW43" s="172"/>
      <c r="EAX43" s="172"/>
      <c r="EAY43" s="172"/>
      <c r="EAZ43" s="172"/>
      <c r="EBA43" s="172"/>
      <c r="EBB43" s="172"/>
      <c r="EBC43" s="172"/>
      <c r="EBD43" s="172"/>
      <c r="EBE43" s="172"/>
      <c r="EBF43" s="172"/>
      <c r="EBG43" s="172"/>
      <c r="EBH43" s="172"/>
      <c r="EBI43" s="172"/>
      <c r="EBJ43" s="172"/>
      <c r="EBK43" s="172"/>
      <c r="EBL43" s="172"/>
      <c r="EBM43" s="172"/>
      <c r="EBN43" s="172"/>
      <c r="EBO43" s="172"/>
      <c r="EBP43" s="172"/>
      <c r="EBQ43" s="172"/>
      <c r="EBR43" s="172"/>
      <c r="EBS43" s="172"/>
      <c r="EBT43" s="172"/>
      <c r="EBU43" s="172"/>
      <c r="EBV43" s="172"/>
      <c r="EBW43" s="172"/>
      <c r="EBX43" s="172"/>
      <c r="EBY43" s="172"/>
      <c r="EBZ43" s="172"/>
      <c r="ECA43" s="172"/>
      <c r="ECB43" s="172"/>
      <c r="ECC43" s="172"/>
      <c r="ECD43" s="172"/>
      <c r="ECE43" s="172"/>
      <c r="ECF43" s="172"/>
      <c r="ECG43" s="172"/>
      <c r="ECH43" s="172"/>
      <c r="ECI43" s="172"/>
      <c r="ECJ43" s="172"/>
      <c r="ECK43" s="172"/>
      <c r="ECL43" s="172"/>
      <c r="ECM43" s="172"/>
      <c r="ECN43" s="172"/>
      <c r="ECO43" s="172"/>
      <c r="ECP43" s="172"/>
      <c r="ECQ43" s="172"/>
      <c r="ECR43" s="172"/>
      <c r="ECS43" s="172"/>
      <c r="ECT43" s="172"/>
      <c r="ECU43" s="172"/>
      <c r="ECV43" s="172"/>
      <c r="ECW43" s="172"/>
      <c r="ECX43" s="172"/>
      <c r="ECY43" s="172"/>
      <c r="ECZ43" s="172"/>
      <c r="EDA43" s="172"/>
      <c r="EDB43" s="172"/>
      <c r="EDC43" s="172"/>
      <c r="EDD43" s="172"/>
      <c r="EDE43" s="172"/>
      <c r="EDF43" s="172"/>
      <c r="EDG43" s="172"/>
      <c r="EDH43" s="172"/>
      <c r="EDI43" s="172"/>
      <c r="EDJ43" s="172"/>
      <c r="EDK43" s="172"/>
      <c r="EDL43" s="172"/>
      <c r="EDM43" s="172"/>
      <c r="EDN43" s="172"/>
      <c r="EDO43" s="172"/>
      <c r="EDP43" s="172"/>
      <c r="EDQ43" s="172"/>
      <c r="EDR43" s="172"/>
      <c r="EDS43" s="172"/>
      <c r="EDT43" s="172"/>
      <c r="EDU43" s="172"/>
      <c r="EDV43" s="172"/>
      <c r="EDW43" s="172"/>
      <c r="EDX43" s="172"/>
      <c r="EDY43" s="172"/>
      <c r="EDZ43" s="172"/>
      <c r="EEA43" s="172"/>
      <c r="EEB43" s="172"/>
      <c r="EEC43" s="172"/>
      <c r="EED43" s="172"/>
      <c r="EEE43" s="172"/>
      <c r="EEF43" s="172"/>
      <c r="EEG43" s="172"/>
      <c r="EEH43" s="172"/>
      <c r="EEI43" s="172"/>
      <c r="EEJ43" s="172"/>
      <c r="EEK43" s="172"/>
      <c r="EEL43" s="172"/>
      <c r="EEM43" s="172"/>
      <c r="EEN43" s="172"/>
      <c r="EEO43" s="172"/>
      <c r="EEP43" s="172"/>
      <c r="EEQ43" s="172"/>
      <c r="EER43" s="172"/>
      <c r="EES43" s="172"/>
      <c r="EET43" s="172"/>
      <c r="EEU43" s="172"/>
      <c r="EEV43" s="172"/>
      <c r="EEW43" s="172"/>
      <c r="EEX43" s="172"/>
      <c r="EEY43" s="172"/>
      <c r="EEZ43" s="172"/>
      <c r="EFA43" s="172"/>
      <c r="EFB43" s="172"/>
      <c r="EFC43" s="172"/>
      <c r="EFD43" s="172"/>
      <c r="EFE43" s="172"/>
      <c r="EFF43" s="172"/>
      <c r="EFG43" s="172"/>
      <c r="EFH43" s="172"/>
      <c r="EFI43" s="172"/>
      <c r="EFJ43" s="172"/>
      <c r="EFK43" s="172"/>
      <c r="EFL43" s="172"/>
      <c r="EFM43" s="172"/>
      <c r="EFN43" s="172"/>
      <c r="EFO43" s="172"/>
      <c r="EFP43" s="172"/>
      <c r="EFQ43" s="172"/>
      <c r="EFR43" s="172"/>
      <c r="EFS43" s="172"/>
      <c r="EFT43" s="172"/>
      <c r="EFU43" s="172"/>
      <c r="EFV43" s="172"/>
      <c r="EFW43" s="172"/>
      <c r="EFX43" s="172"/>
      <c r="EFY43" s="172"/>
      <c r="EFZ43" s="172"/>
      <c r="EGA43" s="172"/>
      <c r="EGB43" s="172"/>
      <c r="EGC43" s="172"/>
      <c r="EGD43" s="172"/>
      <c r="EGE43" s="172"/>
      <c r="EGF43" s="172"/>
      <c r="EGG43" s="172"/>
      <c r="EGH43" s="172"/>
      <c r="EGI43" s="172"/>
      <c r="EGJ43" s="172"/>
      <c r="EGK43" s="172"/>
      <c r="EGL43" s="172"/>
      <c r="EGM43" s="172"/>
      <c r="EGN43" s="172"/>
      <c r="EGO43" s="172"/>
      <c r="EGP43" s="172"/>
      <c r="EGQ43" s="172"/>
      <c r="EGR43" s="172"/>
      <c r="EGS43" s="172"/>
      <c r="EGT43" s="172"/>
      <c r="EGU43" s="172"/>
      <c r="EGV43" s="172"/>
      <c r="EGW43" s="172"/>
      <c r="EGX43" s="172"/>
      <c r="EGY43" s="172"/>
      <c r="EGZ43" s="172"/>
      <c r="EHA43" s="172"/>
      <c r="EHB43" s="172"/>
      <c r="EHC43" s="172"/>
      <c r="EHD43" s="172"/>
      <c r="EHE43" s="172"/>
      <c r="EHF43" s="172"/>
      <c r="EHG43" s="172"/>
      <c r="EHH43" s="172"/>
      <c r="EHI43" s="172"/>
      <c r="EHJ43" s="172"/>
      <c r="EHK43" s="172"/>
      <c r="EHL43" s="172"/>
      <c r="EHM43" s="172"/>
      <c r="EHN43" s="172"/>
      <c r="EHO43" s="172"/>
      <c r="EHP43" s="172"/>
      <c r="EHQ43" s="172"/>
      <c r="EHR43" s="172"/>
      <c r="EHS43" s="172"/>
      <c r="EHT43" s="172"/>
      <c r="EHU43" s="172"/>
      <c r="EHV43" s="172"/>
      <c r="EHW43" s="172"/>
      <c r="EHX43" s="172"/>
      <c r="EHY43" s="172"/>
      <c r="EHZ43" s="172"/>
      <c r="EIA43" s="172"/>
      <c r="EIB43" s="172"/>
      <c r="EIC43" s="172"/>
      <c r="EID43" s="172"/>
      <c r="EIE43" s="172"/>
      <c r="EIF43" s="172"/>
      <c r="EIG43" s="172"/>
      <c r="EIH43" s="172"/>
      <c r="EII43" s="172"/>
      <c r="EIJ43" s="172"/>
      <c r="EIK43" s="172"/>
      <c r="EIL43" s="172"/>
      <c r="EIM43" s="172"/>
      <c r="EIN43" s="172"/>
      <c r="EIO43" s="172"/>
      <c r="EIP43" s="172"/>
      <c r="EIQ43" s="172"/>
      <c r="EIR43" s="172"/>
      <c r="EIS43" s="172"/>
      <c r="EIT43" s="172"/>
      <c r="EIU43" s="172"/>
      <c r="EIV43" s="172"/>
      <c r="EIW43" s="172"/>
      <c r="EIX43" s="172"/>
      <c r="EIY43" s="172"/>
      <c r="EIZ43" s="172"/>
      <c r="EJA43" s="172"/>
      <c r="EJB43" s="172"/>
      <c r="EJC43" s="172"/>
      <c r="EJD43" s="172"/>
      <c r="EJE43" s="172"/>
      <c r="EJF43" s="172"/>
      <c r="EJG43" s="172"/>
      <c r="EJH43" s="172"/>
      <c r="EJI43" s="172"/>
      <c r="EJJ43" s="172"/>
      <c r="EJK43" s="172"/>
      <c r="EJL43" s="172"/>
      <c r="EJM43" s="172"/>
      <c r="EJN43" s="172"/>
      <c r="EJO43" s="172"/>
      <c r="EJP43" s="172"/>
      <c r="EJQ43" s="172"/>
      <c r="EJR43" s="172"/>
      <c r="EJS43" s="172"/>
      <c r="EJT43" s="172"/>
      <c r="EJU43" s="172"/>
      <c r="EJV43" s="172"/>
      <c r="EJW43" s="172"/>
      <c r="EJX43" s="172"/>
      <c r="EJY43" s="172"/>
      <c r="EJZ43" s="172"/>
      <c r="EKA43" s="172"/>
      <c r="EKB43" s="172"/>
      <c r="EKC43" s="172"/>
      <c r="EKD43" s="172"/>
      <c r="EKE43" s="172"/>
      <c r="EKF43" s="172"/>
      <c r="EKG43" s="172"/>
      <c r="EKH43" s="172"/>
      <c r="EKI43" s="172"/>
      <c r="EKJ43" s="172"/>
      <c r="EKK43" s="172"/>
      <c r="EKL43" s="172"/>
      <c r="EKM43" s="172"/>
      <c r="EKN43" s="172"/>
      <c r="EKO43" s="172"/>
      <c r="EKP43" s="172"/>
      <c r="EKQ43" s="172"/>
      <c r="EKR43" s="172"/>
      <c r="EKS43" s="172"/>
      <c r="EKT43" s="172"/>
      <c r="EKU43" s="172"/>
      <c r="EKV43" s="172"/>
      <c r="EKW43" s="172"/>
      <c r="EKX43" s="172"/>
      <c r="EKY43" s="172"/>
      <c r="EKZ43" s="172"/>
      <c r="ELA43" s="172"/>
      <c r="ELB43" s="172"/>
      <c r="ELC43" s="172"/>
      <c r="ELD43" s="172"/>
      <c r="ELE43" s="172"/>
      <c r="ELF43" s="172"/>
      <c r="ELG43" s="172"/>
      <c r="ELH43" s="172"/>
      <c r="ELI43" s="172"/>
      <c r="ELJ43" s="172"/>
      <c r="ELK43" s="172"/>
      <c r="ELL43" s="172"/>
      <c r="ELM43" s="172"/>
      <c r="ELN43" s="172"/>
      <c r="ELO43" s="172"/>
      <c r="ELP43" s="172"/>
      <c r="ELQ43" s="172"/>
      <c r="ELR43" s="172"/>
      <c r="ELS43" s="172"/>
      <c r="ELT43" s="172"/>
      <c r="ELU43" s="172"/>
      <c r="ELV43" s="172"/>
      <c r="ELW43" s="172"/>
      <c r="ELX43" s="172"/>
      <c r="ELY43" s="172"/>
      <c r="ELZ43" s="172"/>
      <c r="EMA43" s="172"/>
      <c r="EMB43" s="172"/>
      <c r="EMC43" s="172"/>
      <c r="EMD43" s="172"/>
      <c r="EME43" s="172"/>
      <c r="EMF43" s="172"/>
      <c r="EMG43" s="172"/>
      <c r="EMH43" s="172"/>
      <c r="EMI43" s="172"/>
      <c r="EMJ43" s="172"/>
      <c r="EMK43" s="172"/>
      <c r="EML43" s="172"/>
      <c r="EMM43" s="172"/>
      <c r="EMN43" s="172"/>
      <c r="EMO43" s="172"/>
      <c r="EMP43" s="172"/>
      <c r="EMQ43" s="172"/>
      <c r="EMR43" s="172"/>
      <c r="EMS43" s="172"/>
      <c r="EMT43" s="172"/>
      <c r="EMU43" s="172"/>
      <c r="EMV43" s="172"/>
      <c r="EMW43" s="172"/>
      <c r="EMX43" s="172"/>
      <c r="EMY43" s="172"/>
      <c r="EMZ43" s="172"/>
      <c r="ENA43" s="172"/>
      <c r="ENB43" s="172"/>
      <c r="ENC43" s="172"/>
      <c r="END43" s="172"/>
      <c r="ENE43" s="172"/>
      <c r="ENF43" s="172"/>
      <c r="ENG43" s="172"/>
      <c r="ENH43" s="172"/>
      <c r="ENI43" s="172"/>
      <c r="ENJ43" s="172"/>
      <c r="ENK43" s="172"/>
      <c r="ENL43" s="172"/>
      <c r="ENM43" s="172"/>
      <c r="ENN43" s="172"/>
      <c r="ENO43" s="172"/>
      <c r="ENP43" s="172"/>
      <c r="ENQ43" s="172"/>
      <c r="ENR43" s="172"/>
      <c r="ENS43" s="172"/>
      <c r="ENT43" s="172"/>
      <c r="ENU43" s="172"/>
      <c r="ENV43" s="172"/>
      <c r="ENW43" s="172"/>
      <c r="ENX43" s="172"/>
      <c r="ENY43" s="172"/>
      <c r="ENZ43" s="172"/>
      <c r="EOA43" s="172"/>
      <c r="EOB43" s="172"/>
      <c r="EOC43" s="172"/>
      <c r="EOD43" s="172"/>
      <c r="EOE43" s="172"/>
      <c r="EOF43" s="172"/>
      <c r="EOG43" s="172"/>
      <c r="EOH43" s="172"/>
      <c r="EOI43" s="172"/>
      <c r="EOJ43" s="172"/>
      <c r="EOK43" s="172"/>
      <c r="EOL43" s="172"/>
      <c r="EOM43" s="172"/>
      <c r="EON43" s="172"/>
      <c r="EOO43" s="172"/>
      <c r="EOP43" s="172"/>
      <c r="EOQ43" s="172"/>
      <c r="EOR43" s="172"/>
      <c r="EOS43" s="172"/>
      <c r="EOT43" s="172"/>
      <c r="EOU43" s="172"/>
      <c r="EOV43" s="172"/>
      <c r="EOW43" s="172"/>
      <c r="EOX43" s="172"/>
      <c r="EOY43" s="172"/>
      <c r="EOZ43" s="172"/>
      <c r="EPA43" s="172"/>
      <c r="EPB43" s="172"/>
      <c r="EPC43" s="172"/>
      <c r="EPD43" s="172"/>
      <c r="EPE43" s="172"/>
      <c r="EPF43" s="172"/>
      <c r="EPG43" s="172"/>
      <c r="EPH43" s="172"/>
      <c r="EPI43" s="172"/>
      <c r="EPJ43" s="172"/>
      <c r="EPK43" s="172"/>
      <c r="EPL43" s="172"/>
      <c r="EPM43" s="172"/>
      <c r="EPN43" s="172"/>
      <c r="EPO43" s="172"/>
      <c r="EPP43" s="172"/>
      <c r="EPQ43" s="172"/>
      <c r="EPR43" s="172"/>
      <c r="EPS43" s="172"/>
      <c r="EPT43" s="172"/>
      <c r="EPU43" s="172"/>
      <c r="EPV43" s="172"/>
      <c r="EPW43" s="172"/>
      <c r="EPX43" s="172"/>
      <c r="EPY43" s="172"/>
      <c r="EPZ43" s="172"/>
      <c r="EQA43" s="172"/>
      <c r="EQB43" s="172"/>
      <c r="EQC43" s="172"/>
      <c r="EQD43" s="172"/>
      <c r="EQE43" s="172"/>
      <c r="EQF43" s="172"/>
      <c r="EQG43" s="172"/>
      <c r="EQH43" s="172"/>
      <c r="EQI43" s="172"/>
      <c r="EQJ43" s="172"/>
      <c r="EQK43" s="172"/>
      <c r="EQL43" s="172"/>
      <c r="EQM43" s="172"/>
      <c r="EQN43" s="172"/>
      <c r="EQO43" s="172"/>
      <c r="EQP43" s="172"/>
      <c r="EQQ43" s="172"/>
      <c r="EQR43" s="172"/>
      <c r="EQS43" s="172"/>
      <c r="EQT43" s="172"/>
      <c r="EQU43" s="172"/>
      <c r="EQV43" s="172"/>
      <c r="EQW43" s="172"/>
      <c r="EQX43" s="172"/>
      <c r="EQY43" s="172"/>
      <c r="EQZ43" s="172"/>
      <c r="ERA43" s="172"/>
      <c r="ERB43" s="172"/>
      <c r="ERC43" s="172"/>
      <c r="ERD43" s="172"/>
      <c r="ERE43" s="172"/>
      <c r="ERF43" s="172"/>
      <c r="ERG43" s="172"/>
      <c r="ERH43" s="172"/>
      <c r="ERI43" s="172"/>
      <c r="ERJ43" s="172"/>
      <c r="ERK43" s="172"/>
      <c r="ERL43" s="172"/>
      <c r="ERM43" s="172"/>
      <c r="ERN43" s="172"/>
      <c r="ERO43" s="172"/>
      <c r="ERP43" s="172"/>
      <c r="ERQ43" s="172"/>
      <c r="ERR43" s="172"/>
      <c r="ERS43" s="172"/>
      <c r="ERT43" s="172"/>
      <c r="ERU43" s="172"/>
      <c r="ERV43" s="172"/>
      <c r="ERW43" s="172"/>
      <c r="ERX43" s="172"/>
      <c r="ERY43" s="172"/>
      <c r="ERZ43" s="172"/>
      <c r="ESA43" s="172"/>
      <c r="ESB43" s="172"/>
      <c r="ESC43" s="172"/>
      <c r="ESD43" s="172"/>
      <c r="ESE43" s="172"/>
      <c r="ESF43" s="172"/>
      <c r="ESG43" s="172"/>
      <c r="ESH43" s="172"/>
      <c r="ESI43" s="172"/>
      <c r="ESJ43" s="172"/>
      <c r="ESK43" s="172"/>
      <c r="ESL43" s="172"/>
      <c r="ESM43" s="172"/>
      <c r="ESN43" s="172"/>
      <c r="ESO43" s="172"/>
      <c r="ESP43" s="172"/>
      <c r="ESQ43" s="172"/>
      <c r="ESR43" s="172"/>
      <c r="ESS43" s="172"/>
      <c r="EST43" s="172"/>
      <c r="ESU43" s="172"/>
      <c r="ESV43" s="172"/>
      <c r="ESW43" s="172"/>
      <c r="ESX43" s="172"/>
      <c r="ESY43" s="172"/>
      <c r="ESZ43" s="172"/>
      <c r="ETA43" s="172"/>
      <c r="ETB43" s="172"/>
      <c r="ETC43" s="172"/>
      <c r="ETD43" s="172"/>
      <c r="ETE43" s="172"/>
      <c r="ETF43" s="172"/>
      <c r="ETG43" s="172"/>
      <c r="ETH43" s="172"/>
      <c r="ETI43" s="172"/>
      <c r="ETJ43" s="172"/>
      <c r="ETK43" s="172"/>
      <c r="ETL43" s="172"/>
      <c r="ETM43" s="172"/>
      <c r="ETN43" s="172"/>
      <c r="ETO43" s="172"/>
      <c r="ETP43" s="172"/>
      <c r="ETQ43" s="172"/>
      <c r="ETR43" s="172"/>
      <c r="ETS43" s="172"/>
      <c r="ETT43" s="172"/>
      <c r="ETU43" s="172"/>
      <c r="ETV43" s="172"/>
      <c r="ETW43" s="172"/>
      <c r="ETX43" s="172"/>
      <c r="ETY43" s="172"/>
      <c r="ETZ43" s="172"/>
      <c r="EUA43" s="172"/>
      <c r="EUB43" s="172"/>
      <c r="EUC43" s="172"/>
      <c r="EUD43" s="172"/>
      <c r="EUE43" s="172"/>
      <c r="EUF43" s="172"/>
      <c r="EUG43" s="172"/>
      <c r="EUH43" s="172"/>
      <c r="EUI43" s="172"/>
      <c r="EUJ43" s="172"/>
      <c r="EUK43" s="172"/>
      <c r="EUL43" s="172"/>
      <c r="EUM43" s="172"/>
      <c r="EUN43" s="172"/>
      <c r="EUO43" s="172"/>
      <c r="EUP43" s="172"/>
      <c r="EUQ43" s="172"/>
      <c r="EUR43" s="172"/>
      <c r="EUS43" s="172"/>
      <c r="EUT43" s="172"/>
      <c r="EUU43" s="172"/>
      <c r="EUV43" s="172"/>
      <c r="EUW43" s="172"/>
      <c r="EUX43" s="172"/>
      <c r="EUY43" s="172"/>
      <c r="EUZ43" s="172"/>
      <c r="EVA43" s="172"/>
      <c r="EVB43" s="172"/>
      <c r="EVC43" s="172"/>
      <c r="EVD43" s="172"/>
      <c r="EVE43" s="172"/>
      <c r="EVF43" s="172"/>
      <c r="EVG43" s="172"/>
      <c r="EVH43" s="172"/>
      <c r="EVI43" s="172"/>
      <c r="EVJ43" s="172"/>
      <c r="EVK43" s="172"/>
      <c r="EVL43" s="172"/>
      <c r="EVM43" s="172"/>
      <c r="EVN43" s="172"/>
      <c r="EVO43" s="172"/>
      <c r="EVP43" s="172"/>
      <c r="EVQ43" s="172"/>
      <c r="EVR43" s="172"/>
      <c r="EVS43" s="172"/>
      <c r="EVT43" s="172"/>
      <c r="EVU43" s="172"/>
      <c r="EVV43" s="172"/>
      <c r="EVW43" s="172"/>
      <c r="EVX43" s="172"/>
      <c r="EVY43" s="172"/>
      <c r="EVZ43" s="172"/>
      <c r="EWA43" s="172"/>
      <c r="EWB43" s="172"/>
      <c r="EWC43" s="172"/>
      <c r="EWD43" s="172"/>
      <c r="EWE43" s="172"/>
      <c r="EWF43" s="172"/>
      <c r="EWG43" s="172"/>
      <c r="EWH43" s="172"/>
      <c r="EWI43" s="172"/>
      <c r="EWJ43" s="172"/>
      <c r="EWK43" s="172"/>
      <c r="EWL43" s="172"/>
      <c r="EWM43" s="172"/>
      <c r="EWN43" s="172"/>
      <c r="EWO43" s="172"/>
      <c r="EWP43" s="172"/>
      <c r="EWQ43" s="172"/>
      <c r="EWR43" s="172"/>
      <c r="EWS43" s="172"/>
      <c r="EWT43" s="172"/>
      <c r="EWU43" s="172"/>
      <c r="EWV43" s="172"/>
      <c r="EWW43" s="172"/>
      <c r="EWX43" s="172"/>
      <c r="EWY43" s="172"/>
      <c r="EWZ43" s="172"/>
      <c r="EXA43" s="172"/>
      <c r="EXB43" s="172"/>
      <c r="EXC43" s="172"/>
      <c r="EXD43" s="172"/>
      <c r="EXE43" s="172"/>
      <c r="EXF43" s="172"/>
      <c r="EXG43" s="172"/>
      <c r="EXH43" s="172"/>
      <c r="EXI43" s="172"/>
      <c r="EXJ43" s="172"/>
      <c r="EXK43" s="172"/>
      <c r="EXL43" s="172"/>
      <c r="EXM43" s="172"/>
      <c r="EXN43" s="172"/>
      <c r="EXO43" s="172"/>
      <c r="EXP43" s="172"/>
      <c r="EXQ43" s="172"/>
      <c r="EXR43" s="172"/>
      <c r="EXS43" s="172"/>
      <c r="EXT43" s="172"/>
      <c r="EXU43" s="172"/>
      <c r="EXV43" s="172"/>
      <c r="EXW43" s="172"/>
      <c r="EXX43" s="172"/>
      <c r="EXY43" s="172"/>
      <c r="EXZ43" s="172"/>
      <c r="EYA43" s="172"/>
      <c r="EYB43" s="172"/>
      <c r="EYC43" s="172"/>
      <c r="EYD43" s="172"/>
      <c r="EYE43" s="172"/>
      <c r="EYF43" s="172"/>
      <c r="EYG43" s="172"/>
      <c r="EYH43" s="172"/>
      <c r="EYI43" s="172"/>
      <c r="EYJ43" s="172"/>
      <c r="EYK43" s="172"/>
      <c r="EYL43" s="172"/>
      <c r="EYM43" s="172"/>
      <c r="EYN43" s="172"/>
      <c r="EYO43" s="172"/>
      <c r="EYP43" s="172"/>
      <c r="EYQ43" s="172"/>
      <c r="EYR43" s="172"/>
      <c r="EYS43" s="172"/>
      <c r="EYT43" s="172"/>
      <c r="EYU43" s="172"/>
      <c r="EYV43" s="172"/>
      <c r="EYW43" s="172"/>
      <c r="EYX43" s="172"/>
      <c r="EYY43" s="172"/>
      <c r="EYZ43" s="172"/>
      <c r="EZA43" s="172"/>
      <c r="EZB43" s="172"/>
      <c r="EZC43" s="172"/>
      <c r="EZD43" s="172"/>
      <c r="EZE43" s="172"/>
      <c r="EZF43" s="172"/>
      <c r="EZG43" s="172"/>
      <c r="EZH43" s="172"/>
      <c r="EZI43" s="172"/>
      <c r="EZJ43" s="172"/>
      <c r="EZK43" s="172"/>
      <c r="EZL43" s="172"/>
      <c r="EZM43" s="172"/>
      <c r="EZN43" s="172"/>
      <c r="EZO43" s="172"/>
      <c r="EZP43" s="172"/>
      <c r="EZQ43" s="172"/>
      <c r="EZR43" s="172"/>
      <c r="EZS43" s="172"/>
      <c r="EZT43" s="172"/>
      <c r="EZU43" s="172"/>
      <c r="EZV43" s="172"/>
      <c r="EZW43" s="172"/>
      <c r="EZX43" s="172"/>
      <c r="EZY43" s="172"/>
      <c r="EZZ43" s="172"/>
      <c r="FAA43" s="172"/>
      <c r="FAB43" s="172"/>
      <c r="FAC43" s="172"/>
      <c r="FAD43" s="172"/>
      <c r="FAE43" s="172"/>
      <c r="FAF43" s="172"/>
      <c r="FAG43" s="172"/>
      <c r="FAH43" s="172"/>
      <c r="FAI43" s="172"/>
      <c r="FAJ43" s="172"/>
      <c r="FAK43" s="172"/>
      <c r="FAL43" s="172"/>
      <c r="FAM43" s="172"/>
      <c r="FAN43" s="172"/>
      <c r="FAO43" s="172"/>
      <c r="FAP43" s="172"/>
      <c r="FAQ43" s="172"/>
      <c r="FAR43" s="172"/>
      <c r="FAS43" s="172"/>
      <c r="FAT43" s="172"/>
      <c r="FAU43" s="172"/>
      <c r="FAV43" s="172"/>
      <c r="FAW43" s="172"/>
      <c r="FAX43" s="172"/>
      <c r="FAY43" s="172"/>
      <c r="FAZ43" s="172"/>
      <c r="FBA43" s="172"/>
      <c r="FBB43" s="172"/>
      <c r="FBC43" s="172"/>
      <c r="FBD43" s="172"/>
      <c r="FBE43" s="172"/>
      <c r="FBF43" s="172"/>
      <c r="FBG43" s="172"/>
      <c r="FBH43" s="172"/>
      <c r="FBI43" s="172"/>
      <c r="FBJ43" s="172"/>
      <c r="FBK43" s="172"/>
      <c r="FBL43" s="172"/>
      <c r="FBM43" s="172"/>
      <c r="FBN43" s="172"/>
      <c r="FBO43" s="172"/>
      <c r="FBP43" s="172"/>
      <c r="FBQ43" s="172"/>
      <c r="FBR43" s="172"/>
      <c r="FBS43" s="172"/>
      <c r="FBT43" s="172"/>
      <c r="FBU43" s="172"/>
      <c r="FBV43" s="172"/>
      <c r="FBW43" s="172"/>
      <c r="FBX43" s="172"/>
      <c r="FBY43" s="172"/>
      <c r="FBZ43" s="172"/>
      <c r="FCA43" s="172"/>
      <c r="FCB43" s="172"/>
      <c r="FCC43" s="172"/>
      <c r="FCD43" s="172"/>
      <c r="FCE43" s="172"/>
      <c r="FCF43" s="172"/>
      <c r="FCG43" s="172"/>
      <c r="FCH43" s="172"/>
      <c r="FCI43" s="172"/>
      <c r="FCJ43" s="172"/>
      <c r="FCK43" s="172"/>
      <c r="FCL43" s="172"/>
      <c r="FCM43" s="172"/>
      <c r="FCN43" s="172"/>
      <c r="FCO43" s="172"/>
      <c r="FCP43" s="172"/>
      <c r="FCQ43" s="172"/>
      <c r="FCR43" s="172"/>
      <c r="FCS43" s="172"/>
      <c r="FCT43" s="172"/>
      <c r="FCU43" s="172"/>
      <c r="FCV43" s="172"/>
      <c r="FCW43" s="172"/>
      <c r="FCX43" s="172"/>
      <c r="FCY43" s="172"/>
      <c r="FCZ43" s="172"/>
      <c r="FDA43" s="172"/>
      <c r="FDB43" s="172"/>
      <c r="FDC43" s="172"/>
      <c r="FDD43" s="172"/>
      <c r="FDE43" s="172"/>
      <c r="FDF43" s="172"/>
      <c r="FDG43" s="172"/>
      <c r="FDH43" s="172"/>
      <c r="FDI43" s="172"/>
      <c r="FDJ43" s="172"/>
      <c r="FDK43" s="172"/>
      <c r="FDL43" s="172"/>
      <c r="FDM43" s="172"/>
      <c r="FDN43" s="172"/>
      <c r="FDO43" s="172"/>
      <c r="FDP43" s="172"/>
      <c r="FDQ43" s="172"/>
      <c r="FDR43" s="172"/>
      <c r="FDS43" s="172"/>
      <c r="FDT43" s="172"/>
      <c r="FDU43" s="172"/>
      <c r="FDV43" s="172"/>
      <c r="FDW43" s="172"/>
      <c r="FDX43" s="172"/>
      <c r="FDY43" s="172"/>
      <c r="FDZ43" s="172"/>
      <c r="FEA43" s="172"/>
      <c r="FEB43" s="172"/>
      <c r="FEC43" s="172"/>
      <c r="FED43" s="172"/>
      <c r="FEE43" s="172"/>
      <c r="FEF43" s="172"/>
      <c r="FEG43" s="172"/>
      <c r="FEH43" s="172"/>
      <c r="FEI43" s="172"/>
      <c r="FEJ43" s="172"/>
      <c r="FEK43" s="172"/>
      <c r="FEL43" s="172"/>
      <c r="FEM43" s="172"/>
      <c r="FEN43" s="172"/>
      <c r="FEO43" s="172"/>
      <c r="FEP43" s="172"/>
      <c r="FEQ43" s="172"/>
      <c r="FER43" s="172"/>
      <c r="FES43" s="172"/>
      <c r="FET43" s="172"/>
      <c r="FEU43" s="172"/>
      <c r="FEV43" s="172"/>
      <c r="FEW43" s="172"/>
      <c r="FEX43" s="172"/>
      <c r="FEY43" s="172"/>
      <c r="FEZ43" s="172"/>
      <c r="FFA43" s="172"/>
      <c r="FFB43" s="172"/>
      <c r="FFC43" s="172"/>
      <c r="FFD43" s="172"/>
      <c r="FFE43" s="172"/>
      <c r="FFF43" s="172"/>
      <c r="FFG43" s="172"/>
      <c r="FFH43" s="172"/>
      <c r="FFI43" s="172"/>
      <c r="FFJ43" s="172"/>
      <c r="FFK43" s="172"/>
      <c r="FFL43" s="172"/>
      <c r="FFM43" s="172"/>
      <c r="FFN43" s="172"/>
      <c r="FFO43" s="172"/>
      <c r="FFP43" s="172"/>
      <c r="FFQ43" s="172"/>
      <c r="FFR43" s="172"/>
      <c r="FFS43" s="172"/>
      <c r="FFT43" s="172"/>
      <c r="FFU43" s="172"/>
      <c r="FFV43" s="172"/>
      <c r="FFW43" s="172"/>
      <c r="FFX43" s="172"/>
      <c r="FFY43" s="172"/>
      <c r="FFZ43" s="172"/>
      <c r="FGA43" s="172"/>
      <c r="FGB43" s="172"/>
      <c r="FGC43" s="172"/>
      <c r="FGD43" s="172"/>
      <c r="FGE43" s="172"/>
      <c r="FGF43" s="172"/>
      <c r="FGG43" s="172"/>
      <c r="FGH43" s="172"/>
      <c r="FGI43" s="172"/>
      <c r="FGJ43" s="172"/>
      <c r="FGK43" s="172"/>
      <c r="FGL43" s="172"/>
      <c r="FGM43" s="172"/>
      <c r="FGN43" s="172"/>
      <c r="FGO43" s="172"/>
      <c r="FGP43" s="172"/>
      <c r="FGQ43" s="172"/>
      <c r="FGR43" s="172"/>
      <c r="FGS43" s="172"/>
      <c r="FGT43" s="172"/>
      <c r="FGU43" s="172"/>
      <c r="FGV43" s="172"/>
      <c r="FGW43" s="172"/>
      <c r="FGX43" s="172"/>
      <c r="FGY43" s="172"/>
      <c r="FGZ43" s="172"/>
      <c r="FHA43" s="172"/>
      <c r="FHB43" s="172"/>
      <c r="FHC43" s="172"/>
      <c r="FHD43" s="172"/>
      <c r="FHE43" s="172"/>
      <c r="FHF43" s="172"/>
      <c r="FHG43" s="172"/>
      <c r="FHH43" s="172"/>
      <c r="FHI43" s="172"/>
      <c r="FHJ43" s="172"/>
      <c r="FHK43" s="172"/>
      <c r="FHL43" s="172"/>
      <c r="FHM43" s="172"/>
      <c r="FHN43" s="172"/>
      <c r="FHO43" s="172"/>
      <c r="FHP43" s="172"/>
      <c r="FHQ43" s="172"/>
      <c r="FHR43" s="172"/>
      <c r="FHS43" s="172"/>
      <c r="FHT43" s="172"/>
      <c r="FHU43" s="172"/>
      <c r="FHV43" s="172"/>
      <c r="FHW43" s="172"/>
      <c r="FHX43" s="172"/>
      <c r="FHY43" s="172"/>
      <c r="FHZ43" s="172"/>
      <c r="FIA43" s="172"/>
      <c r="FIB43" s="172"/>
      <c r="FIC43" s="172"/>
      <c r="FID43" s="172"/>
      <c r="FIE43" s="172"/>
      <c r="FIF43" s="172"/>
      <c r="FIG43" s="172"/>
      <c r="FIH43" s="172"/>
      <c r="FII43" s="172"/>
      <c r="FIJ43" s="172"/>
      <c r="FIK43" s="172"/>
      <c r="FIL43" s="172"/>
      <c r="FIM43" s="172"/>
      <c r="FIN43" s="172"/>
      <c r="FIO43" s="172"/>
      <c r="FIP43" s="172"/>
      <c r="FIQ43" s="172"/>
      <c r="FIR43" s="172"/>
      <c r="FIS43" s="172"/>
      <c r="FIT43" s="172"/>
      <c r="FIU43" s="172"/>
      <c r="FIV43" s="172"/>
      <c r="FIW43" s="172"/>
      <c r="FIX43" s="172"/>
      <c r="FIY43" s="172"/>
      <c r="FIZ43" s="172"/>
      <c r="FJA43" s="172"/>
      <c r="FJB43" s="172"/>
      <c r="FJC43" s="172"/>
      <c r="FJD43" s="172"/>
      <c r="FJE43" s="172"/>
      <c r="FJF43" s="172"/>
      <c r="FJG43" s="172"/>
      <c r="FJH43" s="172"/>
      <c r="FJI43" s="172"/>
      <c r="FJJ43" s="172"/>
      <c r="FJK43" s="172"/>
      <c r="FJL43" s="172"/>
      <c r="FJM43" s="172"/>
      <c r="FJN43" s="172"/>
      <c r="FJO43" s="172"/>
      <c r="FJP43" s="172"/>
      <c r="FJQ43" s="172"/>
      <c r="FJR43" s="172"/>
      <c r="FJS43" s="172"/>
      <c r="FJT43" s="172"/>
      <c r="FJU43" s="172"/>
      <c r="FJV43" s="172"/>
      <c r="FJW43" s="172"/>
      <c r="FJX43" s="172"/>
      <c r="FJY43" s="172"/>
      <c r="FJZ43" s="172"/>
      <c r="FKA43" s="172"/>
      <c r="FKB43" s="172"/>
      <c r="FKC43" s="172"/>
      <c r="FKD43" s="172"/>
      <c r="FKE43" s="172"/>
      <c r="FKF43" s="172"/>
      <c r="FKG43" s="172"/>
      <c r="FKH43" s="172"/>
      <c r="FKI43" s="172"/>
      <c r="FKJ43" s="172"/>
      <c r="FKK43" s="172"/>
      <c r="FKL43" s="172"/>
      <c r="FKM43" s="172"/>
      <c r="FKN43" s="172"/>
      <c r="FKO43" s="172"/>
      <c r="FKP43" s="172"/>
      <c r="FKQ43" s="172"/>
      <c r="FKR43" s="172"/>
      <c r="FKS43" s="172"/>
      <c r="FKT43" s="172"/>
      <c r="FKU43" s="172"/>
      <c r="FKV43" s="172"/>
      <c r="FKW43" s="172"/>
      <c r="FKX43" s="172"/>
      <c r="FKY43" s="172"/>
      <c r="FKZ43" s="172"/>
      <c r="FLA43" s="172"/>
      <c r="FLB43" s="172"/>
      <c r="FLC43" s="172"/>
      <c r="FLD43" s="172"/>
      <c r="FLE43" s="172"/>
      <c r="FLF43" s="172"/>
      <c r="FLG43" s="172"/>
      <c r="FLH43" s="172"/>
      <c r="FLI43" s="172"/>
      <c r="FLJ43" s="172"/>
      <c r="FLK43" s="172"/>
      <c r="FLL43" s="172"/>
      <c r="FLM43" s="172"/>
      <c r="FLN43" s="172"/>
      <c r="FLO43" s="172"/>
      <c r="FLP43" s="172"/>
      <c r="FLQ43" s="172"/>
      <c r="FLR43" s="172"/>
      <c r="FLS43" s="172"/>
      <c r="FLT43" s="172"/>
      <c r="FLU43" s="172"/>
      <c r="FLV43" s="172"/>
      <c r="FLW43" s="172"/>
      <c r="FLX43" s="172"/>
      <c r="FLY43" s="172"/>
      <c r="FLZ43" s="172"/>
      <c r="FMA43" s="172"/>
      <c r="FMB43" s="172"/>
      <c r="FMC43" s="172"/>
      <c r="FMD43" s="172"/>
      <c r="FME43" s="172"/>
      <c r="FMF43" s="172"/>
      <c r="FMG43" s="172"/>
      <c r="FMH43" s="172"/>
      <c r="FMI43" s="172"/>
      <c r="FMJ43" s="172"/>
      <c r="FMK43" s="172"/>
      <c r="FML43" s="172"/>
      <c r="FMM43" s="172"/>
      <c r="FMN43" s="172"/>
      <c r="FMO43" s="172"/>
      <c r="FMP43" s="172"/>
      <c r="FMQ43" s="172"/>
      <c r="FMR43" s="172"/>
      <c r="FMS43" s="172"/>
      <c r="FMT43" s="172"/>
      <c r="FMU43" s="172"/>
      <c r="FMV43" s="172"/>
      <c r="FMW43" s="172"/>
      <c r="FMX43" s="172"/>
      <c r="FMY43" s="172"/>
      <c r="FMZ43" s="172"/>
      <c r="FNA43" s="172"/>
      <c r="FNB43" s="172"/>
      <c r="FNC43" s="172"/>
      <c r="FND43" s="172"/>
      <c r="FNE43" s="172"/>
      <c r="FNF43" s="172"/>
      <c r="FNG43" s="172"/>
      <c r="FNH43" s="172"/>
      <c r="FNI43" s="172"/>
      <c r="FNJ43" s="172"/>
      <c r="FNK43" s="172"/>
      <c r="FNL43" s="172"/>
      <c r="FNM43" s="172"/>
      <c r="FNN43" s="172"/>
      <c r="FNO43" s="172"/>
      <c r="FNP43" s="172"/>
      <c r="FNQ43" s="172"/>
      <c r="FNR43" s="172"/>
      <c r="FNS43" s="172"/>
      <c r="FNT43" s="172"/>
      <c r="FNU43" s="172"/>
      <c r="FNV43" s="172"/>
      <c r="FNW43" s="172"/>
      <c r="FNX43" s="172"/>
      <c r="FNY43" s="172"/>
      <c r="FNZ43" s="172"/>
      <c r="FOA43" s="172"/>
      <c r="FOB43" s="172"/>
      <c r="FOC43" s="172"/>
      <c r="FOD43" s="172"/>
      <c r="FOE43" s="172"/>
      <c r="FOF43" s="172"/>
      <c r="FOG43" s="172"/>
      <c r="FOH43" s="172"/>
      <c r="FOI43" s="172"/>
      <c r="FOJ43" s="172"/>
      <c r="FOK43" s="172"/>
      <c r="FOL43" s="172"/>
      <c r="FOM43" s="172"/>
      <c r="FON43" s="172"/>
      <c r="FOO43" s="172"/>
      <c r="FOP43" s="172"/>
      <c r="FOQ43" s="172"/>
      <c r="FOR43" s="172"/>
      <c r="FOS43" s="172"/>
      <c r="FOT43" s="172"/>
      <c r="FOU43" s="172"/>
      <c r="FOV43" s="172"/>
      <c r="FOW43" s="172"/>
      <c r="FOX43" s="172"/>
      <c r="FOY43" s="172"/>
      <c r="FOZ43" s="172"/>
      <c r="FPA43" s="172"/>
      <c r="FPB43" s="172"/>
      <c r="FPC43" s="172"/>
      <c r="FPD43" s="172"/>
      <c r="FPE43" s="172"/>
      <c r="FPF43" s="172"/>
      <c r="FPG43" s="172"/>
      <c r="FPH43" s="172"/>
      <c r="FPI43" s="172"/>
      <c r="FPJ43" s="172"/>
      <c r="FPK43" s="172"/>
      <c r="FPL43" s="172"/>
      <c r="FPM43" s="172"/>
      <c r="FPN43" s="172"/>
      <c r="FPO43" s="172"/>
      <c r="FPP43" s="172"/>
      <c r="FPQ43" s="172"/>
      <c r="FPR43" s="172"/>
      <c r="FPS43" s="172"/>
      <c r="FPT43" s="172"/>
      <c r="FPU43" s="172"/>
      <c r="FPV43" s="172"/>
      <c r="FPW43" s="172"/>
      <c r="FPX43" s="172"/>
      <c r="FPY43" s="172"/>
      <c r="FPZ43" s="172"/>
      <c r="FQA43" s="172"/>
      <c r="FQB43" s="172"/>
      <c r="FQC43" s="172"/>
      <c r="FQD43" s="172"/>
      <c r="FQE43" s="172"/>
      <c r="FQF43" s="172"/>
      <c r="FQG43" s="172"/>
      <c r="FQH43" s="172"/>
      <c r="FQI43" s="172"/>
      <c r="FQJ43" s="172"/>
      <c r="FQK43" s="172"/>
      <c r="FQL43" s="172"/>
      <c r="FQM43" s="172"/>
      <c r="FQN43" s="172"/>
      <c r="FQO43" s="172"/>
      <c r="FQP43" s="172"/>
      <c r="FQQ43" s="172"/>
      <c r="FQR43" s="172"/>
      <c r="FQS43" s="172"/>
      <c r="FQT43" s="172"/>
      <c r="FQU43" s="172"/>
      <c r="FQV43" s="172"/>
      <c r="FQW43" s="172"/>
      <c r="FQX43" s="172"/>
      <c r="FQY43" s="172"/>
      <c r="FQZ43" s="172"/>
      <c r="FRA43" s="172"/>
      <c r="FRB43" s="172"/>
      <c r="FRC43" s="172"/>
      <c r="FRD43" s="172"/>
      <c r="FRE43" s="172"/>
      <c r="FRF43" s="172"/>
      <c r="FRG43" s="172"/>
      <c r="FRH43" s="172"/>
      <c r="FRI43" s="172"/>
      <c r="FRJ43" s="172"/>
      <c r="FRK43" s="172"/>
      <c r="FRL43" s="172"/>
      <c r="FRM43" s="172"/>
      <c r="FRN43" s="172"/>
      <c r="FRO43" s="172"/>
      <c r="FRP43" s="172"/>
      <c r="FRQ43" s="172"/>
      <c r="FRR43" s="172"/>
      <c r="FRS43" s="172"/>
      <c r="FRT43" s="172"/>
      <c r="FRU43" s="172"/>
      <c r="FRV43" s="172"/>
      <c r="FRW43" s="172"/>
      <c r="FRX43" s="172"/>
      <c r="FRY43" s="172"/>
      <c r="FRZ43" s="172"/>
      <c r="FSA43" s="172"/>
      <c r="FSB43" s="172"/>
      <c r="FSC43" s="172"/>
      <c r="FSD43" s="172"/>
      <c r="FSE43" s="172"/>
      <c r="FSF43" s="172"/>
      <c r="FSG43" s="172"/>
      <c r="FSH43" s="172"/>
      <c r="FSI43" s="172"/>
      <c r="FSJ43" s="172"/>
      <c r="FSK43" s="172"/>
      <c r="FSL43" s="172"/>
      <c r="FSM43" s="172"/>
      <c r="FSN43" s="172"/>
      <c r="FSO43" s="172"/>
      <c r="FSP43" s="172"/>
      <c r="FSQ43" s="172"/>
      <c r="FSR43" s="172"/>
      <c r="FSS43" s="172"/>
      <c r="FST43" s="172"/>
      <c r="FSU43" s="172"/>
      <c r="FSV43" s="172"/>
      <c r="FSW43" s="172"/>
      <c r="FSX43" s="172"/>
      <c r="FSY43" s="172"/>
      <c r="FSZ43" s="172"/>
      <c r="FTA43" s="172"/>
      <c r="FTB43" s="172"/>
      <c r="FTC43" s="172"/>
      <c r="FTD43" s="172"/>
      <c r="FTE43" s="172"/>
      <c r="FTF43" s="172"/>
      <c r="FTG43" s="172"/>
      <c r="FTH43" s="172"/>
      <c r="FTI43" s="172"/>
      <c r="FTJ43" s="172"/>
      <c r="FTK43" s="172"/>
      <c r="FTL43" s="172"/>
      <c r="FTM43" s="172"/>
      <c r="FTN43" s="172"/>
      <c r="FTO43" s="172"/>
      <c r="FTP43" s="172"/>
      <c r="FTQ43" s="172"/>
      <c r="FTR43" s="172"/>
      <c r="FTS43" s="172"/>
      <c r="FTT43" s="172"/>
      <c r="FTU43" s="172"/>
      <c r="FTV43" s="172"/>
      <c r="FTW43" s="172"/>
      <c r="FTX43" s="172"/>
      <c r="FTY43" s="172"/>
      <c r="FTZ43" s="172"/>
      <c r="FUA43" s="172"/>
      <c r="FUB43" s="172"/>
      <c r="FUC43" s="172"/>
      <c r="FUD43" s="172"/>
      <c r="FUE43" s="172"/>
      <c r="FUF43" s="172"/>
      <c r="FUG43" s="172"/>
      <c r="FUH43" s="172"/>
      <c r="FUI43" s="172"/>
      <c r="FUJ43" s="172"/>
      <c r="FUK43" s="172"/>
      <c r="FUL43" s="172"/>
      <c r="FUM43" s="172"/>
      <c r="FUN43" s="172"/>
      <c r="FUO43" s="172"/>
      <c r="FUP43" s="172"/>
      <c r="FUQ43" s="172"/>
      <c r="FUR43" s="172"/>
      <c r="FUS43" s="172"/>
      <c r="FUT43" s="172"/>
      <c r="FUU43" s="172"/>
      <c r="FUV43" s="172"/>
      <c r="FUW43" s="172"/>
      <c r="FUX43" s="172"/>
      <c r="FUY43" s="172"/>
      <c r="FUZ43" s="172"/>
      <c r="FVA43" s="172"/>
      <c r="FVB43" s="172"/>
      <c r="FVC43" s="172"/>
      <c r="FVD43" s="172"/>
      <c r="FVE43" s="172"/>
      <c r="FVF43" s="172"/>
      <c r="FVG43" s="172"/>
      <c r="FVH43" s="172"/>
      <c r="FVI43" s="172"/>
      <c r="FVJ43" s="172"/>
      <c r="FVK43" s="172"/>
      <c r="FVL43" s="172"/>
      <c r="FVM43" s="172"/>
      <c r="FVN43" s="172"/>
      <c r="FVO43" s="172"/>
      <c r="FVP43" s="172"/>
      <c r="FVQ43" s="172"/>
      <c r="FVR43" s="172"/>
      <c r="FVS43" s="172"/>
      <c r="FVT43" s="172"/>
      <c r="FVU43" s="172"/>
      <c r="FVV43" s="172"/>
      <c r="FVW43" s="172"/>
      <c r="FVX43" s="172"/>
      <c r="FVY43" s="172"/>
      <c r="FVZ43" s="172"/>
      <c r="FWA43" s="172"/>
      <c r="FWB43" s="172"/>
      <c r="FWC43" s="172"/>
      <c r="FWD43" s="172"/>
      <c r="FWE43" s="172"/>
      <c r="FWF43" s="172"/>
      <c r="FWG43" s="172"/>
      <c r="FWH43" s="172"/>
      <c r="FWI43" s="172"/>
      <c r="FWJ43" s="172"/>
      <c r="FWK43" s="172"/>
      <c r="FWL43" s="172"/>
      <c r="FWM43" s="172"/>
      <c r="FWN43" s="172"/>
      <c r="FWO43" s="172"/>
      <c r="FWP43" s="172"/>
      <c r="FWQ43" s="172"/>
      <c r="FWR43" s="172"/>
      <c r="FWS43" s="172"/>
      <c r="FWT43" s="172"/>
      <c r="FWU43" s="172"/>
      <c r="FWV43" s="172"/>
      <c r="FWW43" s="172"/>
      <c r="FWX43" s="172"/>
      <c r="FWY43" s="172"/>
      <c r="FWZ43" s="172"/>
      <c r="FXA43" s="172"/>
      <c r="FXB43" s="172"/>
      <c r="FXC43" s="172"/>
      <c r="FXD43" s="172"/>
      <c r="FXE43" s="172"/>
      <c r="FXF43" s="172"/>
      <c r="FXG43" s="172"/>
      <c r="FXH43" s="172"/>
      <c r="FXI43" s="172"/>
      <c r="FXJ43" s="172"/>
      <c r="FXK43" s="172"/>
      <c r="FXL43" s="172"/>
      <c r="FXM43" s="172"/>
      <c r="FXN43" s="172"/>
      <c r="FXO43" s="172"/>
      <c r="FXP43" s="172"/>
      <c r="FXQ43" s="172"/>
      <c r="FXR43" s="172"/>
      <c r="FXS43" s="172"/>
      <c r="FXT43" s="172"/>
      <c r="FXU43" s="172"/>
      <c r="FXV43" s="172"/>
      <c r="FXW43" s="172"/>
      <c r="FXX43" s="172"/>
      <c r="FXY43" s="172"/>
      <c r="FXZ43" s="172"/>
      <c r="FYA43" s="172"/>
      <c r="FYB43" s="172"/>
      <c r="FYC43" s="172"/>
      <c r="FYD43" s="172"/>
      <c r="FYE43" s="172"/>
      <c r="FYF43" s="172"/>
      <c r="FYG43" s="172"/>
      <c r="FYH43" s="172"/>
      <c r="FYI43" s="172"/>
      <c r="FYJ43" s="172"/>
      <c r="FYK43" s="172"/>
      <c r="FYL43" s="172"/>
      <c r="FYM43" s="172"/>
      <c r="FYN43" s="172"/>
      <c r="FYO43" s="172"/>
      <c r="FYP43" s="172"/>
      <c r="FYQ43" s="172"/>
      <c r="FYR43" s="172"/>
      <c r="FYS43" s="172"/>
      <c r="FYT43" s="172"/>
      <c r="FYU43" s="172"/>
      <c r="FYV43" s="172"/>
      <c r="FYW43" s="172"/>
      <c r="FYX43" s="172"/>
      <c r="FYY43" s="172"/>
      <c r="FYZ43" s="172"/>
      <c r="FZA43" s="172"/>
      <c r="FZB43" s="172"/>
      <c r="FZC43" s="172"/>
      <c r="FZD43" s="172"/>
      <c r="FZE43" s="172"/>
      <c r="FZF43" s="172"/>
      <c r="FZG43" s="172"/>
      <c r="FZH43" s="172"/>
      <c r="FZI43" s="172"/>
      <c r="FZJ43" s="172"/>
      <c r="FZK43" s="172"/>
      <c r="FZL43" s="172"/>
      <c r="FZM43" s="172"/>
      <c r="FZN43" s="172"/>
      <c r="FZO43" s="172"/>
      <c r="FZP43" s="172"/>
      <c r="FZQ43" s="172"/>
      <c r="FZR43" s="172"/>
      <c r="FZS43" s="172"/>
      <c r="FZT43" s="172"/>
      <c r="FZU43" s="172"/>
      <c r="FZV43" s="172"/>
      <c r="FZW43" s="172"/>
      <c r="FZX43" s="172"/>
      <c r="FZY43" s="172"/>
      <c r="FZZ43" s="172"/>
      <c r="GAA43" s="172"/>
      <c r="GAB43" s="172"/>
      <c r="GAC43" s="172"/>
      <c r="GAD43" s="172"/>
      <c r="GAE43" s="172"/>
      <c r="GAF43" s="172"/>
      <c r="GAG43" s="172"/>
      <c r="GAH43" s="172"/>
      <c r="GAI43" s="172"/>
      <c r="GAJ43" s="172"/>
      <c r="GAK43" s="172"/>
      <c r="GAL43" s="172"/>
      <c r="GAM43" s="172"/>
      <c r="GAN43" s="172"/>
      <c r="GAO43" s="172"/>
      <c r="GAP43" s="172"/>
      <c r="GAQ43" s="172"/>
      <c r="GAR43" s="172"/>
      <c r="GAS43" s="172"/>
      <c r="GAT43" s="172"/>
      <c r="GAU43" s="172"/>
      <c r="GAV43" s="172"/>
      <c r="GAW43" s="172"/>
      <c r="GAX43" s="172"/>
      <c r="GAY43" s="172"/>
      <c r="GAZ43" s="172"/>
      <c r="GBA43" s="172"/>
      <c r="GBB43" s="172"/>
      <c r="GBC43" s="172"/>
      <c r="GBD43" s="172"/>
      <c r="GBE43" s="172"/>
      <c r="GBF43" s="172"/>
      <c r="GBG43" s="172"/>
      <c r="GBH43" s="172"/>
      <c r="GBI43" s="172"/>
      <c r="GBJ43" s="172"/>
      <c r="GBK43" s="172"/>
      <c r="GBL43" s="172"/>
      <c r="GBM43" s="172"/>
      <c r="GBN43" s="172"/>
      <c r="GBO43" s="172"/>
      <c r="GBP43" s="172"/>
      <c r="GBQ43" s="172"/>
      <c r="GBR43" s="172"/>
      <c r="GBS43" s="172"/>
      <c r="GBT43" s="172"/>
      <c r="GBU43" s="172"/>
      <c r="GBV43" s="172"/>
      <c r="GBW43" s="172"/>
      <c r="GBX43" s="172"/>
      <c r="GBY43" s="172"/>
      <c r="GBZ43" s="172"/>
      <c r="GCA43" s="172"/>
      <c r="GCB43" s="172"/>
      <c r="GCC43" s="172"/>
      <c r="GCD43" s="172"/>
      <c r="GCE43" s="172"/>
      <c r="GCF43" s="172"/>
      <c r="GCG43" s="172"/>
      <c r="GCH43" s="172"/>
      <c r="GCI43" s="172"/>
      <c r="GCJ43" s="172"/>
      <c r="GCK43" s="172"/>
      <c r="GCL43" s="172"/>
      <c r="GCM43" s="172"/>
      <c r="GCN43" s="172"/>
      <c r="GCO43" s="172"/>
      <c r="GCP43" s="172"/>
      <c r="GCQ43" s="172"/>
      <c r="GCR43" s="172"/>
      <c r="GCS43" s="172"/>
      <c r="GCT43" s="172"/>
      <c r="GCU43" s="172"/>
      <c r="GCV43" s="172"/>
      <c r="GCW43" s="172"/>
      <c r="GCX43" s="172"/>
      <c r="GCY43" s="172"/>
      <c r="GCZ43" s="172"/>
      <c r="GDA43" s="172"/>
      <c r="GDB43" s="172"/>
      <c r="GDC43" s="172"/>
      <c r="GDD43" s="172"/>
      <c r="GDE43" s="172"/>
      <c r="GDF43" s="172"/>
      <c r="GDG43" s="172"/>
      <c r="GDH43" s="172"/>
      <c r="GDI43" s="172"/>
      <c r="GDJ43" s="172"/>
      <c r="GDK43" s="172"/>
      <c r="GDL43" s="172"/>
      <c r="GDM43" s="172"/>
      <c r="GDN43" s="172"/>
      <c r="GDO43" s="172"/>
      <c r="GDP43" s="172"/>
      <c r="GDQ43" s="172"/>
      <c r="GDR43" s="172"/>
      <c r="GDS43" s="172"/>
      <c r="GDT43" s="172"/>
      <c r="GDU43" s="172"/>
      <c r="GDV43" s="172"/>
      <c r="GDW43" s="172"/>
      <c r="GDX43" s="172"/>
      <c r="GDY43" s="172"/>
      <c r="GDZ43" s="172"/>
      <c r="GEA43" s="172"/>
      <c r="GEB43" s="172"/>
      <c r="GEC43" s="172"/>
      <c r="GED43" s="172"/>
      <c r="GEE43" s="172"/>
      <c r="GEF43" s="172"/>
      <c r="GEG43" s="172"/>
      <c r="GEH43" s="172"/>
      <c r="GEI43" s="172"/>
      <c r="GEJ43" s="172"/>
      <c r="GEK43" s="172"/>
      <c r="GEL43" s="172"/>
      <c r="GEM43" s="172"/>
      <c r="GEN43" s="172"/>
      <c r="GEO43" s="172"/>
      <c r="GEP43" s="172"/>
      <c r="GEQ43" s="172"/>
      <c r="GER43" s="172"/>
      <c r="GES43" s="172"/>
      <c r="GET43" s="172"/>
      <c r="GEU43" s="172"/>
      <c r="GEV43" s="172"/>
      <c r="GEW43" s="172"/>
      <c r="GEX43" s="172"/>
      <c r="GEY43" s="172"/>
      <c r="GEZ43" s="172"/>
      <c r="GFA43" s="172"/>
      <c r="GFB43" s="172"/>
      <c r="GFC43" s="172"/>
      <c r="GFD43" s="172"/>
      <c r="GFE43" s="172"/>
      <c r="GFF43" s="172"/>
      <c r="GFG43" s="172"/>
      <c r="GFH43" s="172"/>
      <c r="GFI43" s="172"/>
      <c r="GFJ43" s="172"/>
      <c r="GFK43" s="172"/>
      <c r="GFL43" s="172"/>
      <c r="GFM43" s="172"/>
      <c r="GFN43" s="172"/>
      <c r="GFO43" s="172"/>
      <c r="GFP43" s="172"/>
      <c r="GFQ43" s="172"/>
      <c r="GFR43" s="172"/>
      <c r="GFS43" s="172"/>
      <c r="GFT43" s="172"/>
      <c r="GFU43" s="172"/>
      <c r="GFV43" s="172"/>
      <c r="GFW43" s="172"/>
      <c r="GFX43" s="172"/>
      <c r="GFY43" s="172"/>
      <c r="GFZ43" s="172"/>
      <c r="GGA43" s="172"/>
      <c r="GGB43" s="172"/>
      <c r="GGC43" s="172"/>
      <c r="GGD43" s="172"/>
      <c r="GGE43" s="172"/>
      <c r="GGF43" s="172"/>
      <c r="GGG43" s="172"/>
      <c r="GGH43" s="172"/>
      <c r="GGI43" s="172"/>
      <c r="GGJ43" s="172"/>
      <c r="GGK43" s="172"/>
      <c r="GGL43" s="172"/>
      <c r="GGM43" s="172"/>
      <c r="GGN43" s="172"/>
      <c r="GGO43" s="172"/>
      <c r="GGP43" s="172"/>
      <c r="GGQ43" s="172"/>
      <c r="GGR43" s="172"/>
      <c r="GGS43" s="172"/>
      <c r="GGT43" s="172"/>
      <c r="GGU43" s="172"/>
      <c r="GGV43" s="172"/>
      <c r="GGW43" s="172"/>
      <c r="GGX43" s="172"/>
      <c r="GGY43" s="172"/>
      <c r="GGZ43" s="172"/>
      <c r="GHA43" s="172"/>
      <c r="GHB43" s="172"/>
      <c r="GHC43" s="172"/>
      <c r="GHD43" s="172"/>
      <c r="GHE43" s="172"/>
      <c r="GHF43" s="172"/>
      <c r="GHG43" s="172"/>
      <c r="GHH43" s="172"/>
      <c r="GHI43" s="172"/>
      <c r="GHJ43" s="172"/>
      <c r="GHK43" s="172"/>
      <c r="GHL43" s="172"/>
      <c r="GHM43" s="172"/>
      <c r="GHN43" s="172"/>
      <c r="GHO43" s="172"/>
      <c r="GHP43" s="172"/>
      <c r="GHQ43" s="172"/>
      <c r="GHR43" s="172"/>
      <c r="GHS43" s="172"/>
      <c r="GHT43" s="172"/>
      <c r="GHU43" s="172"/>
      <c r="GHV43" s="172"/>
      <c r="GHW43" s="172"/>
      <c r="GHX43" s="172"/>
      <c r="GHY43" s="172"/>
      <c r="GHZ43" s="172"/>
      <c r="GIA43" s="172"/>
      <c r="GIB43" s="172"/>
      <c r="GIC43" s="172"/>
      <c r="GID43" s="172"/>
      <c r="GIE43" s="172"/>
      <c r="GIF43" s="172"/>
      <c r="GIG43" s="172"/>
      <c r="GIH43" s="172"/>
      <c r="GII43" s="172"/>
      <c r="GIJ43" s="172"/>
      <c r="GIK43" s="172"/>
      <c r="GIL43" s="172"/>
      <c r="GIM43" s="172"/>
      <c r="GIN43" s="172"/>
      <c r="GIO43" s="172"/>
      <c r="GIP43" s="172"/>
      <c r="GIQ43" s="172"/>
      <c r="GIR43" s="172"/>
      <c r="GIS43" s="172"/>
      <c r="GIT43" s="172"/>
      <c r="GIU43" s="172"/>
      <c r="GIV43" s="172"/>
      <c r="GIW43" s="172"/>
      <c r="GIX43" s="172"/>
      <c r="GIY43" s="172"/>
      <c r="GIZ43" s="172"/>
      <c r="GJA43" s="172"/>
      <c r="GJB43" s="172"/>
      <c r="GJC43" s="172"/>
      <c r="GJD43" s="172"/>
      <c r="GJE43" s="172"/>
      <c r="GJF43" s="172"/>
      <c r="GJG43" s="172"/>
      <c r="GJH43" s="172"/>
      <c r="GJI43" s="172"/>
      <c r="GJJ43" s="172"/>
      <c r="GJK43" s="172"/>
      <c r="GJL43" s="172"/>
      <c r="GJM43" s="172"/>
      <c r="GJN43" s="172"/>
      <c r="GJO43" s="172"/>
      <c r="GJP43" s="172"/>
      <c r="GJQ43" s="172"/>
      <c r="GJR43" s="172"/>
      <c r="GJS43" s="172"/>
      <c r="GJT43" s="172"/>
      <c r="GJU43" s="172"/>
      <c r="GJV43" s="172"/>
      <c r="GJW43" s="172"/>
      <c r="GJX43" s="172"/>
      <c r="GJY43" s="172"/>
      <c r="GJZ43" s="172"/>
      <c r="GKA43" s="172"/>
      <c r="GKB43" s="172"/>
      <c r="GKC43" s="172"/>
      <c r="GKD43" s="172"/>
      <c r="GKE43" s="172"/>
      <c r="GKF43" s="172"/>
      <c r="GKG43" s="172"/>
      <c r="GKH43" s="172"/>
      <c r="GKI43" s="172"/>
      <c r="GKJ43" s="172"/>
      <c r="GKK43" s="172"/>
      <c r="GKL43" s="172"/>
      <c r="GKM43" s="172"/>
      <c r="GKN43" s="172"/>
      <c r="GKO43" s="172"/>
      <c r="GKP43" s="172"/>
      <c r="GKQ43" s="172"/>
      <c r="GKR43" s="172"/>
      <c r="GKS43" s="172"/>
      <c r="GKT43" s="172"/>
      <c r="GKU43" s="172"/>
      <c r="GKV43" s="172"/>
      <c r="GKW43" s="172"/>
      <c r="GKX43" s="172"/>
      <c r="GKY43" s="172"/>
      <c r="GKZ43" s="172"/>
      <c r="GLA43" s="172"/>
      <c r="GLB43" s="172"/>
      <c r="GLC43" s="172"/>
      <c r="GLD43" s="172"/>
      <c r="GLE43" s="172"/>
      <c r="GLF43" s="172"/>
      <c r="GLG43" s="172"/>
      <c r="GLH43" s="172"/>
      <c r="GLI43" s="172"/>
      <c r="GLJ43" s="172"/>
      <c r="GLK43" s="172"/>
      <c r="GLL43" s="172"/>
      <c r="GLM43" s="172"/>
      <c r="GLN43" s="172"/>
      <c r="GLO43" s="172"/>
      <c r="GLP43" s="172"/>
      <c r="GLQ43" s="172"/>
      <c r="GLR43" s="172"/>
      <c r="GLS43" s="172"/>
      <c r="GLT43" s="172"/>
      <c r="GLU43" s="172"/>
      <c r="GLV43" s="172"/>
      <c r="GLW43" s="172"/>
      <c r="GLX43" s="172"/>
      <c r="GLY43" s="172"/>
      <c r="GLZ43" s="172"/>
      <c r="GMA43" s="172"/>
      <c r="GMB43" s="172"/>
      <c r="GMC43" s="172"/>
      <c r="GMD43" s="172"/>
      <c r="GME43" s="172"/>
      <c r="GMF43" s="172"/>
      <c r="GMG43" s="172"/>
      <c r="GMH43" s="172"/>
      <c r="GMI43" s="172"/>
      <c r="GMJ43" s="172"/>
      <c r="GMK43" s="172"/>
      <c r="GML43" s="172"/>
      <c r="GMM43" s="172"/>
      <c r="GMN43" s="172"/>
      <c r="GMO43" s="172"/>
      <c r="GMP43" s="172"/>
      <c r="GMQ43" s="172"/>
      <c r="GMR43" s="172"/>
      <c r="GMS43" s="172"/>
      <c r="GMT43" s="172"/>
      <c r="GMU43" s="172"/>
      <c r="GMV43" s="172"/>
      <c r="GMW43" s="172"/>
      <c r="GMX43" s="172"/>
      <c r="GMY43" s="172"/>
      <c r="GMZ43" s="172"/>
      <c r="GNA43" s="172"/>
      <c r="GNB43" s="172"/>
      <c r="GNC43" s="172"/>
      <c r="GND43" s="172"/>
      <c r="GNE43" s="172"/>
      <c r="GNF43" s="172"/>
      <c r="GNG43" s="172"/>
      <c r="GNH43" s="172"/>
      <c r="GNI43" s="172"/>
      <c r="GNJ43" s="172"/>
      <c r="GNK43" s="172"/>
      <c r="GNL43" s="172"/>
      <c r="GNM43" s="172"/>
      <c r="GNN43" s="172"/>
      <c r="GNO43" s="172"/>
      <c r="GNP43" s="172"/>
      <c r="GNQ43" s="172"/>
      <c r="GNR43" s="172"/>
      <c r="GNS43" s="172"/>
      <c r="GNT43" s="172"/>
      <c r="GNU43" s="172"/>
      <c r="GNV43" s="172"/>
      <c r="GNW43" s="172"/>
      <c r="GNX43" s="172"/>
      <c r="GNY43" s="172"/>
      <c r="GNZ43" s="172"/>
      <c r="GOA43" s="172"/>
      <c r="GOB43" s="172"/>
      <c r="GOC43" s="172"/>
      <c r="GOD43" s="172"/>
      <c r="GOE43" s="172"/>
      <c r="GOF43" s="172"/>
      <c r="GOG43" s="172"/>
      <c r="GOH43" s="172"/>
      <c r="GOI43" s="172"/>
      <c r="GOJ43" s="172"/>
      <c r="GOK43" s="172"/>
      <c r="GOL43" s="172"/>
      <c r="GOM43" s="172"/>
      <c r="GON43" s="172"/>
      <c r="GOO43" s="172"/>
      <c r="GOP43" s="172"/>
      <c r="GOQ43" s="172"/>
      <c r="GOR43" s="172"/>
      <c r="GOS43" s="172"/>
      <c r="GOT43" s="172"/>
      <c r="GOU43" s="172"/>
      <c r="GOV43" s="172"/>
      <c r="GOW43" s="172"/>
      <c r="GOX43" s="172"/>
      <c r="GOY43" s="172"/>
      <c r="GOZ43" s="172"/>
      <c r="GPA43" s="172"/>
      <c r="GPB43" s="172"/>
      <c r="GPC43" s="172"/>
      <c r="GPD43" s="172"/>
      <c r="GPE43" s="172"/>
      <c r="GPF43" s="172"/>
      <c r="GPG43" s="172"/>
      <c r="GPH43" s="172"/>
      <c r="GPI43" s="172"/>
      <c r="GPJ43" s="172"/>
      <c r="GPK43" s="172"/>
      <c r="GPL43" s="172"/>
      <c r="GPM43" s="172"/>
      <c r="GPN43" s="172"/>
      <c r="GPO43" s="172"/>
      <c r="GPP43" s="172"/>
      <c r="GPQ43" s="172"/>
      <c r="GPR43" s="172"/>
      <c r="GPS43" s="172"/>
      <c r="GPT43" s="172"/>
      <c r="GPU43" s="172"/>
      <c r="GPV43" s="172"/>
      <c r="GPW43" s="172"/>
      <c r="GPX43" s="172"/>
      <c r="GPY43" s="172"/>
      <c r="GPZ43" s="172"/>
      <c r="GQA43" s="172"/>
      <c r="GQB43" s="172"/>
      <c r="GQC43" s="172"/>
      <c r="GQD43" s="172"/>
      <c r="GQE43" s="172"/>
      <c r="GQF43" s="172"/>
      <c r="GQG43" s="172"/>
      <c r="GQH43" s="172"/>
      <c r="GQI43" s="172"/>
      <c r="GQJ43" s="172"/>
      <c r="GQK43" s="172"/>
      <c r="GQL43" s="172"/>
      <c r="GQM43" s="172"/>
      <c r="GQN43" s="172"/>
      <c r="GQO43" s="172"/>
      <c r="GQP43" s="172"/>
      <c r="GQQ43" s="172"/>
      <c r="GQR43" s="172"/>
      <c r="GQS43" s="172"/>
      <c r="GQT43" s="172"/>
      <c r="GQU43" s="172"/>
      <c r="GQV43" s="172"/>
      <c r="GQW43" s="172"/>
      <c r="GQX43" s="172"/>
      <c r="GQY43" s="172"/>
      <c r="GQZ43" s="172"/>
      <c r="GRA43" s="172"/>
      <c r="GRB43" s="172"/>
      <c r="GRC43" s="172"/>
      <c r="GRD43" s="172"/>
      <c r="GRE43" s="172"/>
      <c r="GRF43" s="172"/>
      <c r="GRG43" s="172"/>
      <c r="GRH43" s="172"/>
      <c r="GRI43" s="172"/>
      <c r="GRJ43" s="172"/>
      <c r="GRK43" s="172"/>
      <c r="GRL43" s="172"/>
      <c r="GRM43" s="172"/>
      <c r="GRN43" s="172"/>
      <c r="GRO43" s="172"/>
      <c r="GRP43" s="172"/>
      <c r="GRQ43" s="172"/>
      <c r="GRR43" s="172"/>
      <c r="GRS43" s="172"/>
      <c r="GRT43" s="172"/>
      <c r="GRU43" s="172"/>
      <c r="GRV43" s="172"/>
      <c r="GRW43" s="172"/>
      <c r="GRX43" s="172"/>
      <c r="GRY43" s="172"/>
      <c r="GRZ43" s="172"/>
      <c r="GSA43" s="172"/>
      <c r="GSB43" s="172"/>
      <c r="GSC43" s="172"/>
      <c r="GSD43" s="172"/>
      <c r="GSE43" s="172"/>
      <c r="GSF43" s="172"/>
      <c r="GSG43" s="172"/>
      <c r="GSH43" s="172"/>
      <c r="GSI43" s="172"/>
      <c r="GSJ43" s="172"/>
      <c r="GSK43" s="172"/>
      <c r="GSL43" s="172"/>
      <c r="GSM43" s="172"/>
      <c r="GSN43" s="172"/>
      <c r="GSO43" s="172"/>
      <c r="GSP43" s="172"/>
      <c r="GSQ43" s="172"/>
      <c r="GSR43" s="172"/>
      <c r="GSS43" s="172"/>
      <c r="GST43" s="172"/>
      <c r="GSU43" s="172"/>
      <c r="GSV43" s="172"/>
      <c r="GSW43" s="172"/>
      <c r="GSX43" s="172"/>
      <c r="GSY43" s="172"/>
      <c r="GSZ43" s="172"/>
      <c r="GTA43" s="172"/>
      <c r="GTB43" s="172"/>
      <c r="GTC43" s="172"/>
      <c r="GTD43" s="172"/>
      <c r="GTE43" s="172"/>
      <c r="GTF43" s="172"/>
      <c r="GTG43" s="172"/>
      <c r="GTH43" s="172"/>
      <c r="GTI43" s="172"/>
      <c r="GTJ43" s="172"/>
      <c r="GTK43" s="172"/>
      <c r="GTL43" s="172"/>
      <c r="GTM43" s="172"/>
      <c r="GTN43" s="172"/>
      <c r="GTO43" s="172"/>
      <c r="GTP43" s="172"/>
      <c r="GTQ43" s="172"/>
      <c r="GTR43" s="172"/>
      <c r="GTS43" s="172"/>
      <c r="GTT43" s="172"/>
      <c r="GTU43" s="172"/>
      <c r="GTV43" s="172"/>
      <c r="GTW43" s="172"/>
      <c r="GTX43" s="172"/>
      <c r="GTY43" s="172"/>
      <c r="GTZ43" s="172"/>
      <c r="GUA43" s="172"/>
      <c r="GUB43" s="172"/>
      <c r="GUC43" s="172"/>
      <c r="GUD43" s="172"/>
      <c r="GUE43" s="172"/>
      <c r="GUF43" s="172"/>
      <c r="GUG43" s="172"/>
      <c r="GUH43" s="172"/>
      <c r="GUI43" s="172"/>
      <c r="GUJ43" s="172"/>
      <c r="GUK43" s="172"/>
      <c r="GUL43" s="172"/>
      <c r="GUM43" s="172"/>
      <c r="GUN43" s="172"/>
      <c r="GUO43" s="172"/>
      <c r="GUP43" s="172"/>
      <c r="GUQ43" s="172"/>
      <c r="GUR43" s="172"/>
      <c r="GUS43" s="172"/>
      <c r="GUT43" s="172"/>
      <c r="GUU43" s="172"/>
      <c r="GUV43" s="172"/>
      <c r="GUW43" s="172"/>
      <c r="GUX43" s="172"/>
      <c r="GUY43" s="172"/>
      <c r="GUZ43" s="172"/>
      <c r="GVA43" s="172"/>
      <c r="GVB43" s="172"/>
      <c r="GVC43" s="172"/>
      <c r="GVD43" s="172"/>
      <c r="GVE43" s="172"/>
      <c r="GVF43" s="172"/>
      <c r="GVG43" s="172"/>
      <c r="GVH43" s="172"/>
      <c r="GVI43" s="172"/>
      <c r="GVJ43" s="172"/>
      <c r="GVK43" s="172"/>
      <c r="GVL43" s="172"/>
      <c r="GVM43" s="172"/>
      <c r="GVN43" s="172"/>
      <c r="GVO43" s="172"/>
      <c r="GVP43" s="172"/>
      <c r="GVQ43" s="172"/>
      <c r="GVR43" s="172"/>
      <c r="GVS43" s="172"/>
      <c r="GVT43" s="172"/>
      <c r="GVU43" s="172"/>
      <c r="GVV43" s="172"/>
      <c r="GVW43" s="172"/>
      <c r="GVX43" s="172"/>
      <c r="GVY43" s="172"/>
      <c r="GVZ43" s="172"/>
      <c r="GWA43" s="172"/>
      <c r="GWB43" s="172"/>
      <c r="GWC43" s="172"/>
      <c r="GWD43" s="172"/>
      <c r="GWE43" s="172"/>
      <c r="GWF43" s="172"/>
      <c r="GWG43" s="172"/>
      <c r="GWH43" s="172"/>
      <c r="GWI43" s="172"/>
      <c r="GWJ43" s="172"/>
      <c r="GWK43" s="172"/>
      <c r="GWL43" s="172"/>
      <c r="GWM43" s="172"/>
      <c r="GWN43" s="172"/>
      <c r="GWO43" s="172"/>
      <c r="GWP43" s="172"/>
      <c r="GWQ43" s="172"/>
      <c r="GWR43" s="172"/>
      <c r="GWS43" s="172"/>
      <c r="GWT43" s="172"/>
      <c r="GWU43" s="172"/>
      <c r="GWV43" s="172"/>
      <c r="GWW43" s="172"/>
      <c r="GWX43" s="172"/>
      <c r="GWY43" s="172"/>
      <c r="GWZ43" s="172"/>
      <c r="GXA43" s="172"/>
      <c r="GXB43" s="172"/>
      <c r="GXC43" s="172"/>
      <c r="GXD43" s="172"/>
      <c r="GXE43" s="172"/>
      <c r="GXF43" s="172"/>
      <c r="GXG43" s="172"/>
      <c r="GXH43" s="172"/>
      <c r="GXI43" s="172"/>
      <c r="GXJ43" s="172"/>
      <c r="GXK43" s="172"/>
      <c r="GXL43" s="172"/>
      <c r="GXM43" s="172"/>
      <c r="GXN43" s="172"/>
      <c r="GXO43" s="172"/>
      <c r="GXP43" s="172"/>
      <c r="GXQ43" s="172"/>
      <c r="GXR43" s="172"/>
      <c r="GXS43" s="172"/>
      <c r="GXT43" s="172"/>
      <c r="GXU43" s="172"/>
      <c r="GXV43" s="172"/>
      <c r="GXW43" s="172"/>
      <c r="GXX43" s="172"/>
      <c r="GXY43" s="172"/>
      <c r="GXZ43" s="172"/>
      <c r="GYA43" s="172"/>
      <c r="GYB43" s="172"/>
      <c r="GYC43" s="172"/>
      <c r="GYD43" s="172"/>
      <c r="GYE43" s="172"/>
      <c r="GYF43" s="172"/>
      <c r="GYG43" s="172"/>
      <c r="GYH43" s="172"/>
      <c r="GYI43" s="172"/>
      <c r="GYJ43" s="172"/>
      <c r="GYK43" s="172"/>
      <c r="GYL43" s="172"/>
      <c r="GYM43" s="172"/>
      <c r="GYN43" s="172"/>
      <c r="GYO43" s="172"/>
      <c r="GYP43" s="172"/>
      <c r="GYQ43" s="172"/>
      <c r="GYR43" s="172"/>
      <c r="GYS43" s="172"/>
      <c r="GYT43" s="172"/>
      <c r="GYU43" s="172"/>
      <c r="GYV43" s="172"/>
      <c r="GYW43" s="172"/>
      <c r="GYX43" s="172"/>
      <c r="GYY43" s="172"/>
      <c r="GYZ43" s="172"/>
      <c r="GZA43" s="172"/>
      <c r="GZB43" s="172"/>
      <c r="GZC43" s="172"/>
      <c r="GZD43" s="172"/>
      <c r="GZE43" s="172"/>
      <c r="GZF43" s="172"/>
      <c r="GZG43" s="172"/>
      <c r="GZH43" s="172"/>
      <c r="GZI43" s="172"/>
      <c r="GZJ43" s="172"/>
      <c r="GZK43" s="172"/>
      <c r="GZL43" s="172"/>
      <c r="GZM43" s="172"/>
      <c r="GZN43" s="172"/>
      <c r="GZO43" s="172"/>
      <c r="GZP43" s="172"/>
      <c r="GZQ43" s="172"/>
      <c r="GZR43" s="172"/>
      <c r="GZS43" s="172"/>
      <c r="GZT43" s="172"/>
      <c r="GZU43" s="172"/>
      <c r="GZV43" s="172"/>
      <c r="GZW43" s="172"/>
      <c r="GZX43" s="172"/>
      <c r="GZY43" s="172"/>
      <c r="GZZ43" s="172"/>
      <c r="HAA43" s="172"/>
      <c r="HAB43" s="172"/>
      <c r="HAC43" s="172"/>
      <c r="HAD43" s="172"/>
      <c r="HAE43" s="172"/>
      <c r="HAF43" s="172"/>
      <c r="HAG43" s="172"/>
      <c r="HAH43" s="172"/>
      <c r="HAI43" s="172"/>
      <c r="HAJ43" s="172"/>
      <c r="HAK43" s="172"/>
      <c r="HAL43" s="172"/>
      <c r="HAM43" s="172"/>
      <c r="HAN43" s="172"/>
      <c r="HAO43" s="172"/>
      <c r="HAP43" s="172"/>
      <c r="HAQ43" s="172"/>
      <c r="HAR43" s="172"/>
      <c r="HAS43" s="172"/>
      <c r="HAT43" s="172"/>
      <c r="HAU43" s="172"/>
      <c r="HAV43" s="172"/>
      <c r="HAW43" s="172"/>
      <c r="HAX43" s="172"/>
      <c r="HAY43" s="172"/>
      <c r="HAZ43" s="172"/>
      <c r="HBA43" s="172"/>
      <c r="HBB43" s="172"/>
      <c r="HBC43" s="172"/>
      <c r="HBD43" s="172"/>
      <c r="HBE43" s="172"/>
      <c r="HBF43" s="172"/>
      <c r="HBG43" s="172"/>
      <c r="HBH43" s="172"/>
      <c r="HBI43" s="172"/>
      <c r="HBJ43" s="172"/>
      <c r="HBK43" s="172"/>
      <c r="HBL43" s="172"/>
      <c r="HBM43" s="172"/>
      <c r="HBN43" s="172"/>
      <c r="HBO43" s="172"/>
      <c r="HBP43" s="172"/>
      <c r="HBQ43" s="172"/>
      <c r="HBR43" s="172"/>
      <c r="HBS43" s="172"/>
      <c r="HBT43" s="172"/>
      <c r="HBU43" s="172"/>
      <c r="HBV43" s="172"/>
      <c r="HBW43" s="172"/>
      <c r="HBX43" s="172"/>
      <c r="HBY43" s="172"/>
      <c r="HBZ43" s="172"/>
      <c r="HCA43" s="172"/>
      <c r="HCB43" s="172"/>
      <c r="HCC43" s="172"/>
      <c r="HCD43" s="172"/>
      <c r="HCE43" s="172"/>
      <c r="HCF43" s="172"/>
      <c r="HCG43" s="172"/>
      <c r="HCH43" s="172"/>
      <c r="HCI43" s="172"/>
      <c r="HCJ43" s="172"/>
      <c r="HCK43" s="172"/>
      <c r="HCL43" s="172"/>
      <c r="HCM43" s="172"/>
      <c r="HCN43" s="172"/>
      <c r="HCO43" s="172"/>
      <c r="HCP43" s="172"/>
      <c r="HCQ43" s="172"/>
      <c r="HCR43" s="172"/>
      <c r="HCS43" s="172"/>
      <c r="HCT43" s="172"/>
      <c r="HCU43" s="172"/>
      <c r="HCV43" s="172"/>
      <c r="HCW43" s="172"/>
      <c r="HCX43" s="172"/>
      <c r="HCY43" s="172"/>
      <c r="HCZ43" s="172"/>
      <c r="HDA43" s="172"/>
      <c r="HDB43" s="172"/>
      <c r="HDC43" s="172"/>
      <c r="HDD43" s="172"/>
      <c r="HDE43" s="172"/>
      <c r="HDF43" s="172"/>
      <c r="HDG43" s="172"/>
      <c r="HDH43" s="172"/>
      <c r="HDI43" s="172"/>
      <c r="HDJ43" s="172"/>
      <c r="HDK43" s="172"/>
      <c r="HDL43" s="172"/>
      <c r="HDM43" s="172"/>
      <c r="HDN43" s="172"/>
      <c r="HDO43" s="172"/>
      <c r="HDP43" s="172"/>
      <c r="HDQ43" s="172"/>
      <c r="HDR43" s="172"/>
      <c r="HDS43" s="172"/>
      <c r="HDT43" s="172"/>
      <c r="HDU43" s="172"/>
      <c r="HDV43" s="172"/>
      <c r="HDW43" s="172"/>
      <c r="HDX43" s="172"/>
      <c r="HDY43" s="172"/>
      <c r="HDZ43" s="172"/>
      <c r="HEA43" s="172"/>
      <c r="HEB43" s="172"/>
      <c r="HEC43" s="172"/>
      <c r="HED43" s="172"/>
      <c r="HEE43" s="172"/>
      <c r="HEF43" s="172"/>
      <c r="HEG43" s="172"/>
      <c r="HEH43" s="172"/>
      <c r="HEI43" s="172"/>
      <c r="HEJ43" s="172"/>
      <c r="HEK43" s="172"/>
      <c r="HEL43" s="172"/>
      <c r="HEM43" s="172"/>
      <c r="HEN43" s="172"/>
      <c r="HEO43" s="172"/>
      <c r="HEP43" s="172"/>
      <c r="HEQ43" s="172"/>
      <c r="HER43" s="172"/>
      <c r="HES43" s="172"/>
      <c r="HET43" s="172"/>
      <c r="HEU43" s="172"/>
      <c r="HEV43" s="172"/>
      <c r="HEW43" s="172"/>
      <c r="HEX43" s="172"/>
      <c r="HEY43" s="172"/>
      <c r="HEZ43" s="172"/>
      <c r="HFA43" s="172"/>
      <c r="HFB43" s="172"/>
      <c r="HFC43" s="172"/>
      <c r="HFD43" s="172"/>
      <c r="HFE43" s="172"/>
      <c r="HFF43" s="172"/>
      <c r="HFG43" s="172"/>
      <c r="HFH43" s="172"/>
      <c r="HFI43" s="172"/>
      <c r="HFJ43" s="172"/>
      <c r="HFK43" s="172"/>
      <c r="HFL43" s="172"/>
      <c r="HFM43" s="172"/>
      <c r="HFN43" s="172"/>
      <c r="HFO43" s="172"/>
      <c r="HFP43" s="172"/>
      <c r="HFQ43" s="172"/>
      <c r="HFR43" s="172"/>
      <c r="HFS43" s="172"/>
      <c r="HFT43" s="172"/>
      <c r="HFU43" s="172"/>
      <c r="HFV43" s="172"/>
      <c r="HFW43" s="172"/>
      <c r="HFX43" s="172"/>
      <c r="HFY43" s="172"/>
      <c r="HFZ43" s="172"/>
      <c r="HGA43" s="172"/>
      <c r="HGB43" s="172"/>
      <c r="HGC43" s="172"/>
      <c r="HGD43" s="172"/>
      <c r="HGE43" s="172"/>
      <c r="HGF43" s="172"/>
      <c r="HGG43" s="172"/>
      <c r="HGH43" s="172"/>
      <c r="HGI43" s="172"/>
      <c r="HGJ43" s="172"/>
      <c r="HGK43" s="172"/>
      <c r="HGL43" s="172"/>
      <c r="HGM43" s="172"/>
      <c r="HGN43" s="172"/>
      <c r="HGO43" s="172"/>
      <c r="HGP43" s="172"/>
      <c r="HGQ43" s="172"/>
      <c r="HGR43" s="172"/>
      <c r="HGS43" s="172"/>
      <c r="HGT43" s="172"/>
      <c r="HGU43" s="172"/>
      <c r="HGV43" s="172"/>
      <c r="HGW43" s="172"/>
      <c r="HGX43" s="172"/>
      <c r="HGY43" s="172"/>
      <c r="HGZ43" s="172"/>
      <c r="HHA43" s="172"/>
      <c r="HHB43" s="172"/>
      <c r="HHC43" s="172"/>
      <c r="HHD43" s="172"/>
      <c r="HHE43" s="172"/>
      <c r="HHF43" s="172"/>
      <c r="HHG43" s="172"/>
      <c r="HHH43" s="172"/>
      <c r="HHI43" s="172"/>
      <c r="HHJ43" s="172"/>
      <c r="HHK43" s="172"/>
      <c r="HHL43" s="172"/>
      <c r="HHM43" s="172"/>
      <c r="HHN43" s="172"/>
      <c r="HHO43" s="172"/>
      <c r="HHP43" s="172"/>
      <c r="HHQ43" s="172"/>
      <c r="HHR43" s="172"/>
      <c r="HHS43" s="172"/>
      <c r="HHT43" s="172"/>
      <c r="HHU43" s="172"/>
      <c r="HHV43" s="172"/>
      <c r="HHW43" s="172"/>
      <c r="HHX43" s="172"/>
      <c r="HHY43" s="172"/>
      <c r="HHZ43" s="172"/>
      <c r="HIA43" s="172"/>
      <c r="HIB43" s="172"/>
      <c r="HIC43" s="172"/>
      <c r="HID43" s="172"/>
      <c r="HIE43" s="172"/>
      <c r="HIF43" s="172"/>
      <c r="HIG43" s="172"/>
      <c r="HIH43" s="172"/>
      <c r="HII43" s="172"/>
      <c r="HIJ43" s="172"/>
      <c r="HIK43" s="172"/>
      <c r="HIL43" s="172"/>
      <c r="HIM43" s="172"/>
      <c r="HIN43" s="172"/>
      <c r="HIO43" s="172"/>
      <c r="HIP43" s="172"/>
      <c r="HIQ43" s="172"/>
      <c r="HIR43" s="172"/>
      <c r="HIS43" s="172"/>
      <c r="HIT43" s="172"/>
      <c r="HIU43" s="172"/>
      <c r="HIV43" s="172"/>
      <c r="HIW43" s="172"/>
      <c r="HIX43" s="172"/>
      <c r="HIY43" s="172"/>
      <c r="HIZ43" s="172"/>
      <c r="HJA43" s="172"/>
      <c r="HJB43" s="172"/>
      <c r="HJC43" s="172"/>
      <c r="HJD43" s="172"/>
      <c r="HJE43" s="172"/>
      <c r="HJF43" s="172"/>
      <c r="HJG43" s="172"/>
      <c r="HJH43" s="172"/>
      <c r="HJI43" s="172"/>
      <c r="HJJ43" s="172"/>
      <c r="HJK43" s="172"/>
      <c r="HJL43" s="172"/>
      <c r="HJM43" s="172"/>
      <c r="HJN43" s="172"/>
      <c r="HJO43" s="172"/>
      <c r="HJP43" s="172"/>
      <c r="HJQ43" s="172"/>
      <c r="HJR43" s="172"/>
      <c r="HJS43" s="172"/>
      <c r="HJT43" s="172"/>
      <c r="HJU43" s="172"/>
      <c r="HJV43" s="172"/>
      <c r="HJW43" s="172"/>
      <c r="HJX43" s="172"/>
      <c r="HJY43" s="172"/>
      <c r="HJZ43" s="172"/>
      <c r="HKA43" s="172"/>
      <c r="HKB43" s="172"/>
      <c r="HKC43" s="172"/>
      <c r="HKD43" s="172"/>
      <c r="HKE43" s="172"/>
      <c r="HKF43" s="172"/>
      <c r="HKG43" s="172"/>
      <c r="HKH43" s="172"/>
      <c r="HKI43" s="172"/>
      <c r="HKJ43" s="172"/>
      <c r="HKK43" s="172"/>
      <c r="HKL43" s="172"/>
      <c r="HKM43" s="172"/>
      <c r="HKN43" s="172"/>
      <c r="HKO43" s="172"/>
      <c r="HKP43" s="172"/>
      <c r="HKQ43" s="172"/>
      <c r="HKR43" s="172"/>
      <c r="HKS43" s="172"/>
      <c r="HKT43" s="172"/>
      <c r="HKU43" s="172"/>
      <c r="HKV43" s="172"/>
      <c r="HKW43" s="172"/>
      <c r="HKX43" s="172"/>
      <c r="HKY43" s="172"/>
      <c r="HKZ43" s="172"/>
      <c r="HLA43" s="172"/>
      <c r="HLB43" s="172"/>
      <c r="HLC43" s="172"/>
      <c r="HLD43" s="172"/>
      <c r="HLE43" s="172"/>
      <c r="HLF43" s="172"/>
      <c r="HLG43" s="172"/>
      <c r="HLH43" s="172"/>
      <c r="HLI43" s="172"/>
      <c r="HLJ43" s="172"/>
      <c r="HLK43" s="172"/>
      <c r="HLL43" s="172"/>
      <c r="HLM43" s="172"/>
      <c r="HLN43" s="172"/>
      <c r="HLO43" s="172"/>
      <c r="HLP43" s="172"/>
      <c r="HLQ43" s="172"/>
      <c r="HLR43" s="172"/>
      <c r="HLS43" s="172"/>
      <c r="HLT43" s="172"/>
      <c r="HLU43" s="172"/>
      <c r="HLV43" s="172"/>
      <c r="HLW43" s="172"/>
      <c r="HLX43" s="172"/>
      <c r="HLY43" s="172"/>
      <c r="HLZ43" s="172"/>
      <c r="HMA43" s="172"/>
      <c r="HMB43" s="172"/>
      <c r="HMC43" s="172"/>
      <c r="HMD43" s="172"/>
      <c r="HME43" s="172"/>
      <c r="HMF43" s="172"/>
      <c r="HMG43" s="172"/>
      <c r="HMH43" s="172"/>
      <c r="HMI43" s="172"/>
      <c r="HMJ43" s="172"/>
      <c r="HMK43" s="172"/>
      <c r="HML43" s="172"/>
      <c r="HMM43" s="172"/>
      <c r="HMN43" s="172"/>
      <c r="HMO43" s="172"/>
      <c r="HMP43" s="172"/>
      <c r="HMQ43" s="172"/>
      <c r="HMR43" s="172"/>
      <c r="HMS43" s="172"/>
      <c r="HMT43" s="172"/>
      <c r="HMU43" s="172"/>
      <c r="HMV43" s="172"/>
      <c r="HMW43" s="172"/>
      <c r="HMX43" s="172"/>
      <c r="HMY43" s="172"/>
      <c r="HMZ43" s="172"/>
      <c r="HNA43" s="172"/>
      <c r="HNB43" s="172"/>
      <c r="HNC43" s="172"/>
      <c r="HND43" s="172"/>
      <c r="HNE43" s="172"/>
      <c r="HNF43" s="172"/>
      <c r="HNG43" s="172"/>
      <c r="HNH43" s="172"/>
      <c r="HNI43" s="172"/>
      <c r="HNJ43" s="172"/>
      <c r="HNK43" s="172"/>
      <c r="HNL43" s="172"/>
      <c r="HNM43" s="172"/>
      <c r="HNN43" s="172"/>
      <c r="HNO43" s="172"/>
      <c r="HNP43" s="172"/>
      <c r="HNQ43" s="172"/>
      <c r="HNR43" s="172"/>
      <c r="HNS43" s="172"/>
      <c r="HNT43" s="172"/>
      <c r="HNU43" s="172"/>
      <c r="HNV43" s="172"/>
      <c r="HNW43" s="172"/>
      <c r="HNX43" s="172"/>
      <c r="HNY43" s="172"/>
      <c r="HNZ43" s="172"/>
      <c r="HOA43" s="172"/>
      <c r="HOB43" s="172"/>
      <c r="HOC43" s="172"/>
      <c r="HOD43" s="172"/>
      <c r="HOE43" s="172"/>
      <c r="HOF43" s="172"/>
      <c r="HOG43" s="172"/>
      <c r="HOH43" s="172"/>
      <c r="HOI43" s="172"/>
      <c r="HOJ43" s="172"/>
      <c r="HOK43" s="172"/>
      <c r="HOL43" s="172"/>
      <c r="HOM43" s="172"/>
      <c r="HON43" s="172"/>
      <c r="HOO43" s="172"/>
      <c r="HOP43" s="172"/>
      <c r="HOQ43" s="172"/>
      <c r="HOR43" s="172"/>
      <c r="HOS43" s="172"/>
      <c r="HOT43" s="172"/>
      <c r="HOU43" s="172"/>
      <c r="HOV43" s="172"/>
      <c r="HOW43" s="172"/>
      <c r="HOX43" s="172"/>
      <c r="HOY43" s="172"/>
      <c r="HOZ43" s="172"/>
      <c r="HPA43" s="172"/>
      <c r="HPB43" s="172"/>
      <c r="HPC43" s="172"/>
      <c r="HPD43" s="172"/>
      <c r="HPE43" s="172"/>
      <c r="HPF43" s="172"/>
      <c r="HPG43" s="172"/>
      <c r="HPH43" s="172"/>
      <c r="HPI43" s="172"/>
      <c r="HPJ43" s="172"/>
      <c r="HPK43" s="172"/>
      <c r="HPL43" s="172"/>
      <c r="HPM43" s="172"/>
      <c r="HPN43" s="172"/>
      <c r="HPO43" s="172"/>
      <c r="HPP43" s="172"/>
      <c r="HPQ43" s="172"/>
      <c r="HPR43" s="172"/>
      <c r="HPS43" s="172"/>
      <c r="HPT43" s="172"/>
      <c r="HPU43" s="172"/>
      <c r="HPV43" s="172"/>
      <c r="HPW43" s="172"/>
      <c r="HPX43" s="172"/>
      <c r="HPY43" s="172"/>
      <c r="HPZ43" s="172"/>
      <c r="HQA43" s="172"/>
      <c r="HQB43" s="172"/>
      <c r="HQC43" s="172"/>
      <c r="HQD43" s="172"/>
      <c r="HQE43" s="172"/>
      <c r="HQF43" s="172"/>
      <c r="HQG43" s="172"/>
      <c r="HQH43" s="172"/>
      <c r="HQI43" s="172"/>
      <c r="HQJ43" s="172"/>
      <c r="HQK43" s="172"/>
      <c r="HQL43" s="172"/>
      <c r="HQM43" s="172"/>
      <c r="HQN43" s="172"/>
      <c r="HQO43" s="172"/>
      <c r="HQP43" s="172"/>
      <c r="HQQ43" s="172"/>
      <c r="HQR43" s="172"/>
      <c r="HQS43" s="172"/>
      <c r="HQT43" s="172"/>
      <c r="HQU43" s="172"/>
      <c r="HQV43" s="172"/>
      <c r="HQW43" s="172"/>
      <c r="HQX43" s="172"/>
      <c r="HQY43" s="172"/>
      <c r="HQZ43" s="172"/>
      <c r="HRA43" s="172"/>
      <c r="HRB43" s="172"/>
      <c r="HRC43" s="172"/>
      <c r="HRD43" s="172"/>
      <c r="HRE43" s="172"/>
      <c r="HRF43" s="172"/>
      <c r="HRG43" s="172"/>
      <c r="HRH43" s="172"/>
      <c r="HRI43" s="172"/>
      <c r="HRJ43" s="172"/>
      <c r="HRK43" s="172"/>
      <c r="HRL43" s="172"/>
      <c r="HRM43" s="172"/>
      <c r="HRN43" s="172"/>
      <c r="HRO43" s="172"/>
      <c r="HRP43" s="172"/>
      <c r="HRQ43" s="172"/>
      <c r="HRR43" s="172"/>
      <c r="HRS43" s="172"/>
      <c r="HRT43" s="172"/>
      <c r="HRU43" s="172"/>
      <c r="HRV43" s="172"/>
      <c r="HRW43" s="172"/>
      <c r="HRX43" s="172"/>
      <c r="HRY43" s="172"/>
      <c r="HRZ43" s="172"/>
      <c r="HSA43" s="172"/>
      <c r="HSB43" s="172"/>
      <c r="HSC43" s="172"/>
      <c r="HSD43" s="172"/>
      <c r="HSE43" s="172"/>
      <c r="HSF43" s="172"/>
      <c r="HSG43" s="172"/>
      <c r="HSH43" s="172"/>
      <c r="HSI43" s="172"/>
      <c r="HSJ43" s="172"/>
      <c r="HSK43" s="172"/>
      <c r="HSL43" s="172"/>
      <c r="HSM43" s="172"/>
      <c r="HSN43" s="172"/>
      <c r="HSO43" s="172"/>
      <c r="HSP43" s="172"/>
      <c r="HSQ43" s="172"/>
      <c r="HSR43" s="172"/>
      <c r="HSS43" s="172"/>
      <c r="HST43" s="172"/>
      <c r="HSU43" s="172"/>
      <c r="HSV43" s="172"/>
      <c r="HSW43" s="172"/>
      <c r="HSX43" s="172"/>
      <c r="HSY43" s="172"/>
      <c r="HSZ43" s="172"/>
      <c r="HTA43" s="172"/>
      <c r="HTB43" s="172"/>
      <c r="HTC43" s="172"/>
      <c r="HTD43" s="172"/>
      <c r="HTE43" s="172"/>
      <c r="HTF43" s="172"/>
      <c r="HTG43" s="172"/>
      <c r="HTH43" s="172"/>
      <c r="HTI43" s="172"/>
      <c r="HTJ43" s="172"/>
      <c r="HTK43" s="172"/>
      <c r="HTL43" s="172"/>
      <c r="HTM43" s="172"/>
      <c r="HTN43" s="172"/>
      <c r="HTO43" s="172"/>
      <c r="HTP43" s="172"/>
      <c r="HTQ43" s="172"/>
      <c r="HTR43" s="172"/>
      <c r="HTS43" s="172"/>
      <c r="HTT43" s="172"/>
      <c r="HTU43" s="172"/>
      <c r="HTV43" s="172"/>
      <c r="HTW43" s="172"/>
      <c r="HTX43" s="172"/>
      <c r="HTY43" s="172"/>
      <c r="HTZ43" s="172"/>
      <c r="HUA43" s="172"/>
      <c r="HUB43" s="172"/>
      <c r="HUC43" s="172"/>
      <c r="HUD43" s="172"/>
      <c r="HUE43" s="172"/>
      <c r="HUF43" s="172"/>
      <c r="HUG43" s="172"/>
      <c r="HUH43" s="172"/>
      <c r="HUI43" s="172"/>
      <c r="HUJ43" s="172"/>
      <c r="HUK43" s="172"/>
      <c r="HUL43" s="172"/>
      <c r="HUM43" s="172"/>
      <c r="HUN43" s="172"/>
      <c r="HUO43" s="172"/>
      <c r="HUP43" s="172"/>
      <c r="HUQ43" s="172"/>
      <c r="HUR43" s="172"/>
      <c r="HUS43" s="172"/>
      <c r="HUT43" s="172"/>
      <c r="HUU43" s="172"/>
      <c r="HUV43" s="172"/>
      <c r="HUW43" s="172"/>
      <c r="HUX43" s="172"/>
      <c r="HUY43" s="172"/>
      <c r="HUZ43" s="172"/>
      <c r="HVA43" s="172"/>
      <c r="HVB43" s="172"/>
      <c r="HVC43" s="172"/>
      <c r="HVD43" s="172"/>
      <c r="HVE43" s="172"/>
      <c r="HVF43" s="172"/>
      <c r="HVG43" s="172"/>
      <c r="HVH43" s="172"/>
      <c r="HVI43" s="172"/>
      <c r="HVJ43" s="172"/>
      <c r="HVK43" s="172"/>
      <c r="HVL43" s="172"/>
      <c r="HVM43" s="172"/>
      <c r="HVN43" s="172"/>
      <c r="HVO43" s="172"/>
      <c r="HVP43" s="172"/>
      <c r="HVQ43" s="172"/>
      <c r="HVR43" s="172"/>
      <c r="HVS43" s="172"/>
      <c r="HVT43" s="172"/>
      <c r="HVU43" s="172"/>
      <c r="HVV43" s="172"/>
      <c r="HVW43" s="172"/>
      <c r="HVX43" s="172"/>
      <c r="HVY43" s="172"/>
      <c r="HVZ43" s="172"/>
      <c r="HWA43" s="172"/>
      <c r="HWB43" s="172"/>
      <c r="HWC43" s="172"/>
      <c r="HWD43" s="172"/>
      <c r="HWE43" s="172"/>
      <c r="HWF43" s="172"/>
      <c r="HWG43" s="172"/>
      <c r="HWH43" s="172"/>
      <c r="HWI43" s="172"/>
      <c r="HWJ43" s="172"/>
      <c r="HWK43" s="172"/>
      <c r="HWL43" s="172"/>
      <c r="HWM43" s="172"/>
      <c r="HWN43" s="172"/>
      <c r="HWO43" s="172"/>
      <c r="HWP43" s="172"/>
      <c r="HWQ43" s="172"/>
      <c r="HWR43" s="172"/>
      <c r="HWS43" s="172"/>
      <c r="HWT43" s="172"/>
      <c r="HWU43" s="172"/>
      <c r="HWV43" s="172"/>
      <c r="HWW43" s="172"/>
      <c r="HWX43" s="172"/>
      <c r="HWY43" s="172"/>
      <c r="HWZ43" s="172"/>
      <c r="HXA43" s="172"/>
      <c r="HXB43" s="172"/>
      <c r="HXC43" s="172"/>
      <c r="HXD43" s="172"/>
      <c r="HXE43" s="172"/>
      <c r="HXF43" s="172"/>
      <c r="HXG43" s="172"/>
      <c r="HXH43" s="172"/>
      <c r="HXI43" s="172"/>
      <c r="HXJ43" s="172"/>
      <c r="HXK43" s="172"/>
      <c r="HXL43" s="172"/>
      <c r="HXM43" s="172"/>
      <c r="HXN43" s="172"/>
      <c r="HXO43" s="172"/>
      <c r="HXP43" s="172"/>
      <c r="HXQ43" s="172"/>
      <c r="HXR43" s="172"/>
      <c r="HXS43" s="172"/>
      <c r="HXT43" s="172"/>
      <c r="HXU43" s="172"/>
      <c r="HXV43" s="172"/>
      <c r="HXW43" s="172"/>
      <c r="HXX43" s="172"/>
      <c r="HXY43" s="172"/>
      <c r="HXZ43" s="172"/>
      <c r="HYA43" s="172"/>
      <c r="HYB43" s="172"/>
      <c r="HYC43" s="172"/>
      <c r="HYD43" s="172"/>
      <c r="HYE43" s="172"/>
      <c r="HYF43" s="172"/>
      <c r="HYG43" s="172"/>
      <c r="HYH43" s="172"/>
      <c r="HYI43" s="172"/>
      <c r="HYJ43" s="172"/>
      <c r="HYK43" s="172"/>
      <c r="HYL43" s="172"/>
      <c r="HYM43" s="172"/>
      <c r="HYN43" s="172"/>
      <c r="HYO43" s="172"/>
      <c r="HYP43" s="172"/>
      <c r="HYQ43" s="172"/>
      <c r="HYR43" s="172"/>
      <c r="HYS43" s="172"/>
      <c r="HYT43" s="172"/>
      <c r="HYU43" s="172"/>
      <c r="HYV43" s="172"/>
      <c r="HYW43" s="172"/>
      <c r="HYX43" s="172"/>
      <c r="HYY43" s="172"/>
      <c r="HYZ43" s="172"/>
      <c r="HZA43" s="172"/>
      <c r="HZB43" s="172"/>
      <c r="HZC43" s="172"/>
      <c r="HZD43" s="172"/>
      <c r="HZE43" s="172"/>
      <c r="HZF43" s="172"/>
      <c r="HZG43" s="172"/>
      <c r="HZH43" s="172"/>
      <c r="HZI43" s="172"/>
      <c r="HZJ43" s="172"/>
      <c r="HZK43" s="172"/>
      <c r="HZL43" s="172"/>
      <c r="HZM43" s="172"/>
      <c r="HZN43" s="172"/>
      <c r="HZO43" s="172"/>
      <c r="HZP43" s="172"/>
      <c r="HZQ43" s="172"/>
      <c r="HZR43" s="172"/>
      <c r="HZS43" s="172"/>
      <c r="HZT43" s="172"/>
      <c r="HZU43" s="172"/>
      <c r="HZV43" s="172"/>
      <c r="HZW43" s="172"/>
      <c r="HZX43" s="172"/>
      <c r="HZY43" s="172"/>
      <c r="HZZ43" s="172"/>
      <c r="IAA43" s="172"/>
      <c r="IAB43" s="172"/>
      <c r="IAC43" s="172"/>
      <c r="IAD43" s="172"/>
      <c r="IAE43" s="172"/>
      <c r="IAF43" s="172"/>
      <c r="IAG43" s="172"/>
      <c r="IAH43" s="172"/>
      <c r="IAI43" s="172"/>
      <c r="IAJ43" s="172"/>
      <c r="IAK43" s="172"/>
      <c r="IAL43" s="172"/>
      <c r="IAM43" s="172"/>
      <c r="IAN43" s="172"/>
      <c r="IAO43" s="172"/>
      <c r="IAP43" s="172"/>
      <c r="IAQ43" s="172"/>
      <c r="IAR43" s="172"/>
      <c r="IAS43" s="172"/>
      <c r="IAT43" s="172"/>
      <c r="IAU43" s="172"/>
      <c r="IAV43" s="172"/>
      <c r="IAW43" s="172"/>
      <c r="IAX43" s="172"/>
      <c r="IAY43" s="172"/>
      <c r="IAZ43" s="172"/>
      <c r="IBA43" s="172"/>
      <c r="IBB43" s="172"/>
      <c r="IBC43" s="172"/>
      <c r="IBD43" s="172"/>
      <c r="IBE43" s="172"/>
      <c r="IBF43" s="172"/>
      <c r="IBG43" s="172"/>
      <c r="IBH43" s="172"/>
      <c r="IBI43" s="172"/>
      <c r="IBJ43" s="172"/>
      <c r="IBK43" s="172"/>
      <c r="IBL43" s="172"/>
      <c r="IBM43" s="172"/>
      <c r="IBN43" s="172"/>
      <c r="IBO43" s="172"/>
      <c r="IBP43" s="172"/>
      <c r="IBQ43" s="172"/>
      <c r="IBR43" s="172"/>
      <c r="IBS43" s="172"/>
      <c r="IBT43" s="172"/>
      <c r="IBU43" s="172"/>
      <c r="IBV43" s="172"/>
      <c r="IBW43" s="172"/>
      <c r="IBX43" s="172"/>
      <c r="IBY43" s="172"/>
      <c r="IBZ43" s="172"/>
      <c r="ICA43" s="172"/>
      <c r="ICB43" s="172"/>
      <c r="ICC43" s="172"/>
      <c r="ICD43" s="172"/>
      <c r="ICE43" s="172"/>
      <c r="ICF43" s="172"/>
      <c r="ICG43" s="172"/>
      <c r="ICH43" s="172"/>
      <c r="ICI43" s="172"/>
      <c r="ICJ43" s="172"/>
      <c r="ICK43" s="172"/>
      <c r="ICL43" s="172"/>
      <c r="ICM43" s="172"/>
      <c r="ICN43" s="172"/>
      <c r="ICO43" s="172"/>
      <c r="ICP43" s="172"/>
      <c r="ICQ43" s="172"/>
      <c r="ICR43" s="172"/>
      <c r="ICS43" s="172"/>
      <c r="ICT43" s="172"/>
      <c r="ICU43" s="172"/>
      <c r="ICV43" s="172"/>
      <c r="ICW43" s="172"/>
      <c r="ICX43" s="172"/>
      <c r="ICY43" s="172"/>
      <c r="ICZ43" s="172"/>
      <c r="IDA43" s="172"/>
      <c r="IDB43" s="172"/>
      <c r="IDC43" s="172"/>
      <c r="IDD43" s="172"/>
      <c r="IDE43" s="172"/>
      <c r="IDF43" s="172"/>
      <c r="IDG43" s="172"/>
      <c r="IDH43" s="172"/>
      <c r="IDI43" s="172"/>
      <c r="IDJ43" s="172"/>
      <c r="IDK43" s="172"/>
      <c r="IDL43" s="172"/>
      <c r="IDM43" s="172"/>
      <c r="IDN43" s="172"/>
      <c r="IDO43" s="172"/>
      <c r="IDP43" s="172"/>
      <c r="IDQ43" s="172"/>
      <c r="IDR43" s="172"/>
      <c r="IDS43" s="172"/>
      <c r="IDT43" s="172"/>
      <c r="IDU43" s="172"/>
      <c r="IDV43" s="172"/>
      <c r="IDW43" s="172"/>
      <c r="IDX43" s="172"/>
      <c r="IDY43" s="172"/>
      <c r="IDZ43" s="172"/>
      <c r="IEA43" s="172"/>
      <c r="IEB43" s="172"/>
      <c r="IEC43" s="172"/>
      <c r="IED43" s="172"/>
      <c r="IEE43" s="172"/>
      <c r="IEF43" s="172"/>
      <c r="IEG43" s="172"/>
      <c r="IEH43" s="172"/>
      <c r="IEI43" s="172"/>
      <c r="IEJ43" s="172"/>
      <c r="IEK43" s="172"/>
      <c r="IEL43" s="172"/>
      <c r="IEM43" s="172"/>
      <c r="IEN43" s="172"/>
      <c r="IEO43" s="172"/>
      <c r="IEP43" s="172"/>
      <c r="IEQ43" s="172"/>
      <c r="IER43" s="172"/>
      <c r="IES43" s="172"/>
      <c r="IET43" s="172"/>
      <c r="IEU43" s="172"/>
      <c r="IEV43" s="172"/>
      <c r="IEW43" s="172"/>
      <c r="IEX43" s="172"/>
      <c r="IEY43" s="172"/>
      <c r="IEZ43" s="172"/>
      <c r="IFA43" s="172"/>
      <c r="IFB43" s="172"/>
      <c r="IFC43" s="172"/>
      <c r="IFD43" s="172"/>
      <c r="IFE43" s="172"/>
      <c r="IFF43" s="172"/>
      <c r="IFG43" s="172"/>
      <c r="IFH43" s="172"/>
      <c r="IFI43" s="172"/>
      <c r="IFJ43" s="172"/>
      <c r="IFK43" s="172"/>
      <c r="IFL43" s="172"/>
      <c r="IFM43" s="172"/>
      <c r="IFN43" s="172"/>
      <c r="IFO43" s="172"/>
      <c r="IFP43" s="172"/>
      <c r="IFQ43" s="172"/>
      <c r="IFR43" s="172"/>
      <c r="IFS43" s="172"/>
      <c r="IFT43" s="172"/>
      <c r="IFU43" s="172"/>
      <c r="IFV43" s="172"/>
      <c r="IFW43" s="172"/>
      <c r="IFX43" s="172"/>
      <c r="IFY43" s="172"/>
      <c r="IFZ43" s="172"/>
      <c r="IGA43" s="172"/>
      <c r="IGB43" s="172"/>
      <c r="IGC43" s="172"/>
      <c r="IGD43" s="172"/>
      <c r="IGE43" s="172"/>
      <c r="IGF43" s="172"/>
      <c r="IGG43" s="172"/>
      <c r="IGH43" s="172"/>
      <c r="IGI43" s="172"/>
      <c r="IGJ43" s="172"/>
      <c r="IGK43" s="172"/>
      <c r="IGL43" s="172"/>
      <c r="IGM43" s="172"/>
      <c r="IGN43" s="172"/>
      <c r="IGO43" s="172"/>
      <c r="IGP43" s="172"/>
      <c r="IGQ43" s="172"/>
      <c r="IGR43" s="172"/>
      <c r="IGS43" s="172"/>
      <c r="IGT43" s="172"/>
      <c r="IGU43" s="172"/>
      <c r="IGV43" s="172"/>
      <c r="IGW43" s="172"/>
      <c r="IGX43" s="172"/>
      <c r="IGY43" s="172"/>
      <c r="IGZ43" s="172"/>
      <c r="IHA43" s="172"/>
      <c r="IHB43" s="172"/>
      <c r="IHC43" s="172"/>
      <c r="IHD43" s="172"/>
      <c r="IHE43" s="172"/>
      <c r="IHF43" s="172"/>
      <c r="IHG43" s="172"/>
      <c r="IHH43" s="172"/>
      <c r="IHI43" s="172"/>
      <c r="IHJ43" s="172"/>
      <c r="IHK43" s="172"/>
      <c r="IHL43" s="172"/>
      <c r="IHM43" s="172"/>
      <c r="IHN43" s="172"/>
      <c r="IHO43" s="172"/>
      <c r="IHP43" s="172"/>
      <c r="IHQ43" s="172"/>
      <c r="IHR43" s="172"/>
      <c r="IHS43" s="172"/>
      <c r="IHT43" s="172"/>
      <c r="IHU43" s="172"/>
      <c r="IHV43" s="172"/>
      <c r="IHW43" s="172"/>
      <c r="IHX43" s="172"/>
      <c r="IHY43" s="172"/>
      <c r="IHZ43" s="172"/>
      <c r="IIA43" s="172"/>
      <c r="IIB43" s="172"/>
      <c r="IIC43" s="172"/>
      <c r="IID43" s="172"/>
      <c r="IIE43" s="172"/>
      <c r="IIF43" s="172"/>
      <c r="IIG43" s="172"/>
      <c r="IIH43" s="172"/>
      <c r="III43" s="172"/>
      <c r="IIJ43" s="172"/>
      <c r="IIK43" s="172"/>
      <c r="IIL43" s="172"/>
      <c r="IIM43" s="172"/>
      <c r="IIN43" s="172"/>
      <c r="IIO43" s="172"/>
      <c r="IIP43" s="172"/>
      <c r="IIQ43" s="172"/>
      <c r="IIR43" s="172"/>
      <c r="IIS43" s="172"/>
      <c r="IIT43" s="172"/>
      <c r="IIU43" s="172"/>
      <c r="IIV43" s="172"/>
      <c r="IIW43" s="172"/>
      <c r="IIX43" s="172"/>
      <c r="IIY43" s="172"/>
      <c r="IIZ43" s="172"/>
      <c r="IJA43" s="172"/>
      <c r="IJB43" s="172"/>
      <c r="IJC43" s="172"/>
      <c r="IJD43" s="172"/>
      <c r="IJE43" s="172"/>
      <c r="IJF43" s="172"/>
      <c r="IJG43" s="172"/>
      <c r="IJH43" s="172"/>
      <c r="IJI43" s="172"/>
      <c r="IJJ43" s="172"/>
      <c r="IJK43" s="172"/>
      <c r="IJL43" s="172"/>
      <c r="IJM43" s="172"/>
      <c r="IJN43" s="172"/>
      <c r="IJO43" s="172"/>
      <c r="IJP43" s="172"/>
      <c r="IJQ43" s="172"/>
      <c r="IJR43" s="172"/>
      <c r="IJS43" s="172"/>
      <c r="IJT43" s="172"/>
      <c r="IJU43" s="172"/>
      <c r="IJV43" s="172"/>
      <c r="IJW43" s="172"/>
      <c r="IJX43" s="172"/>
      <c r="IJY43" s="172"/>
      <c r="IJZ43" s="172"/>
      <c r="IKA43" s="172"/>
      <c r="IKB43" s="172"/>
      <c r="IKC43" s="172"/>
      <c r="IKD43" s="172"/>
      <c r="IKE43" s="172"/>
      <c r="IKF43" s="172"/>
      <c r="IKG43" s="172"/>
      <c r="IKH43" s="172"/>
      <c r="IKI43" s="172"/>
      <c r="IKJ43" s="172"/>
      <c r="IKK43" s="172"/>
      <c r="IKL43" s="172"/>
      <c r="IKM43" s="172"/>
      <c r="IKN43" s="172"/>
      <c r="IKO43" s="172"/>
      <c r="IKP43" s="172"/>
      <c r="IKQ43" s="172"/>
      <c r="IKR43" s="172"/>
      <c r="IKS43" s="172"/>
      <c r="IKT43" s="172"/>
      <c r="IKU43" s="172"/>
      <c r="IKV43" s="172"/>
      <c r="IKW43" s="172"/>
      <c r="IKX43" s="172"/>
      <c r="IKY43" s="172"/>
      <c r="IKZ43" s="172"/>
      <c r="ILA43" s="172"/>
      <c r="ILB43" s="172"/>
      <c r="ILC43" s="172"/>
      <c r="ILD43" s="172"/>
      <c r="ILE43" s="172"/>
      <c r="ILF43" s="172"/>
      <c r="ILG43" s="172"/>
      <c r="ILH43" s="172"/>
      <c r="ILI43" s="172"/>
      <c r="ILJ43" s="172"/>
      <c r="ILK43" s="172"/>
      <c r="ILL43" s="172"/>
      <c r="ILM43" s="172"/>
      <c r="ILN43" s="172"/>
      <c r="ILO43" s="172"/>
      <c r="ILP43" s="172"/>
      <c r="ILQ43" s="172"/>
      <c r="ILR43" s="172"/>
      <c r="ILS43" s="172"/>
      <c r="ILT43" s="172"/>
      <c r="ILU43" s="172"/>
      <c r="ILV43" s="172"/>
      <c r="ILW43" s="172"/>
      <c r="ILX43" s="172"/>
      <c r="ILY43" s="172"/>
      <c r="ILZ43" s="172"/>
      <c r="IMA43" s="172"/>
      <c r="IMB43" s="172"/>
      <c r="IMC43" s="172"/>
      <c r="IMD43" s="172"/>
      <c r="IME43" s="172"/>
      <c r="IMF43" s="172"/>
      <c r="IMG43" s="172"/>
      <c r="IMH43" s="172"/>
      <c r="IMI43" s="172"/>
      <c r="IMJ43" s="172"/>
      <c r="IMK43" s="172"/>
      <c r="IML43" s="172"/>
      <c r="IMM43" s="172"/>
      <c r="IMN43" s="172"/>
      <c r="IMO43" s="172"/>
      <c r="IMP43" s="172"/>
      <c r="IMQ43" s="172"/>
      <c r="IMR43" s="172"/>
      <c r="IMS43" s="172"/>
      <c r="IMT43" s="172"/>
      <c r="IMU43" s="172"/>
      <c r="IMV43" s="172"/>
      <c r="IMW43" s="172"/>
      <c r="IMX43" s="172"/>
      <c r="IMY43" s="172"/>
      <c r="IMZ43" s="172"/>
      <c r="INA43" s="172"/>
      <c r="INB43" s="172"/>
      <c r="INC43" s="172"/>
      <c r="IND43" s="172"/>
      <c r="INE43" s="172"/>
      <c r="INF43" s="172"/>
      <c r="ING43" s="172"/>
      <c r="INH43" s="172"/>
      <c r="INI43" s="172"/>
      <c r="INJ43" s="172"/>
      <c r="INK43" s="172"/>
      <c r="INL43" s="172"/>
      <c r="INM43" s="172"/>
      <c r="INN43" s="172"/>
      <c r="INO43" s="172"/>
      <c r="INP43" s="172"/>
      <c r="INQ43" s="172"/>
      <c r="INR43" s="172"/>
      <c r="INS43" s="172"/>
      <c r="INT43" s="172"/>
      <c r="INU43" s="172"/>
      <c r="INV43" s="172"/>
      <c r="INW43" s="172"/>
      <c r="INX43" s="172"/>
      <c r="INY43" s="172"/>
      <c r="INZ43" s="172"/>
      <c r="IOA43" s="172"/>
      <c r="IOB43" s="172"/>
      <c r="IOC43" s="172"/>
      <c r="IOD43" s="172"/>
      <c r="IOE43" s="172"/>
      <c r="IOF43" s="172"/>
      <c r="IOG43" s="172"/>
      <c r="IOH43" s="172"/>
      <c r="IOI43" s="172"/>
      <c r="IOJ43" s="172"/>
      <c r="IOK43" s="172"/>
      <c r="IOL43" s="172"/>
      <c r="IOM43" s="172"/>
      <c r="ION43" s="172"/>
      <c r="IOO43" s="172"/>
      <c r="IOP43" s="172"/>
      <c r="IOQ43" s="172"/>
      <c r="IOR43" s="172"/>
      <c r="IOS43" s="172"/>
      <c r="IOT43" s="172"/>
      <c r="IOU43" s="172"/>
      <c r="IOV43" s="172"/>
      <c r="IOW43" s="172"/>
      <c r="IOX43" s="172"/>
      <c r="IOY43" s="172"/>
      <c r="IOZ43" s="172"/>
      <c r="IPA43" s="172"/>
      <c r="IPB43" s="172"/>
      <c r="IPC43" s="172"/>
      <c r="IPD43" s="172"/>
      <c r="IPE43" s="172"/>
      <c r="IPF43" s="172"/>
      <c r="IPG43" s="172"/>
      <c r="IPH43" s="172"/>
      <c r="IPI43" s="172"/>
      <c r="IPJ43" s="172"/>
      <c r="IPK43" s="172"/>
      <c r="IPL43" s="172"/>
      <c r="IPM43" s="172"/>
      <c r="IPN43" s="172"/>
      <c r="IPO43" s="172"/>
      <c r="IPP43" s="172"/>
      <c r="IPQ43" s="172"/>
      <c r="IPR43" s="172"/>
      <c r="IPS43" s="172"/>
      <c r="IPT43" s="172"/>
      <c r="IPU43" s="172"/>
      <c r="IPV43" s="172"/>
      <c r="IPW43" s="172"/>
      <c r="IPX43" s="172"/>
      <c r="IPY43" s="172"/>
      <c r="IPZ43" s="172"/>
      <c r="IQA43" s="172"/>
      <c r="IQB43" s="172"/>
      <c r="IQC43" s="172"/>
      <c r="IQD43" s="172"/>
      <c r="IQE43" s="172"/>
      <c r="IQF43" s="172"/>
      <c r="IQG43" s="172"/>
      <c r="IQH43" s="172"/>
      <c r="IQI43" s="172"/>
      <c r="IQJ43" s="172"/>
      <c r="IQK43" s="172"/>
      <c r="IQL43" s="172"/>
      <c r="IQM43" s="172"/>
      <c r="IQN43" s="172"/>
      <c r="IQO43" s="172"/>
      <c r="IQP43" s="172"/>
      <c r="IQQ43" s="172"/>
      <c r="IQR43" s="172"/>
      <c r="IQS43" s="172"/>
      <c r="IQT43" s="172"/>
      <c r="IQU43" s="172"/>
      <c r="IQV43" s="172"/>
      <c r="IQW43" s="172"/>
      <c r="IQX43" s="172"/>
      <c r="IQY43" s="172"/>
      <c r="IQZ43" s="172"/>
      <c r="IRA43" s="172"/>
      <c r="IRB43" s="172"/>
      <c r="IRC43" s="172"/>
      <c r="IRD43" s="172"/>
      <c r="IRE43" s="172"/>
      <c r="IRF43" s="172"/>
      <c r="IRG43" s="172"/>
      <c r="IRH43" s="172"/>
      <c r="IRI43" s="172"/>
      <c r="IRJ43" s="172"/>
      <c r="IRK43" s="172"/>
      <c r="IRL43" s="172"/>
      <c r="IRM43" s="172"/>
      <c r="IRN43" s="172"/>
      <c r="IRO43" s="172"/>
      <c r="IRP43" s="172"/>
      <c r="IRQ43" s="172"/>
      <c r="IRR43" s="172"/>
      <c r="IRS43" s="172"/>
      <c r="IRT43" s="172"/>
      <c r="IRU43" s="172"/>
      <c r="IRV43" s="172"/>
      <c r="IRW43" s="172"/>
      <c r="IRX43" s="172"/>
      <c r="IRY43" s="172"/>
      <c r="IRZ43" s="172"/>
      <c r="ISA43" s="172"/>
      <c r="ISB43" s="172"/>
      <c r="ISC43" s="172"/>
      <c r="ISD43" s="172"/>
      <c r="ISE43" s="172"/>
      <c r="ISF43" s="172"/>
      <c r="ISG43" s="172"/>
      <c r="ISH43" s="172"/>
      <c r="ISI43" s="172"/>
      <c r="ISJ43" s="172"/>
      <c r="ISK43" s="172"/>
      <c r="ISL43" s="172"/>
      <c r="ISM43" s="172"/>
      <c r="ISN43" s="172"/>
      <c r="ISO43" s="172"/>
      <c r="ISP43" s="172"/>
      <c r="ISQ43" s="172"/>
      <c r="ISR43" s="172"/>
      <c r="ISS43" s="172"/>
      <c r="IST43" s="172"/>
      <c r="ISU43" s="172"/>
      <c r="ISV43" s="172"/>
      <c r="ISW43" s="172"/>
      <c r="ISX43" s="172"/>
      <c r="ISY43" s="172"/>
      <c r="ISZ43" s="172"/>
      <c r="ITA43" s="172"/>
      <c r="ITB43" s="172"/>
      <c r="ITC43" s="172"/>
      <c r="ITD43" s="172"/>
      <c r="ITE43" s="172"/>
      <c r="ITF43" s="172"/>
      <c r="ITG43" s="172"/>
      <c r="ITH43" s="172"/>
      <c r="ITI43" s="172"/>
      <c r="ITJ43" s="172"/>
      <c r="ITK43" s="172"/>
      <c r="ITL43" s="172"/>
      <c r="ITM43" s="172"/>
      <c r="ITN43" s="172"/>
      <c r="ITO43" s="172"/>
      <c r="ITP43" s="172"/>
      <c r="ITQ43" s="172"/>
      <c r="ITR43" s="172"/>
      <c r="ITS43" s="172"/>
      <c r="ITT43" s="172"/>
      <c r="ITU43" s="172"/>
      <c r="ITV43" s="172"/>
      <c r="ITW43" s="172"/>
      <c r="ITX43" s="172"/>
      <c r="ITY43" s="172"/>
      <c r="ITZ43" s="172"/>
      <c r="IUA43" s="172"/>
      <c r="IUB43" s="172"/>
      <c r="IUC43" s="172"/>
      <c r="IUD43" s="172"/>
      <c r="IUE43" s="172"/>
      <c r="IUF43" s="172"/>
      <c r="IUG43" s="172"/>
      <c r="IUH43" s="172"/>
      <c r="IUI43" s="172"/>
      <c r="IUJ43" s="172"/>
      <c r="IUK43" s="172"/>
      <c r="IUL43" s="172"/>
      <c r="IUM43" s="172"/>
      <c r="IUN43" s="172"/>
      <c r="IUO43" s="172"/>
      <c r="IUP43" s="172"/>
      <c r="IUQ43" s="172"/>
      <c r="IUR43" s="172"/>
      <c r="IUS43" s="172"/>
      <c r="IUT43" s="172"/>
      <c r="IUU43" s="172"/>
      <c r="IUV43" s="172"/>
      <c r="IUW43" s="172"/>
      <c r="IUX43" s="172"/>
      <c r="IUY43" s="172"/>
      <c r="IUZ43" s="172"/>
      <c r="IVA43" s="172"/>
      <c r="IVB43" s="172"/>
      <c r="IVC43" s="172"/>
      <c r="IVD43" s="172"/>
      <c r="IVE43" s="172"/>
      <c r="IVF43" s="172"/>
      <c r="IVG43" s="172"/>
      <c r="IVH43" s="172"/>
      <c r="IVI43" s="172"/>
      <c r="IVJ43" s="172"/>
      <c r="IVK43" s="172"/>
      <c r="IVL43" s="172"/>
      <c r="IVM43" s="172"/>
      <c r="IVN43" s="172"/>
      <c r="IVO43" s="172"/>
      <c r="IVP43" s="172"/>
      <c r="IVQ43" s="172"/>
      <c r="IVR43" s="172"/>
      <c r="IVS43" s="172"/>
      <c r="IVT43" s="172"/>
      <c r="IVU43" s="172"/>
      <c r="IVV43" s="172"/>
      <c r="IVW43" s="172"/>
      <c r="IVX43" s="172"/>
      <c r="IVY43" s="172"/>
      <c r="IVZ43" s="172"/>
      <c r="IWA43" s="172"/>
      <c r="IWB43" s="172"/>
      <c r="IWC43" s="172"/>
      <c r="IWD43" s="172"/>
      <c r="IWE43" s="172"/>
      <c r="IWF43" s="172"/>
      <c r="IWG43" s="172"/>
      <c r="IWH43" s="172"/>
      <c r="IWI43" s="172"/>
      <c r="IWJ43" s="172"/>
      <c r="IWK43" s="172"/>
      <c r="IWL43" s="172"/>
      <c r="IWM43" s="172"/>
      <c r="IWN43" s="172"/>
      <c r="IWO43" s="172"/>
      <c r="IWP43" s="172"/>
      <c r="IWQ43" s="172"/>
      <c r="IWR43" s="172"/>
      <c r="IWS43" s="172"/>
      <c r="IWT43" s="172"/>
      <c r="IWU43" s="172"/>
      <c r="IWV43" s="172"/>
      <c r="IWW43" s="172"/>
      <c r="IWX43" s="172"/>
      <c r="IWY43" s="172"/>
      <c r="IWZ43" s="172"/>
      <c r="IXA43" s="172"/>
      <c r="IXB43" s="172"/>
      <c r="IXC43" s="172"/>
      <c r="IXD43" s="172"/>
      <c r="IXE43" s="172"/>
      <c r="IXF43" s="172"/>
      <c r="IXG43" s="172"/>
      <c r="IXH43" s="172"/>
      <c r="IXI43" s="172"/>
      <c r="IXJ43" s="172"/>
      <c r="IXK43" s="172"/>
      <c r="IXL43" s="172"/>
      <c r="IXM43" s="172"/>
      <c r="IXN43" s="172"/>
      <c r="IXO43" s="172"/>
      <c r="IXP43" s="172"/>
      <c r="IXQ43" s="172"/>
      <c r="IXR43" s="172"/>
      <c r="IXS43" s="172"/>
      <c r="IXT43" s="172"/>
      <c r="IXU43" s="172"/>
      <c r="IXV43" s="172"/>
      <c r="IXW43" s="172"/>
      <c r="IXX43" s="172"/>
      <c r="IXY43" s="172"/>
      <c r="IXZ43" s="172"/>
      <c r="IYA43" s="172"/>
      <c r="IYB43" s="172"/>
      <c r="IYC43" s="172"/>
      <c r="IYD43" s="172"/>
      <c r="IYE43" s="172"/>
      <c r="IYF43" s="172"/>
      <c r="IYG43" s="172"/>
      <c r="IYH43" s="172"/>
      <c r="IYI43" s="172"/>
      <c r="IYJ43" s="172"/>
      <c r="IYK43" s="172"/>
      <c r="IYL43" s="172"/>
      <c r="IYM43" s="172"/>
      <c r="IYN43" s="172"/>
      <c r="IYO43" s="172"/>
      <c r="IYP43" s="172"/>
      <c r="IYQ43" s="172"/>
      <c r="IYR43" s="172"/>
      <c r="IYS43" s="172"/>
      <c r="IYT43" s="172"/>
      <c r="IYU43" s="172"/>
      <c r="IYV43" s="172"/>
      <c r="IYW43" s="172"/>
      <c r="IYX43" s="172"/>
      <c r="IYY43" s="172"/>
      <c r="IYZ43" s="172"/>
      <c r="IZA43" s="172"/>
      <c r="IZB43" s="172"/>
      <c r="IZC43" s="172"/>
      <c r="IZD43" s="172"/>
      <c r="IZE43" s="172"/>
      <c r="IZF43" s="172"/>
      <c r="IZG43" s="172"/>
      <c r="IZH43" s="172"/>
      <c r="IZI43" s="172"/>
      <c r="IZJ43" s="172"/>
      <c r="IZK43" s="172"/>
      <c r="IZL43" s="172"/>
      <c r="IZM43" s="172"/>
      <c r="IZN43" s="172"/>
      <c r="IZO43" s="172"/>
      <c r="IZP43" s="172"/>
      <c r="IZQ43" s="172"/>
      <c r="IZR43" s="172"/>
      <c r="IZS43" s="172"/>
      <c r="IZT43" s="172"/>
      <c r="IZU43" s="172"/>
      <c r="IZV43" s="172"/>
      <c r="IZW43" s="172"/>
      <c r="IZX43" s="172"/>
      <c r="IZY43" s="172"/>
      <c r="IZZ43" s="172"/>
      <c r="JAA43" s="172"/>
      <c r="JAB43" s="172"/>
      <c r="JAC43" s="172"/>
      <c r="JAD43" s="172"/>
      <c r="JAE43" s="172"/>
      <c r="JAF43" s="172"/>
      <c r="JAG43" s="172"/>
      <c r="JAH43" s="172"/>
      <c r="JAI43" s="172"/>
      <c r="JAJ43" s="172"/>
      <c r="JAK43" s="172"/>
      <c r="JAL43" s="172"/>
      <c r="JAM43" s="172"/>
      <c r="JAN43" s="172"/>
      <c r="JAO43" s="172"/>
      <c r="JAP43" s="172"/>
      <c r="JAQ43" s="172"/>
      <c r="JAR43" s="172"/>
      <c r="JAS43" s="172"/>
      <c r="JAT43" s="172"/>
      <c r="JAU43" s="172"/>
      <c r="JAV43" s="172"/>
      <c r="JAW43" s="172"/>
      <c r="JAX43" s="172"/>
      <c r="JAY43" s="172"/>
      <c r="JAZ43" s="172"/>
      <c r="JBA43" s="172"/>
      <c r="JBB43" s="172"/>
      <c r="JBC43" s="172"/>
      <c r="JBD43" s="172"/>
      <c r="JBE43" s="172"/>
      <c r="JBF43" s="172"/>
      <c r="JBG43" s="172"/>
      <c r="JBH43" s="172"/>
      <c r="JBI43" s="172"/>
      <c r="JBJ43" s="172"/>
      <c r="JBK43" s="172"/>
      <c r="JBL43" s="172"/>
      <c r="JBM43" s="172"/>
      <c r="JBN43" s="172"/>
      <c r="JBO43" s="172"/>
      <c r="JBP43" s="172"/>
      <c r="JBQ43" s="172"/>
      <c r="JBR43" s="172"/>
      <c r="JBS43" s="172"/>
      <c r="JBT43" s="172"/>
      <c r="JBU43" s="172"/>
      <c r="JBV43" s="172"/>
      <c r="JBW43" s="172"/>
      <c r="JBX43" s="172"/>
      <c r="JBY43" s="172"/>
      <c r="JBZ43" s="172"/>
      <c r="JCA43" s="172"/>
      <c r="JCB43" s="172"/>
      <c r="JCC43" s="172"/>
      <c r="JCD43" s="172"/>
      <c r="JCE43" s="172"/>
      <c r="JCF43" s="172"/>
      <c r="JCG43" s="172"/>
      <c r="JCH43" s="172"/>
      <c r="JCI43" s="172"/>
      <c r="JCJ43" s="172"/>
      <c r="JCK43" s="172"/>
      <c r="JCL43" s="172"/>
      <c r="JCM43" s="172"/>
      <c r="JCN43" s="172"/>
      <c r="JCO43" s="172"/>
      <c r="JCP43" s="172"/>
      <c r="JCQ43" s="172"/>
      <c r="JCR43" s="172"/>
      <c r="JCS43" s="172"/>
      <c r="JCT43" s="172"/>
      <c r="JCU43" s="172"/>
      <c r="JCV43" s="172"/>
      <c r="JCW43" s="172"/>
      <c r="JCX43" s="172"/>
      <c r="JCY43" s="172"/>
      <c r="JCZ43" s="172"/>
      <c r="JDA43" s="172"/>
      <c r="JDB43" s="172"/>
      <c r="JDC43" s="172"/>
      <c r="JDD43" s="172"/>
      <c r="JDE43" s="172"/>
      <c r="JDF43" s="172"/>
      <c r="JDG43" s="172"/>
      <c r="JDH43" s="172"/>
      <c r="JDI43" s="172"/>
      <c r="JDJ43" s="172"/>
      <c r="JDK43" s="172"/>
      <c r="JDL43" s="172"/>
      <c r="JDM43" s="172"/>
      <c r="JDN43" s="172"/>
      <c r="JDO43" s="172"/>
      <c r="JDP43" s="172"/>
      <c r="JDQ43" s="172"/>
      <c r="JDR43" s="172"/>
      <c r="JDS43" s="172"/>
      <c r="JDT43" s="172"/>
      <c r="JDU43" s="172"/>
      <c r="JDV43" s="172"/>
      <c r="JDW43" s="172"/>
      <c r="JDX43" s="172"/>
      <c r="JDY43" s="172"/>
      <c r="JDZ43" s="172"/>
      <c r="JEA43" s="172"/>
      <c r="JEB43" s="172"/>
      <c r="JEC43" s="172"/>
      <c r="JED43" s="172"/>
      <c r="JEE43" s="172"/>
      <c r="JEF43" s="172"/>
      <c r="JEG43" s="172"/>
      <c r="JEH43" s="172"/>
      <c r="JEI43" s="172"/>
      <c r="JEJ43" s="172"/>
      <c r="JEK43" s="172"/>
      <c r="JEL43" s="172"/>
      <c r="JEM43" s="172"/>
      <c r="JEN43" s="172"/>
      <c r="JEO43" s="172"/>
      <c r="JEP43" s="172"/>
      <c r="JEQ43" s="172"/>
      <c r="JER43" s="172"/>
      <c r="JES43" s="172"/>
      <c r="JET43" s="172"/>
      <c r="JEU43" s="172"/>
      <c r="JEV43" s="172"/>
      <c r="JEW43" s="172"/>
      <c r="JEX43" s="172"/>
      <c r="JEY43" s="172"/>
      <c r="JEZ43" s="172"/>
      <c r="JFA43" s="172"/>
      <c r="JFB43" s="172"/>
      <c r="JFC43" s="172"/>
      <c r="JFD43" s="172"/>
      <c r="JFE43" s="172"/>
      <c r="JFF43" s="172"/>
      <c r="JFG43" s="172"/>
      <c r="JFH43" s="172"/>
      <c r="JFI43" s="172"/>
      <c r="JFJ43" s="172"/>
      <c r="JFK43" s="172"/>
      <c r="JFL43" s="172"/>
      <c r="JFM43" s="172"/>
      <c r="JFN43" s="172"/>
      <c r="JFO43" s="172"/>
      <c r="JFP43" s="172"/>
      <c r="JFQ43" s="172"/>
      <c r="JFR43" s="172"/>
      <c r="JFS43" s="172"/>
      <c r="JFT43" s="172"/>
      <c r="JFU43" s="172"/>
      <c r="JFV43" s="172"/>
      <c r="JFW43" s="172"/>
      <c r="JFX43" s="172"/>
      <c r="JFY43" s="172"/>
      <c r="JFZ43" s="172"/>
      <c r="JGA43" s="172"/>
      <c r="JGB43" s="172"/>
      <c r="JGC43" s="172"/>
      <c r="JGD43" s="172"/>
      <c r="JGE43" s="172"/>
      <c r="JGF43" s="172"/>
      <c r="JGG43" s="172"/>
      <c r="JGH43" s="172"/>
      <c r="JGI43" s="172"/>
      <c r="JGJ43" s="172"/>
      <c r="JGK43" s="172"/>
      <c r="JGL43" s="172"/>
      <c r="JGM43" s="172"/>
      <c r="JGN43" s="172"/>
      <c r="JGO43" s="172"/>
      <c r="JGP43" s="172"/>
      <c r="JGQ43" s="172"/>
      <c r="JGR43" s="172"/>
      <c r="JGS43" s="172"/>
      <c r="JGT43" s="172"/>
      <c r="JGU43" s="172"/>
      <c r="JGV43" s="172"/>
      <c r="JGW43" s="172"/>
      <c r="JGX43" s="172"/>
      <c r="JGY43" s="172"/>
      <c r="JGZ43" s="172"/>
      <c r="JHA43" s="172"/>
      <c r="JHB43" s="172"/>
      <c r="JHC43" s="172"/>
      <c r="JHD43" s="172"/>
      <c r="JHE43" s="172"/>
      <c r="JHF43" s="172"/>
      <c r="JHG43" s="172"/>
      <c r="JHH43" s="172"/>
      <c r="JHI43" s="172"/>
      <c r="JHJ43" s="172"/>
      <c r="JHK43" s="172"/>
      <c r="JHL43" s="172"/>
      <c r="JHM43" s="172"/>
      <c r="JHN43" s="172"/>
      <c r="JHO43" s="172"/>
      <c r="JHP43" s="172"/>
      <c r="JHQ43" s="172"/>
      <c r="JHR43" s="172"/>
      <c r="JHS43" s="172"/>
      <c r="JHT43" s="172"/>
      <c r="JHU43" s="172"/>
      <c r="JHV43" s="172"/>
      <c r="JHW43" s="172"/>
      <c r="JHX43" s="172"/>
      <c r="JHY43" s="172"/>
      <c r="JHZ43" s="172"/>
      <c r="JIA43" s="172"/>
      <c r="JIB43" s="172"/>
      <c r="JIC43" s="172"/>
      <c r="JID43" s="172"/>
      <c r="JIE43" s="172"/>
      <c r="JIF43" s="172"/>
      <c r="JIG43" s="172"/>
      <c r="JIH43" s="172"/>
      <c r="JII43" s="172"/>
      <c r="JIJ43" s="172"/>
      <c r="JIK43" s="172"/>
      <c r="JIL43" s="172"/>
      <c r="JIM43" s="172"/>
      <c r="JIN43" s="172"/>
      <c r="JIO43" s="172"/>
      <c r="JIP43" s="172"/>
      <c r="JIQ43" s="172"/>
      <c r="JIR43" s="172"/>
      <c r="JIS43" s="172"/>
      <c r="JIT43" s="172"/>
      <c r="JIU43" s="172"/>
      <c r="JIV43" s="172"/>
      <c r="JIW43" s="172"/>
      <c r="JIX43" s="172"/>
      <c r="JIY43" s="172"/>
      <c r="JIZ43" s="172"/>
      <c r="JJA43" s="172"/>
      <c r="JJB43" s="172"/>
      <c r="JJC43" s="172"/>
      <c r="JJD43" s="172"/>
      <c r="JJE43" s="172"/>
      <c r="JJF43" s="172"/>
      <c r="JJG43" s="172"/>
      <c r="JJH43" s="172"/>
      <c r="JJI43" s="172"/>
      <c r="JJJ43" s="172"/>
      <c r="JJK43" s="172"/>
      <c r="JJL43" s="172"/>
      <c r="JJM43" s="172"/>
      <c r="JJN43" s="172"/>
      <c r="JJO43" s="172"/>
      <c r="JJP43" s="172"/>
      <c r="JJQ43" s="172"/>
      <c r="JJR43" s="172"/>
      <c r="JJS43" s="172"/>
      <c r="JJT43" s="172"/>
      <c r="JJU43" s="172"/>
      <c r="JJV43" s="172"/>
      <c r="JJW43" s="172"/>
      <c r="JJX43" s="172"/>
      <c r="JJY43" s="172"/>
      <c r="JJZ43" s="172"/>
      <c r="JKA43" s="172"/>
      <c r="JKB43" s="172"/>
      <c r="JKC43" s="172"/>
      <c r="JKD43" s="172"/>
      <c r="JKE43" s="172"/>
      <c r="JKF43" s="172"/>
      <c r="JKG43" s="172"/>
      <c r="JKH43" s="172"/>
      <c r="JKI43" s="172"/>
      <c r="JKJ43" s="172"/>
      <c r="JKK43" s="172"/>
      <c r="JKL43" s="172"/>
      <c r="JKM43" s="172"/>
      <c r="JKN43" s="172"/>
      <c r="JKO43" s="172"/>
      <c r="JKP43" s="172"/>
      <c r="JKQ43" s="172"/>
      <c r="JKR43" s="172"/>
      <c r="JKS43" s="172"/>
      <c r="JKT43" s="172"/>
      <c r="JKU43" s="172"/>
      <c r="JKV43" s="172"/>
      <c r="JKW43" s="172"/>
      <c r="JKX43" s="172"/>
      <c r="JKY43" s="172"/>
      <c r="JKZ43" s="172"/>
      <c r="JLA43" s="172"/>
      <c r="JLB43" s="172"/>
      <c r="JLC43" s="172"/>
      <c r="JLD43" s="172"/>
      <c r="JLE43" s="172"/>
      <c r="JLF43" s="172"/>
      <c r="JLG43" s="172"/>
      <c r="JLH43" s="172"/>
      <c r="JLI43" s="172"/>
      <c r="JLJ43" s="172"/>
      <c r="JLK43" s="172"/>
      <c r="JLL43" s="172"/>
      <c r="JLM43" s="172"/>
      <c r="JLN43" s="172"/>
      <c r="JLO43" s="172"/>
      <c r="JLP43" s="172"/>
      <c r="JLQ43" s="172"/>
      <c r="JLR43" s="172"/>
      <c r="JLS43" s="172"/>
      <c r="JLT43" s="172"/>
      <c r="JLU43" s="172"/>
      <c r="JLV43" s="172"/>
      <c r="JLW43" s="172"/>
      <c r="JLX43" s="172"/>
      <c r="JLY43" s="172"/>
      <c r="JLZ43" s="172"/>
      <c r="JMA43" s="172"/>
      <c r="JMB43" s="172"/>
      <c r="JMC43" s="172"/>
      <c r="JMD43" s="172"/>
      <c r="JME43" s="172"/>
      <c r="JMF43" s="172"/>
      <c r="JMG43" s="172"/>
      <c r="JMH43" s="172"/>
      <c r="JMI43" s="172"/>
      <c r="JMJ43" s="172"/>
      <c r="JMK43" s="172"/>
      <c r="JML43" s="172"/>
      <c r="JMM43" s="172"/>
      <c r="JMN43" s="172"/>
      <c r="JMO43" s="172"/>
      <c r="JMP43" s="172"/>
      <c r="JMQ43" s="172"/>
      <c r="JMR43" s="172"/>
      <c r="JMS43" s="172"/>
      <c r="JMT43" s="172"/>
      <c r="JMU43" s="172"/>
      <c r="JMV43" s="172"/>
      <c r="JMW43" s="172"/>
      <c r="JMX43" s="172"/>
      <c r="JMY43" s="172"/>
      <c r="JMZ43" s="172"/>
      <c r="JNA43" s="172"/>
      <c r="JNB43" s="172"/>
      <c r="JNC43" s="172"/>
      <c r="JND43" s="172"/>
      <c r="JNE43" s="172"/>
      <c r="JNF43" s="172"/>
      <c r="JNG43" s="172"/>
      <c r="JNH43" s="172"/>
      <c r="JNI43" s="172"/>
      <c r="JNJ43" s="172"/>
      <c r="JNK43" s="172"/>
      <c r="JNL43" s="172"/>
      <c r="JNM43" s="172"/>
      <c r="JNN43" s="172"/>
      <c r="JNO43" s="172"/>
      <c r="JNP43" s="172"/>
      <c r="JNQ43" s="172"/>
      <c r="JNR43" s="172"/>
      <c r="JNS43" s="172"/>
      <c r="JNT43" s="172"/>
      <c r="JNU43" s="172"/>
      <c r="JNV43" s="172"/>
      <c r="JNW43" s="172"/>
      <c r="JNX43" s="172"/>
      <c r="JNY43" s="172"/>
      <c r="JNZ43" s="172"/>
      <c r="JOA43" s="172"/>
      <c r="JOB43" s="172"/>
      <c r="JOC43" s="172"/>
      <c r="JOD43" s="172"/>
      <c r="JOE43" s="172"/>
      <c r="JOF43" s="172"/>
      <c r="JOG43" s="172"/>
      <c r="JOH43" s="172"/>
      <c r="JOI43" s="172"/>
      <c r="JOJ43" s="172"/>
      <c r="JOK43" s="172"/>
      <c r="JOL43" s="172"/>
      <c r="JOM43" s="172"/>
      <c r="JON43" s="172"/>
      <c r="JOO43" s="172"/>
      <c r="JOP43" s="172"/>
      <c r="JOQ43" s="172"/>
      <c r="JOR43" s="172"/>
      <c r="JOS43" s="172"/>
      <c r="JOT43" s="172"/>
      <c r="JOU43" s="172"/>
      <c r="JOV43" s="172"/>
      <c r="JOW43" s="172"/>
      <c r="JOX43" s="172"/>
      <c r="JOY43" s="172"/>
      <c r="JOZ43" s="172"/>
      <c r="JPA43" s="172"/>
      <c r="JPB43" s="172"/>
      <c r="JPC43" s="172"/>
      <c r="JPD43" s="172"/>
      <c r="JPE43" s="172"/>
      <c r="JPF43" s="172"/>
      <c r="JPG43" s="172"/>
      <c r="JPH43" s="172"/>
      <c r="JPI43" s="172"/>
      <c r="JPJ43" s="172"/>
      <c r="JPK43" s="172"/>
      <c r="JPL43" s="172"/>
      <c r="JPM43" s="172"/>
      <c r="JPN43" s="172"/>
      <c r="JPO43" s="172"/>
      <c r="JPP43" s="172"/>
      <c r="JPQ43" s="172"/>
      <c r="JPR43" s="172"/>
      <c r="JPS43" s="172"/>
      <c r="JPT43" s="172"/>
      <c r="JPU43" s="172"/>
      <c r="JPV43" s="172"/>
      <c r="JPW43" s="172"/>
      <c r="JPX43" s="172"/>
      <c r="JPY43" s="172"/>
      <c r="JPZ43" s="172"/>
      <c r="JQA43" s="172"/>
      <c r="JQB43" s="172"/>
      <c r="JQC43" s="172"/>
      <c r="JQD43" s="172"/>
      <c r="JQE43" s="172"/>
      <c r="JQF43" s="172"/>
      <c r="JQG43" s="172"/>
      <c r="JQH43" s="172"/>
      <c r="JQI43" s="172"/>
      <c r="JQJ43" s="172"/>
      <c r="JQK43" s="172"/>
      <c r="JQL43" s="172"/>
      <c r="JQM43" s="172"/>
      <c r="JQN43" s="172"/>
      <c r="JQO43" s="172"/>
      <c r="JQP43" s="172"/>
      <c r="JQQ43" s="172"/>
      <c r="JQR43" s="172"/>
      <c r="JQS43" s="172"/>
      <c r="JQT43" s="172"/>
      <c r="JQU43" s="172"/>
      <c r="JQV43" s="172"/>
      <c r="JQW43" s="172"/>
      <c r="JQX43" s="172"/>
      <c r="JQY43" s="172"/>
      <c r="JQZ43" s="172"/>
      <c r="JRA43" s="172"/>
      <c r="JRB43" s="172"/>
      <c r="JRC43" s="172"/>
      <c r="JRD43" s="172"/>
      <c r="JRE43" s="172"/>
      <c r="JRF43" s="172"/>
      <c r="JRG43" s="172"/>
      <c r="JRH43" s="172"/>
      <c r="JRI43" s="172"/>
      <c r="JRJ43" s="172"/>
      <c r="JRK43" s="172"/>
      <c r="JRL43" s="172"/>
      <c r="JRM43" s="172"/>
      <c r="JRN43" s="172"/>
      <c r="JRO43" s="172"/>
      <c r="JRP43" s="172"/>
      <c r="JRQ43" s="172"/>
      <c r="JRR43" s="172"/>
      <c r="JRS43" s="172"/>
      <c r="JRT43" s="172"/>
      <c r="JRU43" s="172"/>
      <c r="JRV43" s="172"/>
      <c r="JRW43" s="172"/>
      <c r="JRX43" s="172"/>
      <c r="JRY43" s="172"/>
      <c r="JRZ43" s="172"/>
      <c r="JSA43" s="172"/>
      <c r="JSB43" s="172"/>
      <c r="JSC43" s="172"/>
      <c r="JSD43" s="172"/>
      <c r="JSE43" s="172"/>
      <c r="JSF43" s="172"/>
      <c r="JSG43" s="172"/>
      <c r="JSH43" s="172"/>
      <c r="JSI43" s="172"/>
      <c r="JSJ43" s="172"/>
      <c r="JSK43" s="172"/>
      <c r="JSL43" s="172"/>
      <c r="JSM43" s="172"/>
      <c r="JSN43" s="172"/>
      <c r="JSO43" s="172"/>
      <c r="JSP43" s="172"/>
      <c r="JSQ43" s="172"/>
      <c r="JSR43" s="172"/>
      <c r="JSS43" s="172"/>
      <c r="JST43" s="172"/>
      <c r="JSU43" s="172"/>
      <c r="JSV43" s="172"/>
      <c r="JSW43" s="172"/>
      <c r="JSX43" s="172"/>
      <c r="JSY43" s="172"/>
      <c r="JSZ43" s="172"/>
      <c r="JTA43" s="172"/>
      <c r="JTB43" s="172"/>
      <c r="JTC43" s="172"/>
      <c r="JTD43" s="172"/>
      <c r="JTE43" s="172"/>
      <c r="JTF43" s="172"/>
      <c r="JTG43" s="172"/>
      <c r="JTH43" s="172"/>
      <c r="JTI43" s="172"/>
      <c r="JTJ43" s="172"/>
      <c r="JTK43" s="172"/>
      <c r="JTL43" s="172"/>
      <c r="JTM43" s="172"/>
      <c r="JTN43" s="172"/>
      <c r="JTO43" s="172"/>
      <c r="JTP43" s="172"/>
      <c r="JTQ43" s="172"/>
      <c r="JTR43" s="172"/>
      <c r="JTS43" s="172"/>
      <c r="JTT43" s="172"/>
      <c r="JTU43" s="172"/>
      <c r="JTV43" s="172"/>
      <c r="JTW43" s="172"/>
      <c r="JTX43" s="172"/>
      <c r="JTY43" s="172"/>
      <c r="JTZ43" s="172"/>
      <c r="JUA43" s="172"/>
      <c r="JUB43" s="172"/>
      <c r="JUC43" s="172"/>
      <c r="JUD43" s="172"/>
      <c r="JUE43" s="172"/>
      <c r="JUF43" s="172"/>
      <c r="JUG43" s="172"/>
      <c r="JUH43" s="172"/>
      <c r="JUI43" s="172"/>
      <c r="JUJ43" s="172"/>
      <c r="JUK43" s="172"/>
      <c r="JUL43" s="172"/>
      <c r="JUM43" s="172"/>
      <c r="JUN43" s="172"/>
      <c r="JUO43" s="172"/>
      <c r="JUP43" s="172"/>
      <c r="JUQ43" s="172"/>
      <c r="JUR43" s="172"/>
      <c r="JUS43" s="172"/>
      <c r="JUT43" s="172"/>
      <c r="JUU43" s="172"/>
      <c r="JUV43" s="172"/>
      <c r="JUW43" s="172"/>
      <c r="JUX43" s="172"/>
      <c r="JUY43" s="172"/>
      <c r="JUZ43" s="172"/>
      <c r="JVA43" s="172"/>
      <c r="JVB43" s="172"/>
      <c r="JVC43" s="172"/>
      <c r="JVD43" s="172"/>
      <c r="JVE43" s="172"/>
      <c r="JVF43" s="172"/>
      <c r="JVG43" s="172"/>
      <c r="JVH43" s="172"/>
      <c r="JVI43" s="172"/>
      <c r="JVJ43" s="172"/>
      <c r="JVK43" s="172"/>
      <c r="JVL43" s="172"/>
      <c r="JVM43" s="172"/>
      <c r="JVN43" s="172"/>
      <c r="JVO43" s="172"/>
      <c r="JVP43" s="172"/>
      <c r="JVQ43" s="172"/>
      <c r="JVR43" s="172"/>
      <c r="JVS43" s="172"/>
      <c r="JVT43" s="172"/>
      <c r="JVU43" s="172"/>
      <c r="JVV43" s="172"/>
      <c r="JVW43" s="172"/>
      <c r="JVX43" s="172"/>
      <c r="JVY43" s="172"/>
      <c r="JVZ43" s="172"/>
      <c r="JWA43" s="172"/>
      <c r="JWB43" s="172"/>
      <c r="JWC43" s="172"/>
      <c r="JWD43" s="172"/>
      <c r="JWE43" s="172"/>
      <c r="JWF43" s="172"/>
      <c r="JWG43" s="172"/>
      <c r="JWH43" s="172"/>
      <c r="JWI43" s="172"/>
      <c r="JWJ43" s="172"/>
      <c r="JWK43" s="172"/>
      <c r="JWL43" s="172"/>
      <c r="JWM43" s="172"/>
      <c r="JWN43" s="172"/>
      <c r="JWO43" s="172"/>
      <c r="JWP43" s="172"/>
      <c r="JWQ43" s="172"/>
      <c r="JWR43" s="172"/>
      <c r="JWS43" s="172"/>
      <c r="JWT43" s="172"/>
      <c r="JWU43" s="172"/>
      <c r="JWV43" s="172"/>
      <c r="JWW43" s="172"/>
      <c r="JWX43" s="172"/>
      <c r="JWY43" s="172"/>
      <c r="JWZ43" s="172"/>
      <c r="JXA43" s="172"/>
      <c r="JXB43" s="172"/>
      <c r="JXC43" s="172"/>
      <c r="JXD43" s="172"/>
      <c r="JXE43" s="172"/>
      <c r="JXF43" s="172"/>
      <c r="JXG43" s="172"/>
      <c r="JXH43" s="172"/>
      <c r="JXI43" s="172"/>
      <c r="JXJ43" s="172"/>
      <c r="JXK43" s="172"/>
      <c r="JXL43" s="172"/>
      <c r="JXM43" s="172"/>
      <c r="JXN43" s="172"/>
      <c r="JXO43" s="172"/>
      <c r="JXP43" s="172"/>
      <c r="JXQ43" s="172"/>
      <c r="JXR43" s="172"/>
      <c r="JXS43" s="172"/>
      <c r="JXT43" s="172"/>
      <c r="JXU43" s="172"/>
      <c r="JXV43" s="172"/>
      <c r="JXW43" s="172"/>
      <c r="JXX43" s="172"/>
      <c r="JXY43" s="172"/>
      <c r="JXZ43" s="172"/>
      <c r="JYA43" s="172"/>
      <c r="JYB43" s="172"/>
      <c r="JYC43" s="172"/>
      <c r="JYD43" s="172"/>
      <c r="JYE43" s="172"/>
      <c r="JYF43" s="172"/>
      <c r="JYG43" s="172"/>
      <c r="JYH43" s="172"/>
      <c r="JYI43" s="172"/>
      <c r="JYJ43" s="172"/>
      <c r="JYK43" s="172"/>
      <c r="JYL43" s="172"/>
      <c r="JYM43" s="172"/>
      <c r="JYN43" s="172"/>
      <c r="JYO43" s="172"/>
      <c r="JYP43" s="172"/>
      <c r="JYQ43" s="172"/>
      <c r="JYR43" s="172"/>
      <c r="JYS43" s="172"/>
      <c r="JYT43" s="172"/>
      <c r="JYU43" s="172"/>
      <c r="JYV43" s="172"/>
      <c r="JYW43" s="172"/>
      <c r="JYX43" s="172"/>
      <c r="JYY43" s="172"/>
      <c r="JYZ43" s="172"/>
      <c r="JZA43" s="172"/>
      <c r="JZB43" s="172"/>
      <c r="JZC43" s="172"/>
      <c r="JZD43" s="172"/>
      <c r="JZE43" s="172"/>
      <c r="JZF43" s="172"/>
      <c r="JZG43" s="172"/>
      <c r="JZH43" s="172"/>
      <c r="JZI43" s="172"/>
      <c r="JZJ43" s="172"/>
      <c r="JZK43" s="172"/>
      <c r="JZL43" s="172"/>
      <c r="JZM43" s="172"/>
      <c r="JZN43" s="172"/>
      <c r="JZO43" s="172"/>
      <c r="JZP43" s="172"/>
      <c r="JZQ43" s="172"/>
      <c r="JZR43" s="172"/>
      <c r="JZS43" s="172"/>
      <c r="JZT43" s="172"/>
      <c r="JZU43" s="172"/>
      <c r="JZV43" s="172"/>
      <c r="JZW43" s="172"/>
      <c r="JZX43" s="172"/>
      <c r="JZY43" s="172"/>
      <c r="JZZ43" s="172"/>
      <c r="KAA43" s="172"/>
      <c r="KAB43" s="172"/>
      <c r="KAC43" s="172"/>
      <c r="KAD43" s="172"/>
      <c r="KAE43" s="172"/>
      <c r="KAF43" s="172"/>
      <c r="KAG43" s="172"/>
      <c r="KAH43" s="172"/>
      <c r="KAI43" s="172"/>
      <c r="KAJ43" s="172"/>
      <c r="KAK43" s="172"/>
      <c r="KAL43" s="172"/>
      <c r="KAM43" s="172"/>
      <c r="KAN43" s="172"/>
      <c r="KAO43" s="172"/>
      <c r="KAP43" s="172"/>
      <c r="KAQ43" s="172"/>
      <c r="KAR43" s="172"/>
      <c r="KAS43" s="172"/>
      <c r="KAT43" s="172"/>
      <c r="KAU43" s="172"/>
      <c r="KAV43" s="172"/>
      <c r="KAW43" s="172"/>
      <c r="KAX43" s="172"/>
      <c r="KAY43" s="172"/>
      <c r="KAZ43" s="172"/>
      <c r="KBA43" s="172"/>
      <c r="KBB43" s="172"/>
      <c r="KBC43" s="172"/>
      <c r="KBD43" s="172"/>
      <c r="KBE43" s="172"/>
      <c r="KBF43" s="172"/>
      <c r="KBG43" s="172"/>
      <c r="KBH43" s="172"/>
      <c r="KBI43" s="172"/>
      <c r="KBJ43" s="172"/>
      <c r="KBK43" s="172"/>
      <c r="KBL43" s="172"/>
      <c r="KBM43" s="172"/>
      <c r="KBN43" s="172"/>
      <c r="KBO43" s="172"/>
      <c r="KBP43" s="172"/>
      <c r="KBQ43" s="172"/>
      <c r="KBR43" s="172"/>
      <c r="KBS43" s="172"/>
      <c r="KBT43" s="172"/>
      <c r="KBU43" s="172"/>
      <c r="KBV43" s="172"/>
      <c r="KBW43" s="172"/>
      <c r="KBX43" s="172"/>
      <c r="KBY43" s="172"/>
      <c r="KBZ43" s="172"/>
      <c r="KCA43" s="172"/>
      <c r="KCB43" s="172"/>
      <c r="KCC43" s="172"/>
      <c r="KCD43" s="172"/>
      <c r="KCE43" s="172"/>
      <c r="KCF43" s="172"/>
      <c r="KCG43" s="172"/>
      <c r="KCH43" s="172"/>
      <c r="KCI43" s="172"/>
      <c r="KCJ43" s="172"/>
      <c r="KCK43" s="172"/>
      <c r="KCL43" s="172"/>
      <c r="KCM43" s="172"/>
      <c r="KCN43" s="172"/>
      <c r="KCO43" s="172"/>
      <c r="KCP43" s="172"/>
      <c r="KCQ43" s="172"/>
      <c r="KCR43" s="172"/>
      <c r="KCS43" s="172"/>
      <c r="KCT43" s="172"/>
      <c r="KCU43" s="172"/>
      <c r="KCV43" s="172"/>
      <c r="KCW43" s="172"/>
      <c r="KCX43" s="172"/>
      <c r="KCY43" s="172"/>
      <c r="KCZ43" s="172"/>
      <c r="KDA43" s="172"/>
      <c r="KDB43" s="172"/>
      <c r="KDC43" s="172"/>
      <c r="KDD43" s="172"/>
      <c r="KDE43" s="172"/>
      <c r="KDF43" s="172"/>
      <c r="KDG43" s="172"/>
      <c r="KDH43" s="172"/>
      <c r="KDI43" s="172"/>
      <c r="KDJ43" s="172"/>
      <c r="KDK43" s="172"/>
      <c r="KDL43" s="172"/>
      <c r="KDM43" s="172"/>
      <c r="KDN43" s="172"/>
      <c r="KDO43" s="172"/>
      <c r="KDP43" s="172"/>
      <c r="KDQ43" s="172"/>
      <c r="KDR43" s="172"/>
      <c r="KDS43" s="172"/>
      <c r="KDT43" s="172"/>
      <c r="KDU43" s="172"/>
      <c r="KDV43" s="172"/>
      <c r="KDW43" s="172"/>
      <c r="KDX43" s="172"/>
      <c r="KDY43" s="172"/>
      <c r="KDZ43" s="172"/>
      <c r="KEA43" s="172"/>
      <c r="KEB43" s="172"/>
      <c r="KEC43" s="172"/>
      <c r="KED43" s="172"/>
      <c r="KEE43" s="172"/>
      <c r="KEF43" s="172"/>
      <c r="KEG43" s="172"/>
      <c r="KEH43" s="172"/>
      <c r="KEI43" s="172"/>
      <c r="KEJ43" s="172"/>
      <c r="KEK43" s="172"/>
      <c r="KEL43" s="172"/>
      <c r="KEM43" s="172"/>
      <c r="KEN43" s="172"/>
      <c r="KEO43" s="172"/>
      <c r="KEP43" s="172"/>
      <c r="KEQ43" s="172"/>
      <c r="KER43" s="172"/>
      <c r="KES43" s="172"/>
      <c r="KET43" s="172"/>
      <c r="KEU43" s="172"/>
      <c r="KEV43" s="172"/>
      <c r="KEW43" s="172"/>
      <c r="KEX43" s="172"/>
      <c r="KEY43" s="172"/>
      <c r="KEZ43" s="172"/>
      <c r="KFA43" s="172"/>
      <c r="KFB43" s="172"/>
      <c r="KFC43" s="172"/>
      <c r="KFD43" s="172"/>
      <c r="KFE43" s="172"/>
      <c r="KFF43" s="172"/>
      <c r="KFG43" s="172"/>
      <c r="KFH43" s="172"/>
      <c r="KFI43" s="172"/>
      <c r="KFJ43" s="172"/>
      <c r="KFK43" s="172"/>
      <c r="KFL43" s="172"/>
      <c r="KFM43" s="172"/>
      <c r="KFN43" s="172"/>
      <c r="KFO43" s="172"/>
      <c r="KFP43" s="172"/>
      <c r="KFQ43" s="172"/>
      <c r="KFR43" s="172"/>
      <c r="KFS43" s="172"/>
      <c r="KFT43" s="172"/>
      <c r="KFU43" s="172"/>
      <c r="KFV43" s="172"/>
      <c r="KFW43" s="172"/>
      <c r="KFX43" s="172"/>
      <c r="KFY43" s="172"/>
      <c r="KFZ43" s="172"/>
      <c r="KGA43" s="172"/>
      <c r="KGB43" s="172"/>
      <c r="KGC43" s="172"/>
      <c r="KGD43" s="172"/>
      <c r="KGE43" s="172"/>
      <c r="KGF43" s="172"/>
      <c r="KGG43" s="172"/>
      <c r="KGH43" s="172"/>
      <c r="KGI43" s="172"/>
      <c r="KGJ43" s="172"/>
      <c r="KGK43" s="172"/>
      <c r="KGL43" s="172"/>
      <c r="KGM43" s="172"/>
      <c r="KGN43" s="172"/>
      <c r="KGO43" s="172"/>
      <c r="KGP43" s="172"/>
      <c r="KGQ43" s="172"/>
      <c r="KGR43" s="172"/>
      <c r="KGS43" s="172"/>
      <c r="KGT43" s="172"/>
      <c r="KGU43" s="172"/>
      <c r="KGV43" s="172"/>
      <c r="KGW43" s="172"/>
      <c r="KGX43" s="172"/>
      <c r="KGY43" s="172"/>
      <c r="KGZ43" s="172"/>
      <c r="KHA43" s="172"/>
      <c r="KHB43" s="172"/>
      <c r="KHC43" s="172"/>
      <c r="KHD43" s="172"/>
      <c r="KHE43" s="172"/>
      <c r="KHF43" s="172"/>
      <c r="KHG43" s="172"/>
      <c r="KHH43" s="172"/>
      <c r="KHI43" s="172"/>
      <c r="KHJ43" s="172"/>
      <c r="KHK43" s="172"/>
      <c r="KHL43" s="172"/>
      <c r="KHM43" s="172"/>
      <c r="KHN43" s="172"/>
      <c r="KHO43" s="172"/>
      <c r="KHP43" s="172"/>
      <c r="KHQ43" s="172"/>
      <c r="KHR43" s="172"/>
      <c r="KHS43" s="172"/>
      <c r="KHT43" s="172"/>
      <c r="KHU43" s="172"/>
      <c r="KHV43" s="172"/>
      <c r="KHW43" s="172"/>
      <c r="KHX43" s="172"/>
      <c r="KHY43" s="172"/>
      <c r="KHZ43" s="172"/>
      <c r="KIA43" s="172"/>
      <c r="KIB43" s="172"/>
      <c r="KIC43" s="172"/>
      <c r="KID43" s="172"/>
      <c r="KIE43" s="172"/>
      <c r="KIF43" s="172"/>
      <c r="KIG43" s="172"/>
      <c r="KIH43" s="172"/>
      <c r="KII43" s="172"/>
      <c r="KIJ43" s="172"/>
      <c r="KIK43" s="172"/>
      <c r="KIL43" s="172"/>
      <c r="KIM43" s="172"/>
      <c r="KIN43" s="172"/>
      <c r="KIO43" s="172"/>
      <c r="KIP43" s="172"/>
      <c r="KIQ43" s="172"/>
      <c r="KIR43" s="172"/>
      <c r="KIS43" s="172"/>
      <c r="KIT43" s="172"/>
      <c r="KIU43" s="172"/>
      <c r="KIV43" s="172"/>
      <c r="KIW43" s="172"/>
      <c r="KIX43" s="172"/>
      <c r="KIY43" s="172"/>
      <c r="KIZ43" s="172"/>
      <c r="KJA43" s="172"/>
      <c r="KJB43" s="172"/>
      <c r="KJC43" s="172"/>
      <c r="KJD43" s="172"/>
      <c r="KJE43" s="172"/>
      <c r="KJF43" s="172"/>
      <c r="KJG43" s="172"/>
      <c r="KJH43" s="172"/>
      <c r="KJI43" s="172"/>
      <c r="KJJ43" s="172"/>
      <c r="KJK43" s="172"/>
      <c r="KJL43" s="172"/>
      <c r="KJM43" s="172"/>
      <c r="KJN43" s="172"/>
      <c r="KJO43" s="172"/>
      <c r="KJP43" s="172"/>
      <c r="KJQ43" s="172"/>
      <c r="KJR43" s="172"/>
      <c r="KJS43" s="172"/>
      <c r="KJT43" s="172"/>
      <c r="KJU43" s="172"/>
      <c r="KJV43" s="172"/>
      <c r="KJW43" s="172"/>
      <c r="KJX43" s="172"/>
      <c r="KJY43" s="172"/>
      <c r="KJZ43" s="172"/>
      <c r="KKA43" s="172"/>
      <c r="KKB43" s="172"/>
      <c r="KKC43" s="172"/>
      <c r="KKD43" s="172"/>
      <c r="KKE43" s="172"/>
      <c r="KKF43" s="172"/>
      <c r="KKG43" s="172"/>
      <c r="KKH43" s="172"/>
      <c r="KKI43" s="172"/>
      <c r="KKJ43" s="172"/>
      <c r="KKK43" s="172"/>
      <c r="KKL43" s="172"/>
      <c r="KKM43" s="172"/>
      <c r="KKN43" s="172"/>
      <c r="KKO43" s="172"/>
      <c r="KKP43" s="172"/>
      <c r="KKQ43" s="172"/>
      <c r="KKR43" s="172"/>
      <c r="KKS43" s="172"/>
      <c r="KKT43" s="172"/>
      <c r="KKU43" s="172"/>
      <c r="KKV43" s="172"/>
      <c r="KKW43" s="172"/>
      <c r="KKX43" s="172"/>
      <c r="KKY43" s="172"/>
      <c r="KKZ43" s="172"/>
      <c r="KLA43" s="172"/>
      <c r="KLB43" s="172"/>
      <c r="KLC43" s="172"/>
      <c r="KLD43" s="172"/>
      <c r="KLE43" s="172"/>
      <c r="KLF43" s="172"/>
      <c r="KLG43" s="172"/>
      <c r="KLH43" s="172"/>
      <c r="KLI43" s="172"/>
      <c r="KLJ43" s="172"/>
      <c r="KLK43" s="172"/>
      <c r="KLL43" s="172"/>
      <c r="KLM43" s="172"/>
      <c r="KLN43" s="172"/>
      <c r="KLO43" s="172"/>
      <c r="KLP43" s="172"/>
      <c r="KLQ43" s="172"/>
      <c r="KLR43" s="172"/>
      <c r="KLS43" s="172"/>
      <c r="KLT43" s="172"/>
      <c r="KLU43" s="172"/>
      <c r="KLV43" s="172"/>
      <c r="KLW43" s="172"/>
      <c r="KLX43" s="172"/>
      <c r="KLY43" s="172"/>
      <c r="KLZ43" s="172"/>
      <c r="KMA43" s="172"/>
      <c r="KMB43" s="172"/>
      <c r="KMC43" s="172"/>
      <c r="KMD43" s="172"/>
      <c r="KME43" s="172"/>
      <c r="KMF43" s="172"/>
      <c r="KMG43" s="172"/>
      <c r="KMH43" s="172"/>
      <c r="KMI43" s="172"/>
      <c r="KMJ43" s="172"/>
      <c r="KMK43" s="172"/>
      <c r="KML43" s="172"/>
      <c r="KMM43" s="172"/>
      <c r="KMN43" s="172"/>
      <c r="KMO43" s="172"/>
      <c r="KMP43" s="172"/>
      <c r="KMQ43" s="172"/>
      <c r="KMR43" s="172"/>
      <c r="KMS43" s="172"/>
      <c r="KMT43" s="172"/>
      <c r="KMU43" s="172"/>
      <c r="KMV43" s="172"/>
      <c r="KMW43" s="172"/>
      <c r="KMX43" s="172"/>
      <c r="KMY43" s="172"/>
      <c r="KMZ43" s="172"/>
      <c r="KNA43" s="172"/>
      <c r="KNB43" s="172"/>
      <c r="KNC43" s="172"/>
      <c r="KND43" s="172"/>
      <c r="KNE43" s="172"/>
      <c r="KNF43" s="172"/>
      <c r="KNG43" s="172"/>
      <c r="KNH43" s="172"/>
      <c r="KNI43" s="172"/>
      <c r="KNJ43" s="172"/>
      <c r="KNK43" s="172"/>
      <c r="KNL43" s="172"/>
      <c r="KNM43" s="172"/>
      <c r="KNN43" s="172"/>
      <c r="KNO43" s="172"/>
      <c r="KNP43" s="172"/>
      <c r="KNQ43" s="172"/>
      <c r="KNR43" s="172"/>
      <c r="KNS43" s="172"/>
      <c r="KNT43" s="172"/>
      <c r="KNU43" s="172"/>
      <c r="KNV43" s="172"/>
      <c r="KNW43" s="172"/>
      <c r="KNX43" s="172"/>
      <c r="KNY43" s="172"/>
      <c r="KNZ43" s="172"/>
      <c r="KOA43" s="172"/>
      <c r="KOB43" s="172"/>
      <c r="KOC43" s="172"/>
      <c r="KOD43" s="172"/>
      <c r="KOE43" s="172"/>
      <c r="KOF43" s="172"/>
      <c r="KOG43" s="172"/>
      <c r="KOH43" s="172"/>
      <c r="KOI43" s="172"/>
      <c r="KOJ43" s="172"/>
      <c r="KOK43" s="172"/>
      <c r="KOL43" s="172"/>
      <c r="KOM43" s="172"/>
      <c r="KON43" s="172"/>
      <c r="KOO43" s="172"/>
      <c r="KOP43" s="172"/>
      <c r="KOQ43" s="172"/>
      <c r="KOR43" s="172"/>
      <c r="KOS43" s="172"/>
      <c r="KOT43" s="172"/>
      <c r="KOU43" s="172"/>
      <c r="KOV43" s="172"/>
      <c r="KOW43" s="172"/>
      <c r="KOX43" s="172"/>
      <c r="KOY43" s="172"/>
      <c r="KOZ43" s="172"/>
      <c r="KPA43" s="172"/>
      <c r="KPB43" s="172"/>
      <c r="KPC43" s="172"/>
      <c r="KPD43" s="172"/>
      <c r="KPE43" s="172"/>
      <c r="KPF43" s="172"/>
      <c r="KPG43" s="172"/>
      <c r="KPH43" s="172"/>
      <c r="KPI43" s="172"/>
      <c r="KPJ43" s="172"/>
      <c r="KPK43" s="172"/>
      <c r="KPL43" s="172"/>
      <c r="KPM43" s="172"/>
      <c r="KPN43" s="172"/>
      <c r="KPO43" s="172"/>
      <c r="KPP43" s="172"/>
      <c r="KPQ43" s="172"/>
      <c r="KPR43" s="172"/>
      <c r="KPS43" s="172"/>
      <c r="KPT43" s="172"/>
      <c r="KPU43" s="172"/>
      <c r="KPV43" s="172"/>
      <c r="KPW43" s="172"/>
      <c r="KPX43" s="172"/>
      <c r="KPY43" s="172"/>
      <c r="KPZ43" s="172"/>
      <c r="KQA43" s="172"/>
      <c r="KQB43" s="172"/>
      <c r="KQC43" s="172"/>
      <c r="KQD43" s="172"/>
      <c r="KQE43" s="172"/>
      <c r="KQF43" s="172"/>
      <c r="KQG43" s="172"/>
      <c r="KQH43" s="172"/>
      <c r="KQI43" s="172"/>
      <c r="KQJ43" s="172"/>
      <c r="KQK43" s="172"/>
      <c r="KQL43" s="172"/>
      <c r="KQM43" s="172"/>
      <c r="KQN43" s="172"/>
      <c r="KQO43" s="172"/>
      <c r="KQP43" s="172"/>
      <c r="KQQ43" s="172"/>
      <c r="KQR43" s="172"/>
      <c r="KQS43" s="172"/>
      <c r="KQT43" s="172"/>
      <c r="KQU43" s="172"/>
      <c r="KQV43" s="172"/>
      <c r="KQW43" s="172"/>
      <c r="KQX43" s="172"/>
      <c r="KQY43" s="172"/>
      <c r="KQZ43" s="172"/>
      <c r="KRA43" s="172"/>
      <c r="KRB43" s="172"/>
      <c r="KRC43" s="172"/>
      <c r="KRD43" s="172"/>
      <c r="KRE43" s="172"/>
      <c r="KRF43" s="172"/>
      <c r="KRG43" s="172"/>
      <c r="KRH43" s="172"/>
      <c r="KRI43" s="172"/>
      <c r="KRJ43" s="172"/>
      <c r="KRK43" s="172"/>
      <c r="KRL43" s="172"/>
      <c r="KRM43" s="172"/>
      <c r="KRN43" s="172"/>
      <c r="KRO43" s="172"/>
      <c r="KRP43" s="172"/>
      <c r="KRQ43" s="172"/>
      <c r="KRR43" s="172"/>
      <c r="KRS43" s="172"/>
      <c r="KRT43" s="172"/>
      <c r="KRU43" s="172"/>
      <c r="KRV43" s="172"/>
      <c r="KRW43" s="172"/>
      <c r="KRX43" s="172"/>
      <c r="KRY43" s="172"/>
      <c r="KRZ43" s="172"/>
      <c r="KSA43" s="172"/>
      <c r="KSB43" s="172"/>
      <c r="KSC43" s="172"/>
      <c r="KSD43" s="172"/>
      <c r="KSE43" s="172"/>
      <c r="KSF43" s="172"/>
      <c r="KSG43" s="172"/>
      <c r="KSH43" s="172"/>
      <c r="KSI43" s="172"/>
      <c r="KSJ43" s="172"/>
      <c r="KSK43" s="172"/>
      <c r="KSL43" s="172"/>
      <c r="KSM43" s="172"/>
      <c r="KSN43" s="172"/>
      <c r="KSO43" s="172"/>
      <c r="KSP43" s="172"/>
      <c r="KSQ43" s="172"/>
      <c r="KSR43" s="172"/>
      <c r="KSS43" s="172"/>
      <c r="KST43" s="172"/>
      <c r="KSU43" s="172"/>
      <c r="KSV43" s="172"/>
      <c r="KSW43" s="172"/>
      <c r="KSX43" s="172"/>
      <c r="KSY43" s="172"/>
      <c r="KSZ43" s="172"/>
      <c r="KTA43" s="172"/>
      <c r="KTB43" s="172"/>
      <c r="KTC43" s="172"/>
      <c r="KTD43" s="172"/>
      <c r="KTE43" s="172"/>
      <c r="KTF43" s="172"/>
      <c r="KTG43" s="172"/>
      <c r="KTH43" s="172"/>
      <c r="KTI43" s="172"/>
      <c r="KTJ43" s="172"/>
      <c r="KTK43" s="172"/>
      <c r="KTL43" s="172"/>
      <c r="KTM43" s="172"/>
      <c r="KTN43" s="172"/>
      <c r="KTO43" s="172"/>
      <c r="KTP43" s="172"/>
      <c r="KTQ43" s="172"/>
      <c r="KTR43" s="172"/>
      <c r="KTS43" s="172"/>
      <c r="KTT43" s="172"/>
      <c r="KTU43" s="172"/>
      <c r="KTV43" s="172"/>
      <c r="KTW43" s="172"/>
      <c r="KTX43" s="172"/>
      <c r="KTY43" s="172"/>
      <c r="KTZ43" s="172"/>
      <c r="KUA43" s="172"/>
      <c r="KUB43" s="172"/>
      <c r="KUC43" s="172"/>
      <c r="KUD43" s="172"/>
      <c r="KUE43" s="172"/>
      <c r="KUF43" s="172"/>
      <c r="KUG43" s="172"/>
      <c r="KUH43" s="172"/>
      <c r="KUI43" s="172"/>
      <c r="KUJ43" s="172"/>
      <c r="KUK43" s="172"/>
      <c r="KUL43" s="172"/>
      <c r="KUM43" s="172"/>
      <c r="KUN43" s="172"/>
      <c r="KUO43" s="172"/>
      <c r="KUP43" s="172"/>
      <c r="KUQ43" s="172"/>
      <c r="KUR43" s="172"/>
      <c r="KUS43" s="172"/>
      <c r="KUT43" s="172"/>
      <c r="KUU43" s="172"/>
      <c r="KUV43" s="172"/>
      <c r="KUW43" s="172"/>
      <c r="KUX43" s="172"/>
      <c r="KUY43" s="172"/>
      <c r="KUZ43" s="172"/>
      <c r="KVA43" s="172"/>
      <c r="KVB43" s="172"/>
      <c r="KVC43" s="172"/>
      <c r="KVD43" s="172"/>
      <c r="KVE43" s="172"/>
      <c r="KVF43" s="172"/>
      <c r="KVG43" s="172"/>
      <c r="KVH43" s="172"/>
      <c r="KVI43" s="172"/>
      <c r="KVJ43" s="172"/>
      <c r="KVK43" s="172"/>
      <c r="KVL43" s="172"/>
      <c r="KVM43" s="172"/>
      <c r="KVN43" s="172"/>
      <c r="KVO43" s="172"/>
      <c r="KVP43" s="172"/>
      <c r="KVQ43" s="172"/>
      <c r="KVR43" s="172"/>
      <c r="KVS43" s="172"/>
      <c r="KVT43" s="172"/>
      <c r="KVU43" s="172"/>
      <c r="KVV43" s="172"/>
      <c r="KVW43" s="172"/>
      <c r="KVX43" s="172"/>
      <c r="KVY43" s="172"/>
      <c r="KVZ43" s="172"/>
      <c r="KWA43" s="172"/>
      <c r="KWB43" s="172"/>
      <c r="KWC43" s="172"/>
      <c r="KWD43" s="172"/>
      <c r="KWE43" s="172"/>
      <c r="KWF43" s="172"/>
      <c r="KWG43" s="172"/>
      <c r="KWH43" s="172"/>
      <c r="KWI43" s="172"/>
      <c r="KWJ43" s="172"/>
      <c r="KWK43" s="172"/>
      <c r="KWL43" s="172"/>
      <c r="KWM43" s="172"/>
      <c r="KWN43" s="172"/>
      <c r="KWO43" s="172"/>
      <c r="KWP43" s="172"/>
      <c r="KWQ43" s="172"/>
      <c r="KWR43" s="172"/>
      <c r="KWS43" s="172"/>
      <c r="KWT43" s="172"/>
      <c r="KWU43" s="172"/>
      <c r="KWV43" s="172"/>
      <c r="KWW43" s="172"/>
      <c r="KWX43" s="172"/>
      <c r="KWY43" s="172"/>
      <c r="KWZ43" s="172"/>
      <c r="KXA43" s="172"/>
      <c r="KXB43" s="172"/>
      <c r="KXC43" s="172"/>
      <c r="KXD43" s="172"/>
      <c r="KXE43" s="172"/>
      <c r="KXF43" s="172"/>
      <c r="KXG43" s="172"/>
      <c r="KXH43" s="172"/>
      <c r="KXI43" s="172"/>
      <c r="KXJ43" s="172"/>
      <c r="KXK43" s="172"/>
      <c r="KXL43" s="172"/>
      <c r="KXM43" s="172"/>
      <c r="KXN43" s="172"/>
      <c r="KXO43" s="172"/>
      <c r="KXP43" s="172"/>
      <c r="KXQ43" s="172"/>
      <c r="KXR43" s="172"/>
      <c r="KXS43" s="172"/>
      <c r="KXT43" s="172"/>
      <c r="KXU43" s="172"/>
      <c r="KXV43" s="172"/>
      <c r="KXW43" s="172"/>
      <c r="KXX43" s="172"/>
      <c r="KXY43" s="172"/>
      <c r="KXZ43" s="172"/>
      <c r="KYA43" s="172"/>
      <c r="KYB43" s="172"/>
      <c r="KYC43" s="172"/>
      <c r="KYD43" s="172"/>
      <c r="KYE43" s="172"/>
      <c r="KYF43" s="172"/>
      <c r="KYG43" s="172"/>
      <c r="KYH43" s="172"/>
      <c r="KYI43" s="172"/>
      <c r="KYJ43" s="172"/>
      <c r="KYK43" s="172"/>
      <c r="KYL43" s="172"/>
      <c r="KYM43" s="172"/>
      <c r="KYN43" s="172"/>
      <c r="KYO43" s="172"/>
      <c r="KYP43" s="172"/>
      <c r="KYQ43" s="172"/>
      <c r="KYR43" s="172"/>
      <c r="KYS43" s="172"/>
      <c r="KYT43" s="172"/>
      <c r="KYU43" s="172"/>
      <c r="KYV43" s="172"/>
      <c r="KYW43" s="172"/>
      <c r="KYX43" s="172"/>
      <c r="KYY43" s="172"/>
      <c r="KYZ43" s="172"/>
      <c r="KZA43" s="172"/>
      <c r="KZB43" s="172"/>
      <c r="KZC43" s="172"/>
      <c r="KZD43" s="172"/>
      <c r="KZE43" s="172"/>
      <c r="KZF43" s="172"/>
      <c r="KZG43" s="172"/>
      <c r="KZH43" s="172"/>
      <c r="KZI43" s="172"/>
      <c r="KZJ43" s="172"/>
      <c r="KZK43" s="172"/>
      <c r="KZL43" s="172"/>
      <c r="KZM43" s="172"/>
      <c r="KZN43" s="172"/>
      <c r="KZO43" s="172"/>
      <c r="KZP43" s="172"/>
      <c r="KZQ43" s="172"/>
      <c r="KZR43" s="172"/>
      <c r="KZS43" s="172"/>
      <c r="KZT43" s="172"/>
      <c r="KZU43" s="172"/>
      <c r="KZV43" s="172"/>
      <c r="KZW43" s="172"/>
      <c r="KZX43" s="172"/>
      <c r="KZY43" s="172"/>
      <c r="KZZ43" s="172"/>
      <c r="LAA43" s="172"/>
      <c r="LAB43" s="172"/>
      <c r="LAC43" s="172"/>
      <c r="LAD43" s="172"/>
      <c r="LAE43" s="172"/>
      <c r="LAF43" s="172"/>
      <c r="LAG43" s="172"/>
      <c r="LAH43" s="172"/>
      <c r="LAI43" s="172"/>
      <c r="LAJ43" s="172"/>
      <c r="LAK43" s="172"/>
      <c r="LAL43" s="172"/>
      <c r="LAM43" s="172"/>
      <c r="LAN43" s="172"/>
      <c r="LAO43" s="172"/>
      <c r="LAP43" s="172"/>
      <c r="LAQ43" s="172"/>
      <c r="LAR43" s="172"/>
      <c r="LAS43" s="172"/>
      <c r="LAT43" s="172"/>
      <c r="LAU43" s="172"/>
      <c r="LAV43" s="172"/>
      <c r="LAW43" s="172"/>
      <c r="LAX43" s="172"/>
      <c r="LAY43" s="172"/>
      <c r="LAZ43" s="172"/>
      <c r="LBA43" s="172"/>
      <c r="LBB43" s="172"/>
      <c r="LBC43" s="172"/>
      <c r="LBD43" s="172"/>
      <c r="LBE43" s="172"/>
      <c r="LBF43" s="172"/>
      <c r="LBG43" s="172"/>
      <c r="LBH43" s="172"/>
      <c r="LBI43" s="172"/>
      <c r="LBJ43" s="172"/>
      <c r="LBK43" s="172"/>
      <c r="LBL43" s="172"/>
      <c r="LBM43" s="172"/>
      <c r="LBN43" s="172"/>
      <c r="LBO43" s="172"/>
      <c r="LBP43" s="172"/>
      <c r="LBQ43" s="172"/>
      <c r="LBR43" s="172"/>
      <c r="LBS43" s="172"/>
      <c r="LBT43" s="172"/>
      <c r="LBU43" s="172"/>
      <c r="LBV43" s="172"/>
      <c r="LBW43" s="172"/>
      <c r="LBX43" s="172"/>
      <c r="LBY43" s="172"/>
      <c r="LBZ43" s="172"/>
      <c r="LCA43" s="172"/>
      <c r="LCB43" s="172"/>
      <c r="LCC43" s="172"/>
      <c r="LCD43" s="172"/>
      <c r="LCE43" s="172"/>
      <c r="LCF43" s="172"/>
      <c r="LCG43" s="172"/>
      <c r="LCH43" s="172"/>
      <c r="LCI43" s="172"/>
      <c r="LCJ43" s="172"/>
      <c r="LCK43" s="172"/>
      <c r="LCL43" s="172"/>
      <c r="LCM43" s="172"/>
      <c r="LCN43" s="172"/>
      <c r="LCO43" s="172"/>
      <c r="LCP43" s="172"/>
      <c r="LCQ43" s="172"/>
      <c r="LCR43" s="172"/>
      <c r="LCS43" s="172"/>
      <c r="LCT43" s="172"/>
      <c r="LCU43" s="172"/>
      <c r="LCV43" s="172"/>
      <c r="LCW43" s="172"/>
      <c r="LCX43" s="172"/>
      <c r="LCY43" s="172"/>
      <c r="LCZ43" s="172"/>
      <c r="LDA43" s="172"/>
      <c r="LDB43" s="172"/>
      <c r="LDC43" s="172"/>
      <c r="LDD43" s="172"/>
      <c r="LDE43" s="172"/>
      <c r="LDF43" s="172"/>
      <c r="LDG43" s="172"/>
      <c r="LDH43" s="172"/>
      <c r="LDI43" s="172"/>
      <c r="LDJ43" s="172"/>
      <c r="LDK43" s="172"/>
      <c r="LDL43" s="172"/>
      <c r="LDM43" s="172"/>
      <c r="LDN43" s="172"/>
      <c r="LDO43" s="172"/>
      <c r="LDP43" s="172"/>
      <c r="LDQ43" s="172"/>
      <c r="LDR43" s="172"/>
      <c r="LDS43" s="172"/>
      <c r="LDT43" s="172"/>
      <c r="LDU43" s="172"/>
      <c r="LDV43" s="172"/>
      <c r="LDW43" s="172"/>
      <c r="LDX43" s="172"/>
      <c r="LDY43" s="172"/>
      <c r="LDZ43" s="172"/>
      <c r="LEA43" s="172"/>
      <c r="LEB43" s="172"/>
      <c r="LEC43" s="172"/>
      <c r="LED43" s="172"/>
      <c r="LEE43" s="172"/>
      <c r="LEF43" s="172"/>
      <c r="LEG43" s="172"/>
      <c r="LEH43" s="172"/>
      <c r="LEI43" s="172"/>
      <c r="LEJ43" s="172"/>
      <c r="LEK43" s="172"/>
      <c r="LEL43" s="172"/>
      <c r="LEM43" s="172"/>
      <c r="LEN43" s="172"/>
      <c r="LEO43" s="172"/>
      <c r="LEP43" s="172"/>
      <c r="LEQ43" s="172"/>
      <c r="LER43" s="172"/>
      <c r="LES43" s="172"/>
      <c r="LET43" s="172"/>
      <c r="LEU43" s="172"/>
      <c r="LEV43" s="172"/>
      <c r="LEW43" s="172"/>
      <c r="LEX43" s="172"/>
      <c r="LEY43" s="172"/>
      <c r="LEZ43" s="172"/>
      <c r="LFA43" s="172"/>
      <c r="LFB43" s="172"/>
      <c r="LFC43" s="172"/>
      <c r="LFD43" s="172"/>
      <c r="LFE43" s="172"/>
      <c r="LFF43" s="172"/>
      <c r="LFG43" s="172"/>
      <c r="LFH43" s="172"/>
      <c r="LFI43" s="172"/>
      <c r="LFJ43" s="172"/>
      <c r="LFK43" s="172"/>
      <c r="LFL43" s="172"/>
      <c r="LFM43" s="172"/>
      <c r="LFN43" s="172"/>
      <c r="LFO43" s="172"/>
      <c r="LFP43" s="172"/>
      <c r="LFQ43" s="172"/>
      <c r="LFR43" s="172"/>
      <c r="LFS43" s="172"/>
      <c r="LFT43" s="172"/>
      <c r="LFU43" s="172"/>
      <c r="LFV43" s="172"/>
      <c r="LFW43" s="172"/>
      <c r="LFX43" s="172"/>
      <c r="LFY43" s="172"/>
      <c r="LFZ43" s="172"/>
      <c r="LGA43" s="172"/>
      <c r="LGB43" s="172"/>
      <c r="LGC43" s="172"/>
      <c r="LGD43" s="172"/>
      <c r="LGE43" s="172"/>
      <c r="LGF43" s="172"/>
      <c r="LGG43" s="172"/>
      <c r="LGH43" s="172"/>
      <c r="LGI43" s="172"/>
      <c r="LGJ43" s="172"/>
      <c r="LGK43" s="172"/>
      <c r="LGL43" s="172"/>
      <c r="LGM43" s="172"/>
      <c r="LGN43" s="172"/>
      <c r="LGO43" s="172"/>
      <c r="LGP43" s="172"/>
      <c r="LGQ43" s="172"/>
      <c r="LGR43" s="172"/>
      <c r="LGS43" s="172"/>
      <c r="LGT43" s="172"/>
      <c r="LGU43" s="172"/>
      <c r="LGV43" s="172"/>
      <c r="LGW43" s="172"/>
      <c r="LGX43" s="172"/>
      <c r="LGY43" s="172"/>
      <c r="LGZ43" s="172"/>
      <c r="LHA43" s="172"/>
      <c r="LHB43" s="172"/>
      <c r="LHC43" s="172"/>
      <c r="LHD43" s="172"/>
      <c r="LHE43" s="172"/>
      <c r="LHF43" s="172"/>
      <c r="LHG43" s="172"/>
      <c r="LHH43" s="172"/>
      <c r="LHI43" s="172"/>
      <c r="LHJ43" s="172"/>
      <c r="LHK43" s="172"/>
      <c r="LHL43" s="172"/>
      <c r="LHM43" s="172"/>
      <c r="LHN43" s="172"/>
      <c r="LHO43" s="172"/>
      <c r="LHP43" s="172"/>
      <c r="LHQ43" s="172"/>
      <c r="LHR43" s="172"/>
      <c r="LHS43" s="172"/>
      <c r="LHT43" s="172"/>
      <c r="LHU43" s="172"/>
      <c r="LHV43" s="172"/>
      <c r="LHW43" s="172"/>
      <c r="LHX43" s="172"/>
      <c r="LHY43" s="172"/>
      <c r="LHZ43" s="172"/>
      <c r="LIA43" s="172"/>
      <c r="LIB43" s="172"/>
      <c r="LIC43" s="172"/>
      <c r="LID43" s="172"/>
      <c r="LIE43" s="172"/>
      <c r="LIF43" s="172"/>
      <c r="LIG43" s="172"/>
      <c r="LIH43" s="172"/>
      <c r="LII43" s="172"/>
      <c r="LIJ43" s="172"/>
      <c r="LIK43" s="172"/>
      <c r="LIL43" s="172"/>
      <c r="LIM43" s="172"/>
      <c r="LIN43" s="172"/>
      <c r="LIO43" s="172"/>
      <c r="LIP43" s="172"/>
      <c r="LIQ43" s="172"/>
      <c r="LIR43" s="172"/>
      <c r="LIS43" s="172"/>
      <c r="LIT43" s="172"/>
      <c r="LIU43" s="172"/>
      <c r="LIV43" s="172"/>
      <c r="LIW43" s="172"/>
      <c r="LIX43" s="172"/>
      <c r="LIY43" s="172"/>
      <c r="LIZ43" s="172"/>
      <c r="LJA43" s="172"/>
      <c r="LJB43" s="172"/>
      <c r="LJC43" s="172"/>
      <c r="LJD43" s="172"/>
      <c r="LJE43" s="172"/>
      <c r="LJF43" s="172"/>
      <c r="LJG43" s="172"/>
      <c r="LJH43" s="172"/>
      <c r="LJI43" s="172"/>
      <c r="LJJ43" s="172"/>
      <c r="LJK43" s="172"/>
      <c r="LJL43" s="172"/>
      <c r="LJM43" s="172"/>
      <c r="LJN43" s="172"/>
      <c r="LJO43" s="172"/>
      <c r="LJP43" s="172"/>
      <c r="LJQ43" s="172"/>
      <c r="LJR43" s="172"/>
      <c r="LJS43" s="172"/>
      <c r="LJT43" s="172"/>
      <c r="LJU43" s="172"/>
      <c r="LJV43" s="172"/>
      <c r="LJW43" s="172"/>
      <c r="LJX43" s="172"/>
      <c r="LJY43" s="172"/>
      <c r="LJZ43" s="172"/>
      <c r="LKA43" s="172"/>
      <c r="LKB43" s="172"/>
      <c r="LKC43" s="172"/>
      <c r="LKD43" s="172"/>
      <c r="LKE43" s="172"/>
      <c r="LKF43" s="172"/>
      <c r="LKG43" s="172"/>
      <c r="LKH43" s="172"/>
      <c r="LKI43" s="172"/>
      <c r="LKJ43" s="172"/>
      <c r="LKK43" s="172"/>
      <c r="LKL43" s="172"/>
      <c r="LKM43" s="172"/>
      <c r="LKN43" s="172"/>
      <c r="LKO43" s="172"/>
      <c r="LKP43" s="172"/>
      <c r="LKQ43" s="172"/>
      <c r="LKR43" s="172"/>
      <c r="LKS43" s="172"/>
      <c r="LKT43" s="172"/>
      <c r="LKU43" s="172"/>
      <c r="LKV43" s="172"/>
      <c r="LKW43" s="172"/>
      <c r="LKX43" s="172"/>
      <c r="LKY43" s="172"/>
      <c r="LKZ43" s="172"/>
      <c r="LLA43" s="172"/>
      <c r="LLB43" s="172"/>
      <c r="LLC43" s="172"/>
      <c r="LLD43" s="172"/>
      <c r="LLE43" s="172"/>
      <c r="LLF43" s="172"/>
      <c r="LLG43" s="172"/>
      <c r="LLH43" s="172"/>
      <c r="LLI43" s="172"/>
      <c r="LLJ43" s="172"/>
      <c r="LLK43" s="172"/>
      <c r="LLL43" s="172"/>
      <c r="LLM43" s="172"/>
      <c r="LLN43" s="172"/>
      <c r="LLO43" s="172"/>
      <c r="LLP43" s="172"/>
      <c r="LLQ43" s="172"/>
      <c r="LLR43" s="172"/>
      <c r="LLS43" s="172"/>
      <c r="LLT43" s="172"/>
      <c r="LLU43" s="172"/>
      <c r="LLV43" s="172"/>
      <c r="LLW43" s="172"/>
      <c r="LLX43" s="172"/>
      <c r="LLY43" s="172"/>
      <c r="LLZ43" s="172"/>
      <c r="LMA43" s="172"/>
      <c r="LMB43" s="172"/>
      <c r="LMC43" s="172"/>
      <c r="LMD43" s="172"/>
      <c r="LME43" s="172"/>
      <c r="LMF43" s="172"/>
      <c r="LMG43" s="172"/>
      <c r="LMH43" s="172"/>
      <c r="LMI43" s="172"/>
      <c r="LMJ43" s="172"/>
      <c r="LMK43" s="172"/>
      <c r="LML43" s="172"/>
      <c r="LMM43" s="172"/>
      <c r="LMN43" s="172"/>
      <c r="LMO43" s="172"/>
      <c r="LMP43" s="172"/>
      <c r="LMQ43" s="172"/>
      <c r="LMR43" s="172"/>
      <c r="LMS43" s="172"/>
      <c r="LMT43" s="172"/>
      <c r="LMU43" s="172"/>
      <c r="LMV43" s="172"/>
      <c r="LMW43" s="172"/>
      <c r="LMX43" s="172"/>
      <c r="LMY43" s="172"/>
      <c r="LMZ43" s="172"/>
      <c r="LNA43" s="172"/>
      <c r="LNB43" s="172"/>
      <c r="LNC43" s="172"/>
      <c r="LND43" s="172"/>
      <c r="LNE43" s="172"/>
      <c r="LNF43" s="172"/>
      <c r="LNG43" s="172"/>
      <c r="LNH43" s="172"/>
      <c r="LNI43" s="172"/>
      <c r="LNJ43" s="172"/>
      <c r="LNK43" s="172"/>
      <c r="LNL43" s="172"/>
      <c r="LNM43" s="172"/>
      <c r="LNN43" s="172"/>
      <c r="LNO43" s="172"/>
      <c r="LNP43" s="172"/>
      <c r="LNQ43" s="172"/>
      <c r="LNR43" s="172"/>
      <c r="LNS43" s="172"/>
      <c r="LNT43" s="172"/>
      <c r="LNU43" s="172"/>
      <c r="LNV43" s="172"/>
      <c r="LNW43" s="172"/>
      <c r="LNX43" s="172"/>
      <c r="LNY43" s="172"/>
      <c r="LNZ43" s="172"/>
      <c r="LOA43" s="172"/>
      <c r="LOB43" s="172"/>
      <c r="LOC43" s="172"/>
      <c r="LOD43" s="172"/>
      <c r="LOE43" s="172"/>
      <c r="LOF43" s="172"/>
      <c r="LOG43" s="172"/>
      <c r="LOH43" s="172"/>
      <c r="LOI43" s="172"/>
      <c r="LOJ43" s="172"/>
      <c r="LOK43" s="172"/>
      <c r="LOL43" s="172"/>
      <c r="LOM43" s="172"/>
      <c r="LON43" s="172"/>
      <c r="LOO43" s="172"/>
      <c r="LOP43" s="172"/>
      <c r="LOQ43" s="172"/>
      <c r="LOR43" s="172"/>
      <c r="LOS43" s="172"/>
      <c r="LOT43" s="172"/>
      <c r="LOU43" s="172"/>
      <c r="LOV43" s="172"/>
      <c r="LOW43" s="172"/>
      <c r="LOX43" s="172"/>
      <c r="LOY43" s="172"/>
      <c r="LOZ43" s="172"/>
      <c r="LPA43" s="172"/>
      <c r="LPB43" s="172"/>
      <c r="LPC43" s="172"/>
      <c r="LPD43" s="172"/>
      <c r="LPE43" s="172"/>
      <c r="LPF43" s="172"/>
      <c r="LPG43" s="172"/>
      <c r="LPH43" s="172"/>
      <c r="LPI43" s="172"/>
      <c r="LPJ43" s="172"/>
      <c r="LPK43" s="172"/>
      <c r="LPL43" s="172"/>
      <c r="LPM43" s="172"/>
      <c r="LPN43" s="172"/>
      <c r="LPO43" s="172"/>
      <c r="LPP43" s="172"/>
      <c r="LPQ43" s="172"/>
      <c r="LPR43" s="172"/>
      <c r="LPS43" s="172"/>
      <c r="LPT43" s="172"/>
      <c r="LPU43" s="172"/>
      <c r="LPV43" s="172"/>
      <c r="LPW43" s="172"/>
      <c r="LPX43" s="172"/>
      <c r="LPY43" s="172"/>
      <c r="LPZ43" s="172"/>
      <c r="LQA43" s="172"/>
      <c r="LQB43" s="172"/>
      <c r="LQC43" s="172"/>
      <c r="LQD43" s="172"/>
      <c r="LQE43" s="172"/>
      <c r="LQF43" s="172"/>
      <c r="LQG43" s="172"/>
      <c r="LQH43" s="172"/>
      <c r="LQI43" s="172"/>
      <c r="LQJ43" s="172"/>
      <c r="LQK43" s="172"/>
      <c r="LQL43" s="172"/>
      <c r="LQM43" s="172"/>
      <c r="LQN43" s="172"/>
      <c r="LQO43" s="172"/>
      <c r="LQP43" s="172"/>
      <c r="LQQ43" s="172"/>
      <c r="LQR43" s="172"/>
      <c r="LQS43" s="172"/>
      <c r="LQT43" s="172"/>
      <c r="LQU43" s="172"/>
      <c r="LQV43" s="172"/>
      <c r="LQW43" s="172"/>
      <c r="LQX43" s="172"/>
      <c r="LQY43" s="172"/>
      <c r="LQZ43" s="172"/>
      <c r="LRA43" s="172"/>
      <c r="LRB43" s="172"/>
      <c r="LRC43" s="172"/>
      <c r="LRD43" s="172"/>
      <c r="LRE43" s="172"/>
      <c r="LRF43" s="172"/>
      <c r="LRG43" s="172"/>
      <c r="LRH43" s="172"/>
      <c r="LRI43" s="172"/>
      <c r="LRJ43" s="172"/>
      <c r="LRK43" s="172"/>
      <c r="LRL43" s="172"/>
      <c r="LRM43" s="172"/>
      <c r="LRN43" s="172"/>
      <c r="LRO43" s="172"/>
      <c r="LRP43" s="172"/>
      <c r="LRQ43" s="172"/>
      <c r="LRR43" s="172"/>
      <c r="LRS43" s="172"/>
      <c r="LRT43" s="172"/>
      <c r="LRU43" s="172"/>
      <c r="LRV43" s="172"/>
      <c r="LRW43" s="172"/>
      <c r="LRX43" s="172"/>
      <c r="LRY43" s="172"/>
      <c r="LRZ43" s="172"/>
      <c r="LSA43" s="172"/>
      <c r="LSB43" s="172"/>
      <c r="LSC43" s="172"/>
      <c r="LSD43" s="172"/>
      <c r="LSE43" s="172"/>
      <c r="LSF43" s="172"/>
      <c r="LSG43" s="172"/>
      <c r="LSH43" s="172"/>
      <c r="LSI43" s="172"/>
      <c r="LSJ43" s="172"/>
      <c r="LSK43" s="172"/>
      <c r="LSL43" s="172"/>
      <c r="LSM43" s="172"/>
      <c r="LSN43" s="172"/>
      <c r="LSO43" s="172"/>
      <c r="LSP43" s="172"/>
      <c r="LSQ43" s="172"/>
      <c r="LSR43" s="172"/>
      <c r="LSS43" s="172"/>
      <c r="LST43" s="172"/>
      <c r="LSU43" s="172"/>
      <c r="LSV43" s="172"/>
      <c r="LSW43" s="172"/>
      <c r="LSX43" s="172"/>
      <c r="LSY43" s="172"/>
      <c r="LSZ43" s="172"/>
      <c r="LTA43" s="172"/>
      <c r="LTB43" s="172"/>
      <c r="LTC43" s="172"/>
      <c r="LTD43" s="172"/>
      <c r="LTE43" s="172"/>
      <c r="LTF43" s="172"/>
      <c r="LTG43" s="172"/>
      <c r="LTH43" s="172"/>
      <c r="LTI43" s="172"/>
      <c r="LTJ43" s="172"/>
      <c r="LTK43" s="172"/>
      <c r="LTL43" s="172"/>
      <c r="LTM43" s="172"/>
      <c r="LTN43" s="172"/>
      <c r="LTO43" s="172"/>
      <c r="LTP43" s="172"/>
      <c r="LTQ43" s="172"/>
      <c r="LTR43" s="172"/>
      <c r="LTS43" s="172"/>
      <c r="LTT43" s="172"/>
      <c r="LTU43" s="172"/>
      <c r="LTV43" s="172"/>
      <c r="LTW43" s="172"/>
      <c r="LTX43" s="172"/>
      <c r="LTY43" s="172"/>
      <c r="LTZ43" s="172"/>
      <c r="LUA43" s="172"/>
      <c r="LUB43" s="172"/>
      <c r="LUC43" s="172"/>
      <c r="LUD43" s="172"/>
      <c r="LUE43" s="172"/>
      <c r="LUF43" s="172"/>
      <c r="LUG43" s="172"/>
      <c r="LUH43" s="172"/>
      <c r="LUI43" s="172"/>
      <c r="LUJ43" s="172"/>
      <c r="LUK43" s="172"/>
      <c r="LUL43" s="172"/>
      <c r="LUM43" s="172"/>
      <c r="LUN43" s="172"/>
      <c r="LUO43" s="172"/>
      <c r="LUP43" s="172"/>
      <c r="LUQ43" s="172"/>
      <c r="LUR43" s="172"/>
      <c r="LUS43" s="172"/>
      <c r="LUT43" s="172"/>
      <c r="LUU43" s="172"/>
      <c r="LUV43" s="172"/>
      <c r="LUW43" s="172"/>
      <c r="LUX43" s="172"/>
      <c r="LUY43" s="172"/>
      <c r="LUZ43" s="172"/>
      <c r="LVA43" s="172"/>
      <c r="LVB43" s="172"/>
      <c r="LVC43" s="172"/>
      <c r="LVD43" s="172"/>
      <c r="LVE43" s="172"/>
      <c r="LVF43" s="172"/>
      <c r="LVG43" s="172"/>
      <c r="LVH43" s="172"/>
      <c r="LVI43" s="172"/>
      <c r="LVJ43" s="172"/>
      <c r="LVK43" s="172"/>
      <c r="LVL43" s="172"/>
      <c r="LVM43" s="172"/>
      <c r="LVN43" s="172"/>
      <c r="LVO43" s="172"/>
      <c r="LVP43" s="172"/>
      <c r="LVQ43" s="172"/>
      <c r="LVR43" s="172"/>
      <c r="LVS43" s="172"/>
      <c r="LVT43" s="172"/>
      <c r="LVU43" s="172"/>
      <c r="LVV43" s="172"/>
      <c r="LVW43" s="172"/>
      <c r="LVX43" s="172"/>
      <c r="LVY43" s="172"/>
      <c r="LVZ43" s="172"/>
      <c r="LWA43" s="172"/>
      <c r="LWB43" s="172"/>
      <c r="LWC43" s="172"/>
      <c r="LWD43" s="172"/>
      <c r="LWE43" s="172"/>
      <c r="LWF43" s="172"/>
      <c r="LWG43" s="172"/>
      <c r="LWH43" s="172"/>
      <c r="LWI43" s="172"/>
      <c r="LWJ43" s="172"/>
      <c r="LWK43" s="172"/>
      <c r="LWL43" s="172"/>
      <c r="LWM43" s="172"/>
      <c r="LWN43" s="172"/>
      <c r="LWO43" s="172"/>
      <c r="LWP43" s="172"/>
      <c r="LWQ43" s="172"/>
      <c r="LWR43" s="172"/>
      <c r="LWS43" s="172"/>
      <c r="LWT43" s="172"/>
      <c r="LWU43" s="172"/>
      <c r="LWV43" s="172"/>
      <c r="LWW43" s="172"/>
      <c r="LWX43" s="172"/>
      <c r="LWY43" s="172"/>
      <c r="LWZ43" s="172"/>
      <c r="LXA43" s="172"/>
      <c r="LXB43" s="172"/>
      <c r="LXC43" s="172"/>
      <c r="LXD43" s="172"/>
      <c r="LXE43" s="172"/>
      <c r="LXF43" s="172"/>
      <c r="LXG43" s="172"/>
      <c r="LXH43" s="172"/>
      <c r="LXI43" s="172"/>
      <c r="LXJ43" s="172"/>
      <c r="LXK43" s="172"/>
      <c r="LXL43" s="172"/>
      <c r="LXM43" s="172"/>
      <c r="LXN43" s="172"/>
      <c r="LXO43" s="172"/>
      <c r="LXP43" s="172"/>
      <c r="LXQ43" s="172"/>
      <c r="LXR43" s="172"/>
      <c r="LXS43" s="172"/>
      <c r="LXT43" s="172"/>
      <c r="LXU43" s="172"/>
      <c r="LXV43" s="172"/>
      <c r="LXW43" s="172"/>
      <c r="LXX43" s="172"/>
      <c r="LXY43" s="172"/>
      <c r="LXZ43" s="172"/>
      <c r="LYA43" s="172"/>
      <c r="LYB43" s="172"/>
      <c r="LYC43" s="172"/>
      <c r="LYD43" s="172"/>
      <c r="LYE43" s="172"/>
      <c r="LYF43" s="172"/>
      <c r="LYG43" s="172"/>
      <c r="LYH43" s="172"/>
      <c r="LYI43" s="172"/>
      <c r="LYJ43" s="172"/>
      <c r="LYK43" s="172"/>
      <c r="LYL43" s="172"/>
      <c r="LYM43" s="172"/>
      <c r="LYN43" s="172"/>
      <c r="LYO43" s="172"/>
      <c r="LYP43" s="172"/>
      <c r="LYQ43" s="172"/>
      <c r="LYR43" s="172"/>
      <c r="LYS43" s="172"/>
      <c r="LYT43" s="172"/>
      <c r="LYU43" s="172"/>
      <c r="LYV43" s="172"/>
      <c r="LYW43" s="172"/>
      <c r="LYX43" s="172"/>
      <c r="LYY43" s="172"/>
      <c r="LYZ43" s="172"/>
      <c r="LZA43" s="172"/>
      <c r="LZB43" s="172"/>
      <c r="LZC43" s="172"/>
      <c r="LZD43" s="172"/>
      <c r="LZE43" s="172"/>
      <c r="LZF43" s="172"/>
      <c r="LZG43" s="172"/>
      <c r="LZH43" s="172"/>
      <c r="LZI43" s="172"/>
      <c r="LZJ43" s="172"/>
      <c r="LZK43" s="172"/>
      <c r="LZL43" s="172"/>
      <c r="LZM43" s="172"/>
      <c r="LZN43" s="172"/>
      <c r="LZO43" s="172"/>
      <c r="LZP43" s="172"/>
      <c r="LZQ43" s="172"/>
      <c r="LZR43" s="172"/>
      <c r="LZS43" s="172"/>
      <c r="LZT43" s="172"/>
      <c r="LZU43" s="172"/>
      <c r="LZV43" s="172"/>
      <c r="LZW43" s="172"/>
      <c r="LZX43" s="172"/>
      <c r="LZY43" s="172"/>
      <c r="LZZ43" s="172"/>
      <c r="MAA43" s="172"/>
      <c r="MAB43" s="172"/>
      <c r="MAC43" s="172"/>
      <c r="MAD43" s="172"/>
      <c r="MAE43" s="172"/>
      <c r="MAF43" s="172"/>
      <c r="MAG43" s="172"/>
      <c r="MAH43" s="172"/>
      <c r="MAI43" s="172"/>
      <c r="MAJ43" s="172"/>
      <c r="MAK43" s="172"/>
      <c r="MAL43" s="172"/>
      <c r="MAM43" s="172"/>
      <c r="MAN43" s="172"/>
      <c r="MAO43" s="172"/>
      <c r="MAP43" s="172"/>
      <c r="MAQ43" s="172"/>
      <c r="MAR43" s="172"/>
      <c r="MAS43" s="172"/>
      <c r="MAT43" s="172"/>
      <c r="MAU43" s="172"/>
      <c r="MAV43" s="172"/>
      <c r="MAW43" s="172"/>
      <c r="MAX43" s="172"/>
      <c r="MAY43" s="172"/>
      <c r="MAZ43" s="172"/>
      <c r="MBA43" s="172"/>
      <c r="MBB43" s="172"/>
      <c r="MBC43" s="172"/>
      <c r="MBD43" s="172"/>
      <c r="MBE43" s="172"/>
      <c r="MBF43" s="172"/>
      <c r="MBG43" s="172"/>
      <c r="MBH43" s="172"/>
      <c r="MBI43" s="172"/>
      <c r="MBJ43" s="172"/>
      <c r="MBK43" s="172"/>
      <c r="MBL43" s="172"/>
      <c r="MBM43" s="172"/>
      <c r="MBN43" s="172"/>
      <c r="MBO43" s="172"/>
      <c r="MBP43" s="172"/>
      <c r="MBQ43" s="172"/>
      <c r="MBR43" s="172"/>
      <c r="MBS43" s="172"/>
      <c r="MBT43" s="172"/>
      <c r="MBU43" s="172"/>
      <c r="MBV43" s="172"/>
      <c r="MBW43" s="172"/>
      <c r="MBX43" s="172"/>
      <c r="MBY43" s="172"/>
      <c r="MBZ43" s="172"/>
      <c r="MCA43" s="172"/>
      <c r="MCB43" s="172"/>
      <c r="MCC43" s="172"/>
      <c r="MCD43" s="172"/>
      <c r="MCE43" s="172"/>
      <c r="MCF43" s="172"/>
      <c r="MCG43" s="172"/>
      <c r="MCH43" s="172"/>
      <c r="MCI43" s="172"/>
      <c r="MCJ43" s="172"/>
      <c r="MCK43" s="172"/>
      <c r="MCL43" s="172"/>
      <c r="MCM43" s="172"/>
      <c r="MCN43" s="172"/>
      <c r="MCO43" s="172"/>
      <c r="MCP43" s="172"/>
      <c r="MCQ43" s="172"/>
      <c r="MCR43" s="172"/>
      <c r="MCS43" s="172"/>
      <c r="MCT43" s="172"/>
      <c r="MCU43" s="172"/>
      <c r="MCV43" s="172"/>
      <c r="MCW43" s="172"/>
      <c r="MCX43" s="172"/>
      <c r="MCY43" s="172"/>
      <c r="MCZ43" s="172"/>
      <c r="MDA43" s="172"/>
      <c r="MDB43" s="172"/>
      <c r="MDC43" s="172"/>
      <c r="MDD43" s="172"/>
      <c r="MDE43" s="172"/>
      <c r="MDF43" s="172"/>
      <c r="MDG43" s="172"/>
      <c r="MDH43" s="172"/>
      <c r="MDI43" s="172"/>
      <c r="MDJ43" s="172"/>
      <c r="MDK43" s="172"/>
      <c r="MDL43" s="172"/>
      <c r="MDM43" s="172"/>
      <c r="MDN43" s="172"/>
      <c r="MDO43" s="172"/>
      <c r="MDP43" s="172"/>
      <c r="MDQ43" s="172"/>
      <c r="MDR43" s="172"/>
      <c r="MDS43" s="172"/>
      <c r="MDT43" s="172"/>
      <c r="MDU43" s="172"/>
      <c r="MDV43" s="172"/>
      <c r="MDW43" s="172"/>
      <c r="MDX43" s="172"/>
      <c r="MDY43" s="172"/>
      <c r="MDZ43" s="172"/>
      <c r="MEA43" s="172"/>
      <c r="MEB43" s="172"/>
      <c r="MEC43" s="172"/>
      <c r="MED43" s="172"/>
      <c r="MEE43" s="172"/>
      <c r="MEF43" s="172"/>
      <c r="MEG43" s="172"/>
      <c r="MEH43" s="172"/>
      <c r="MEI43" s="172"/>
      <c r="MEJ43" s="172"/>
      <c r="MEK43" s="172"/>
      <c r="MEL43" s="172"/>
      <c r="MEM43" s="172"/>
      <c r="MEN43" s="172"/>
      <c r="MEO43" s="172"/>
      <c r="MEP43" s="172"/>
      <c r="MEQ43" s="172"/>
      <c r="MER43" s="172"/>
      <c r="MES43" s="172"/>
      <c r="MET43" s="172"/>
      <c r="MEU43" s="172"/>
      <c r="MEV43" s="172"/>
      <c r="MEW43" s="172"/>
      <c r="MEX43" s="172"/>
      <c r="MEY43" s="172"/>
      <c r="MEZ43" s="172"/>
      <c r="MFA43" s="172"/>
      <c r="MFB43" s="172"/>
      <c r="MFC43" s="172"/>
      <c r="MFD43" s="172"/>
      <c r="MFE43" s="172"/>
      <c r="MFF43" s="172"/>
      <c r="MFG43" s="172"/>
      <c r="MFH43" s="172"/>
      <c r="MFI43" s="172"/>
      <c r="MFJ43" s="172"/>
      <c r="MFK43" s="172"/>
      <c r="MFL43" s="172"/>
      <c r="MFM43" s="172"/>
      <c r="MFN43" s="172"/>
      <c r="MFO43" s="172"/>
      <c r="MFP43" s="172"/>
      <c r="MFQ43" s="172"/>
      <c r="MFR43" s="172"/>
      <c r="MFS43" s="172"/>
      <c r="MFT43" s="172"/>
      <c r="MFU43" s="172"/>
      <c r="MFV43" s="172"/>
      <c r="MFW43" s="172"/>
      <c r="MFX43" s="172"/>
      <c r="MFY43" s="172"/>
      <c r="MFZ43" s="172"/>
      <c r="MGA43" s="172"/>
      <c r="MGB43" s="172"/>
      <c r="MGC43" s="172"/>
      <c r="MGD43" s="172"/>
      <c r="MGE43" s="172"/>
      <c r="MGF43" s="172"/>
      <c r="MGG43" s="172"/>
      <c r="MGH43" s="172"/>
      <c r="MGI43" s="172"/>
      <c r="MGJ43" s="172"/>
      <c r="MGK43" s="172"/>
      <c r="MGL43" s="172"/>
      <c r="MGM43" s="172"/>
      <c r="MGN43" s="172"/>
      <c r="MGO43" s="172"/>
      <c r="MGP43" s="172"/>
      <c r="MGQ43" s="172"/>
      <c r="MGR43" s="172"/>
      <c r="MGS43" s="172"/>
      <c r="MGT43" s="172"/>
      <c r="MGU43" s="172"/>
      <c r="MGV43" s="172"/>
      <c r="MGW43" s="172"/>
      <c r="MGX43" s="172"/>
      <c r="MGY43" s="172"/>
      <c r="MGZ43" s="172"/>
      <c r="MHA43" s="172"/>
      <c r="MHB43" s="172"/>
      <c r="MHC43" s="172"/>
      <c r="MHD43" s="172"/>
      <c r="MHE43" s="172"/>
      <c r="MHF43" s="172"/>
      <c r="MHG43" s="172"/>
      <c r="MHH43" s="172"/>
      <c r="MHI43" s="172"/>
      <c r="MHJ43" s="172"/>
      <c r="MHK43" s="172"/>
      <c r="MHL43" s="172"/>
      <c r="MHM43" s="172"/>
      <c r="MHN43" s="172"/>
      <c r="MHO43" s="172"/>
      <c r="MHP43" s="172"/>
      <c r="MHQ43" s="172"/>
      <c r="MHR43" s="172"/>
      <c r="MHS43" s="172"/>
      <c r="MHT43" s="172"/>
      <c r="MHU43" s="172"/>
      <c r="MHV43" s="172"/>
      <c r="MHW43" s="172"/>
      <c r="MHX43" s="172"/>
      <c r="MHY43" s="172"/>
      <c r="MHZ43" s="172"/>
      <c r="MIA43" s="172"/>
      <c r="MIB43" s="172"/>
      <c r="MIC43" s="172"/>
      <c r="MID43" s="172"/>
      <c r="MIE43" s="172"/>
      <c r="MIF43" s="172"/>
      <c r="MIG43" s="172"/>
      <c r="MIH43" s="172"/>
      <c r="MII43" s="172"/>
      <c r="MIJ43" s="172"/>
      <c r="MIK43" s="172"/>
      <c r="MIL43" s="172"/>
      <c r="MIM43" s="172"/>
      <c r="MIN43" s="172"/>
      <c r="MIO43" s="172"/>
      <c r="MIP43" s="172"/>
      <c r="MIQ43" s="172"/>
      <c r="MIR43" s="172"/>
      <c r="MIS43" s="172"/>
      <c r="MIT43" s="172"/>
      <c r="MIU43" s="172"/>
      <c r="MIV43" s="172"/>
      <c r="MIW43" s="172"/>
      <c r="MIX43" s="172"/>
      <c r="MIY43" s="172"/>
      <c r="MIZ43" s="172"/>
      <c r="MJA43" s="172"/>
      <c r="MJB43" s="172"/>
      <c r="MJC43" s="172"/>
      <c r="MJD43" s="172"/>
      <c r="MJE43" s="172"/>
      <c r="MJF43" s="172"/>
      <c r="MJG43" s="172"/>
      <c r="MJH43" s="172"/>
      <c r="MJI43" s="172"/>
      <c r="MJJ43" s="172"/>
      <c r="MJK43" s="172"/>
      <c r="MJL43" s="172"/>
      <c r="MJM43" s="172"/>
      <c r="MJN43" s="172"/>
      <c r="MJO43" s="172"/>
      <c r="MJP43" s="172"/>
      <c r="MJQ43" s="172"/>
      <c r="MJR43" s="172"/>
      <c r="MJS43" s="172"/>
      <c r="MJT43" s="172"/>
      <c r="MJU43" s="172"/>
      <c r="MJV43" s="172"/>
      <c r="MJW43" s="172"/>
      <c r="MJX43" s="172"/>
      <c r="MJY43" s="172"/>
      <c r="MJZ43" s="172"/>
      <c r="MKA43" s="172"/>
      <c r="MKB43" s="172"/>
      <c r="MKC43" s="172"/>
      <c r="MKD43" s="172"/>
      <c r="MKE43" s="172"/>
      <c r="MKF43" s="172"/>
      <c r="MKG43" s="172"/>
      <c r="MKH43" s="172"/>
      <c r="MKI43" s="172"/>
      <c r="MKJ43" s="172"/>
      <c r="MKK43" s="172"/>
      <c r="MKL43" s="172"/>
      <c r="MKM43" s="172"/>
      <c r="MKN43" s="172"/>
      <c r="MKO43" s="172"/>
      <c r="MKP43" s="172"/>
      <c r="MKQ43" s="172"/>
      <c r="MKR43" s="172"/>
      <c r="MKS43" s="172"/>
      <c r="MKT43" s="172"/>
      <c r="MKU43" s="172"/>
      <c r="MKV43" s="172"/>
      <c r="MKW43" s="172"/>
      <c r="MKX43" s="172"/>
      <c r="MKY43" s="172"/>
      <c r="MKZ43" s="172"/>
      <c r="MLA43" s="172"/>
      <c r="MLB43" s="172"/>
      <c r="MLC43" s="172"/>
      <c r="MLD43" s="172"/>
      <c r="MLE43" s="172"/>
      <c r="MLF43" s="172"/>
      <c r="MLG43" s="172"/>
      <c r="MLH43" s="172"/>
      <c r="MLI43" s="172"/>
      <c r="MLJ43" s="172"/>
      <c r="MLK43" s="172"/>
      <c r="MLL43" s="172"/>
      <c r="MLM43" s="172"/>
      <c r="MLN43" s="172"/>
      <c r="MLO43" s="172"/>
      <c r="MLP43" s="172"/>
      <c r="MLQ43" s="172"/>
      <c r="MLR43" s="172"/>
      <c r="MLS43" s="172"/>
      <c r="MLT43" s="172"/>
      <c r="MLU43" s="172"/>
      <c r="MLV43" s="172"/>
      <c r="MLW43" s="172"/>
      <c r="MLX43" s="172"/>
      <c r="MLY43" s="172"/>
      <c r="MLZ43" s="172"/>
      <c r="MMA43" s="172"/>
      <c r="MMB43" s="172"/>
      <c r="MMC43" s="172"/>
      <c r="MMD43" s="172"/>
      <c r="MME43" s="172"/>
      <c r="MMF43" s="172"/>
      <c r="MMG43" s="172"/>
      <c r="MMH43" s="172"/>
      <c r="MMI43" s="172"/>
      <c r="MMJ43" s="172"/>
      <c r="MMK43" s="172"/>
      <c r="MML43" s="172"/>
      <c r="MMM43" s="172"/>
      <c r="MMN43" s="172"/>
      <c r="MMO43" s="172"/>
      <c r="MMP43" s="172"/>
      <c r="MMQ43" s="172"/>
      <c r="MMR43" s="172"/>
      <c r="MMS43" s="172"/>
      <c r="MMT43" s="172"/>
      <c r="MMU43" s="172"/>
      <c r="MMV43" s="172"/>
      <c r="MMW43" s="172"/>
      <c r="MMX43" s="172"/>
      <c r="MMY43" s="172"/>
      <c r="MMZ43" s="172"/>
      <c r="MNA43" s="172"/>
      <c r="MNB43" s="172"/>
      <c r="MNC43" s="172"/>
      <c r="MND43" s="172"/>
      <c r="MNE43" s="172"/>
      <c r="MNF43" s="172"/>
      <c r="MNG43" s="172"/>
      <c r="MNH43" s="172"/>
      <c r="MNI43" s="172"/>
      <c r="MNJ43" s="172"/>
      <c r="MNK43" s="172"/>
      <c r="MNL43" s="172"/>
      <c r="MNM43" s="172"/>
      <c r="MNN43" s="172"/>
      <c r="MNO43" s="172"/>
      <c r="MNP43" s="172"/>
      <c r="MNQ43" s="172"/>
      <c r="MNR43" s="172"/>
      <c r="MNS43" s="172"/>
      <c r="MNT43" s="172"/>
      <c r="MNU43" s="172"/>
      <c r="MNV43" s="172"/>
      <c r="MNW43" s="172"/>
      <c r="MNX43" s="172"/>
      <c r="MNY43" s="172"/>
      <c r="MNZ43" s="172"/>
      <c r="MOA43" s="172"/>
      <c r="MOB43" s="172"/>
      <c r="MOC43" s="172"/>
      <c r="MOD43" s="172"/>
      <c r="MOE43" s="172"/>
      <c r="MOF43" s="172"/>
      <c r="MOG43" s="172"/>
      <c r="MOH43" s="172"/>
      <c r="MOI43" s="172"/>
      <c r="MOJ43" s="172"/>
      <c r="MOK43" s="172"/>
      <c r="MOL43" s="172"/>
      <c r="MOM43" s="172"/>
      <c r="MON43" s="172"/>
      <c r="MOO43" s="172"/>
      <c r="MOP43" s="172"/>
      <c r="MOQ43" s="172"/>
      <c r="MOR43" s="172"/>
      <c r="MOS43" s="172"/>
      <c r="MOT43" s="172"/>
      <c r="MOU43" s="172"/>
      <c r="MOV43" s="172"/>
      <c r="MOW43" s="172"/>
      <c r="MOX43" s="172"/>
      <c r="MOY43" s="172"/>
      <c r="MOZ43" s="172"/>
      <c r="MPA43" s="172"/>
      <c r="MPB43" s="172"/>
      <c r="MPC43" s="172"/>
      <c r="MPD43" s="172"/>
      <c r="MPE43" s="172"/>
      <c r="MPF43" s="172"/>
      <c r="MPG43" s="172"/>
      <c r="MPH43" s="172"/>
      <c r="MPI43" s="172"/>
      <c r="MPJ43" s="172"/>
      <c r="MPK43" s="172"/>
      <c r="MPL43" s="172"/>
      <c r="MPM43" s="172"/>
      <c r="MPN43" s="172"/>
      <c r="MPO43" s="172"/>
      <c r="MPP43" s="172"/>
      <c r="MPQ43" s="172"/>
      <c r="MPR43" s="172"/>
      <c r="MPS43" s="172"/>
      <c r="MPT43" s="172"/>
      <c r="MPU43" s="172"/>
      <c r="MPV43" s="172"/>
      <c r="MPW43" s="172"/>
      <c r="MPX43" s="172"/>
      <c r="MPY43" s="172"/>
      <c r="MPZ43" s="172"/>
      <c r="MQA43" s="172"/>
      <c r="MQB43" s="172"/>
      <c r="MQC43" s="172"/>
      <c r="MQD43" s="172"/>
      <c r="MQE43" s="172"/>
      <c r="MQF43" s="172"/>
      <c r="MQG43" s="172"/>
      <c r="MQH43" s="172"/>
      <c r="MQI43" s="172"/>
      <c r="MQJ43" s="172"/>
      <c r="MQK43" s="172"/>
      <c r="MQL43" s="172"/>
      <c r="MQM43" s="172"/>
      <c r="MQN43" s="172"/>
      <c r="MQO43" s="172"/>
      <c r="MQP43" s="172"/>
      <c r="MQQ43" s="172"/>
      <c r="MQR43" s="172"/>
      <c r="MQS43" s="172"/>
      <c r="MQT43" s="172"/>
      <c r="MQU43" s="172"/>
      <c r="MQV43" s="172"/>
      <c r="MQW43" s="172"/>
      <c r="MQX43" s="172"/>
      <c r="MQY43" s="172"/>
      <c r="MQZ43" s="172"/>
      <c r="MRA43" s="172"/>
      <c r="MRB43" s="172"/>
      <c r="MRC43" s="172"/>
      <c r="MRD43" s="172"/>
      <c r="MRE43" s="172"/>
      <c r="MRF43" s="172"/>
      <c r="MRG43" s="172"/>
      <c r="MRH43" s="172"/>
      <c r="MRI43" s="172"/>
      <c r="MRJ43" s="172"/>
      <c r="MRK43" s="172"/>
      <c r="MRL43" s="172"/>
      <c r="MRM43" s="172"/>
      <c r="MRN43" s="172"/>
      <c r="MRO43" s="172"/>
      <c r="MRP43" s="172"/>
      <c r="MRQ43" s="172"/>
      <c r="MRR43" s="172"/>
      <c r="MRS43" s="172"/>
      <c r="MRT43" s="172"/>
      <c r="MRU43" s="172"/>
      <c r="MRV43" s="172"/>
      <c r="MRW43" s="172"/>
      <c r="MRX43" s="172"/>
      <c r="MRY43" s="172"/>
      <c r="MRZ43" s="172"/>
      <c r="MSA43" s="172"/>
      <c r="MSB43" s="172"/>
      <c r="MSC43" s="172"/>
      <c r="MSD43" s="172"/>
      <c r="MSE43" s="172"/>
      <c r="MSF43" s="172"/>
      <c r="MSG43" s="172"/>
      <c r="MSH43" s="172"/>
      <c r="MSI43" s="172"/>
      <c r="MSJ43" s="172"/>
      <c r="MSK43" s="172"/>
      <c r="MSL43" s="172"/>
      <c r="MSM43" s="172"/>
      <c r="MSN43" s="172"/>
      <c r="MSO43" s="172"/>
      <c r="MSP43" s="172"/>
      <c r="MSQ43" s="172"/>
      <c r="MSR43" s="172"/>
      <c r="MSS43" s="172"/>
      <c r="MST43" s="172"/>
      <c r="MSU43" s="172"/>
      <c r="MSV43" s="172"/>
      <c r="MSW43" s="172"/>
      <c r="MSX43" s="172"/>
      <c r="MSY43" s="172"/>
      <c r="MSZ43" s="172"/>
      <c r="MTA43" s="172"/>
      <c r="MTB43" s="172"/>
      <c r="MTC43" s="172"/>
      <c r="MTD43" s="172"/>
      <c r="MTE43" s="172"/>
      <c r="MTF43" s="172"/>
      <c r="MTG43" s="172"/>
      <c r="MTH43" s="172"/>
      <c r="MTI43" s="172"/>
      <c r="MTJ43" s="172"/>
      <c r="MTK43" s="172"/>
      <c r="MTL43" s="172"/>
      <c r="MTM43" s="172"/>
      <c r="MTN43" s="172"/>
      <c r="MTO43" s="172"/>
      <c r="MTP43" s="172"/>
      <c r="MTQ43" s="172"/>
      <c r="MTR43" s="172"/>
      <c r="MTS43" s="172"/>
      <c r="MTT43" s="172"/>
      <c r="MTU43" s="172"/>
      <c r="MTV43" s="172"/>
      <c r="MTW43" s="172"/>
      <c r="MTX43" s="172"/>
      <c r="MTY43" s="172"/>
      <c r="MTZ43" s="172"/>
      <c r="MUA43" s="172"/>
      <c r="MUB43" s="172"/>
      <c r="MUC43" s="172"/>
      <c r="MUD43" s="172"/>
      <c r="MUE43" s="172"/>
      <c r="MUF43" s="172"/>
      <c r="MUG43" s="172"/>
      <c r="MUH43" s="172"/>
      <c r="MUI43" s="172"/>
      <c r="MUJ43" s="172"/>
      <c r="MUK43" s="172"/>
      <c r="MUL43" s="172"/>
      <c r="MUM43" s="172"/>
      <c r="MUN43" s="172"/>
      <c r="MUO43" s="172"/>
      <c r="MUP43" s="172"/>
      <c r="MUQ43" s="172"/>
      <c r="MUR43" s="172"/>
      <c r="MUS43" s="172"/>
      <c r="MUT43" s="172"/>
      <c r="MUU43" s="172"/>
      <c r="MUV43" s="172"/>
      <c r="MUW43" s="172"/>
      <c r="MUX43" s="172"/>
      <c r="MUY43" s="172"/>
      <c r="MUZ43" s="172"/>
      <c r="MVA43" s="172"/>
      <c r="MVB43" s="172"/>
      <c r="MVC43" s="172"/>
      <c r="MVD43" s="172"/>
      <c r="MVE43" s="172"/>
      <c r="MVF43" s="172"/>
      <c r="MVG43" s="172"/>
      <c r="MVH43" s="172"/>
      <c r="MVI43" s="172"/>
      <c r="MVJ43" s="172"/>
      <c r="MVK43" s="172"/>
      <c r="MVL43" s="172"/>
      <c r="MVM43" s="172"/>
      <c r="MVN43" s="172"/>
      <c r="MVO43" s="172"/>
      <c r="MVP43" s="172"/>
      <c r="MVQ43" s="172"/>
      <c r="MVR43" s="172"/>
      <c r="MVS43" s="172"/>
      <c r="MVT43" s="172"/>
      <c r="MVU43" s="172"/>
      <c r="MVV43" s="172"/>
      <c r="MVW43" s="172"/>
      <c r="MVX43" s="172"/>
      <c r="MVY43" s="172"/>
      <c r="MVZ43" s="172"/>
      <c r="MWA43" s="172"/>
      <c r="MWB43" s="172"/>
      <c r="MWC43" s="172"/>
      <c r="MWD43" s="172"/>
      <c r="MWE43" s="172"/>
      <c r="MWF43" s="172"/>
      <c r="MWG43" s="172"/>
      <c r="MWH43" s="172"/>
      <c r="MWI43" s="172"/>
      <c r="MWJ43" s="172"/>
      <c r="MWK43" s="172"/>
      <c r="MWL43" s="172"/>
      <c r="MWM43" s="172"/>
      <c r="MWN43" s="172"/>
      <c r="MWO43" s="172"/>
      <c r="MWP43" s="172"/>
      <c r="MWQ43" s="172"/>
      <c r="MWR43" s="172"/>
      <c r="MWS43" s="172"/>
      <c r="MWT43" s="172"/>
      <c r="MWU43" s="172"/>
      <c r="MWV43" s="172"/>
      <c r="MWW43" s="172"/>
      <c r="MWX43" s="172"/>
      <c r="MWY43" s="172"/>
      <c r="MWZ43" s="172"/>
      <c r="MXA43" s="172"/>
      <c r="MXB43" s="172"/>
      <c r="MXC43" s="172"/>
      <c r="MXD43" s="172"/>
      <c r="MXE43" s="172"/>
      <c r="MXF43" s="172"/>
      <c r="MXG43" s="172"/>
      <c r="MXH43" s="172"/>
      <c r="MXI43" s="172"/>
      <c r="MXJ43" s="172"/>
      <c r="MXK43" s="172"/>
      <c r="MXL43" s="172"/>
      <c r="MXM43" s="172"/>
      <c r="MXN43" s="172"/>
      <c r="MXO43" s="172"/>
      <c r="MXP43" s="172"/>
      <c r="MXQ43" s="172"/>
      <c r="MXR43" s="172"/>
      <c r="MXS43" s="172"/>
      <c r="MXT43" s="172"/>
      <c r="MXU43" s="172"/>
      <c r="MXV43" s="172"/>
      <c r="MXW43" s="172"/>
      <c r="MXX43" s="172"/>
      <c r="MXY43" s="172"/>
      <c r="MXZ43" s="172"/>
      <c r="MYA43" s="172"/>
      <c r="MYB43" s="172"/>
      <c r="MYC43" s="172"/>
      <c r="MYD43" s="172"/>
      <c r="MYE43" s="172"/>
      <c r="MYF43" s="172"/>
      <c r="MYG43" s="172"/>
      <c r="MYH43" s="172"/>
      <c r="MYI43" s="172"/>
      <c r="MYJ43" s="172"/>
      <c r="MYK43" s="172"/>
      <c r="MYL43" s="172"/>
      <c r="MYM43" s="172"/>
      <c r="MYN43" s="172"/>
      <c r="MYO43" s="172"/>
      <c r="MYP43" s="172"/>
      <c r="MYQ43" s="172"/>
      <c r="MYR43" s="172"/>
      <c r="MYS43" s="172"/>
      <c r="MYT43" s="172"/>
      <c r="MYU43" s="172"/>
      <c r="MYV43" s="172"/>
      <c r="MYW43" s="172"/>
      <c r="MYX43" s="172"/>
      <c r="MYY43" s="172"/>
      <c r="MYZ43" s="172"/>
      <c r="MZA43" s="172"/>
      <c r="MZB43" s="172"/>
      <c r="MZC43" s="172"/>
      <c r="MZD43" s="172"/>
      <c r="MZE43" s="172"/>
      <c r="MZF43" s="172"/>
      <c r="MZG43" s="172"/>
      <c r="MZH43" s="172"/>
      <c r="MZI43" s="172"/>
      <c r="MZJ43" s="172"/>
      <c r="MZK43" s="172"/>
      <c r="MZL43" s="172"/>
      <c r="MZM43" s="172"/>
      <c r="MZN43" s="172"/>
      <c r="MZO43" s="172"/>
      <c r="MZP43" s="172"/>
      <c r="MZQ43" s="172"/>
      <c r="MZR43" s="172"/>
      <c r="MZS43" s="172"/>
      <c r="MZT43" s="172"/>
      <c r="MZU43" s="172"/>
      <c r="MZV43" s="172"/>
      <c r="MZW43" s="172"/>
      <c r="MZX43" s="172"/>
      <c r="MZY43" s="172"/>
      <c r="MZZ43" s="172"/>
      <c r="NAA43" s="172"/>
      <c r="NAB43" s="172"/>
      <c r="NAC43" s="172"/>
      <c r="NAD43" s="172"/>
      <c r="NAE43" s="172"/>
      <c r="NAF43" s="172"/>
      <c r="NAG43" s="172"/>
      <c r="NAH43" s="172"/>
      <c r="NAI43" s="172"/>
      <c r="NAJ43" s="172"/>
      <c r="NAK43" s="172"/>
      <c r="NAL43" s="172"/>
      <c r="NAM43" s="172"/>
      <c r="NAN43" s="172"/>
      <c r="NAO43" s="172"/>
      <c r="NAP43" s="172"/>
      <c r="NAQ43" s="172"/>
      <c r="NAR43" s="172"/>
      <c r="NAS43" s="172"/>
      <c r="NAT43" s="172"/>
      <c r="NAU43" s="172"/>
      <c r="NAV43" s="172"/>
      <c r="NAW43" s="172"/>
      <c r="NAX43" s="172"/>
      <c r="NAY43" s="172"/>
      <c r="NAZ43" s="172"/>
      <c r="NBA43" s="172"/>
      <c r="NBB43" s="172"/>
      <c r="NBC43" s="172"/>
      <c r="NBD43" s="172"/>
      <c r="NBE43" s="172"/>
      <c r="NBF43" s="172"/>
      <c r="NBG43" s="172"/>
      <c r="NBH43" s="172"/>
      <c r="NBI43" s="172"/>
      <c r="NBJ43" s="172"/>
      <c r="NBK43" s="172"/>
      <c r="NBL43" s="172"/>
      <c r="NBM43" s="172"/>
      <c r="NBN43" s="172"/>
      <c r="NBO43" s="172"/>
      <c r="NBP43" s="172"/>
      <c r="NBQ43" s="172"/>
      <c r="NBR43" s="172"/>
      <c r="NBS43" s="172"/>
      <c r="NBT43" s="172"/>
      <c r="NBU43" s="172"/>
      <c r="NBV43" s="172"/>
      <c r="NBW43" s="172"/>
      <c r="NBX43" s="172"/>
      <c r="NBY43" s="172"/>
      <c r="NBZ43" s="172"/>
      <c r="NCA43" s="172"/>
      <c r="NCB43" s="172"/>
      <c r="NCC43" s="172"/>
      <c r="NCD43" s="172"/>
      <c r="NCE43" s="172"/>
      <c r="NCF43" s="172"/>
      <c r="NCG43" s="172"/>
      <c r="NCH43" s="172"/>
      <c r="NCI43" s="172"/>
      <c r="NCJ43" s="172"/>
      <c r="NCK43" s="172"/>
      <c r="NCL43" s="172"/>
      <c r="NCM43" s="172"/>
      <c r="NCN43" s="172"/>
      <c r="NCO43" s="172"/>
      <c r="NCP43" s="172"/>
      <c r="NCQ43" s="172"/>
      <c r="NCR43" s="172"/>
      <c r="NCS43" s="172"/>
      <c r="NCT43" s="172"/>
      <c r="NCU43" s="172"/>
      <c r="NCV43" s="172"/>
      <c r="NCW43" s="172"/>
      <c r="NCX43" s="172"/>
      <c r="NCY43" s="172"/>
      <c r="NCZ43" s="172"/>
      <c r="NDA43" s="172"/>
      <c r="NDB43" s="172"/>
      <c r="NDC43" s="172"/>
      <c r="NDD43" s="172"/>
      <c r="NDE43" s="172"/>
      <c r="NDF43" s="172"/>
      <c r="NDG43" s="172"/>
      <c r="NDH43" s="172"/>
      <c r="NDI43" s="172"/>
      <c r="NDJ43" s="172"/>
      <c r="NDK43" s="172"/>
      <c r="NDL43" s="172"/>
      <c r="NDM43" s="172"/>
      <c r="NDN43" s="172"/>
      <c r="NDO43" s="172"/>
      <c r="NDP43" s="172"/>
      <c r="NDQ43" s="172"/>
      <c r="NDR43" s="172"/>
      <c r="NDS43" s="172"/>
      <c r="NDT43" s="172"/>
      <c r="NDU43" s="172"/>
      <c r="NDV43" s="172"/>
      <c r="NDW43" s="172"/>
      <c r="NDX43" s="172"/>
      <c r="NDY43" s="172"/>
      <c r="NDZ43" s="172"/>
      <c r="NEA43" s="172"/>
      <c r="NEB43" s="172"/>
      <c r="NEC43" s="172"/>
      <c r="NED43" s="172"/>
      <c r="NEE43" s="172"/>
      <c r="NEF43" s="172"/>
      <c r="NEG43" s="172"/>
      <c r="NEH43" s="172"/>
      <c r="NEI43" s="172"/>
      <c r="NEJ43" s="172"/>
      <c r="NEK43" s="172"/>
      <c r="NEL43" s="172"/>
      <c r="NEM43" s="172"/>
      <c r="NEN43" s="172"/>
      <c r="NEO43" s="172"/>
      <c r="NEP43" s="172"/>
      <c r="NEQ43" s="172"/>
      <c r="NER43" s="172"/>
      <c r="NES43" s="172"/>
      <c r="NET43" s="172"/>
      <c r="NEU43" s="172"/>
      <c r="NEV43" s="172"/>
      <c r="NEW43" s="172"/>
      <c r="NEX43" s="172"/>
      <c r="NEY43" s="172"/>
      <c r="NEZ43" s="172"/>
      <c r="NFA43" s="172"/>
      <c r="NFB43" s="172"/>
      <c r="NFC43" s="172"/>
      <c r="NFD43" s="172"/>
      <c r="NFE43" s="172"/>
      <c r="NFF43" s="172"/>
      <c r="NFG43" s="172"/>
      <c r="NFH43" s="172"/>
      <c r="NFI43" s="172"/>
      <c r="NFJ43" s="172"/>
      <c r="NFK43" s="172"/>
      <c r="NFL43" s="172"/>
      <c r="NFM43" s="172"/>
      <c r="NFN43" s="172"/>
      <c r="NFO43" s="172"/>
      <c r="NFP43" s="172"/>
      <c r="NFQ43" s="172"/>
      <c r="NFR43" s="172"/>
      <c r="NFS43" s="172"/>
      <c r="NFT43" s="172"/>
      <c r="NFU43" s="172"/>
      <c r="NFV43" s="172"/>
      <c r="NFW43" s="172"/>
      <c r="NFX43" s="172"/>
      <c r="NFY43" s="172"/>
      <c r="NFZ43" s="172"/>
      <c r="NGA43" s="172"/>
      <c r="NGB43" s="172"/>
      <c r="NGC43" s="172"/>
      <c r="NGD43" s="172"/>
      <c r="NGE43" s="172"/>
      <c r="NGF43" s="172"/>
      <c r="NGG43" s="172"/>
      <c r="NGH43" s="172"/>
      <c r="NGI43" s="172"/>
      <c r="NGJ43" s="172"/>
      <c r="NGK43" s="172"/>
      <c r="NGL43" s="172"/>
      <c r="NGM43" s="172"/>
      <c r="NGN43" s="172"/>
      <c r="NGO43" s="172"/>
      <c r="NGP43" s="172"/>
      <c r="NGQ43" s="172"/>
      <c r="NGR43" s="172"/>
      <c r="NGS43" s="172"/>
      <c r="NGT43" s="172"/>
      <c r="NGU43" s="172"/>
      <c r="NGV43" s="172"/>
      <c r="NGW43" s="172"/>
      <c r="NGX43" s="172"/>
      <c r="NGY43" s="172"/>
      <c r="NGZ43" s="172"/>
      <c r="NHA43" s="172"/>
      <c r="NHB43" s="172"/>
      <c r="NHC43" s="172"/>
      <c r="NHD43" s="172"/>
      <c r="NHE43" s="172"/>
      <c r="NHF43" s="172"/>
      <c r="NHG43" s="172"/>
      <c r="NHH43" s="172"/>
      <c r="NHI43" s="172"/>
      <c r="NHJ43" s="172"/>
      <c r="NHK43" s="172"/>
      <c r="NHL43" s="172"/>
      <c r="NHM43" s="172"/>
      <c r="NHN43" s="172"/>
      <c r="NHO43" s="172"/>
      <c r="NHP43" s="172"/>
      <c r="NHQ43" s="172"/>
      <c r="NHR43" s="172"/>
      <c r="NHS43" s="172"/>
      <c r="NHT43" s="172"/>
      <c r="NHU43" s="172"/>
      <c r="NHV43" s="172"/>
      <c r="NHW43" s="172"/>
      <c r="NHX43" s="172"/>
      <c r="NHY43" s="172"/>
      <c r="NHZ43" s="172"/>
      <c r="NIA43" s="172"/>
      <c r="NIB43" s="172"/>
      <c r="NIC43" s="172"/>
      <c r="NID43" s="172"/>
      <c r="NIE43" s="172"/>
      <c r="NIF43" s="172"/>
      <c r="NIG43" s="172"/>
      <c r="NIH43" s="172"/>
      <c r="NII43" s="172"/>
      <c r="NIJ43" s="172"/>
      <c r="NIK43" s="172"/>
      <c r="NIL43" s="172"/>
      <c r="NIM43" s="172"/>
      <c r="NIN43" s="172"/>
      <c r="NIO43" s="172"/>
      <c r="NIP43" s="172"/>
      <c r="NIQ43" s="172"/>
      <c r="NIR43" s="172"/>
      <c r="NIS43" s="172"/>
      <c r="NIT43" s="172"/>
      <c r="NIU43" s="172"/>
      <c r="NIV43" s="172"/>
      <c r="NIW43" s="172"/>
      <c r="NIX43" s="172"/>
      <c r="NIY43" s="172"/>
      <c r="NIZ43" s="172"/>
      <c r="NJA43" s="172"/>
      <c r="NJB43" s="172"/>
      <c r="NJC43" s="172"/>
      <c r="NJD43" s="172"/>
      <c r="NJE43" s="172"/>
      <c r="NJF43" s="172"/>
      <c r="NJG43" s="172"/>
      <c r="NJH43" s="172"/>
      <c r="NJI43" s="172"/>
      <c r="NJJ43" s="172"/>
      <c r="NJK43" s="172"/>
      <c r="NJL43" s="172"/>
      <c r="NJM43" s="172"/>
      <c r="NJN43" s="172"/>
      <c r="NJO43" s="172"/>
      <c r="NJP43" s="172"/>
      <c r="NJQ43" s="172"/>
      <c r="NJR43" s="172"/>
      <c r="NJS43" s="172"/>
      <c r="NJT43" s="172"/>
      <c r="NJU43" s="172"/>
      <c r="NJV43" s="172"/>
      <c r="NJW43" s="172"/>
      <c r="NJX43" s="172"/>
      <c r="NJY43" s="172"/>
      <c r="NJZ43" s="172"/>
      <c r="NKA43" s="172"/>
      <c r="NKB43" s="172"/>
      <c r="NKC43" s="172"/>
      <c r="NKD43" s="172"/>
      <c r="NKE43" s="172"/>
      <c r="NKF43" s="172"/>
      <c r="NKG43" s="172"/>
      <c r="NKH43" s="172"/>
      <c r="NKI43" s="172"/>
      <c r="NKJ43" s="172"/>
      <c r="NKK43" s="172"/>
      <c r="NKL43" s="172"/>
      <c r="NKM43" s="172"/>
      <c r="NKN43" s="172"/>
      <c r="NKO43" s="172"/>
      <c r="NKP43" s="172"/>
      <c r="NKQ43" s="172"/>
      <c r="NKR43" s="172"/>
      <c r="NKS43" s="172"/>
      <c r="NKT43" s="172"/>
      <c r="NKU43" s="172"/>
      <c r="NKV43" s="172"/>
      <c r="NKW43" s="172"/>
      <c r="NKX43" s="172"/>
      <c r="NKY43" s="172"/>
      <c r="NKZ43" s="172"/>
      <c r="NLA43" s="172"/>
      <c r="NLB43" s="172"/>
      <c r="NLC43" s="172"/>
      <c r="NLD43" s="172"/>
      <c r="NLE43" s="172"/>
      <c r="NLF43" s="172"/>
      <c r="NLG43" s="172"/>
      <c r="NLH43" s="172"/>
      <c r="NLI43" s="172"/>
      <c r="NLJ43" s="172"/>
      <c r="NLK43" s="172"/>
      <c r="NLL43" s="172"/>
      <c r="NLM43" s="172"/>
      <c r="NLN43" s="172"/>
      <c r="NLO43" s="172"/>
      <c r="NLP43" s="172"/>
      <c r="NLQ43" s="172"/>
      <c r="NLR43" s="172"/>
      <c r="NLS43" s="172"/>
      <c r="NLT43" s="172"/>
      <c r="NLU43" s="172"/>
      <c r="NLV43" s="172"/>
      <c r="NLW43" s="172"/>
      <c r="NLX43" s="172"/>
      <c r="NLY43" s="172"/>
      <c r="NLZ43" s="172"/>
      <c r="NMA43" s="172"/>
      <c r="NMB43" s="172"/>
      <c r="NMC43" s="172"/>
      <c r="NMD43" s="172"/>
      <c r="NME43" s="172"/>
      <c r="NMF43" s="172"/>
      <c r="NMG43" s="172"/>
      <c r="NMH43" s="172"/>
      <c r="NMI43" s="172"/>
      <c r="NMJ43" s="172"/>
      <c r="NMK43" s="172"/>
      <c r="NML43" s="172"/>
      <c r="NMM43" s="172"/>
      <c r="NMN43" s="172"/>
      <c r="NMO43" s="172"/>
      <c r="NMP43" s="172"/>
      <c r="NMQ43" s="172"/>
      <c r="NMR43" s="172"/>
      <c r="NMS43" s="172"/>
      <c r="NMT43" s="172"/>
      <c r="NMU43" s="172"/>
      <c r="NMV43" s="172"/>
      <c r="NMW43" s="172"/>
      <c r="NMX43" s="172"/>
      <c r="NMY43" s="172"/>
      <c r="NMZ43" s="172"/>
      <c r="NNA43" s="172"/>
      <c r="NNB43" s="172"/>
      <c r="NNC43" s="172"/>
      <c r="NND43" s="172"/>
      <c r="NNE43" s="172"/>
      <c r="NNF43" s="172"/>
      <c r="NNG43" s="172"/>
      <c r="NNH43" s="172"/>
      <c r="NNI43" s="172"/>
      <c r="NNJ43" s="172"/>
      <c r="NNK43" s="172"/>
      <c r="NNL43" s="172"/>
      <c r="NNM43" s="172"/>
      <c r="NNN43" s="172"/>
      <c r="NNO43" s="172"/>
      <c r="NNP43" s="172"/>
      <c r="NNQ43" s="172"/>
      <c r="NNR43" s="172"/>
      <c r="NNS43" s="172"/>
      <c r="NNT43" s="172"/>
      <c r="NNU43" s="172"/>
      <c r="NNV43" s="172"/>
      <c r="NNW43" s="172"/>
      <c r="NNX43" s="172"/>
      <c r="NNY43" s="172"/>
      <c r="NNZ43" s="172"/>
      <c r="NOA43" s="172"/>
      <c r="NOB43" s="172"/>
      <c r="NOC43" s="172"/>
      <c r="NOD43" s="172"/>
      <c r="NOE43" s="172"/>
      <c r="NOF43" s="172"/>
      <c r="NOG43" s="172"/>
      <c r="NOH43" s="172"/>
      <c r="NOI43" s="172"/>
      <c r="NOJ43" s="172"/>
      <c r="NOK43" s="172"/>
      <c r="NOL43" s="172"/>
      <c r="NOM43" s="172"/>
      <c r="NON43" s="172"/>
      <c r="NOO43" s="172"/>
      <c r="NOP43" s="172"/>
      <c r="NOQ43" s="172"/>
      <c r="NOR43" s="172"/>
      <c r="NOS43" s="172"/>
      <c r="NOT43" s="172"/>
      <c r="NOU43" s="172"/>
      <c r="NOV43" s="172"/>
      <c r="NOW43" s="172"/>
      <c r="NOX43" s="172"/>
      <c r="NOY43" s="172"/>
      <c r="NOZ43" s="172"/>
      <c r="NPA43" s="172"/>
      <c r="NPB43" s="172"/>
      <c r="NPC43" s="172"/>
      <c r="NPD43" s="172"/>
      <c r="NPE43" s="172"/>
      <c r="NPF43" s="172"/>
      <c r="NPG43" s="172"/>
      <c r="NPH43" s="172"/>
      <c r="NPI43" s="172"/>
      <c r="NPJ43" s="172"/>
      <c r="NPK43" s="172"/>
      <c r="NPL43" s="172"/>
      <c r="NPM43" s="172"/>
      <c r="NPN43" s="172"/>
      <c r="NPO43" s="172"/>
      <c r="NPP43" s="172"/>
      <c r="NPQ43" s="172"/>
      <c r="NPR43" s="172"/>
      <c r="NPS43" s="172"/>
      <c r="NPT43" s="172"/>
      <c r="NPU43" s="172"/>
      <c r="NPV43" s="172"/>
      <c r="NPW43" s="172"/>
      <c r="NPX43" s="172"/>
      <c r="NPY43" s="172"/>
      <c r="NPZ43" s="172"/>
      <c r="NQA43" s="172"/>
      <c r="NQB43" s="172"/>
      <c r="NQC43" s="172"/>
      <c r="NQD43" s="172"/>
      <c r="NQE43" s="172"/>
      <c r="NQF43" s="172"/>
      <c r="NQG43" s="172"/>
      <c r="NQH43" s="172"/>
      <c r="NQI43" s="172"/>
      <c r="NQJ43" s="172"/>
      <c r="NQK43" s="172"/>
      <c r="NQL43" s="172"/>
      <c r="NQM43" s="172"/>
      <c r="NQN43" s="172"/>
      <c r="NQO43" s="172"/>
      <c r="NQP43" s="172"/>
      <c r="NQQ43" s="172"/>
      <c r="NQR43" s="172"/>
      <c r="NQS43" s="172"/>
      <c r="NQT43" s="172"/>
      <c r="NQU43" s="172"/>
      <c r="NQV43" s="172"/>
      <c r="NQW43" s="172"/>
      <c r="NQX43" s="172"/>
      <c r="NQY43" s="172"/>
      <c r="NQZ43" s="172"/>
      <c r="NRA43" s="172"/>
      <c r="NRB43" s="172"/>
      <c r="NRC43" s="172"/>
      <c r="NRD43" s="172"/>
      <c r="NRE43" s="172"/>
      <c r="NRF43" s="172"/>
      <c r="NRG43" s="172"/>
      <c r="NRH43" s="172"/>
      <c r="NRI43" s="172"/>
      <c r="NRJ43" s="172"/>
      <c r="NRK43" s="172"/>
      <c r="NRL43" s="172"/>
      <c r="NRM43" s="172"/>
      <c r="NRN43" s="172"/>
      <c r="NRO43" s="172"/>
      <c r="NRP43" s="172"/>
      <c r="NRQ43" s="172"/>
      <c r="NRR43" s="172"/>
      <c r="NRS43" s="172"/>
      <c r="NRT43" s="172"/>
      <c r="NRU43" s="172"/>
      <c r="NRV43" s="172"/>
      <c r="NRW43" s="172"/>
      <c r="NRX43" s="172"/>
      <c r="NRY43" s="172"/>
      <c r="NRZ43" s="172"/>
      <c r="NSA43" s="172"/>
      <c r="NSB43" s="172"/>
      <c r="NSC43" s="172"/>
      <c r="NSD43" s="172"/>
      <c r="NSE43" s="172"/>
      <c r="NSF43" s="172"/>
      <c r="NSG43" s="172"/>
      <c r="NSH43" s="172"/>
      <c r="NSI43" s="172"/>
      <c r="NSJ43" s="172"/>
      <c r="NSK43" s="172"/>
      <c r="NSL43" s="172"/>
      <c r="NSM43" s="172"/>
      <c r="NSN43" s="172"/>
      <c r="NSO43" s="172"/>
      <c r="NSP43" s="172"/>
      <c r="NSQ43" s="172"/>
      <c r="NSR43" s="172"/>
      <c r="NSS43" s="172"/>
      <c r="NST43" s="172"/>
      <c r="NSU43" s="172"/>
      <c r="NSV43" s="172"/>
      <c r="NSW43" s="172"/>
      <c r="NSX43" s="172"/>
      <c r="NSY43" s="172"/>
      <c r="NSZ43" s="172"/>
      <c r="NTA43" s="172"/>
      <c r="NTB43" s="172"/>
      <c r="NTC43" s="172"/>
      <c r="NTD43" s="172"/>
      <c r="NTE43" s="172"/>
      <c r="NTF43" s="172"/>
      <c r="NTG43" s="172"/>
      <c r="NTH43" s="172"/>
      <c r="NTI43" s="172"/>
      <c r="NTJ43" s="172"/>
      <c r="NTK43" s="172"/>
      <c r="NTL43" s="172"/>
      <c r="NTM43" s="172"/>
      <c r="NTN43" s="172"/>
      <c r="NTO43" s="172"/>
      <c r="NTP43" s="172"/>
      <c r="NTQ43" s="172"/>
      <c r="NTR43" s="172"/>
      <c r="NTS43" s="172"/>
      <c r="NTT43" s="172"/>
      <c r="NTU43" s="172"/>
      <c r="NTV43" s="172"/>
      <c r="NTW43" s="172"/>
      <c r="NTX43" s="172"/>
      <c r="NTY43" s="172"/>
      <c r="NTZ43" s="172"/>
      <c r="NUA43" s="172"/>
      <c r="NUB43" s="172"/>
      <c r="NUC43" s="172"/>
      <c r="NUD43" s="172"/>
      <c r="NUE43" s="172"/>
      <c r="NUF43" s="172"/>
      <c r="NUG43" s="172"/>
      <c r="NUH43" s="172"/>
      <c r="NUI43" s="172"/>
      <c r="NUJ43" s="172"/>
      <c r="NUK43" s="172"/>
      <c r="NUL43" s="172"/>
      <c r="NUM43" s="172"/>
      <c r="NUN43" s="172"/>
      <c r="NUO43" s="172"/>
      <c r="NUP43" s="172"/>
      <c r="NUQ43" s="172"/>
      <c r="NUR43" s="172"/>
      <c r="NUS43" s="172"/>
      <c r="NUT43" s="172"/>
      <c r="NUU43" s="172"/>
      <c r="NUV43" s="172"/>
      <c r="NUW43" s="172"/>
      <c r="NUX43" s="172"/>
      <c r="NUY43" s="172"/>
      <c r="NUZ43" s="172"/>
      <c r="NVA43" s="172"/>
      <c r="NVB43" s="172"/>
      <c r="NVC43" s="172"/>
      <c r="NVD43" s="172"/>
      <c r="NVE43" s="172"/>
      <c r="NVF43" s="172"/>
      <c r="NVG43" s="172"/>
      <c r="NVH43" s="172"/>
      <c r="NVI43" s="172"/>
      <c r="NVJ43" s="172"/>
      <c r="NVK43" s="172"/>
      <c r="NVL43" s="172"/>
      <c r="NVM43" s="172"/>
      <c r="NVN43" s="172"/>
      <c r="NVO43" s="172"/>
      <c r="NVP43" s="172"/>
      <c r="NVQ43" s="172"/>
      <c r="NVR43" s="172"/>
      <c r="NVS43" s="172"/>
      <c r="NVT43" s="172"/>
      <c r="NVU43" s="172"/>
      <c r="NVV43" s="172"/>
      <c r="NVW43" s="172"/>
      <c r="NVX43" s="172"/>
      <c r="NVY43" s="172"/>
      <c r="NVZ43" s="172"/>
      <c r="NWA43" s="172"/>
      <c r="NWB43" s="172"/>
      <c r="NWC43" s="172"/>
      <c r="NWD43" s="172"/>
      <c r="NWE43" s="172"/>
      <c r="NWF43" s="172"/>
      <c r="NWG43" s="172"/>
      <c r="NWH43" s="172"/>
      <c r="NWI43" s="172"/>
      <c r="NWJ43" s="172"/>
      <c r="NWK43" s="172"/>
      <c r="NWL43" s="172"/>
      <c r="NWM43" s="172"/>
      <c r="NWN43" s="172"/>
      <c r="NWO43" s="172"/>
      <c r="NWP43" s="172"/>
      <c r="NWQ43" s="172"/>
      <c r="NWR43" s="172"/>
      <c r="NWS43" s="172"/>
      <c r="NWT43" s="172"/>
      <c r="NWU43" s="172"/>
      <c r="NWV43" s="172"/>
      <c r="NWW43" s="172"/>
      <c r="NWX43" s="172"/>
      <c r="NWY43" s="172"/>
      <c r="NWZ43" s="172"/>
      <c r="NXA43" s="172"/>
      <c r="NXB43" s="172"/>
      <c r="NXC43" s="172"/>
      <c r="NXD43" s="172"/>
      <c r="NXE43" s="172"/>
      <c r="NXF43" s="172"/>
      <c r="NXG43" s="172"/>
      <c r="NXH43" s="172"/>
      <c r="NXI43" s="172"/>
      <c r="NXJ43" s="172"/>
      <c r="NXK43" s="172"/>
      <c r="NXL43" s="172"/>
      <c r="NXM43" s="172"/>
      <c r="NXN43" s="172"/>
      <c r="NXO43" s="172"/>
      <c r="NXP43" s="172"/>
      <c r="NXQ43" s="172"/>
      <c r="NXR43" s="172"/>
      <c r="NXS43" s="172"/>
      <c r="NXT43" s="172"/>
      <c r="NXU43" s="172"/>
      <c r="NXV43" s="172"/>
      <c r="NXW43" s="172"/>
      <c r="NXX43" s="172"/>
      <c r="NXY43" s="172"/>
      <c r="NXZ43" s="172"/>
      <c r="NYA43" s="172"/>
      <c r="NYB43" s="172"/>
      <c r="NYC43" s="172"/>
      <c r="NYD43" s="172"/>
      <c r="NYE43" s="172"/>
      <c r="NYF43" s="172"/>
      <c r="NYG43" s="172"/>
      <c r="NYH43" s="172"/>
      <c r="NYI43" s="172"/>
      <c r="NYJ43" s="172"/>
      <c r="NYK43" s="172"/>
      <c r="NYL43" s="172"/>
      <c r="NYM43" s="172"/>
      <c r="NYN43" s="172"/>
      <c r="NYO43" s="172"/>
      <c r="NYP43" s="172"/>
      <c r="NYQ43" s="172"/>
      <c r="NYR43" s="172"/>
      <c r="NYS43" s="172"/>
      <c r="NYT43" s="172"/>
      <c r="NYU43" s="172"/>
      <c r="NYV43" s="172"/>
      <c r="NYW43" s="172"/>
      <c r="NYX43" s="172"/>
      <c r="NYY43" s="172"/>
      <c r="NYZ43" s="172"/>
      <c r="NZA43" s="172"/>
      <c r="NZB43" s="172"/>
      <c r="NZC43" s="172"/>
      <c r="NZD43" s="172"/>
      <c r="NZE43" s="172"/>
      <c r="NZF43" s="172"/>
      <c r="NZG43" s="172"/>
      <c r="NZH43" s="172"/>
      <c r="NZI43" s="172"/>
      <c r="NZJ43" s="172"/>
      <c r="NZK43" s="172"/>
      <c r="NZL43" s="172"/>
      <c r="NZM43" s="172"/>
      <c r="NZN43" s="172"/>
      <c r="NZO43" s="172"/>
      <c r="NZP43" s="172"/>
      <c r="NZQ43" s="172"/>
      <c r="NZR43" s="172"/>
      <c r="NZS43" s="172"/>
      <c r="NZT43" s="172"/>
      <c r="NZU43" s="172"/>
      <c r="NZV43" s="172"/>
      <c r="NZW43" s="172"/>
      <c r="NZX43" s="172"/>
      <c r="NZY43" s="172"/>
      <c r="NZZ43" s="172"/>
      <c r="OAA43" s="172"/>
      <c r="OAB43" s="172"/>
      <c r="OAC43" s="172"/>
      <c r="OAD43" s="172"/>
      <c r="OAE43" s="172"/>
      <c r="OAF43" s="172"/>
      <c r="OAG43" s="172"/>
      <c r="OAH43" s="172"/>
      <c r="OAI43" s="172"/>
      <c r="OAJ43" s="172"/>
      <c r="OAK43" s="172"/>
      <c r="OAL43" s="172"/>
      <c r="OAM43" s="172"/>
      <c r="OAN43" s="172"/>
      <c r="OAO43" s="172"/>
      <c r="OAP43" s="172"/>
      <c r="OAQ43" s="172"/>
      <c r="OAR43" s="172"/>
      <c r="OAS43" s="172"/>
      <c r="OAT43" s="172"/>
      <c r="OAU43" s="172"/>
      <c r="OAV43" s="172"/>
      <c r="OAW43" s="172"/>
      <c r="OAX43" s="172"/>
      <c r="OAY43" s="172"/>
      <c r="OAZ43" s="172"/>
      <c r="OBA43" s="172"/>
      <c r="OBB43" s="172"/>
      <c r="OBC43" s="172"/>
      <c r="OBD43" s="172"/>
      <c r="OBE43" s="172"/>
      <c r="OBF43" s="172"/>
      <c r="OBG43" s="172"/>
      <c r="OBH43" s="172"/>
      <c r="OBI43" s="172"/>
      <c r="OBJ43" s="172"/>
      <c r="OBK43" s="172"/>
      <c r="OBL43" s="172"/>
      <c r="OBM43" s="172"/>
      <c r="OBN43" s="172"/>
      <c r="OBO43" s="172"/>
      <c r="OBP43" s="172"/>
      <c r="OBQ43" s="172"/>
      <c r="OBR43" s="172"/>
      <c r="OBS43" s="172"/>
      <c r="OBT43" s="172"/>
      <c r="OBU43" s="172"/>
      <c r="OBV43" s="172"/>
      <c r="OBW43" s="172"/>
      <c r="OBX43" s="172"/>
      <c r="OBY43" s="172"/>
      <c r="OBZ43" s="172"/>
      <c r="OCA43" s="172"/>
      <c r="OCB43" s="172"/>
      <c r="OCC43" s="172"/>
      <c r="OCD43" s="172"/>
      <c r="OCE43" s="172"/>
      <c r="OCF43" s="172"/>
      <c r="OCG43" s="172"/>
      <c r="OCH43" s="172"/>
      <c r="OCI43" s="172"/>
      <c r="OCJ43" s="172"/>
      <c r="OCK43" s="172"/>
      <c r="OCL43" s="172"/>
      <c r="OCM43" s="172"/>
      <c r="OCN43" s="172"/>
      <c r="OCO43" s="172"/>
      <c r="OCP43" s="172"/>
      <c r="OCQ43" s="172"/>
      <c r="OCR43" s="172"/>
      <c r="OCS43" s="172"/>
      <c r="OCT43" s="172"/>
      <c r="OCU43" s="172"/>
      <c r="OCV43" s="172"/>
      <c r="OCW43" s="172"/>
      <c r="OCX43" s="172"/>
      <c r="OCY43" s="172"/>
      <c r="OCZ43" s="172"/>
      <c r="ODA43" s="172"/>
      <c r="ODB43" s="172"/>
      <c r="ODC43" s="172"/>
      <c r="ODD43" s="172"/>
      <c r="ODE43" s="172"/>
      <c r="ODF43" s="172"/>
      <c r="ODG43" s="172"/>
      <c r="ODH43" s="172"/>
      <c r="ODI43" s="172"/>
      <c r="ODJ43" s="172"/>
      <c r="ODK43" s="172"/>
      <c r="ODL43" s="172"/>
      <c r="ODM43" s="172"/>
      <c r="ODN43" s="172"/>
      <c r="ODO43" s="172"/>
      <c r="ODP43" s="172"/>
      <c r="ODQ43" s="172"/>
      <c r="ODR43" s="172"/>
      <c r="ODS43" s="172"/>
      <c r="ODT43" s="172"/>
      <c r="ODU43" s="172"/>
      <c r="ODV43" s="172"/>
      <c r="ODW43" s="172"/>
      <c r="ODX43" s="172"/>
      <c r="ODY43" s="172"/>
      <c r="ODZ43" s="172"/>
      <c r="OEA43" s="172"/>
      <c r="OEB43" s="172"/>
      <c r="OEC43" s="172"/>
      <c r="OED43" s="172"/>
      <c r="OEE43" s="172"/>
      <c r="OEF43" s="172"/>
      <c r="OEG43" s="172"/>
      <c r="OEH43" s="172"/>
      <c r="OEI43" s="172"/>
      <c r="OEJ43" s="172"/>
      <c r="OEK43" s="172"/>
      <c r="OEL43" s="172"/>
      <c r="OEM43" s="172"/>
      <c r="OEN43" s="172"/>
      <c r="OEO43" s="172"/>
      <c r="OEP43" s="172"/>
      <c r="OEQ43" s="172"/>
      <c r="OER43" s="172"/>
      <c r="OES43" s="172"/>
      <c r="OET43" s="172"/>
      <c r="OEU43" s="172"/>
      <c r="OEV43" s="172"/>
      <c r="OEW43" s="172"/>
      <c r="OEX43" s="172"/>
      <c r="OEY43" s="172"/>
      <c r="OEZ43" s="172"/>
      <c r="OFA43" s="172"/>
      <c r="OFB43" s="172"/>
      <c r="OFC43" s="172"/>
      <c r="OFD43" s="172"/>
      <c r="OFE43" s="172"/>
      <c r="OFF43" s="172"/>
      <c r="OFG43" s="172"/>
      <c r="OFH43" s="172"/>
      <c r="OFI43" s="172"/>
      <c r="OFJ43" s="172"/>
      <c r="OFK43" s="172"/>
      <c r="OFL43" s="172"/>
      <c r="OFM43" s="172"/>
      <c r="OFN43" s="172"/>
      <c r="OFO43" s="172"/>
      <c r="OFP43" s="172"/>
      <c r="OFQ43" s="172"/>
      <c r="OFR43" s="172"/>
      <c r="OFS43" s="172"/>
      <c r="OFT43" s="172"/>
      <c r="OFU43" s="172"/>
      <c r="OFV43" s="172"/>
      <c r="OFW43" s="172"/>
      <c r="OFX43" s="172"/>
      <c r="OFY43" s="172"/>
      <c r="OFZ43" s="172"/>
      <c r="OGA43" s="172"/>
      <c r="OGB43" s="172"/>
      <c r="OGC43" s="172"/>
      <c r="OGD43" s="172"/>
      <c r="OGE43" s="172"/>
      <c r="OGF43" s="172"/>
      <c r="OGG43" s="172"/>
      <c r="OGH43" s="172"/>
      <c r="OGI43" s="172"/>
      <c r="OGJ43" s="172"/>
      <c r="OGK43" s="172"/>
      <c r="OGL43" s="172"/>
      <c r="OGM43" s="172"/>
      <c r="OGN43" s="172"/>
      <c r="OGO43" s="172"/>
      <c r="OGP43" s="172"/>
      <c r="OGQ43" s="172"/>
      <c r="OGR43" s="172"/>
      <c r="OGS43" s="172"/>
      <c r="OGT43" s="172"/>
      <c r="OGU43" s="172"/>
      <c r="OGV43" s="172"/>
      <c r="OGW43" s="172"/>
      <c r="OGX43" s="172"/>
      <c r="OGY43" s="172"/>
      <c r="OGZ43" s="172"/>
      <c r="OHA43" s="172"/>
      <c r="OHB43" s="172"/>
      <c r="OHC43" s="172"/>
      <c r="OHD43" s="172"/>
      <c r="OHE43" s="172"/>
      <c r="OHF43" s="172"/>
      <c r="OHG43" s="172"/>
      <c r="OHH43" s="172"/>
      <c r="OHI43" s="172"/>
      <c r="OHJ43" s="172"/>
      <c r="OHK43" s="172"/>
      <c r="OHL43" s="172"/>
      <c r="OHM43" s="172"/>
      <c r="OHN43" s="172"/>
      <c r="OHO43" s="172"/>
      <c r="OHP43" s="172"/>
      <c r="OHQ43" s="172"/>
      <c r="OHR43" s="172"/>
      <c r="OHS43" s="172"/>
      <c r="OHT43" s="172"/>
      <c r="OHU43" s="172"/>
      <c r="OHV43" s="172"/>
      <c r="OHW43" s="172"/>
      <c r="OHX43" s="172"/>
      <c r="OHY43" s="172"/>
      <c r="OHZ43" s="172"/>
      <c r="OIA43" s="172"/>
      <c r="OIB43" s="172"/>
      <c r="OIC43" s="172"/>
      <c r="OID43" s="172"/>
      <c r="OIE43" s="172"/>
      <c r="OIF43" s="172"/>
      <c r="OIG43" s="172"/>
      <c r="OIH43" s="172"/>
      <c r="OII43" s="172"/>
      <c r="OIJ43" s="172"/>
      <c r="OIK43" s="172"/>
      <c r="OIL43" s="172"/>
      <c r="OIM43" s="172"/>
      <c r="OIN43" s="172"/>
      <c r="OIO43" s="172"/>
      <c r="OIP43" s="172"/>
      <c r="OIQ43" s="172"/>
      <c r="OIR43" s="172"/>
      <c r="OIS43" s="172"/>
      <c r="OIT43" s="172"/>
      <c r="OIU43" s="172"/>
      <c r="OIV43" s="172"/>
      <c r="OIW43" s="172"/>
      <c r="OIX43" s="172"/>
      <c r="OIY43" s="172"/>
      <c r="OIZ43" s="172"/>
      <c r="OJA43" s="172"/>
      <c r="OJB43" s="172"/>
      <c r="OJC43" s="172"/>
      <c r="OJD43" s="172"/>
      <c r="OJE43" s="172"/>
      <c r="OJF43" s="172"/>
      <c r="OJG43" s="172"/>
      <c r="OJH43" s="172"/>
      <c r="OJI43" s="172"/>
      <c r="OJJ43" s="172"/>
      <c r="OJK43" s="172"/>
      <c r="OJL43" s="172"/>
      <c r="OJM43" s="172"/>
      <c r="OJN43" s="172"/>
      <c r="OJO43" s="172"/>
      <c r="OJP43" s="172"/>
      <c r="OJQ43" s="172"/>
      <c r="OJR43" s="172"/>
      <c r="OJS43" s="172"/>
      <c r="OJT43" s="172"/>
      <c r="OJU43" s="172"/>
      <c r="OJV43" s="172"/>
      <c r="OJW43" s="172"/>
      <c r="OJX43" s="172"/>
      <c r="OJY43" s="172"/>
      <c r="OJZ43" s="172"/>
      <c r="OKA43" s="172"/>
      <c r="OKB43" s="172"/>
      <c r="OKC43" s="172"/>
      <c r="OKD43" s="172"/>
      <c r="OKE43" s="172"/>
      <c r="OKF43" s="172"/>
      <c r="OKG43" s="172"/>
      <c r="OKH43" s="172"/>
      <c r="OKI43" s="172"/>
      <c r="OKJ43" s="172"/>
      <c r="OKK43" s="172"/>
      <c r="OKL43" s="172"/>
      <c r="OKM43" s="172"/>
      <c r="OKN43" s="172"/>
      <c r="OKO43" s="172"/>
      <c r="OKP43" s="172"/>
      <c r="OKQ43" s="172"/>
      <c r="OKR43" s="172"/>
      <c r="OKS43" s="172"/>
      <c r="OKT43" s="172"/>
      <c r="OKU43" s="172"/>
      <c r="OKV43" s="172"/>
      <c r="OKW43" s="172"/>
      <c r="OKX43" s="172"/>
      <c r="OKY43" s="172"/>
      <c r="OKZ43" s="172"/>
      <c r="OLA43" s="172"/>
      <c r="OLB43" s="172"/>
      <c r="OLC43" s="172"/>
      <c r="OLD43" s="172"/>
      <c r="OLE43" s="172"/>
      <c r="OLF43" s="172"/>
      <c r="OLG43" s="172"/>
      <c r="OLH43" s="172"/>
      <c r="OLI43" s="172"/>
      <c r="OLJ43" s="172"/>
      <c r="OLK43" s="172"/>
      <c r="OLL43" s="172"/>
      <c r="OLM43" s="172"/>
      <c r="OLN43" s="172"/>
      <c r="OLO43" s="172"/>
      <c r="OLP43" s="172"/>
      <c r="OLQ43" s="172"/>
      <c r="OLR43" s="172"/>
      <c r="OLS43" s="172"/>
      <c r="OLT43" s="172"/>
      <c r="OLU43" s="172"/>
      <c r="OLV43" s="172"/>
      <c r="OLW43" s="172"/>
      <c r="OLX43" s="172"/>
      <c r="OLY43" s="172"/>
      <c r="OLZ43" s="172"/>
      <c r="OMA43" s="172"/>
      <c r="OMB43" s="172"/>
      <c r="OMC43" s="172"/>
      <c r="OMD43" s="172"/>
      <c r="OME43" s="172"/>
      <c r="OMF43" s="172"/>
      <c r="OMG43" s="172"/>
      <c r="OMH43" s="172"/>
      <c r="OMI43" s="172"/>
      <c r="OMJ43" s="172"/>
      <c r="OMK43" s="172"/>
      <c r="OML43" s="172"/>
      <c r="OMM43" s="172"/>
      <c r="OMN43" s="172"/>
      <c r="OMO43" s="172"/>
      <c r="OMP43" s="172"/>
      <c r="OMQ43" s="172"/>
      <c r="OMR43" s="172"/>
      <c r="OMS43" s="172"/>
      <c r="OMT43" s="172"/>
      <c r="OMU43" s="172"/>
      <c r="OMV43" s="172"/>
      <c r="OMW43" s="172"/>
      <c r="OMX43" s="172"/>
      <c r="OMY43" s="172"/>
      <c r="OMZ43" s="172"/>
      <c r="ONA43" s="172"/>
      <c r="ONB43" s="172"/>
      <c r="ONC43" s="172"/>
      <c r="OND43" s="172"/>
      <c r="ONE43" s="172"/>
      <c r="ONF43" s="172"/>
      <c r="ONG43" s="172"/>
      <c r="ONH43" s="172"/>
      <c r="ONI43" s="172"/>
      <c r="ONJ43" s="172"/>
      <c r="ONK43" s="172"/>
      <c r="ONL43" s="172"/>
      <c r="ONM43" s="172"/>
      <c r="ONN43" s="172"/>
      <c r="ONO43" s="172"/>
      <c r="ONP43" s="172"/>
      <c r="ONQ43" s="172"/>
      <c r="ONR43" s="172"/>
      <c r="ONS43" s="172"/>
      <c r="ONT43" s="172"/>
      <c r="ONU43" s="172"/>
      <c r="ONV43" s="172"/>
      <c r="ONW43" s="172"/>
      <c r="ONX43" s="172"/>
      <c r="ONY43" s="172"/>
      <c r="ONZ43" s="172"/>
      <c r="OOA43" s="172"/>
      <c r="OOB43" s="172"/>
      <c r="OOC43" s="172"/>
      <c r="OOD43" s="172"/>
      <c r="OOE43" s="172"/>
      <c r="OOF43" s="172"/>
      <c r="OOG43" s="172"/>
      <c r="OOH43" s="172"/>
      <c r="OOI43" s="172"/>
      <c r="OOJ43" s="172"/>
      <c r="OOK43" s="172"/>
      <c r="OOL43" s="172"/>
      <c r="OOM43" s="172"/>
      <c r="OON43" s="172"/>
      <c r="OOO43" s="172"/>
      <c r="OOP43" s="172"/>
      <c r="OOQ43" s="172"/>
      <c r="OOR43" s="172"/>
      <c r="OOS43" s="172"/>
      <c r="OOT43" s="172"/>
      <c r="OOU43" s="172"/>
      <c r="OOV43" s="172"/>
      <c r="OOW43" s="172"/>
      <c r="OOX43" s="172"/>
      <c r="OOY43" s="172"/>
      <c r="OOZ43" s="172"/>
      <c r="OPA43" s="172"/>
      <c r="OPB43" s="172"/>
      <c r="OPC43" s="172"/>
      <c r="OPD43" s="172"/>
      <c r="OPE43" s="172"/>
      <c r="OPF43" s="172"/>
      <c r="OPG43" s="172"/>
      <c r="OPH43" s="172"/>
      <c r="OPI43" s="172"/>
      <c r="OPJ43" s="172"/>
      <c r="OPK43" s="172"/>
      <c r="OPL43" s="172"/>
      <c r="OPM43" s="172"/>
      <c r="OPN43" s="172"/>
      <c r="OPO43" s="172"/>
      <c r="OPP43" s="172"/>
      <c r="OPQ43" s="172"/>
      <c r="OPR43" s="172"/>
      <c r="OPS43" s="172"/>
      <c r="OPT43" s="172"/>
      <c r="OPU43" s="172"/>
      <c r="OPV43" s="172"/>
      <c r="OPW43" s="172"/>
      <c r="OPX43" s="172"/>
      <c r="OPY43" s="172"/>
      <c r="OPZ43" s="172"/>
      <c r="OQA43" s="172"/>
      <c r="OQB43" s="172"/>
      <c r="OQC43" s="172"/>
      <c r="OQD43" s="172"/>
      <c r="OQE43" s="172"/>
      <c r="OQF43" s="172"/>
      <c r="OQG43" s="172"/>
      <c r="OQH43" s="172"/>
      <c r="OQI43" s="172"/>
      <c r="OQJ43" s="172"/>
      <c r="OQK43" s="172"/>
      <c r="OQL43" s="172"/>
      <c r="OQM43" s="172"/>
      <c r="OQN43" s="172"/>
      <c r="OQO43" s="172"/>
      <c r="OQP43" s="172"/>
      <c r="OQQ43" s="172"/>
      <c r="OQR43" s="172"/>
      <c r="OQS43" s="172"/>
      <c r="OQT43" s="172"/>
      <c r="OQU43" s="172"/>
      <c r="OQV43" s="172"/>
      <c r="OQW43" s="172"/>
      <c r="OQX43" s="172"/>
      <c r="OQY43" s="172"/>
      <c r="OQZ43" s="172"/>
      <c r="ORA43" s="172"/>
      <c r="ORB43" s="172"/>
      <c r="ORC43" s="172"/>
      <c r="ORD43" s="172"/>
      <c r="ORE43" s="172"/>
      <c r="ORF43" s="172"/>
      <c r="ORG43" s="172"/>
      <c r="ORH43" s="172"/>
      <c r="ORI43" s="172"/>
      <c r="ORJ43" s="172"/>
      <c r="ORK43" s="172"/>
      <c r="ORL43" s="172"/>
      <c r="ORM43" s="172"/>
      <c r="ORN43" s="172"/>
      <c r="ORO43" s="172"/>
      <c r="ORP43" s="172"/>
      <c r="ORQ43" s="172"/>
      <c r="ORR43" s="172"/>
      <c r="ORS43" s="172"/>
      <c r="ORT43" s="172"/>
      <c r="ORU43" s="172"/>
      <c r="ORV43" s="172"/>
      <c r="ORW43" s="172"/>
      <c r="ORX43" s="172"/>
      <c r="ORY43" s="172"/>
      <c r="ORZ43" s="172"/>
      <c r="OSA43" s="172"/>
      <c r="OSB43" s="172"/>
      <c r="OSC43" s="172"/>
      <c r="OSD43" s="172"/>
      <c r="OSE43" s="172"/>
      <c r="OSF43" s="172"/>
      <c r="OSG43" s="172"/>
      <c r="OSH43" s="172"/>
      <c r="OSI43" s="172"/>
      <c r="OSJ43" s="172"/>
      <c r="OSK43" s="172"/>
      <c r="OSL43" s="172"/>
      <c r="OSM43" s="172"/>
      <c r="OSN43" s="172"/>
      <c r="OSO43" s="172"/>
      <c r="OSP43" s="172"/>
      <c r="OSQ43" s="172"/>
      <c r="OSR43" s="172"/>
      <c r="OSS43" s="172"/>
      <c r="OST43" s="172"/>
      <c r="OSU43" s="172"/>
      <c r="OSV43" s="172"/>
      <c r="OSW43" s="172"/>
      <c r="OSX43" s="172"/>
      <c r="OSY43" s="172"/>
      <c r="OSZ43" s="172"/>
      <c r="OTA43" s="172"/>
      <c r="OTB43" s="172"/>
      <c r="OTC43" s="172"/>
      <c r="OTD43" s="172"/>
      <c r="OTE43" s="172"/>
      <c r="OTF43" s="172"/>
      <c r="OTG43" s="172"/>
      <c r="OTH43" s="172"/>
      <c r="OTI43" s="172"/>
      <c r="OTJ43" s="172"/>
      <c r="OTK43" s="172"/>
      <c r="OTL43" s="172"/>
      <c r="OTM43" s="172"/>
      <c r="OTN43" s="172"/>
      <c r="OTO43" s="172"/>
      <c r="OTP43" s="172"/>
      <c r="OTQ43" s="172"/>
      <c r="OTR43" s="172"/>
      <c r="OTS43" s="172"/>
      <c r="OTT43" s="172"/>
      <c r="OTU43" s="172"/>
      <c r="OTV43" s="172"/>
      <c r="OTW43" s="172"/>
      <c r="OTX43" s="172"/>
      <c r="OTY43" s="172"/>
      <c r="OTZ43" s="172"/>
      <c r="OUA43" s="172"/>
      <c r="OUB43" s="172"/>
      <c r="OUC43" s="172"/>
      <c r="OUD43" s="172"/>
      <c r="OUE43" s="172"/>
      <c r="OUF43" s="172"/>
      <c r="OUG43" s="172"/>
      <c r="OUH43" s="172"/>
      <c r="OUI43" s="172"/>
      <c r="OUJ43" s="172"/>
      <c r="OUK43" s="172"/>
      <c r="OUL43" s="172"/>
      <c r="OUM43" s="172"/>
      <c r="OUN43" s="172"/>
      <c r="OUO43" s="172"/>
      <c r="OUP43" s="172"/>
      <c r="OUQ43" s="172"/>
      <c r="OUR43" s="172"/>
      <c r="OUS43" s="172"/>
      <c r="OUT43" s="172"/>
      <c r="OUU43" s="172"/>
      <c r="OUV43" s="172"/>
      <c r="OUW43" s="172"/>
      <c r="OUX43" s="172"/>
      <c r="OUY43" s="172"/>
      <c r="OUZ43" s="172"/>
      <c r="OVA43" s="172"/>
      <c r="OVB43" s="172"/>
      <c r="OVC43" s="172"/>
      <c r="OVD43" s="172"/>
      <c r="OVE43" s="172"/>
      <c r="OVF43" s="172"/>
      <c r="OVG43" s="172"/>
      <c r="OVH43" s="172"/>
      <c r="OVI43" s="172"/>
      <c r="OVJ43" s="172"/>
      <c r="OVK43" s="172"/>
      <c r="OVL43" s="172"/>
      <c r="OVM43" s="172"/>
      <c r="OVN43" s="172"/>
      <c r="OVO43" s="172"/>
      <c r="OVP43" s="172"/>
      <c r="OVQ43" s="172"/>
      <c r="OVR43" s="172"/>
      <c r="OVS43" s="172"/>
      <c r="OVT43" s="172"/>
      <c r="OVU43" s="172"/>
      <c r="OVV43" s="172"/>
      <c r="OVW43" s="172"/>
      <c r="OVX43" s="172"/>
      <c r="OVY43" s="172"/>
      <c r="OVZ43" s="172"/>
      <c r="OWA43" s="172"/>
      <c r="OWB43" s="172"/>
      <c r="OWC43" s="172"/>
      <c r="OWD43" s="172"/>
      <c r="OWE43" s="172"/>
      <c r="OWF43" s="172"/>
      <c r="OWG43" s="172"/>
      <c r="OWH43" s="172"/>
      <c r="OWI43" s="172"/>
      <c r="OWJ43" s="172"/>
      <c r="OWK43" s="172"/>
      <c r="OWL43" s="172"/>
      <c r="OWM43" s="172"/>
      <c r="OWN43" s="172"/>
      <c r="OWO43" s="172"/>
      <c r="OWP43" s="172"/>
      <c r="OWQ43" s="172"/>
      <c r="OWR43" s="172"/>
      <c r="OWS43" s="172"/>
      <c r="OWT43" s="172"/>
      <c r="OWU43" s="172"/>
      <c r="OWV43" s="172"/>
      <c r="OWW43" s="172"/>
      <c r="OWX43" s="172"/>
      <c r="OWY43" s="172"/>
      <c r="OWZ43" s="172"/>
      <c r="OXA43" s="172"/>
      <c r="OXB43" s="172"/>
      <c r="OXC43" s="172"/>
      <c r="OXD43" s="172"/>
      <c r="OXE43" s="172"/>
      <c r="OXF43" s="172"/>
      <c r="OXG43" s="172"/>
      <c r="OXH43" s="172"/>
      <c r="OXI43" s="172"/>
      <c r="OXJ43" s="172"/>
      <c r="OXK43" s="172"/>
      <c r="OXL43" s="172"/>
      <c r="OXM43" s="172"/>
      <c r="OXN43" s="172"/>
      <c r="OXO43" s="172"/>
      <c r="OXP43" s="172"/>
      <c r="OXQ43" s="172"/>
      <c r="OXR43" s="172"/>
      <c r="OXS43" s="172"/>
      <c r="OXT43" s="172"/>
      <c r="OXU43" s="172"/>
      <c r="OXV43" s="172"/>
      <c r="OXW43" s="172"/>
      <c r="OXX43" s="172"/>
      <c r="OXY43" s="172"/>
      <c r="OXZ43" s="172"/>
      <c r="OYA43" s="172"/>
      <c r="OYB43" s="172"/>
      <c r="OYC43" s="172"/>
      <c r="OYD43" s="172"/>
      <c r="OYE43" s="172"/>
      <c r="OYF43" s="172"/>
      <c r="OYG43" s="172"/>
      <c r="OYH43" s="172"/>
      <c r="OYI43" s="172"/>
      <c r="OYJ43" s="172"/>
      <c r="OYK43" s="172"/>
      <c r="OYL43" s="172"/>
      <c r="OYM43" s="172"/>
      <c r="OYN43" s="172"/>
      <c r="OYO43" s="172"/>
      <c r="OYP43" s="172"/>
      <c r="OYQ43" s="172"/>
      <c r="OYR43" s="172"/>
      <c r="OYS43" s="172"/>
      <c r="OYT43" s="172"/>
      <c r="OYU43" s="172"/>
      <c r="OYV43" s="172"/>
      <c r="OYW43" s="172"/>
      <c r="OYX43" s="172"/>
      <c r="OYY43" s="172"/>
      <c r="OYZ43" s="172"/>
      <c r="OZA43" s="172"/>
      <c r="OZB43" s="172"/>
      <c r="OZC43" s="172"/>
      <c r="OZD43" s="172"/>
      <c r="OZE43" s="172"/>
      <c r="OZF43" s="172"/>
      <c r="OZG43" s="172"/>
      <c r="OZH43" s="172"/>
      <c r="OZI43" s="172"/>
      <c r="OZJ43" s="172"/>
      <c r="OZK43" s="172"/>
      <c r="OZL43" s="172"/>
      <c r="OZM43" s="172"/>
      <c r="OZN43" s="172"/>
      <c r="OZO43" s="172"/>
      <c r="OZP43" s="172"/>
      <c r="OZQ43" s="172"/>
      <c r="OZR43" s="172"/>
      <c r="OZS43" s="172"/>
      <c r="OZT43" s="172"/>
      <c r="OZU43" s="172"/>
      <c r="OZV43" s="172"/>
      <c r="OZW43" s="172"/>
      <c r="OZX43" s="172"/>
      <c r="OZY43" s="172"/>
      <c r="OZZ43" s="172"/>
      <c r="PAA43" s="172"/>
      <c r="PAB43" s="172"/>
      <c r="PAC43" s="172"/>
      <c r="PAD43" s="172"/>
      <c r="PAE43" s="172"/>
      <c r="PAF43" s="172"/>
      <c r="PAG43" s="172"/>
      <c r="PAH43" s="172"/>
      <c r="PAI43" s="172"/>
      <c r="PAJ43" s="172"/>
      <c r="PAK43" s="172"/>
      <c r="PAL43" s="172"/>
      <c r="PAM43" s="172"/>
      <c r="PAN43" s="172"/>
      <c r="PAO43" s="172"/>
      <c r="PAP43" s="172"/>
      <c r="PAQ43" s="172"/>
      <c r="PAR43" s="172"/>
      <c r="PAS43" s="172"/>
      <c r="PAT43" s="172"/>
      <c r="PAU43" s="172"/>
      <c r="PAV43" s="172"/>
      <c r="PAW43" s="172"/>
      <c r="PAX43" s="172"/>
      <c r="PAY43" s="172"/>
      <c r="PAZ43" s="172"/>
      <c r="PBA43" s="172"/>
      <c r="PBB43" s="172"/>
      <c r="PBC43" s="172"/>
      <c r="PBD43" s="172"/>
      <c r="PBE43" s="172"/>
      <c r="PBF43" s="172"/>
      <c r="PBG43" s="172"/>
      <c r="PBH43" s="172"/>
      <c r="PBI43" s="172"/>
      <c r="PBJ43" s="172"/>
      <c r="PBK43" s="172"/>
      <c r="PBL43" s="172"/>
      <c r="PBM43" s="172"/>
      <c r="PBN43" s="172"/>
      <c r="PBO43" s="172"/>
      <c r="PBP43" s="172"/>
      <c r="PBQ43" s="172"/>
      <c r="PBR43" s="172"/>
      <c r="PBS43" s="172"/>
      <c r="PBT43" s="172"/>
      <c r="PBU43" s="172"/>
      <c r="PBV43" s="172"/>
      <c r="PBW43" s="172"/>
      <c r="PBX43" s="172"/>
      <c r="PBY43" s="172"/>
      <c r="PBZ43" s="172"/>
      <c r="PCA43" s="172"/>
      <c r="PCB43" s="172"/>
      <c r="PCC43" s="172"/>
      <c r="PCD43" s="172"/>
      <c r="PCE43" s="172"/>
      <c r="PCF43" s="172"/>
      <c r="PCG43" s="172"/>
      <c r="PCH43" s="172"/>
      <c r="PCI43" s="172"/>
      <c r="PCJ43" s="172"/>
      <c r="PCK43" s="172"/>
      <c r="PCL43" s="172"/>
      <c r="PCM43" s="172"/>
      <c r="PCN43" s="172"/>
      <c r="PCO43" s="172"/>
      <c r="PCP43" s="172"/>
      <c r="PCQ43" s="172"/>
      <c r="PCR43" s="172"/>
      <c r="PCS43" s="172"/>
      <c r="PCT43" s="172"/>
      <c r="PCU43" s="172"/>
      <c r="PCV43" s="172"/>
      <c r="PCW43" s="172"/>
      <c r="PCX43" s="172"/>
      <c r="PCY43" s="172"/>
      <c r="PCZ43" s="172"/>
      <c r="PDA43" s="172"/>
      <c r="PDB43" s="172"/>
      <c r="PDC43" s="172"/>
      <c r="PDD43" s="172"/>
      <c r="PDE43" s="172"/>
      <c r="PDF43" s="172"/>
      <c r="PDG43" s="172"/>
      <c r="PDH43" s="172"/>
      <c r="PDI43" s="172"/>
      <c r="PDJ43" s="172"/>
      <c r="PDK43" s="172"/>
      <c r="PDL43" s="172"/>
      <c r="PDM43" s="172"/>
      <c r="PDN43" s="172"/>
      <c r="PDO43" s="172"/>
      <c r="PDP43" s="172"/>
      <c r="PDQ43" s="172"/>
      <c r="PDR43" s="172"/>
      <c r="PDS43" s="172"/>
      <c r="PDT43" s="172"/>
      <c r="PDU43" s="172"/>
      <c r="PDV43" s="172"/>
      <c r="PDW43" s="172"/>
      <c r="PDX43" s="172"/>
      <c r="PDY43" s="172"/>
      <c r="PDZ43" s="172"/>
      <c r="PEA43" s="172"/>
      <c r="PEB43" s="172"/>
      <c r="PEC43" s="172"/>
      <c r="PED43" s="172"/>
      <c r="PEE43" s="172"/>
      <c r="PEF43" s="172"/>
      <c r="PEG43" s="172"/>
      <c r="PEH43" s="172"/>
      <c r="PEI43" s="172"/>
      <c r="PEJ43" s="172"/>
      <c r="PEK43" s="172"/>
      <c r="PEL43" s="172"/>
      <c r="PEM43" s="172"/>
      <c r="PEN43" s="172"/>
      <c r="PEO43" s="172"/>
      <c r="PEP43" s="172"/>
      <c r="PEQ43" s="172"/>
      <c r="PER43" s="172"/>
      <c r="PES43" s="172"/>
      <c r="PET43" s="172"/>
      <c r="PEU43" s="172"/>
      <c r="PEV43" s="172"/>
      <c r="PEW43" s="172"/>
      <c r="PEX43" s="172"/>
      <c r="PEY43" s="172"/>
      <c r="PEZ43" s="172"/>
      <c r="PFA43" s="172"/>
      <c r="PFB43" s="172"/>
      <c r="PFC43" s="172"/>
      <c r="PFD43" s="172"/>
      <c r="PFE43" s="172"/>
      <c r="PFF43" s="172"/>
      <c r="PFG43" s="172"/>
      <c r="PFH43" s="172"/>
      <c r="PFI43" s="172"/>
      <c r="PFJ43" s="172"/>
      <c r="PFK43" s="172"/>
      <c r="PFL43" s="172"/>
      <c r="PFM43" s="172"/>
      <c r="PFN43" s="172"/>
      <c r="PFO43" s="172"/>
      <c r="PFP43" s="172"/>
      <c r="PFQ43" s="172"/>
      <c r="PFR43" s="172"/>
      <c r="PFS43" s="172"/>
      <c r="PFT43" s="172"/>
      <c r="PFU43" s="172"/>
      <c r="PFV43" s="172"/>
      <c r="PFW43" s="172"/>
      <c r="PFX43" s="172"/>
      <c r="PFY43" s="172"/>
      <c r="PFZ43" s="172"/>
      <c r="PGA43" s="172"/>
      <c r="PGB43" s="172"/>
      <c r="PGC43" s="172"/>
      <c r="PGD43" s="172"/>
      <c r="PGE43" s="172"/>
      <c r="PGF43" s="172"/>
      <c r="PGG43" s="172"/>
      <c r="PGH43" s="172"/>
      <c r="PGI43" s="172"/>
      <c r="PGJ43" s="172"/>
      <c r="PGK43" s="172"/>
      <c r="PGL43" s="172"/>
      <c r="PGM43" s="172"/>
      <c r="PGN43" s="172"/>
      <c r="PGO43" s="172"/>
      <c r="PGP43" s="172"/>
      <c r="PGQ43" s="172"/>
      <c r="PGR43" s="172"/>
      <c r="PGS43" s="172"/>
      <c r="PGT43" s="172"/>
      <c r="PGU43" s="172"/>
      <c r="PGV43" s="172"/>
      <c r="PGW43" s="172"/>
      <c r="PGX43" s="172"/>
      <c r="PGY43" s="172"/>
      <c r="PGZ43" s="172"/>
      <c r="PHA43" s="172"/>
      <c r="PHB43" s="172"/>
      <c r="PHC43" s="172"/>
      <c r="PHD43" s="172"/>
      <c r="PHE43" s="172"/>
      <c r="PHF43" s="172"/>
      <c r="PHG43" s="172"/>
      <c r="PHH43" s="172"/>
      <c r="PHI43" s="172"/>
      <c r="PHJ43" s="172"/>
      <c r="PHK43" s="172"/>
      <c r="PHL43" s="172"/>
      <c r="PHM43" s="172"/>
      <c r="PHN43" s="172"/>
      <c r="PHO43" s="172"/>
      <c r="PHP43" s="172"/>
      <c r="PHQ43" s="172"/>
      <c r="PHR43" s="172"/>
      <c r="PHS43" s="172"/>
      <c r="PHT43" s="172"/>
      <c r="PHU43" s="172"/>
      <c r="PHV43" s="172"/>
      <c r="PHW43" s="172"/>
      <c r="PHX43" s="172"/>
      <c r="PHY43" s="172"/>
      <c r="PHZ43" s="172"/>
      <c r="PIA43" s="172"/>
      <c r="PIB43" s="172"/>
      <c r="PIC43" s="172"/>
      <c r="PID43" s="172"/>
      <c r="PIE43" s="172"/>
      <c r="PIF43" s="172"/>
      <c r="PIG43" s="172"/>
      <c r="PIH43" s="172"/>
      <c r="PII43" s="172"/>
      <c r="PIJ43" s="172"/>
      <c r="PIK43" s="172"/>
      <c r="PIL43" s="172"/>
      <c r="PIM43" s="172"/>
      <c r="PIN43" s="172"/>
      <c r="PIO43" s="172"/>
      <c r="PIP43" s="172"/>
      <c r="PIQ43" s="172"/>
      <c r="PIR43" s="172"/>
      <c r="PIS43" s="172"/>
      <c r="PIT43" s="172"/>
      <c r="PIU43" s="172"/>
      <c r="PIV43" s="172"/>
      <c r="PIW43" s="172"/>
      <c r="PIX43" s="172"/>
      <c r="PIY43" s="172"/>
      <c r="PIZ43" s="172"/>
      <c r="PJA43" s="172"/>
      <c r="PJB43" s="172"/>
      <c r="PJC43" s="172"/>
      <c r="PJD43" s="172"/>
      <c r="PJE43" s="172"/>
      <c r="PJF43" s="172"/>
      <c r="PJG43" s="172"/>
      <c r="PJH43" s="172"/>
      <c r="PJI43" s="172"/>
      <c r="PJJ43" s="172"/>
      <c r="PJK43" s="172"/>
      <c r="PJL43" s="172"/>
      <c r="PJM43" s="172"/>
      <c r="PJN43" s="172"/>
      <c r="PJO43" s="172"/>
      <c r="PJP43" s="172"/>
      <c r="PJQ43" s="172"/>
      <c r="PJR43" s="172"/>
      <c r="PJS43" s="172"/>
      <c r="PJT43" s="172"/>
      <c r="PJU43" s="172"/>
      <c r="PJV43" s="172"/>
      <c r="PJW43" s="172"/>
      <c r="PJX43" s="172"/>
      <c r="PJY43" s="172"/>
      <c r="PJZ43" s="172"/>
      <c r="PKA43" s="172"/>
      <c r="PKB43" s="172"/>
      <c r="PKC43" s="172"/>
      <c r="PKD43" s="172"/>
      <c r="PKE43" s="172"/>
      <c r="PKF43" s="172"/>
      <c r="PKG43" s="172"/>
      <c r="PKH43" s="172"/>
      <c r="PKI43" s="172"/>
      <c r="PKJ43" s="172"/>
      <c r="PKK43" s="172"/>
      <c r="PKL43" s="172"/>
      <c r="PKM43" s="172"/>
      <c r="PKN43" s="172"/>
      <c r="PKO43" s="172"/>
      <c r="PKP43" s="172"/>
      <c r="PKQ43" s="172"/>
      <c r="PKR43" s="172"/>
      <c r="PKS43" s="172"/>
      <c r="PKT43" s="172"/>
      <c r="PKU43" s="172"/>
      <c r="PKV43" s="172"/>
      <c r="PKW43" s="172"/>
      <c r="PKX43" s="172"/>
      <c r="PKY43" s="172"/>
      <c r="PKZ43" s="172"/>
      <c r="PLA43" s="172"/>
      <c r="PLB43" s="172"/>
      <c r="PLC43" s="172"/>
      <c r="PLD43" s="172"/>
      <c r="PLE43" s="172"/>
      <c r="PLF43" s="172"/>
      <c r="PLG43" s="172"/>
      <c r="PLH43" s="172"/>
      <c r="PLI43" s="172"/>
      <c r="PLJ43" s="172"/>
      <c r="PLK43" s="172"/>
      <c r="PLL43" s="172"/>
      <c r="PLM43" s="172"/>
      <c r="PLN43" s="172"/>
      <c r="PLO43" s="172"/>
      <c r="PLP43" s="172"/>
      <c r="PLQ43" s="172"/>
      <c r="PLR43" s="172"/>
      <c r="PLS43" s="172"/>
      <c r="PLT43" s="172"/>
      <c r="PLU43" s="172"/>
      <c r="PLV43" s="172"/>
      <c r="PLW43" s="172"/>
      <c r="PLX43" s="172"/>
      <c r="PLY43" s="172"/>
      <c r="PLZ43" s="172"/>
      <c r="PMA43" s="172"/>
      <c r="PMB43" s="172"/>
      <c r="PMC43" s="172"/>
      <c r="PMD43" s="172"/>
      <c r="PME43" s="172"/>
      <c r="PMF43" s="172"/>
      <c r="PMG43" s="172"/>
      <c r="PMH43" s="172"/>
      <c r="PMI43" s="172"/>
      <c r="PMJ43" s="172"/>
      <c r="PMK43" s="172"/>
      <c r="PML43" s="172"/>
      <c r="PMM43" s="172"/>
      <c r="PMN43" s="172"/>
      <c r="PMO43" s="172"/>
      <c r="PMP43" s="172"/>
      <c r="PMQ43" s="172"/>
      <c r="PMR43" s="172"/>
      <c r="PMS43" s="172"/>
      <c r="PMT43" s="172"/>
      <c r="PMU43" s="172"/>
      <c r="PMV43" s="172"/>
      <c r="PMW43" s="172"/>
      <c r="PMX43" s="172"/>
      <c r="PMY43" s="172"/>
      <c r="PMZ43" s="172"/>
      <c r="PNA43" s="172"/>
      <c r="PNB43" s="172"/>
      <c r="PNC43" s="172"/>
      <c r="PND43" s="172"/>
      <c r="PNE43" s="172"/>
      <c r="PNF43" s="172"/>
      <c r="PNG43" s="172"/>
      <c r="PNH43" s="172"/>
      <c r="PNI43" s="172"/>
      <c r="PNJ43" s="172"/>
      <c r="PNK43" s="172"/>
      <c r="PNL43" s="172"/>
      <c r="PNM43" s="172"/>
      <c r="PNN43" s="172"/>
      <c r="PNO43" s="172"/>
      <c r="PNP43" s="172"/>
      <c r="PNQ43" s="172"/>
      <c r="PNR43" s="172"/>
      <c r="PNS43" s="172"/>
      <c r="PNT43" s="172"/>
      <c r="PNU43" s="172"/>
      <c r="PNV43" s="172"/>
      <c r="PNW43" s="172"/>
      <c r="PNX43" s="172"/>
      <c r="PNY43" s="172"/>
      <c r="PNZ43" s="172"/>
      <c r="POA43" s="172"/>
      <c r="POB43" s="172"/>
      <c r="POC43" s="172"/>
      <c r="POD43" s="172"/>
      <c r="POE43" s="172"/>
      <c r="POF43" s="172"/>
      <c r="POG43" s="172"/>
      <c r="POH43" s="172"/>
      <c r="POI43" s="172"/>
      <c r="POJ43" s="172"/>
      <c r="POK43" s="172"/>
      <c r="POL43" s="172"/>
      <c r="POM43" s="172"/>
      <c r="PON43" s="172"/>
      <c r="POO43" s="172"/>
      <c r="POP43" s="172"/>
      <c r="POQ43" s="172"/>
      <c r="POR43" s="172"/>
      <c r="POS43" s="172"/>
      <c r="POT43" s="172"/>
      <c r="POU43" s="172"/>
      <c r="POV43" s="172"/>
      <c r="POW43" s="172"/>
      <c r="POX43" s="172"/>
      <c r="POY43" s="172"/>
      <c r="POZ43" s="172"/>
      <c r="PPA43" s="172"/>
      <c r="PPB43" s="172"/>
      <c r="PPC43" s="172"/>
      <c r="PPD43" s="172"/>
      <c r="PPE43" s="172"/>
      <c r="PPF43" s="172"/>
      <c r="PPG43" s="172"/>
      <c r="PPH43" s="172"/>
      <c r="PPI43" s="172"/>
      <c r="PPJ43" s="172"/>
      <c r="PPK43" s="172"/>
      <c r="PPL43" s="172"/>
      <c r="PPM43" s="172"/>
      <c r="PPN43" s="172"/>
      <c r="PPO43" s="172"/>
      <c r="PPP43" s="172"/>
      <c r="PPQ43" s="172"/>
      <c r="PPR43" s="172"/>
      <c r="PPS43" s="172"/>
      <c r="PPT43" s="172"/>
      <c r="PPU43" s="172"/>
      <c r="PPV43" s="172"/>
      <c r="PPW43" s="172"/>
      <c r="PPX43" s="172"/>
      <c r="PPY43" s="172"/>
      <c r="PPZ43" s="172"/>
      <c r="PQA43" s="172"/>
      <c r="PQB43" s="172"/>
      <c r="PQC43" s="172"/>
      <c r="PQD43" s="172"/>
      <c r="PQE43" s="172"/>
      <c r="PQF43" s="172"/>
      <c r="PQG43" s="172"/>
      <c r="PQH43" s="172"/>
      <c r="PQI43" s="172"/>
      <c r="PQJ43" s="172"/>
      <c r="PQK43" s="172"/>
      <c r="PQL43" s="172"/>
      <c r="PQM43" s="172"/>
      <c r="PQN43" s="172"/>
      <c r="PQO43" s="172"/>
      <c r="PQP43" s="172"/>
      <c r="PQQ43" s="172"/>
      <c r="PQR43" s="172"/>
      <c r="PQS43" s="172"/>
      <c r="PQT43" s="172"/>
      <c r="PQU43" s="172"/>
      <c r="PQV43" s="172"/>
      <c r="PQW43" s="172"/>
      <c r="PQX43" s="172"/>
      <c r="PQY43" s="172"/>
      <c r="PQZ43" s="172"/>
      <c r="PRA43" s="172"/>
      <c r="PRB43" s="172"/>
      <c r="PRC43" s="172"/>
      <c r="PRD43" s="172"/>
      <c r="PRE43" s="172"/>
      <c r="PRF43" s="172"/>
      <c r="PRG43" s="172"/>
      <c r="PRH43" s="172"/>
      <c r="PRI43" s="172"/>
      <c r="PRJ43" s="172"/>
      <c r="PRK43" s="172"/>
      <c r="PRL43" s="172"/>
      <c r="PRM43" s="172"/>
      <c r="PRN43" s="172"/>
      <c r="PRO43" s="172"/>
      <c r="PRP43" s="172"/>
      <c r="PRQ43" s="172"/>
      <c r="PRR43" s="172"/>
      <c r="PRS43" s="172"/>
      <c r="PRT43" s="172"/>
      <c r="PRU43" s="172"/>
      <c r="PRV43" s="172"/>
      <c r="PRW43" s="172"/>
      <c r="PRX43" s="172"/>
      <c r="PRY43" s="172"/>
      <c r="PRZ43" s="172"/>
      <c r="PSA43" s="172"/>
      <c r="PSB43" s="172"/>
      <c r="PSC43" s="172"/>
      <c r="PSD43" s="172"/>
      <c r="PSE43" s="172"/>
      <c r="PSF43" s="172"/>
      <c r="PSG43" s="172"/>
      <c r="PSH43" s="172"/>
      <c r="PSI43" s="172"/>
      <c r="PSJ43" s="172"/>
      <c r="PSK43" s="172"/>
      <c r="PSL43" s="172"/>
      <c r="PSM43" s="172"/>
      <c r="PSN43" s="172"/>
      <c r="PSO43" s="172"/>
      <c r="PSP43" s="172"/>
      <c r="PSQ43" s="172"/>
      <c r="PSR43" s="172"/>
      <c r="PSS43" s="172"/>
      <c r="PST43" s="172"/>
      <c r="PSU43" s="172"/>
      <c r="PSV43" s="172"/>
      <c r="PSW43" s="172"/>
      <c r="PSX43" s="172"/>
      <c r="PSY43" s="172"/>
      <c r="PSZ43" s="172"/>
      <c r="PTA43" s="172"/>
      <c r="PTB43" s="172"/>
      <c r="PTC43" s="172"/>
      <c r="PTD43" s="172"/>
      <c r="PTE43" s="172"/>
      <c r="PTF43" s="172"/>
      <c r="PTG43" s="172"/>
      <c r="PTH43" s="172"/>
      <c r="PTI43" s="172"/>
      <c r="PTJ43" s="172"/>
      <c r="PTK43" s="172"/>
      <c r="PTL43" s="172"/>
      <c r="PTM43" s="172"/>
      <c r="PTN43" s="172"/>
      <c r="PTO43" s="172"/>
      <c r="PTP43" s="172"/>
      <c r="PTQ43" s="172"/>
      <c r="PTR43" s="172"/>
      <c r="PTS43" s="172"/>
      <c r="PTT43" s="172"/>
      <c r="PTU43" s="172"/>
      <c r="PTV43" s="172"/>
      <c r="PTW43" s="172"/>
      <c r="PTX43" s="172"/>
      <c r="PTY43" s="172"/>
      <c r="PTZ43" s="172"/>
      <c r="PUA43" s="172"/>
      <c r="PUB43" s="172"/>
      <c r="PUC43" s="172"/>
      <c r="PUD43" s="172"/>
      <c r="PUE43" s="172"/>
      <c r="PUF43" s="172"/>
      <c r="PUG43" s="172"/>
      <c r="PUH43" s="172"/>
      <c r="PUI43" s="172"/>
      <c r="PUJ43" s="172"/>
      <c r="PUK43" s="172"/>
      <c r="PUL43" s="172"/>
      <c r="PUM43" s="172"/>
      <c r="PUN43" s="172"/>
      <c r="PUO43" s="172"/>
      <c r="PUP43" s="172"/>
      <c r="PUQ43" s="172"/>
      <c r="PUR43" s="172"/>
      <c r="PUS43" s="172"/>
      <c r="PUT43" s="172"/>
      <c r="PUU43" s="172"/>
      <c r="PUV43" s="172"/>
      <c r="PUW43" s="172"/>
      <c r="PUX43" s="172"/>
      <c r="PUY43" s="172"/>
      <c r="PUZ43" s="172"/>
      <c r="PVA43" s="172"/>
      <c r="PVB43" s="172"/>
      <c r="PVC43" s="172"/>
      <c r="PVD43" s="172"/>
      <c r="PVE43" s="172"/>
      <c r="PVF43" s="172"/>
      <c r="PVG43" s="172"/>
      <c r="PVH43" s="172"/>
      <c r="PVI43" s="172"/>
      <c r="PVJ43" s="172"/>
      <c r="PVK43" s="172"/>
      <c r="PVL43" s="172"/>
      <c r="PVM43" s="172"/>
      <c r="PVN43" s="172"/>
      <c r="PVO43" s="172"/>
      <c r="PVP43" s="172"/>
      <c r="PVQ43" s="172"/>
      <c r="PVR43" s="172"/>
      <c r="PVS43" s="172"/>
      <c r="PVT43" s="172"/>
      <c r="PVU43" s="172"/>
      <c r="PVV43" s="172"/>
      <c r="PVW43" s="172"/>
      <c r="PVX43" s="172"/>
      <c r="PVY43" s="172"/>
      <c r="PVZ43" s="172"/>
      <c r="PWA43" s="172"/>
      <c r="PWB43" s="172"/>
      <c r="PWC43" s="172"/>
      <c r="PWD43" s="172"/>
      <c r="PWE43" s="172"/>
      <c r="PWF43" s="172"/>
      <c r="PWG43" s="172"/>
      <c r="PWH43" s="172"/>
      <c r="PWI43" s="172"/>
      <c r="PWJ43" s="172"/>
      <c r="PWK43" s="172"/>
      <c r="PWL43" s="172"/>
      <c r="PWM43" s="172"/>
      <c r="PWN43" s="172"/>
      <c r="PWO43" s="172"/>
      <c r="PWP43" s="172"/>
      <c r="PWQ43" s="172"/>
      <c r="PWR43" s="172"/>
      <c r="PWS43" s="172"/>
      <c r="PWT43" s="172"/>
      <c r="PWU43" s="172"/>
      <c r="PWV43" s="172"/>
      <c r="PWW43" s="172"/>
      <c r="PWX43" s="172"/>
      <c r="PWY43" s="172"/>
      <c r="PWZ43" s="172"/>
      <c r="PXA43" s="172"/>
      <c r="PXB43" s="172"/>
      <c r="PXC43" s="172"/>
      <c r="PXD43" s="172"/>
      <c r="PXE43" s="172"/>
      <c r="PXF43" s="172"/>
      <c r="PXG43" s="172"/>
      <c r="PXH43" s="172"/>
      <c r="PXI43" s="172"/>
      <c r="PXJ43" s="172"/>
      <c r="PXK43" s="172"/>
      <c r="PXL43" s="172"/>
      <c r="PXM43" s="172"/>
      <c r="PXN43" s="172"/>
      <c r="PXO43" s="172"/>
      <c r="PXP43" s="172"/>
      <c r="PXQ43" s="172"/>
      <c r="PXR43" s="172"/>
      <c r="PXS43" s="172"/>
      <c r="PXT43" s="172"/>
      <c r="PXU43" s="172"/>
      <c r="PXV43" s="172"/>
      <c r="PXW43" s="172"/>
      <c r="PXX43" s="172"/>
      <c r="PXY43" s="172"/>
      <c r="PXZ43" s="172"/>
      <c r="PYA43" s="172"/>
      <c r="PYB43" s="172"/>
      <c r="PYC43" s="172"/>
      <c r="PYD43" s="172"/>
      <c r="PYE43" s="172"/>
      <c r="PYF43" s="172"/>
      <c r="PYG43" s="172"/>
      <c r="PYH43" s="172"/>
      <c r="PYI43" s="172"/>
      <c r="PYJ43" s="172"/>
      <c r="PYK43" s="172"/>
      <c r="PYL43" s="172"/>
      <c r="PYM43" s="172"/>
      <c r="PYN43" s="172"/>
      <c r="PYO43" s="172"/>
      <c r="PYP43" s="172"/>
      <c r="PYQ43" s="172"/>
      <c r="PYR43" s="172"/>
      <c r="PYS43" s="172"/>
      <c r="PYT43" s="172"/>
      <c r="PYU43" s="172"/>
      <c r="PYV43" s="172"/>
      <c r="PYW43" s="172"/>
      <c r="PYX43" s="172"/>
      <c r="PYY43" s="172"/>
      <c r="PYZ43" s="172"/>
      <c r="PZA43" s="172"/>
      <c r="PZB43" s="172"/>
      <c r="PZC43" s="172"/>
      <c r="PZD43" s="172"/>
      <c r="PZE43" s="172"/>
      <c r="PZF43" s="172"/>
      <c r="PZG43" s="172"/>
      <c r="PZH43" s="172"/>
      <c r="PZI43" s="172"/>
      <c r="PZJ43" s="172"/>
      <c r="PZK43" s="172"/>
      <c r="PZL43" s="172"/>
      <c r="PZM43" s="172"/>
      <c r="PZN43" s="172"/>
      <c r="PZO43" s="172"/>
      <c r="PZP43" s="172"/>
      <c r="PZQ43" s="172"/>
      <c r="PZR43" s="172"/>
      <c r="PZS43" s="172"/>
      <c r="PZT43" s="172"/>
      <c r="PZU43" s="172"/>
      <c r="PZV43" s="172"/>
      <c r="PZW43" s="172"/>
      <c r="PZX43" s="172"/>
      <c r="PZY43" s="172"/>
      <c r="PZZ43" s="172"/>
      <c r="QAA43" s="172"/>
      <c r="QAB43" s="172"/>
      <c r="QAC43" s="172"/>
      <c r="QAD43" s="172"/>
      <c r="QAE43" s="172"/>
      <c r="QAF43" s="172"/>
      <c r="QAG43" s="172"/>
      <c r="QAH43" s="172"/>
      <c r="QAI43" s="172"/>
      <c r="QAJ43" s="172"/>
      <c r="QAK43" s="172"/>
      <c r="QAL43" s="172"/>
      <c r="QAM43" s="172"/>
      <c r="QAN43" s="172"/>
      <c r="QAO43" s="172"/>
      <c r="QAP43" s="172"/>
      <c r="QAQ43" s="172"/>
      <c r="QAR43" s="172"/>
      <c r="QAS43" s="172"/>
      <c r="QAT43" s="172"/>
      <c r="QAU43" s="172"/>
      <c r="QAV43" s="172"/>
      <c r="QAW43" s="172"/>
      <c r="QAX43" s="172"/>
      <c r="QAY43" s="172"/>
      <c r="QAZ43" s="172"/>
      <c r="QBA43" s="172"/>
      <c r="QBB43" s="172"/>
      <c r="QBC43" s="172"/>
      <c r="QBD43" s="172"/>
      <c r="QBE43" s="172"/>
      <c r="QBF43" s="172"/>
      <c r="QBG43" s="172"/>
      <c r="QBH43" s="172"/>
      <c r="QBI43" s="172"/>
      <c r="QBJ43" s="172"/>
      <c r="QBK43" s="172"/>
      <c r="QBL43" s="172"/>
      <c r="QBM43" s="172"/>
      <c r="QBN43" s="172"/>
      <c r="QBO43" s="172"/>
      <c r="QBP43" s="172"/>
      <c r="QBQ43" s="172"/>
      <c r="QBR43" s="172"/>
      <c r="QBS43" s="172"/>
      <c r="QBT43" s="172"/>
      <c r="QBU43" s="172"/>
      <c r="QBV43" s="172"/>
      <c r="QBW43" s="172"/>
      <c r="QBX43" s="172"/>
      <c r="QBY43" s="172"/>
      <c r="QBZ43" s="172"/>
      <c r="QCA43" s="172"/>
      <c r="QCB43" s="172"/>
      <c r="QCC43" s="172"/>
      <c r="QCD43" s="172"/>
      <c r="QCE43" s="172"/>
      <c r="QCF43" s="172"/>
      <c r="QCG43" s="172"/>
      <c r="QCH43" s="172"/>
      <c r="QCI43" s="172"/>
      <c r="QCJ43" s="172"/>
      <c r="QCK43" s="172"/>
      <c r="QCL43" s="172"/>
      <c r="QCM43" s="172"/>
      <c r="QCN43" s="172"/>
      <c r="QCO43" s="172"/>
      <c r="QCP43" s="172"/>
      <c r="QCQ43" s="172"/>
      <c r="QCR43" s="172"/>
      <c r="QCS43" s="172"/>
      <c r="QCT43" s="172"/>
      <c r="QCU43" s="172"/>
      <c r="QCV43" s="172"/>
      <c r="QCW43" s="172"/>
      <c r="QCX43" s="172"/>
      <c r="QCY43" s="172"/>
      <c r="QCZ43" s="172"/>
      <c r="QDA43" s="172"/>
      <c r="QDB43" s="172"/>
      <c r="QDC43" s="172"/>
      <c r="QDD43" s="172"/>
      <c r="QDE43" s="172"/>
      <c r="QDF43" s="172"/>
      <c r="QDG43" s="172"/>
      <c r="QDH43" s="172"/>
      <c r="QDI43" s="172"/>
      <c r="QDJ43" s="172"/>
      <c r="QDK43" s="172"/>
      <c r="QDL43" s="172"/>
      <c r="QDM43" s="172"/>
      <c r="QDN43" s="172"/>
      <c r="QDO43" s="172"/>
      <c r="QDP43" s="172"/>
      <c r="QDQ43" s="172"/>
      <c r="QDR43" s="172"/>
      <c r="QDS43" s="172"/>
      <c r="QDT43" s="172"/>
      <c r="QDU43" s="172"/>
      <c r="QDV43" s="172"/>
      <c r="QDW43" s="172"/>
      <c r="QDX43" s="172"/>
      <c r="QDY43" s="172"/>
      <c r="QDZ43" s="172"/>
      <c r="QEA43" s="172"/>
      <c r="QEB43" s="172"/>
      <c r="QEC43" s="172"/>
      <c r="QED43" s="172"/>
      <c r="QEE43" s="172"/>
      <c r="QEF43" s="172"/>
      <c r="QEG43" s="172"/>
      <c r="QEH43" s="172"/>
      <c r="QEI43" s="172"/>
      <c r="QEJ43" s="172"/>
      <c r="QEK43" s="172"/>
      <c r="QEL43" s="172"/>
      <c r="QEM43" s="172"/>
      <c r="QEN43" s="172"/>
      <c r="QEO43" s="172"/>
      <c r="QEP43" s="172"/>
      <c r="QEQ43" s="172"/>
      <c r="QER43" s="172"/>
      <c r="QES43" s="172"/>
      <c r="QET43" s="172"/>
      <c r="QEU43" s="172"/>
      <c r="QEV43" s="172"/>
      <c r="QEW43" s="172"/>
      <c r="QEX43" s="172"/>
      <c r="QEY43" s="172"/>
      <c r="QEZ43" s="172"/>
      <c r="QFA43" s="172"/>
      <c r="QFB43" s="172"/>
      <c r="QFC43" s="172"/>
      <c r="QFD43" s="172"/>
      <c r="QFE43" s="172"/>
      <c r="QFF43" s="172"/>
      <c r="QFG43" s="172"/>
      <c r="QFH43" s="172"/>
      <c r="QFI43" s="172"/>
      <c r="QFJ43" s="172"/>
      <c r="QFK43" s="172"/>
      <c r="QFL43" s="172"/>
      <c r="QFM43" s="172"/>
      <c r="QFN43" s="172"/>
      <c r="QFO43" s="172"/>
      <c r="QFP43" s="172"/>
      <c r="QFQ43" s="172"/>
      <c r="QFR43" s="172"/>
      <c r="QFS43" s="172"/>
      <c r="QFT43" s="172"/>
      <c r="QFU43" s="172"/>
      <c r="QFV43" s="172"/>
      <c r="QFW43" s="172"/>
      <c r="QFX43" s="172"/>
      <c r="QFY43" s="172"/>
      <c r="QFZ43" s="172"/>
      <c r="QGA43" s="172"/>
      <c r="QGB43" s="172"/>
      <c r="QGC43" s="172"/>
      <c r="QGD43" s="172"/>
      <c r="QGE43" s="172"/>
      <c r="QGF43" s="172"/>
      <c r="QGG43" s="172"/>
      <c r="QGH43" s="172"/>
      <c r="QGI43" s="172"/>
      <c r="QGJ43" s="172"/>
      <c r="QGK43" s="172"/>
      <c r="QGL43" s="172"/>
      <c r="QGM43" s="172"/>
      <c r="QGN43" s="172"/>
      <c r="QGO43" s="172"/>
      <c r="QGP43" s="172"/>
      <c r="QGQ43" s="172"/>
      <c r="QGR43" s="172"/>
      <c r="QGS43" s="172"/>
      <c r="QGT43" s="172"/>
      <c r="QGU43" s="172"/>
      <c r="QGV43" s="172"/>
      <c r="QGW43" s="172"/>
      <c r="QGX43" s="172"/>
      <c r="QGY43" s="172"/>
      <c r="QGZ43" s="172"/>
      <c r="QHA43" s="172"/>
      <c r="QHB43" s="172"/>
      <c r="QHC43" s="172"/>
      <c r="QHD43" s="172"/>
      <c r="QHE43" s="172"/>
      <c r="QHF43" s="172"/>
      <c r="QHG43" s="172"/>
      <c r="QHH43" s="172"/>
      <c r="QHI43" s="172"/>
      <c r="QHJ43" s="172"/>
      <c r="QHK43" s="172"/>
      <c r="QHL43" s="172"/>
      <c r="QHM43" s="172"/>
      <c r="QHN43" s="172"/>
      <c r="QHO43" s="172"/>
      <c r="QHP43" s="172"/>
      <c r="QHQ43" s="172"/>
      <c r="QHR43" s="172"/>
      <c r="QHS43" s="172"/>
      <c r="QHT43" s="172"/>
      <c r="QHU43" s="172"/>
      <c r="QHV43" s="172"/>
      <c r="QHW43" s="172"/>
      <c r="QHX43" s="172"/>
      <c r="QHY43" s="172"/>
      <c r="QHZ43" s="172"/>
      <c r="QIA43" s="172"/>
      <c r="QIB43" s="172"/>
      <c r="QIC43" s="172"/>
      <c r="QID43" s="172"/>
      <c r="QIE43" s="172"/>
      <c r="QIF43" s="172"/>
      <c r="QIG43" s="172"/>
      <c r="QIH43" s="172"/>
      <c r="QII43" s="172"/>
      <c r="QIJ43" s="172"/>
      <c r="QIK43" s="172"/>
      <c r="QIL43" s="172"/>
      <c r="QIM43" s="172"/>
      <c r="QIN43" s="172"/>
      <c r="QIO43" s="172"/>
      <c r="QIP43" s="172"/>
      <c r="QIQ43" s="172"/>
      <c r="QIR43" s="172"/>
      <c r="QIS43" s="172"/>
      <c r="QIT43" s="172"/>
      <c r="QIU43" s="172"/>
      <c r="QIV43" s="172"/>
      <c r="QIW43" s="172"/>
      <c r="QIX43" s="172"/>
      <c r="QIY43" s="172"/>
      <c r="QIZ43" s="172"/>
      <c r="QJA43" s="172"/>
      <c r="QJB43" s="172"/>
      <c r="QJC43" s="172"/>
      <c r="QJD43" s="172"/>
      <c r="QJE43" s="172"/>
      <c r="QJF43" s="172"/>
      <c r="QJG43" s="172"/>
      <c r="QJH43" s="172"/>
      <c r="QJI43" s="172"/>
      <c r="QJJ43" s="172"/>
      <c r="QJK43" s="172"/>
      <c r="QJL43" s="172"/>
      <c r="QJM43" s="172"/>
      <c r="QJN43" s="172"/>
      <c r="QJO43" s="172"/>
      <c r="QJP43" s="172"/>
      <c r="QJQ43" s="172"/>
      <c r="QJR43" s="172"/>
      <c r="QJS43" s="172"/>
      <c r="QJT43" s="172"/>
      <c r="QJU43" s="172"/>
      <c r="QJV43" s="172"/>
      <c r="QJW43" s="172"/>
      <c r="QJX43" s="172"/>
      <c r="QJY43" s="172"/>
      <c r="QJZ43" s="172"/>
      <c r="QKA43" s="172"/>
      <c r="QKB43" s="172"/>
      <c r="QKC43" s="172"/>
      <c r="QKD43" s="172"/>
      <c r="QKE43" s="172"/>
      <c r="QKF43" s="172"/>
      <c r="QKG43" s="172"/>
      <c r="QKH43" s="172"/>
      <c r="QKI43" s="172"/>
      <c r="QKJ43" s="172"/>
      <c r="QKK43" s="172"/>
      <c r="QKL43" s="172"/>
      <c r="QKM43" s="172"/>
      <c r="QKN43" s="172"/>
      <c r="QKO43" s="172"/>
      <c r="QKP43" s="172"/>
      <c r="QKQ43" s="172"/>
      <c r="QKR43" s="172"/>
      <c r="QKS43" s="172"/>
      <c r="QKT43" s="172"/>
      <c r="QKU43" s="172"/>
      <c r="QKV43" s="172"/>
      <c r="QKW43" s="172"/>
      <c r="QKX43" s="172"/>
      <c r="QKY43" s="172"/>
      <c r="QKZ43" s="172"/>
      <c r="QLA43" s="172"/>
      <c r="QLB43" s="172"/>
      <c r="QLC43" s="172"/>
      <c r="QLD43" s="172"/>
      <c r="QLE43" s="172"/>
      <c r="QLF43" s="172"/>
      <c r="QLG43" s="172"/>
      <c r="QLH43" s="172"/>
      <c r="QLI43" s="172"/>
      <c r="QLJ43" s="172"/>
      <c r="QLK43" s="172"/>
      <c r="QLL43" s="172"/>
      <c r="QLM43" s="172"/>
      <c r="QLN43" s="172"/>
      <c r="QLO43" s="172"/>
      <c r="QLP43" s="172"/>
      <c r="QLQ43" s="172"/>
      <c r="QLR43" s="172"/>
      <c r="QLS43" s="172"/>
      <c r="QLT43" s="172"/>
      <c r="QLU43" s="172"/>
      <c r="QLV43" s="172"/>
      <c r="QLW43" s="172"/>
      <c r="QLX43" s="172"/>
      <c r="QLY43" s="172"/>
      <c r="QLZ43" s="172"/>
      <c r="QMA43" s="172"/>
      <c r="QMB43" s="172"/>
      <c r="QMC43" s="172"/>
      <c r="QMD43" s="172"/>
      <c r="QME43" s="172"/>
      <c r="QMF43" s="172"/>
      <c r="QMG43" s="172"/>
      <c r="QMH43" s="172"/>
      <c r="QMI43" s="172"/>
      <c r="QMJ43" s="172"/>
      <c r="QMK43" s="172"/>
      <c r="QML43" s="172"/>
      <c r="QMM43" s="172"/>
      <c r="QMN43" s="172"/>
      <c r="QMO43" s="172"/>
      <c r="QMP43" s="172"/>
      <c r="QMQ43" s="172"/>
      <c r="QMR43" s="172"/>
      <c r="QMS43" s="172"/>
      <c r="QMT43" s="172"/>
      <c r="QMU43" s="172"/>
      <c r="QMV43" s="172"/>
      <c r="QMW43" s="172"/>
      <c r="QMX43" s="172"/>
      <c r="QMY43" s="172"/>
      <c r="QMZ43" s="172"/>
      <c r="QNA43" s="172"/>
      <c r="QNB43" s="172"/>
      <c r="QNC43" s="172"/>
      <c r="QND43" s="172"/>
      <c r="QNE43" s="172"/>
      <c r="QNF43" s="172"/>
      <c r="QNG43" s="172"/>
      <c r="QNH43" s="172"/>
      <c r="QNI43" s="172"/>
      <c r="QNJ43" s="172"/>
      <c r="QNK43" s="172"/>
      <c r="QNL43" s="172"/>
      <c r="QNM43" s="172"/>
      <c r="QNN43" s="172"/>
      <c r="QNO43" s="172"/>
      <c r="QNP43" s="172"/>
      <c r="QNQ43" s="172"/>
      <c r="QNR43" s="172"/>
      <c r="QNS43" s="172"/>
      <c r="QNT43" s="172"/>
      <c r="QNU43" s="172"/>
      <c r="QNV43" s="172"/>
      <c r="QNW43" s="172"/>
      <c r="QNX43" s="172"/>
      <c r="QNY43" s="172"/>
      <c r="QNZ43" s="172"/>
      <c r="QOA43" s="172"/>
      <c r="QOB43" s="172"/>
      <c r="QOC43" s="172"/>
      <c r="QOD43" s="172"/>
      <c r="QOE43" s="172"/>
      <c r="QOF43" s="172"/>
      <c r="QOG43" s="172"/>
      <c r="QOH43" s="172"/>
      <c r="QOI43" s="172"/>
      <c r="QOJ43" s="172"/>
      <c r="QOK43" s="172"/>
      <c r="QOL43" s="172"/>
      <c r="QOM43" s="172"/>
      <c r="QON43" s="172"/>
      <c r="QOO43" s="172"/>
      <c r="QOP43" s="172"/>
      <c r="QOQ43" s="172"/>
      <c r="QOR43" s="172"/>
      <c r="QOS43" s="172"/>
      <c r="QOT43" s="172"/>
      <c r="QOU43" s="172"/>
      <c r="QOV43" s="172"/>
      <c r="QOW43" s="172"/>
      <c r="QOX43" s="172"/>
      <c r="QOY43" s="172"/>
      <c r="QOZ43" s="172"/>
      <c r="QPA43" s="172"/>
      <c r="QPB43" s="172"/>
      <c r="QPC43" s="172"/>
      <c r="QPD43" s="172"/>
      <c r="QPE43" s="172"/>
      <c r="QPF43" s="172"/>
      <c r="QPG43" s="172"/>
      <c r="QPH43" s="172"/>
      <c r="QPI43" s="172"/>
      <c r="QPJ43" s="172"/>
      <c r="QPK43" s="172"/>
      <c r="QPL43" s="172"/>
      <c r="QPM43" s="172"/>
      <c r="QPN43" s="172"/>
      <c r="QPO43" s="172"/>
      <c r="QPP43" s="172"/>
      <c r="QPQ43" s="172"/>
      <c r="QPR43" s="172"/>
      <c r="QPS43" s="172"/>
      <c r="QPT43" s="172"/>
      <c r="QPU43" s="172"/>
      <c r="QPV43" s="172"/>
      <c r="QPW43" s="172"/>
      <c r="QPX43" s="172"/>
      <c r="QPY43" s="172"/>
      <c r="QPZ43" s="172"/>
      <c r="QQA43" s="172"/>
      <c r="QQB43" s="172"/>
      <c r="QQC43" s="172"/>
      <c r="QQD43" s="172"/>
      <c r="QQE43" s="172"/>
      <c r="QQF43" s="172"/>
      <c r="QQG43" s="172"/>
      <c r="QQH43" s="172"/>
      <c r="QQI43" s="172"/>
      <c r="QQJ43" s="172"/>
      <c r="QQK43" s="172"/>
      <c r="QQL43" s="172"/>
      <c r="QQM43" s="172"/>
      <c r="QQN43" s="172"/>
      <c r="QQO43" s="172"/>
      <c r="QQP43" s="172"/>
      <c r="QQQ43" s="172"/>
      <c r="QQR43" s="172"/>
      <c r="QQS43" s="172"/>
      <c r="QQT43" s="172"/>
      <c r="QQU43" s="172"/>
      <c r="QQV43" s="172"/>
      <c r="QQW43" s="172"/>
      <c r="QQX43" s="172"/>
      <c r="QQY43" s="172"/>
      <c r="QQZ43" s="172"/>
      <c r="QRA43" s="172"/>
      <c r="QRB43" s="172"/>
      <c r="QRC43" s="172"/>
      <c r="QRD43" s="172"/>
      <c r="QRE43" s="172"/>
      <c r="QRF43" s="172"/>
      <c r="QRG43" s="172"/>
      <c r="QRH43" s="172"/>
      <c r="QRI43" s="172"/>
      <c r="QRJ43" s="172"/>
      <c r="QRK43" s="172"/>
      <c r="QRL43" s="172"/>
      <c r="QRM43" s="172"/>
      <c r="QRN43" s="172"/>
      <c r="QRO43" s="172"/>
      <c r="QRP43" s="172"/>
      <c r="QRQ43" s="172"/>
      <c r="QRR43" s="172"/>
      <c r="QRS43" s="172"/>
      <c r="QRT43" s="172"/>
      <c r="QRU43" s="172"/>
      <c r="QRV43" s="172"/>
      <c r="QRW43" s="172"/>
      <c r="QRX43" s="172"/>
      <c r="QRY43" s="172"/>
      <c r="QRZ43" s="172"/>
      <c r="QSA43" s="172"/>
      <c r="QSB43" s="172"/>
      <c r="QSC43" s="172"/>
      <c r="QSD43" s="172"/>
      <c r="QSE43" s="172"/>
      <c r="QSF43" s="172"/>
      <c r="QSG43" s="172"/>
      <c r="QSH43" s="172"/>
      <c r="QSI43" s="172"/>
      <c r="QSJ43" s="172"/>
      <c r="QSK43" s="172"/>
      <c r="QSL43" s="172"/>
      <c r="QSM43" s="172"/>
      <c r="QSN43" s="172"/>
      <c r="QSO43" s="172"/>
      <c r="QSP43" s="172"/>
      <c r="QSQ43" s="172"/>
      <c r="QSR43" s="172"/>
      <c r="QSS43" s="172"/>
      <c r="QST43" s="172"/>
      <c r="QSU43" s="172"/>
      <c r="QSV43" s="172"/>
      <c r="QSW43" s="172"/>
      <c r="QSX43" s="172"/>
      <c r="QSY43" s="172"/>
      <c r="QSZ43" s="172"/>
      <c r="QTA43" s="172"/>
      <c r="QTB43" s="172"/>
      <c r="QTC43" s="172"/>
      <c r="QTD43" s="172"/>
      <c r="QTE43" s="172"/>
      <c r="QTF43" s="172"/>
      <c r="QTG43" s="172"/>
      <c r="QTH43" s="172"/>
      <c r="QTI43" s="172"/>
      <c r="QTJ43" s="172"/>
      <c r="QTK43" s="172"/>
      <c r="QTL43" s="172"/>
      <c r="QTM43" s="172"/>
      <c r="QTN43" s="172"/>
      <c r="QTO43" s="172"/>
      <c r="QTP43" s="172"/>
      <c r="QTQ43" s="172"/>
      <c r="QTR43" s="172"/>
      <c r="QTS43" s="172"/>
      <c r="QTT43" s="172"/>
      <c r="QTU43" s="172"/>
      <c r="QTV43" s="172"/>
      <c r="QTW43" s="172"/>
      <c r="QTX43" s="172"/>
      <c r="QTY43" s="172"/>
      <c r="QTZ43" s="172"/>
      <c r="QUA43" s="172"/>
      <c r="QUB43" s="172"/>
      <c r="QUC43" s="172"/>
      <c r="QUD43" s="172"/>
      <c r="QUE43" s="172"/>
      <c r="QUF43" s="172"/>
      <c r="QUG43" s="172"/>
      <c r="QUH43" s="172"/>
      <c r="QUI43" s="172"/>
      <c r="QUJ43" s="172"/>
      <c r="QUK43" s="172"/>
      <c r="QUL43" s="172"/>
      <c r="QUM43" s="172"/>
      <c r="QUN43" s="172"/>
      <c r="QUO43" s="172"/>
      <c r="QUP43" s="172"/>
      <c r="QUQ43" s="172"/>
      <c r="QUR43" s="172"/>
      <c r="QUS43" s="172"/>
      <c r="QUT43" s="172"/>
      <c r="QUU43" s="172"/>
      <c r="QUV43" s="172"/>
      <c r="QUW43" s="172"/>
      <c r="QUX43" s="172"/>
      <c r="QUY43" s="172"/>
      <c r="QUZ43" s="172"/>
      <c r="QVA43" s="172"/>
      <c r="QVB43" s="172"/>
      <c r="QVC43" s="172"/>
      <c r="QVD43" s="172"/>
      <c r="QVE43" s="172"/>
      <c r="QVF43" s="172"/>
      <c r="QVG43" s="172"/>
      <c r="QVH43" s="172"/>
      <c r="QVI43" s="172"/>
      <c r="QVJ43" s="172"/>
      <c r="QVK43" s="172"/>
      <c r="QVL43" s="172"/>
      <c r="QVM43" s="172"/>
      <c r="QVN43" s="172"/>
      <c r="QVO43" s="172"/>
      <c r="QVP43" s="172"/>
      <c r="QVQ43" s="172"/>
      <c r="QVR43" s="172"/>
      <c r="QVS43" s="172"/>
      <c r="QVT43" s="172"/>
      <c r="QVU43" s="172"/>
      <c r="QVV43" s="172"/>
      <c r="QVW43" s="172"/>
      <c r="QVX43" s="172"/>
      <c r="QVY43" s="172"/>
      <c r="QVZ43" s="172"/>
      <c r="QWA43" s="172"/>
      <c r="QWB43" s="172"/>
      <c r="QWC43" s="172"/>
      <c r="QWD43" s="172"/>
      <c r="QWE43" s="172"/>
      <c r="QWF43" s="172"/>
      <c r="QWG43" s="172"/>
      <c r="QWH43" s="172"/>
      <c r="QWI43" s="172"/>
      <c r="QWJ43" s="172"/>
      <c r="QWK43" s="172"/>
      <c r="QWL43" s="172"/>
      <c r="QWM43" s="172"/>
      <c r="QWN43" s="172"/>
      <c r="QWO43" s="172"/>
      <c r="QWP43" s="172"/>
      <c r="QWQ43" s="172"/>
      <c r="QWR43" s="172"/>
      <c r="QWS43" s="172"/>
      <c r="QWT43" s="172"/>
      <c r="QWU43" s="172"/>
      <c r="QWV43" s="172"/>
      <c r="QWW43" s="172"/>
      <c r="QWX43" s="172"/>
      <c r="QWY43" s="172"/>
      <c r="QWZ43" s="172"/>
      <c r="QXA43" s="172"/>
      <c r="QXB43" s="172"/>
      <c r="QXC43" s="172"/>
      <c r="QXD43" s="172"/>
      <c r="QXE43" s="172"/>
      <c r="QXF43" s="172"/>
      <c r="QXG43" s="172"/>
      <c r="QXH43" s="172"/>
      <c r="QXI43" s="172"/>
      <c r="QXJ43" s="172"/>
      <c r="QXK43" s="172"/>
      <c r="QXL43" s="172"/>
      <c r="QXM43" s="172"/>
      <c r="QXN43" s="172"/>
      <c r="QXO43" s="172"/>
      <c r="QXP43" s="172"/>
      <c r="QXQ43" s="172"/>
      <c r="QXR43" s="172"/>
      <c r="QXS43" s="172"/>
      <c r="QXT43" s="172"/>
      <c r="QXU43" s="172"/>
      <c r="QXV43" s="172"/>
      <c r="QXW43" s="172"/>
      <c r="QXX43" s="172"/>
      <c r="QXY43" s="172"/>
      <c r="QXZ43" s="172"/>
      <c r="QYA43" s="172"/>
      <c r="QYB43" s="172"/>
      <c r="QYC43" s="172"/>
      <c r="QYD43" s="172"/>
      <c r="QYE43" s="172"/>
      <c r="QYF43" s="172"/>
      <c r="QYG43" s="172"/>
      <c r="QYH43" s="172"/>
      <c r="QYI43" s="172"/>
      <c r="QYJ43" s="172"/>
      <c r="QYK43" s="172"/>
      <c r="QYL43" s="172"/>
      <c r="QYM43" s="172"/>
      <c r="QYN43" s="172"/>
      <c r="QYO43" s="172"/>
      <c r="QYP43" s="172"/>
      <c r="QYQ43" s="172"/>
      <c r="QYR43" s="172"/>
      <c r="QYS43" s="172"/>
      <c r="QYT43" s="172"/>
      <c r="QYU43" s="172"/>
      <c r="QYV43" s="172"/>
      <c r="QYW43" s="172"/>
      <c r="QYX43" s="172"/>
      <c r="QYY43" s="172"/>
      <c r="QYZ43" s="172"/>
      <c r="QZA43" s="172"/>
      <c r="QZB43" s="172"/>
      <c r="QZC43" s="172"/>
      <c r="QZD43" s="172"/>
      <c r="QZE43" s="172"/>
      <c r="QZF43" s="172"/>
      <c r="QZG43" s="172"/>
      <c r="QZH43" s="172"/>
      <c r="QZI43" s="172"/>
      <c r="QZJ43" s="172"/>
      <c r="QZK43" s="172"/>
      <c r="QZL43" s="172"/>
      <c r="QZM43" s="172"/>
      <c r="QZN43" s="172"/>
      <c r="QZO43" s="172"/>
      <c r="QZP43" s="172"/>
      <c r="QZQ43" s="172"/>
      <c r="QZR43" s="172"/>
      <c r="QZS43" s="172"/>
      <c r="QZT43" s="172"/>
      <c r="QZU43" s="172"/>
      <c r="QZV43" s="172"/>
      <c r="QZW43" s="172"/>
      <c r="QZX43" s="172"/>
      <c r="QZY43" s="172"/>
      <c r="QZZ43" s="172"/>
      <c r="RAA43" s="172"/>
      <c r="RAB43" s="172"/>
      <c r="RAC43" s="172"/>
      <c r="RAD43" s="172"/>
      <c r="RAE43" s="172"/>
      <c r="RAF43" s="172"/>
      <c r="RAG43" s="172"/>
      <c r="RAH43" s="172"/>
      <c r="RAI43" s="172"/>
      <c r="RAJ43" s="172"/>
      <c r="RAK43" s="172"/>
      <c r="RAL43" s="172"/>
      <c r="RAM43" s="172"/>
      <c r="RAN43" s="172"/>
      <c r="RAO43" s="172"/>
      <c r="RAP43" s="172"/>
      <c r="RAQ43" s="172"/>
      <c r="RAR43" s="172"/>
      <c r="RAS43" s="172"/>
      <c r="RAT43" s="172"/>
      <c r="RAU43" s="172"/>
      <c r="RAV43" s="172"/>
      <c r="RAW43" s="172"/>
      <c r="RAX43" s="172"/>
      <c r="RAY43" s="172"/>
      <c r="RAZ43" s="172"/>
      <c r="RBA43" s="172"/>
      <c r="RBB43" s="172"/>
      <c r="RBC43" s="172"/>
      <c r="RBD43" s="172"/>
      <c r="RBE43" s="172"/>
      <c r="RBF43" s="172"/>
      <c r="RBG43" s="172"/>
      <c r="RBH43" s="172"/>
      <c r="RBI43" s="172"/>
      <c r="RBJ43" s="172"/>
      <c r="RBK43" s="172"/>
      <c r="RBL43" s="172"/>
      <c r="RBM43" s="172"/>
      <c r="RBN43" s="172"/>
      <c r="RBO43" s="172"/>
      <c r="RBP43" s="172"/>
      <c r="RBQ43" s="172"/>
      <c r="RBR43" s="172"/>
      <c r="RBS43" s="172"/>
      <c r="RBT43" s="172"/>
      <c r="RBU43" s="172"/>
      <c r="RBV43" s="172"/>
      <c r="RBW43" s="172"/>
      <c r="RBX43" s="172"/>
      <c r="RBY43" s="172"/>
      <c r="RBZ43" s="172"/>
      <c r="RCA43" s="172"/>
      <c r="RCB43" s="172"/>
      <c r="RCC43" s="172"/>
      <c r="RCD43" s="172"/>
      <c r="RCE43" s="172"/>
      <c r="RCF43" s="172"/>
      <c r="RCG43" s="172"/>
      <c r="RCH43" s="172"/>
      <c r="RCI43" s="172"/>
      <c r="RCJ43" s="172"/>
      <c r="RCK43" s="172"/>
      <c r="RCL43" s="172"/>
      <c r="RCM43" s="172"/>
      <c r="RCN43" s="172"/>
      <c r="RCO43" s="172"/>
      <c r="RCP43" s="172"/>
      <c r="RCQ43" s="172"/>
      <c r="RCR43" s="172"/>
      <c r="RCS43" s="172"/>
      <c r="RCT43" s="172"/>
      <c r="RCU43" s="172"/>
      <c r="RCV43" s="172"/>
      <c r="RCW43" s="172"/>
      <c r="RCX43" s="172"/>
      <c r="RCY43" s="172"/>
      <c r="RCZ43" s="172"/>
      <c r="RDA43" s="172"/>
      <c r="RDB43" s="172"/>
      <c r="RDC43" s="172"/>
      <c r="RDD43" s="172"/>
      <c r="RDE43" s="172"/>
      <c r="RDF43" s="172"/>
      <c r="RDG43" s="172"/>
      <c r="RDH43" s="172"/>
      <c r="RDI43" s="172"/>
      <c r="RDJ43" s="172"/>
      <c r="RDK43" s="172"/>
      <c r="RDL43" s="172"/>
      <c r="RDM43" s="172"/>
      <c r="RDN43" s="172"/>
      <c r="RDO43" s="172"/>
      <c r="RDP43" s="172"/>
      <c r="RDQ43" s="172"/>
      <c r="RDR43" s="172"/>
      <c r="RDS43" s="172"/>
      <c r="RDT43" s="172"/>
      <c r="RDU43" s="172"/>
      <c r="RDV43" s="172"/>
      <c r="RDW43" s="172"/>
      <c r="RDX43" s="172"/>
      <c r="RDY43" s="172"/>
      <c r="RDZ43" s="172"/>
      <c r="REA43" s="172"/>
      <c r="REB43" s="172"/>
      <c r="REC43" s="172"/>
      <c r="RED43" s="172"/>
      <c r="REE43" s="172"/>
      <c r="REF43" s="172"/>
      <c r="REG43" s="172"/>
      <c r="REH43" s="172"/>
      <c r="REI43" s="172"/>
      <c r="REJ43" s="172"/>
      <c r="REK43" s="172"/>
      <c r="REL43" s="172"/>
      <c r="REM43" s="172"/>
      <c r="REN43" s="172"/>
      <c r="REO43" s="172"/>
      <c r="REP43" s="172"/>
      <c r="REQ43" s="172"/>
      <c r="RER43" s="172"/>
      <c r="RES43" s="172"/>
      <c r="RET43" s="172"/>
      <c r="REU43" s="172"/>
      <c r="REV43" s="172"/>
      <c r="REW43" s="172"/>
      <c r="REX43" s="172"/>
      <c r="REY43" s="172"/>
      <c r="REZ43" s="172"/>
      <c r="RFA43" s="172"/>
      <c r="RFB43" s="172"/>
      <c r="RFC43" s="172"/>
      <c r="RFD43" s="172"/>
      <c r="RFE43" s="172"/>
      <c r="RFF43" s="172"/>
      <c r="RFG43" s="172"/>
      <c r="RFH43" s="172"/>
      <c r="RFI43" s="172"/>
      <c r="RFJ43" s="172"/>
      <c r="RFK43" s="172"/>
      <c r="RFL43" s="172"/>
      <c r="RFM43" s="172"/>
      <c r="RFN43" s="172"/>
      <c r="RFO43" s="172"/>
      <c r="RFP43" s="172"/>
      <c r="RFQ43" s="172"/>
      <c r="RFR43" s="172"/>
      <c r="RFS43" s="172"/>
      <c r="RFT43" s="172"/>
      <c r="RFU43" s="172"/>
      <c r="RFV43" s="172"/>
      <c r="RFW43" s="172"/>
      <c r="RFX43" s="172"/>
      <c r="RFY43" s="172"/>
      <c r="RFZ43" s="172"/>
      <c r="RGA43" s="172"/>
      <c r="RGB43" s="172"/>
      <c r="RGC43" s="172"/>
      <c r="RGD43" s="172"/>
      <c r="RGE43" s="172"/>
      <c r="RGF43" s="172"/>
      <c r="RGG43" s="172"/>
      <c r="RGH43" s="172"/>
      <c r="RGI43" s="172"/>
      <c r="RGJ43" s="172"/>
      <c r="RGK43" s="172"/>
      <c r="RGL43" s="172"/>
      <c r="RGM43" s="172"/>
      <c r="RGN43" s="172"/>
      <c r="RGO43" s="172"/>
      <c r="RGP43" s="172"/>
      <c r="RGQ43" s="172"/>
      <c r="RGR43" s="172"/>
      <c r="RGS43" s="172"/>
      <c r="RGT43" s="172"/>
      <c r="RGU43" s="172"/>
      <c r="RGV43" s="172"/>
      <c r="RGW43" s="172"/>
      <c r="RGX43" s="172"/>
      <c r="RGY43" s="172"/>
      <c r="RGZ43" s="172"/>
      <c r="RHA43" s="172"/>
      <c r="RHB43" s="172"/>
      <c r="RHC43" s="172"/>
      <c r="RHD43" s="172"/>
      <c r="RHE43" s="172"/>
      <c r="RHF43" s="172"/>
      <c r="RHG43" s="172"/>
      <c r="RHH43" s="172"/>
      <c r="RHI43" s="172"/>
      <c r="RHJ43" s="172"/>
      <c r="RHK43" s="172"/>
      <c r="RHL43" s="172"/>
      <c r="RHM43" s="172"/>
      <c r="RHN43" s="172"/>
      <c r="RHO43" s="172"/>
      <c r="RHP43" s="172"/>
      <c r="RHQ43" s="172"/>
      <c r="RHR43" s="172"/>
      <c r="RHS43" s="172"/>
      <c r="RHT43" s="172"/>
      <c r="RHU43" s="172"/>
      <c r="RHV43" s="172"/>
      <c r="RHW43" s="172"/>
      <c r="RHX43" s="172"/>
      <c r="RHY43" s="172"/>
      <c r="RHZ43" s="172"/>
      <c r="RIA43" s="172"/>
      <c r="RIB43" s="172"/>
      <c r="RIC43" s="172"/>
      <c r="RID43" s="172"/>
      <c r="RIE43" s="172"/>
      <c r="RIF43" s="172"/>
      <c r="RIG43" s="172"/>
      <c r="RIH43" s="172"/>
      <c r="RII43" s="172"/>
      <c r="RIJ43" s="172"/>
      <c r="RIK43" s="172"/>
      <c r="RIL43" s="172"/>
      <c r="RIM43" s="172"/>
      <c r="RIN43" s="172"/>
      <c r="RIO43" s="172"/>
      <c r="RIP43" s="172"/>
      <c r="RIQ43" s="172"/>
      <c r="RIR43" s="172"/>
      <c r="RIS43" s="172"/>
      <c r="RIT43" s="172"/>
      <c r="RIU43" s="172"/>
      <c r="RIV43" s="172"/>
      <c r="RIW43" s="172"/>
      <c r="RIX43" s="172"/>
      <c r="RIY43" s="172"/>
      <c r="RIZ43" s="172"/>
      <c r="RJA43" s="172"/>
      <c r="RJB43" s="172"/>
      <c r="RJC43" s="172"/>
      <c r="RJD43" s="172"/>
      <c r="RJE43" s="172"/>
      <c r="RJF43" s="172"/>
      <c r="RJG43" s="172"/>
      <c r="RJH43" s="172"/>
      <c r="RJI43" s="172"/>
      <c r="RJJ43" s="172"/>
      <c r="RJK43" s="172"/>
      <c r="RJL43" s="172"/>
      <c r="RJM43" s="172"/>
      <c r="RJN43" s="172"/>
      <c r="RJO43" s="172"/>
      <c r="RJP43" s="172"/>
      <c r="RJQ43" s="172"/>
      <c r="RJR43" s="172"/>
      <c r="RJS43" s="172"/>
      <c r="RJT43" s="172"/>
      <c r="RJU43" s="172"/>
      <c r="RJV43" s="172"/>
      <c r="RJW43" s="172"/>
      <c r="RJX43" s="172"/>
      <c r="RJY43" s="172"/>
      <c r="RJZ43" s="172"/>
      <c r="RKA43" s="172"/>
      <c r="RKB43" s="172"/>
      <c r="RKC43" s="172"/>
      <c r="RKD43" s="172"/>
      <c r="RKE43" s="172"/>
      <c r="RKF43" s="172"/>
      <c r="RKG43" s="172"/>
      <c r="RKH43" s="172"/>
      <c r="RKI43" s="172"/>
      <c r="RKJ43" s="172"/>
      <c r="RKK43" s="172"/>
      <c r="RKL43" s="172"/>
      <c r="RKM43" s="172"/>
      <c r="RKN43" s="172"/>
      <c r="RKO43" s="172"/>
      <c r="RKP43" s="172"/>
      <c r="RKQ43" s="172"/>
      <c r="RKR43" s="172"/>
      <c r="RKS43" s="172"/>
      <c r="RKT43" s="172"/>
      <c r="RKU43" s="172"/>
      <c r="RKV43" s="172"/>
      <c r="RKW43" s="172"/>
      <c r="RKX43" s="172"/>
      <c r="RKY43" s="172"/>
      <c r="RKZ43" s="172"/>
      <c r="RLA43" s="172"/>
      <c r="RLB43" s="172"/>
      <c r="RLC43" s="172"/>
      <c r="RLD43" s="172"/>
      <c r="RLE43" s="172"/>
      <c r="RLF43" s="172"/>
      <c r="RLG43" s="172"/>
      <c r="RLH43" s="172"/>
      <c r="RLI43" s="172"/>
      <c r="RLJ43" s="172"/>
      <c r="RLK43" s="172"/>
      <c r="RLL43" s="172"/>
      <c r="RLM43" s="172"/>
      <c r="RLN43" s="172"/>
      <c r="RLO43" s="172"/>
      <c r="RLP43" s="172"/>
      <c r="RLQ43" s="172"/>
      <c r="RLR43" s="172"/>
      <c r="RLS43" s="172"/>
      <c r="RLT43" s="172"/>
      <c r="RLU43" s="172"/>
      <c r="RLV43" s="172"/>
      <c r="RLW43" s="172"/>
      <c r="RLX43" s="172"/>
      <c r="RLY43" s="172"/>
      <c r="RLZ43" s="172"/>
      <c r="RMA43" s="172"/>
      <c r="RMB43" s="172"/>
      <c r="RMC43" s="172"/>
      <c r="RMD43" s="172"/>
      <c r="RME43" s="172"/>
      <c r="RMF43" s="172"/>
      <c r="RMG43" s="172"/>
      <c r="RMH43" s="172"/>
      <c r="RMI43" s="172"/>
      <c r="RMJ43" s="172"/>
      <c r="RMK43" s="172"/>
      <c r="RML43" s="172"/>
      <c r="RMM43" s="172"/>
      <c r="RMN43" s="172"/>
      <c r="RMO43" s="172"/>
      <c r="RMP43" s="172"/>
      <c r="RMQ43" s="172"/>
      <c r="RMR43" s="172"/>
      <c r="RMS43" s="172"/>
      <c r="RMT43" s="172"/>
      <c r="RMU43" s="172"/>
      <c r="RMV43" s="172"/>
      <c r="RMW43" s="172"/>
      <c r="RMX43" s="172"/>
      <c r="RMY43" s="172"/>
      <c r="RMZ43" s="172"/>
      <c r="RNA43" s="172"/>
      <c r="RNB43" s="172"/>
      <c r="RNC43" s="172"/>
      <c r="RND43" s="172"/>
      <c r="RNE43" s="172"/>
      <c r="RNF43" s="172"/>
      <c r="RNG43" s="172"/>
      <c r="RNH43" s="172"/>
      <c r="RNI43" s="172"/>
      <c r="RNJ43" s="172"/>
      <c r="RNK43" s="172"/>
      <c r="RNL43" s="172"/>
      <c r="RNM43" s="172"/>
      <c r="RNN43" s="172"/>
      <c r="RNO43" s="172"/>
      <c r="RNP43" s="172"/>
      <c r="RNQ43" s="172"/>
      <c r="RNR43" s="172"/>
      <c r="RNS43" s="172"/>
      <c r="RNT43" s="172"/>
      <c r="RNU43" s="172"/>
      <c r="RNV43" s="172"/>
      <c r="RNW43" s="172"/>
      <c r="RNX43" s="172"/>
      <c r="RNY43" s="172"/>
      <c r="RNZ43" s="172"/>
      <c r="ROA43" s="172"/>
      <c r="ROB43" s="172"/>
      <c r="ROC43" s="172"/>
      <c r="ROD43" s="172"/>
      <c r="ROE43" s="172"/>
      <c r="ROF43" s="172"/>
      <c r="ROG43" s="172"/>
      <c r="ROH43" s="172"/>
      <c r="ROI43" s="172"/>
      <c r="ROJ43" s="172"/>
      <c r="ROK43" s="172"/>
      <c r="ROL43" s="172"/>
      <c r="ROM43" s="172"/>
      <c r="RON43" s="172"/>
      <c r="ROO43" s="172"/>
      <c r="ROP43" s="172"/>
      <c r="ROQ43" s="172"/>
      <c r="ROR43" s="172"/>
      <c r="ROS43" s="172"/>
      <c r="ROT43" s="172"/>
      <c r="ROU43" s="172"/>
      <c r="ROV43" s="172"/>
      <c r="ROW43" s="172"/>
      <c r="ROX43" s="172"/>
      <c r="ROY43" s="172"/>
      <c r="ROZ43" s="172"/>
      <c r="RPA43" s="172"/>
      <c r="RPB43" s="172"/>
      <c r="RPC43" s="172"/>
      <c r="RPD43" s="172"/>
      <c r="RPE43" s="172"/>
      <c r="RPF43" s="172"/>
      <c r="RPG43" s="172"/>
      <c r="RPH43" s="172"/>
      <c r="RPI43" s="172"/>
      <c r="RPJ43" s="172"/>
      <c r="RPK43" s="172"/>
      <c r="RPL43" s="172"/>
      <c r="RPM43" s="172"/>
      <c r="RPN43" s="172"/>
      <c r="RPO43" s="172"/>
      <c r="RPP43" s="172"/>
      <c r="RPQ43" s="172"/>
      <c r="RPR43" s="172"/>
      <c r="RPS43" s="172"/>
      <c r="RPT43" s="172"/>
      <c r="RPU43" s="172"/>
      <c r="RPV43" s="172"/>
      <c r="RPW43" s="172"/>
      <c r="RPX43" s="172"/>
      <c r="RPY43" s="172"/>
      <c r="RPZ43" s="172"/>
      <c r="RQA43" s="172"/>
      <c r="RQB43" s="172"/>
      <c r="RQC43" s="172"/>
      <c r="RQD43" s="172"/>
      <c r="RQE43" s="172"/>
      <c r="RQF43" s="172"/>
      <c r="RQG43" s="172"/>
      <c r="RQH43" s="172"/>
      <c r="RQI43" s="172"/>
      <c r="RQJ43" s="172"/>
      <c r="RQK43" s="172"/>
      <c r="RQL43" s="172"/>
      <c r="RQM43" s="172"/>
      <c r="RQN43" s="172"/>
      <c r="RQO43" s="172"/>
      <c r="RQP43" s="172"/>
      <c r="RQQ43" s="172"/>
      <c r="RQR43" s="172"/>
      <c r="RQS43" s="172"/>
      <c r="RQT43" s="172"/>
      <c r="RQU43" s="172"/>
      <c r="RQV43" s="172"/>
      <c r="RQW43" s="172"/>
      <c r="RQX43" s="172"/>
      <c r="RQY43" s="172"/>
      <c r="RQZ43" s="172"/>
      <c r="RRA43" s="172"/>
      <c r="RRB43" s="172"/>
      <c r="RRC43" s="172"/>
      <c r="RRD43" s="172"/>
      <c r="RRE43" s="172"/>
      <c r="RRF43" s="172"/>
      <c r="RRG43" s="172"/>
      <c r="RRH43" s="172"/>
      <c r="RRI43" s="172"/>
      <c r="RRJ43" s="172"/>
      <c r="RRK43" s="172"/>
      <c r="RRL43" s="172"/>
      <c r="RRM43" s="172"/>
      <c r="RRN43" s="172"/>
      <c r="RRO43" s="172"/>
      <c r="RRP43" s="172"/>
      <c r="RRQ43" s="172"/>
      <c r="RRR43" s="172"/>
      <c r="RRS43" s="172"/>
      <c r="RRT43" s="172"/>
      <c r="RRU43" s="172"/>
      <c r="RRV43" s="172"/>
      <c r="RRW43" s="172"/>
      <c r="RRX43" s="172"/>
      <c r="RRY43" s="172"/>
      <c r="RRZ43" s="172"/>
      <c r="RSA43" s="172"/>
      <c r="RSB43" s="172"/>
      <c r="RSC43" s="172"/>
      <c r="RSD43" s="172"/>
      <c r="RSE43" s="172"/>
      <c r="RSF43" s="172"/>
      <c r="RSG43" s="172"/>
      <c r="RSH43" s="172"/>
      <c r="RSI43" s="172"/>
      <c r="RSJ43" s="172"/>
      <c r="RSK43" s="172"/>
      <c r="RSL43" s="172"/>
      <c r="RSM43" s="172"/>
      <c r="RSN43" s="172"/>
      <c r="RSO43" s="172"/>
      <c r="RSP43" s="172"/>
      <c r="RSQ43" s="172"/>
      <c r="RSR43" s="172"/>
      <c r="RSS43" s="172"/>
      <c r="RST43" s="172"/>
      <c r="RSU43" s="172"/>
      <c r="RSV43" s="172"/>
      <c r="RSW43" s="172"/>
      <c r="RSX43" s="172"/>
      <c r="RSY43" s="172"/>
      <c r="RSZ43" s="172"/>
      <c r="RTA43" s="172"/>
      <c r="RTB43" s="172"/>
      <c r="RTC43" s="172"/>
      <c r="RTD43" s="172"/>
      <c r="RTE43" s="172"/>
      <c r="RTF43" s="172"/>
      <c r="RTG43" s="172"/>
      <c r="RTH43" s="172"/>
      <c r="RTI43" s="172"/>
      <c r="RTJ43" s="172"/>
      <c r="RTK43" s="172"/>
      <c r="RTL43" s="172"/>
      <c r="RTM43" s="172"/>
      <c r="RTN43" s="172"/>
      <c r="RTO43" s="172"/>
      <c r="RTP43" s="172"/>
      <c r="RTQ43" s="172"/>
      <c r="RTR43" s="172"/>
      <c r="RTS43" s="172"/>
      <c r="RTT43" s="172"/>
      <c r="RTU43" s="172"/>
      <c r="RTV43" s="172"/>
      <c r="RTW43" s="172"/>
      <c r="RTX43" s="172"/>
      <c r="RTY43" s="172"/>
      <c r="RTZ43" s="172"/>
      <c r="RUA43" s="172"/>
      <c r="RUB43" s="172"/>
      <c r="RUC43" s="172"/>
      <c r="RUD43" s="172"/>
      <c r="RUE43" s="172"/>
      <c r="RUF43" s="172"/>
      <c r="RUG43" s="172"/>
      <c r="RUH43" s="172"/>
      <c r="RUI43" s="172"/>
      <c r="RUJ43" s="172"/>
      <c r="RUK43" s="172"/>
      <c r="RUL43" s="172"/>
      <c r="RUM43" s="172"/>
      <c r="RUN43" s="172"/>
      <c r="RUO43" s="172"/>
      <c r="RUP43" s="172"/>
      <c r="RUQ43" s="172"/>
      <c r="RUR43" s="172"/>
      <c r="RUS43" s="172"/>
      <c r="RUT43" s="172"/>
      <c r="RUU43" s="172"/>
      <c r="RUV43" s="172"/>
      <c r="RUW43" s="172"/>
      <c r="RUX43" s="172"/>
      <c r="RUY43" s="172"/>
      <c r="RUZ43" s="172"/>
      <c r="RVA43" s="172"/>
      <c r="RVB43" s="172"/>
      <c r="RVC43" s="172"/>
      <c r="RVD43" s="172"/>
      <c r="RVE43" s="172"/>
      <c r="RVF43" s="172"/>
      <c r="RVG43" s="172"/>
      <c r="RVH43" s="172"/>
      <c r="RVI43" s="172"/>
      <c r="RVJ43" s="172"/>
      <c r="RVK43" s="172"/>
      <c r="RVL43" s="172"/>
      <c r="RVM43" s="172"/>
      <c r="RVN43" s="172"/>
      <c r="RVO43" s="172"/>
      <c r="RVP43" s="172"/>
      <c r="RVQ43" s="172"/>
      <c r="RVR43" s="172"/>
      <c r="RVS43" s="172"/>
      <c r="RVT43" s="172"/>
      <c r="RVU43" s="172"/>
      <c r="RVV43" s="172"/>
      <c r="RVW43" s="172"/>
      <c r="RVX43" s="172"/>
      <c r="RVY43" s="172"/>
      <c r="RVZ43" s="172"/>
      <c r="RWA43" s="172"/>
      <c r="RWB43" s="172"/>
      <c r="RWC43" s="172"/>
      <c r="RWD43" s="172"/>
      <c r="RWE43" s="172"/>
      <c r="RWF43" s="172"/>
      <c r="RWG43" s="172"/>
      <c r="RWH43" s="172"/>
      <c r="RWI43" s="172"/>
      <c r="RWJ43" s="172"/>
      <c r="RWK43" s="172"/>
      <c r="RWL43" s="172"/>
      <c r="RWM43" s="172"/>
      <c r="RWN43" s="172"/>
      <c r="RWO43" s="172"/>
      <c r="RWP43" s="172"/>
      <c r="RWQ43" s="172"/>
      <c r="RWR43" s="172"/>
      <c r="RWS43" s="172"/>
      <c r="RWT43" s="172"/>
      <c r="RWU43" s="172"/>
      <c r="RWV43" s="172"/>
      <c r="RWW43" s="172"/>
      <c r="RWX43" s="172"/>
      <c r="RWY43" s="172"/>
      <c r="RWZ43" s="172"/>
      <c r="RXA43" s="172"/>
      <c r="RXB43" s="172"/>
      <c r="RXC43" s="172"/>
      <c r="RXD43" s="172"/>
      <c r="RXE43" s="172"/>
      <c r="RXF43" s="172"/>
      <c r="RXG43" s="172"/>
      <c r="RXH43" s="172"/>
      <c r="RXI43" s="172"/>
      <c r="RXJ43" s="172"/>
      <c r="RXK43" s="172"/>
      <c r="RXL43" s="172"/>
      <c r="RXM43" s="172"/>
      <c r="RXN43" s="172"/>
      <c r="RXO43" s="172"/>
      <c r="RXP43" s="172"/>
      <c r="RXQ43" s="172"/>
      <c r="RXR43" s="172"/>
      <c r="RXS43" s="172"/>
      <c r="RXT43" s="172"/>
      <c r="RXU43" s="172"/>
      <c r="RXV43" s="172"/>
      <c r="RXW43" s="172"/>
      <c r="RXX43" s="172"/>
      <c r="RXY43" s="172"/>
      <c r="RXZ43" s="172"/>
      <c r="RYA43" s="172"/>
      <c r="RYB43" s="172"/>
      <c r="RYC43" s="172"/>
      <c r="RYD43" s="172"/>
      <c r="RYE43" s="172"/>
      <c r="RYF43" s="172"/>
      <c r="RYG43" s="172"/>
      <c r="RYH43" s="172"/>
      <c r="RYI43" s="172"/>
      <c r="RYJ43" s="172"/>
      <c r="RYK43" s="172"/>
      <c r="RYL43" s="172"/>
      <c r="RYM43" s="172"/>
      <c r="RYN43" s="172"/>
      <c r="RYO43" s="172"/>
      <c r="RYP43" s="172"/>
      <c r="RYQ43" s="172"/>
      <c r="RYR43" s="172"/>
      <c r="RYS43" s="172"/>
      <c r="RYT43" s="172"/>
      <c r="RYU43" s="172"/>
      <c r="RYV43" s="172"/>
      <c r="RYW43" s="172"/>
      <c r="RYX43" s="172"/>
      <c r="RYY43" s="172"/>
      <c r="RYZ43" s="172"/>
      <c r="RZA43" s="172"/>
      <c r="RZB43" s="172"/>
      <c r="RZC43" s="172"/>
      <c r="RZD43" s="172"/>
      <c r="RZE43" s="172"/>
      <c r="RZF43" s="172"/>
      <c r="RZG43" s="172"/>
      <c r="RZH43" s="172"/>
      <c r="RZI43" s="172"/>
      <c r="RZJ43" s="172"/>
      <c r="RZK43" s="172"/>
      <c r="RZL43" s="172"/>
      <c r="RZM43" s="172"/>
      <c r="RZN43" s="172"/>
      <c r="RZO43" s="172"/>
      <c r="RZP43" s="172"/>
      <c r="RZQ43" s="172"/>
      <c r="RZR43" s="172"/>
      <c r="RZS43" s="172"/>
      <c r="RZT43" s="172"/>
      <c r="RZU43" s="172"/>
      <c r="RZV43" s="172"/>
      <c r="RZW43" s="172"/>
      <c r="RZX43" s="172"/>
      <c r="RZY43" s="172"/>
      <c r="RZZ43" s="172"/>
      <c r="SAA43" s="172"/>
      <c r="SAB43" s="172"/>
      <c r="SAC43" s="172"/>
      <c r="SAD43" s="172"/>
      <c r="SAE43" s="172"/>
      <c r="SAF43" s="172"/>
      <c r="SAG43" s="172"/>
      <c r="SAH43" s="172"/>
      <c r="SAI43" s="172"/>
      <c r="SAJ43" s="172"/>
      <c r="SAK43" s="172"/>
      <c r="SAL43" s="172"/>
      <c r="SAM43" s="172"/>
      <c r="SAN43" s="172"/>
      <c r="SAO43" s="172"/>
      <c r="SAP43" s="172"/>
      <c r="SAQ43" s="172"/>
      <c r="SAR43" s="172"/>
      <c r="SAS43" s="172"/>
      <c r="SAT43" s="172"/>
      <c r="SAU43" s="172"/>
      <c r="SAV43" s="172"/>
      <c r="SAW43" s="172"/>
      <c r="SAX43" s="172"/>
      <c r="SAY43" s="172"/>
      <c r="SAZ43" s="172"/>
      <c r="SBA43" s="172"/>
      <c r="SBB43" s="172"/>
      <c r="SBC43" s="172"/>
      <c r="SBD43" s="172"/>
      <c r="SBE43" s="172"/>
      <c r="SBF43" s="172"/>
      <c r="SBG43" s="172"/>
      <c r="SBH43" s="172"/>
      <c r="SBI43" s="172"/>
      <c r="SBJ43" s="172"/>
      <c r="SBK43" s="172"/>
      <c r="SBL43" s="172"/>
      <c r="SBM43" s="172"/>
      <c r="SBN43" s="172"/>
      <c r="SBO43" s="172"/>
      <c r="SBP43" s="172"/>
      <c r="SBQ43" s="172"/>
      <c r="SBR43" s="172"/>
      <c r="SBS43" s="172"/>
      <c r="SBT43" s="172"/>
      <c r="SBU43" s="172"/>
      <c r="SBV43" s="172"/>
      <c r="SBW43" s="172"/>
      <c r="SBX43" s="172"/>
      <c r="SBY43" s="172"/>
      <c r="SBZ43" s="172"/>
      <c r="SCA43" s="172"/>
      <c r="SCB43" s="172"/>
      <c r="SCC43" s="172"/>
      <c r="SCD43" s="172"/>
      <c r="SCE43" s="172"/>
      <c r="SCF43" s="172"/>
      <c r="SCG43" s="172"/>
      <c r="SCH43" s="172"/>
      <c r="SCI43" s="172"/>
      <c r="SCJ43" s="172"/>
      <c r="SCK43" s="172"/>
      <c r="SCL43" s="172"/>
      <c r="SCM43" s="172"/>
      <c r="SCN43" s="172"/>
      <c r="SCO43" s="172"/>
      <c r="SCP43" s="172"/>
      <c r="SCQ43" s="172"/>
      <c r="SCR43" s="172"/>
      <c r="SCS43" s="172"/>
      <c r="SCT43" s="172"/>
      <c r="SCU43" s="172"/>
      <c r="SCV43" s="172"/>
      <c r="SCW43" s="172"/>
      <c r="SCX43" s="172"/>
      <c r="SCY43" s="172"/>
      <c r="SCZ43" s="172"/>
      <c r="SDA43" s="172"/>
      <c r="SDB43" s="172"/>
      <c r="SDC43" s="172"/>
      <c r="SDD43" s="172"/>
      <c r="SDE43" s="172"/>
      <c r="SDF43" s="172"/>
      <c r="SDG43" s="172"/>
      <c r="SDH43" s="172"/>
      <c r="SDI43" s="172"/>
      <c r="SDJ43" s="172"/>
      <c r="SDK43" s="172"/>
      <c r="SDL43" s="172"/>
      <c r="SDM43" s="172"/>
      <c r="SDN43" s="172"/>
      <c r="SDO43" s="172"/>
      <c r="SDP43" s="172"/>
      <c r="SDQ43" s="172"/>
      <c r="SDR43" s="172"/>
      <c r="SDS43" s="172"/>
      <c r="SDT43" s="172"/>
      <c r="SDU43" s="172"/>
      <c r="SDV43" s="172"/>
      <c r="SDW43" s="172"/>
      <c r="SDX43" s="172"/>
      <c r="SDY43" s="172"/>
      <c r="SDZ43" s="172"/>
      <c r="SEA43" s="172"/>
      <c r="SEB43" s="172"/>
      <c r="SEC43" s="172"/>
      <c r="SED43" s="172"/>
      <c r="SEE43" s="172"/>
      <c r="SEF43" s="172"/>
      <c r="SEG43" s="172"/>
      <c r="SEH43" s="172"/>
      <c r="SEI43" s="172"/>
      <c r="SEJ43" s="172"/>
      <c r="SEK43" s="172"/>
      <c r="SEL43" s="172"/>
      <c r="SEM43" s="172"/>
      <c r="SEN43" s="172"/>
      <c r="SEO43" s="172"/>
      <c r="SEP43" s="172"/>
      <c r="SEQ43" s="172"/>
      <c r="SER43" s="172"/>
      <c r="SES43" s="172"/>
      <c r="SET43" s="172"/>
      <c r="SEU43" s="172"/>
      <c r="SEV43" s="172"/>
      <c r="SEW43" s="172"/>
      <c r="SEX43" s="172"/>
      <c r="SEY43" s="172"/>
      <c r="SEZ43" s="172"/>
      <c r="SFA43" s="172"/>
      <c r="SFB43" s="172"/>
      <c r="SFC43" s="172"/>
      <c r="SFD43" s="172"/>
      <c r="SFE43" s="172"/>
      <c r="SFF43" s="172"/>
      <c r="SFG43" s="172"/>
      <c r="SFH43" s="172"/>
      <c r="SFI43" s="172"/>
      <c r="SFJ43" s="172"/>
      <c r="SFK43" s="172"/>
      <c r="SFL43" s="172"/>
      <c r="SFM43" s="172"/>
      <c r="SFN43" s="172"/>
      <c r="SFO43" s="172"/>
      <c r="SFP43" s="172"/>
      <c r="SFQ43" s="172"/>
      <c r="SFR43" s="172"/>
      <c r="SFS43" s="172"/>
      <c r="SFT43" s="172"/>
      <c r="SFU43" s="172"/>
      <c r="SFV43" s="172"/>
      <c r="SFW43" s="172"/>
      <c r="SFX43" s="172"/>
      <c r="SFY43" s="172"/>
      <c r="SFZ43" s="172"/>
      <c r="SGA43" s="172"/>
      <c r="SGB43" s="172"/>
      <c r="SGC43" s="172"/>
      <c r="SGD43" s="172"/>
      <c r="SGE43" s="172"/>
      <c r="SGF43" s="172"/>
      <c r="SGG43" s="172"/>
      <c r="SGH43" s="172"/>
      <c r="SGI43" s="172"/>
      <c r="SGJ43" s="172"/>
      <c r="SGK43" s="172"/>
      <c r="SGL43" s="172"/>
      <c r="SGM43" s="172"/>
      <c r="SGN43" s="172"/>
      <c r="SGO43" s="172"/>
      <c r="SGP43" s="172"/>
      <c r="SGQ43" s="172"/>
      <c r="SGR43" s="172"/>
      <c r="SGS43" s="172"/>
      <c r="SGT43" s="172"/>
      <c r="SGU43" s="172"/>
      <c r="SGV43" s="172"/>
      <c r="SGW43" s="172"/>
      <c r="SGX43" s="172"/>
      <c r="SGY43" s="172"/>
      <c r="SGZ43" s="172"/>
      <c r="SHA43" s="172"/>
      <c r="SHB43" s="172"/>
      <c r="SHC43" s="172"/>
      <c r="SHD43" s="172"/>
      <c r="SHE43" s="172"/>
      <c r="SHF43" s="172"/>
      <c r="SHG43" s="172"/>
      <c r="SHH43" s="172"/>
      <c r="SHI43" s="172"/>
      <c r="SHJ43" s="172"/>
      <c r="SHK43" s="172"/>
      <c r="SHL43" s="172"/>
      <c r="SHM43" s="172"/>
      <c r="SHN43" s="172"/>
      <c r="SHO43" s="172"/>
      <c r="SHP43" s="172"/>
      <c r="SHQ43" s="172"/>
      <c r="SHR43" s="172"/>
      <c r="SHS43" s="172"/>
      <c r="SHT43" s="172"/>
      <c r="SHU43" s="172"/>
      <c r="SHV43" s="172"/>
      <c r="SHW43" s="172"/>
      <c r="SHX43" s="172"/>
      <c r="SHY43" s="172"/>
      <c r="SHZ43" s="172"/>
      <c r="SIA43" s="172"/>
      <c r="SIB43" s="172"/>
      <c r="SIC43" s="172"/>
      <c r="SID43" s="172"/>
      <c r="SIE43" s="172"/>
      <c r="SIF43" s="172"/>
      <c r="SIG43" s="172"/>
      <c r="SIH43" s="172"/>
      <c r="SII43" s="172"/>
      <c r="SIJ43" s="172"/>
      <c r="SIK43" s="172"/>
      <c r="SIL43" s="172"/>
      <c r="SIM43" s="172"/>
      <c r="SIN43" s="172"/>
      <c r="SIO43" s="172"/>
      <c r="SIP43" s="172"/>
      <c r="SIQ43" s="172"/>
      <c r="SIR43" s="172"/>
      <c r="SIS43" s="172"/>
      <c r="SIT43" s="172"/>
      <c r="SIU43" s="172"/>
      <c r="SIV43" s="172"/>
      <c r="SIW43" s="172"/>
      <c r="SIX43" s="172"/>
      <c r="SIY43" s="172"/>
      <c r="SIZ43" s="172"/>
      <c r="SJA43" s="172"/>
      <c r="SJB43" s="172"/>
      <c r="SJC43" s="172"/>
      <c r="SJD43" s="172"/>
      <c r="SJE43" s="172"/>
      <c r="SJF43" s="172"/>
      <c r="SJG43" s="172"/>
      <c r="SJH43" s="172"/>
      <c r="SJI43" s="172"/>
      <c r="SJJ43" s="172"/>
      <c r="SJK43" s="172"/>
      <c r="SJL43" s="172"/>
      <c r="SJM43" s="172"/>
      <c r="SJN43" s="172"/>
      <c r="SJO43" s="172"/>
      <c r="SJP43" s="172"/>
      <c r="SJQ43" s="172"/>
      <c r="SJR43" s="172"/>
      <c r="SJS43" s="172"/>
      <c r="SJT43" s="172"/>
      <c r="SJU43" s="172"/>
      <c r="SJV43" s="172"/>
      <c r="SJW43" s="172"/>
      <c r="SJX43" s="172"/>
      <c r="SJY43" s="172"/>
      <c r="SJZ43" s="172"/>
      <c r="SKA43" s="172"/>
      <c r="SKB43" s="172"/>
      <c r="SKC43" s="172"/>
      <c r="SKD43" s="172"/>
      <c r="SKE43" s="172"/>
      <c r="SKF43" s="172"/>
      <c r="SKG43" s="172"/>
      <c r="SKH43" s="172"/>
      <c r="SKI43" s="172"/>
      <c r="SKJ43" s="172"/>
      <c r="SKK43" s="172"/>
      <c r="SKL43" s="172"/>
      <c r="SKM43" s="172"/>
      <c r="SKN43" s="172"/>
      <c r="SKO43" s="172"/>
      <c r="SKP43" s="172"/>
      <c r="SKQ43" s="172"/>
      <c r="SKR43" s="172"/>
      <c r="SKS43" s="172"/>
      <c r="SKT43" s="172"/>
      <c r="SKU43" s="172"/>
      <c r="SKV43" s="172"/>
      <c r="SKW43" s="172"/>
      <c r="SKX43" s="172"/>
      <c r="SKY43" s="172"/>
      <c r="SKZ43" s="172"/>
      <c r="SLA43" s="172"/>
      <c r="SLB43" s="172"/>
      <c r="SLC43" s="172"/>
      <c r="SLD43" s="172"/>
      <c r="SLE43" s="172"/>
      <c r="SLF43" s="172"/>
      <c r="SLG43" s="172"/>
      <c r="SLH43" s="172"/>
      <c r="SLI43" s="172"/>
      <c r="SLJ43" s="172"/>
      <c r="SLK43" s="172"/>
      <c r="SLL43" s="172"/>
      <c r="SLM43" s="172"/>
      <c r="SLN43" s="172"/>
      <c r="SLO43" s="172"/>
      <c r="SLP43" s="172"/>
      <c r="SLQ43" s="172"/>
      <c r="SLR43" s="172"/>
      <c r="SLS43" s="172"/>
      <c r="SLT43" s="172"/>
      <c r="SLU43" s="172"/>
      <c r="SLV43" s="172"/>
      <c r="SLW43" s="172"/>
      <c r="SLX43" s="172"/>
      <c r="SLY43" s="172"/>
      <c r="SLZ43" s="172"/>
      <c r="SMA43" s="172"/>
      <c r="SMB43" s="172"/>
      <c r="SMC43" s="172"/>
      <c r="SMD43" s="172"/>
      <c r="SME43" s="172"/>
      <c r="SMF43" s="172"/>
      <c r="SMG43" s="172"/>
      <c r="SMH43" s="172"/>
      <c r="SMI43" s="172"/>
      <c r="SMJ43" s="172"/>
      <c r="SMK43" s="172"/>
      <c r="SML43" s="172"/>
      <c r="SMM43" s="172"/>
      <c r="SMN43" s="172"/>
      <c r="SMO43" s="172"/>
      <c r="SMP43" s="172"/>
      <c r="SMQ43" s="172"/>
      <c r="SMR43" s="172"/>
      <c r="SMS43" s="172"/>
      <c r="SMT43" s="172"/>
      <c r="SMU43" s="172"/>
      <c r="SMV43" s="172"/>
      <c r="SMW43" s="172"/>
      <c r="SMX43" s="172"/>
      <c r="SMY43" s="172"/>
      <c r="SMZ43" s="172"/>
      <c r="SNA43" s="172"/>
      <c r="SNB43" s="172"/>
      <c r="SNC43" s="172"/>
      <c r="SND43" s="172"/>
      <c r="SNE43" s="172"/>
      <c r="SNF43" s="172"/>
      <c r="SNG43" s="172"/>
      <c r="SNH43" s="172"/>
      <c r="SNI43" s="172"/>
      <c r="SNJ43" s="172"/>
      <c r="SNK43" s="172"/>
      <c r="SNL43" s="172"/>
      <c r="SNM43" s="172"/>
      <c r="SNN43" s="172"/>
      <c r="SNO43" s="172"/>
      <c r="SNP43" s="172"/>
      <c r="SNQ43" s="172"/>
      <c r="SNR43" s="172"/>
      <c r="SNS43" s="172"/>
      <c r="SNT43" s="172"/>
      <c r="SNU43" s="172"/>
      <c r="SNV43" s="172"/>
      <c r="SNW43" s="172"/>
      <c r="SNX43" s="172"/>
      <c r="SNY43" s="172"/>
      <c r="SNZ43" s="172"/>
      <c r="SOA43" s="172"/>
      <c r="SOB43" s="172"/>
      <c r="SOC43" s="172"/>
      <c r="SOD43" s="172"/>
      <c r="SOE43" s="172"/>
      <c r="SOF43" s="172"/>
      <c r="SOG43" s="172"/>
      <c r="SOH43" s="172"/>
      <c r="SOI43" s="172"/>
      <c r="SOJ43" s="172"/>
      <c r="SOK43" s="172"/>
      <c r="SOL43" s="172"/>
      <c r="SOM43" s="172"/>
      <c r="SON43" s="172"/>
      <c r="SOO43" s="172"/>
      <c r="SOP43" s="172"/>
      <c r="SOQ43" s="172"/>
      <c r="SOR43" s="172"/>
      <c r="SOS43" s="172"/>
      <c r="SOT43" s="172"/>
      <c r="SOU43" s="172"/>
      <c r="SOV43" s="172"/>
      <c r="SOW43" s="172"/>
      <c r="SOX43" s="172"/>
      <c r="SOY43" s="172"/>
      <c r="SOZ43" s="172"/>
      <c r="SPA43" s="172"/>
      <c r="SPB43" s="172"/>
      <c r="SPC43" s="172"/>
      <c r="SPD43" s="172"/>
      <c r="SPE43" s="172"/>
      <c r="SPF43" s="172"/>
      <c r="SPG43" s="172"/>
      <c r="SPH43" s="172"/>
      <c r="SPI43" s="172"/>
      <c r="SPJ43" s="172"/>
      <c r="SPK43" s="172"/>
      <c r="SPL43" s="172"/>
      <c r="SPM43" s="172"/>
      <c r="SPN43" s="172"/>
      <c r="SPO43" s="172"/>
      <c r="SPP43" s="172"/>
      <c r="SPQ43" s="172"/>
      <c r="SPR43" s="172"/>
      <c r="SPS43" s="172"/>
      <c r="SPT43" s="172"/>
      <c r="SPU43" s="172"/>
      <c r="SPV43" s="172"/>
      <c r="SPW43" s="172"/>
      <c r="SPX43" s="172"/>
      <c r="SPY43" s="172"/>
      <c r="SPZ43" s="172"/>
      <c r="SQA43" s="172"/>
      <c r="SQB43" s="172"/>
      <c r="SQC43" s="172"/>
      <c r="SQD43" s="172"/>
      <c r="SQE43" s="172"/>
      <c r="SQF43" s="172"/>
      <c r="SQG43" s="172"/>
      <c r="SQH43" s="172"/>
      <c r="SQI43" s="172"/>
      <c r="SQJ43" s="172"/>
      <c r="SQK43" s="172"/>
      <c r="SQL43" s="172"/>
      <c r="SQM43" s="172"/>
      <c r="SQN43" s="172"/>
      <c r="SQO43" s="172"/>
      <c r="SQP43" s="172"/>
      <c r="SQQ43" s="172"/>
      <c r="SQR43" s="172"/>
      <c r="SQS43" s="172"/>
      <c r="SQT43" s="172"/>
      <c r="SQU43" s="172"/>
      <c r="SQV43" s="172"/>
      <c r="SQW43" s="172"/>
      <c r="SQX43" s="172"/>
      <c r="SQY43" s="172"/>
      <c r="SQZ43" s="172"/>
      <c r="SRA43" s="172"/>
      <c r="SRB43" s="172"/>
      <c r="SRC43" s="172"/>
      <c r="SRD43" s="172"/>
      <c r="SRE43" s="172"/>
      <c r="SRF43" s="172"/>
      <c r="SRG43" s="172"/>
      <c r="SRH43" s="172"/>
      <c r="SRI43" s="172"/>
      <c r="SRJ43" s="172"/>
      <c r="SRK43" s="172"/>
      <c r="SRL43" s="172"/>
      <c r="SRM43" s="172"/>
      <c r="SRN43" s="172"/>
      <c r="SRO43" s="172"/>
      <c r="SRP43" s="172"/>
      <c r="SRQ43" s="172"/>
      <c r="SRR43" s="172"/>
      <c r="SRS43" s="172"/>
      <c r="SRT43" s="172"/>
      <c r="SRU43" s="172"/>
      <c r="SRV43" s="172"/>
      <c r="SRW43" s="172"/>
      <c r="SRX43" s="172"/>
      <c r="SRY43" s="172"/>
      <c r="SRZ43" s="172"/>
      <c r="SSA43" s="172"/>
      <c r="SSB43" s="172"/>
      <c r="SSC43" s="172"/>
      <c r="SSD43" s="172"/>
      <c r="SSE43" s="172"/>
      <c r="SSF43" s="172"/>
      <c r="SSG43" s="172"/>
      <c r="SSH43" s="172"/>
      <c r="SSI43" s="172"/>
      <c r="SSJ43" s="172"/>
      <c r="SSK43" s="172"/>
      <c r="SSL43" s="172"/>
      <c r="SSM43" s="172"/>
      <c r="SSN43" s="172"/>
      <c r="SSO43" s="172"/>
      <c r="SSP43" s="172"/>
      <c r="SSQ43" s="172"/>
      <c r="SSR43" s="172"/>
      <c r="SSS43" s="172"/>
      <c r="SST43" s="172"/>
      <c r="SSU43" s="172"/>
      <c r="SSV43" s="172"/>
      <c r="SSW43" s="172"/>
      <c r="SSX43" s="172"/>
      <c r="SSY43" s="172"/>
      <c r="SSZ43" s="172"/>
      <c r="STA43" s="172"/>
      <c r="STB43" s="172"/>
      <c r="STC43" s="172"/>
      <c r="STD43" s="172"/>
      <c r="STE43" s="172"/>
      <c r="STF43" s="172"/>
      <c r="STG43" s="172"/>
      <c r="STH43" s="172"/>
      <c r="STI43" s="172"/>
      <c r="STJ43" s="172"/>
      <c r="STK43" s="172"/>
      <c r="STL43" s="172"/>
      <c r="STM43" s="172"/>
      <c r="STN43" s="172"/>
      <c r="STO43" s="172"/>
      <c r="STP43" s="172"/>
      <c r="STQ43" s="172"/>
      <c r="STR43" s="172"/>
      <c r="STS43" s="172"/>
      <c r="STT43" s="172"/>
      <c r="STU43" s="172"/>
      <c r="STV43" s="172"/>
      <c r="STW43" s="172"/>
      <c r="STX43" s="172"/>
      <c r="STY43" s="172"/>
      <c r="STZ43" s="172"/>
      <c r="SUA43" s="172"/>
      <c r="SUB43" s="172"/>
      <c r="SUC43" s="172"/>
      <c r="SUD43" s="172"/>
      <c r="SUE43" s="172"/>
      <c r="SUF43" s="172"/>
      <c r="SUG43" s="172"/>
      <c r="SUH43" s="172"/>
      <c r="SUI43" s="172"/>
      <c r="SUJ43" s="172"/>
      <c r="SUK43" s="172"/>
      <c r="SUL43" s="172"/>
      <c r="SUM43" s="172"/>
      <c r="SUN43" s="172"/>
      <c r="SUO43" s="172"/>
      <c r="SUP43" s="172"/>
      <c r="SUQ43" s="172"/>
      <c r="SUR43" s="172"/>
      <c r="SUS43" s="172"/>
      <c r="SUT43" s="172"/>
      <c r="SUU43" s="172"/>
      <c r="SUV43" s="172"/>
      <c r="SUW43" s="172"/>
      <c r="SUX43" s="172"/>
      <c r="SUY43" s="172"/>
      <c r="SUZ43" s="172"/>
      <c r="SVA43" s="172"/>
      <c r="SVB43" s="172"/>
      <c r="SVC43" s="172"/>
      <c r="SVD43" s="172"/>
      <c r="SVE43" s="172"/>
      <c r="SVF43" s="172"/>
      <c r="SVG43" s="172"/>
      <c r="SVH43" s="172"/>
      <c r="SVI43" s="172"/>
      <c r="SVJ43" s="172"/>
      <c r="SVK43" s="172"/>
      <c r="SVL43" s="172"/>
      <c r="SVM43" s="172"/>
      <c r="SVN43" s="172"/>
      <c r="SVO43" s="172"/>
      <c r="SVP43" s="172"/>
      <c r="SVQ43" s="172"/>
      <c r="SVR43" s="172"/>
      <c r="SVS43" s="172"/>
      <c r="SVT43" s="172"/>
      <c r="SVU43" s="172"/>
      <c r="SVV43" s="172"/>
      <c r="SVW43" s="172"/>
      <c r="SVX43" s="172"/>
      <c r="SVY43" s="172"/>
      <c r="SVZ43" s="172"/>
      <c r="SWA43" s="172"/>
      <c r="SWB43" s="172"/>
      <c r="SWC43" s="172"/>
      <c r="SWD43" s="172"/>
      <c r="SWE43" s="172"/>
      <c r="SWF43" s="172"/>
      <c r="SWG43" s="172"/>
      <c r="SWH43" s="172"/>
      <c r="SWI43" s="172"/>
      <c r="SWJ43" s="172"/>
      <c r="SWK43" s="172"/>
      <c r="SWL43" s="172"/>
      <c r="SWM43" s="172"/>
      <c r="SWN43" s="172"/>
      <c r="SWO43" s="172"/>
      <c r="SWP43" s="172"/>
      <c r="SWQ43" s="172"/>
      <c r="SWR43" s="172"/>
      <c r="SWS43" s="172"/>
      <c r="SWT43" s="172"/>
      <c r="SWU43" s="172"/>
      <c r="SWV43" s="172"/>
      <c r="SWW43" s="172"/>
      <c r="SWX43" s="172"/>
      <c r="SWY43" s="172"/>
      <c r="SWZ43" s="172"/>
      <c r="SXA43" s="172"/>
      <c r="SXB43" s="172"/>
      <c r="SXC43" s="172"/>
      <c r="SXD43" s="172"/>
      <c r="SXE43" s="172"/>
      <c r="SXF43" s="172"/>
      <c r="SXG43" s="172"/>
      <c r="SXH43" s="172"/>
      <c r="SXI43" s="172"/>
      <c r="SXJ43" s="172"/>
      <c r="SXK43" s="172"/>
      <c r="SXL43" s="172"/>
      <c r="SXM43" s="172"/>
      <c r="SXN43" s="172"/>
      <c r="SXO43" s="172"/>
      <c r="SXP43" s="172"/>
      <c r="SXQ43" s="172"/>
      <c r="SXR43" s="172"/>
      <c r="SXS43" s="172"/>
      <c r="SXT43" s="172"/>
      <c r="SXU43" s="172"/>
      <c r="SXV43" s="172"/>
      <c r="SXW43" s="172"/>
      <c r="SXX43" s="172"/>
      <c r="SXY43" s="172"/>
      <c r="SXZ43" s="172"/>
      <c r="SYA43" s="172"/>
      <c r="SYB43" s="172"/>
      <c r="SYC43" s="172"/>
      <c r="SYD43" s="172"/>
      <c r="SYE43" s="172"/>
      <c r="SYF43" s="172"/>
      <c r="SYG43" s="172"/>
      <c r="SYH43" s="172"/>
      <c r="SYI43" s="172"/>
      <c r="SYJ43" s="172"/>
      <c r="SYK43" s="172"/>
      <c r="SYL43" s="172"/>
      <c r="SYM43" s="172"/>
      <c r="SYN43" s="172"/>
      <c r="SYO43" s="172"/>
      <c r="SYP43" s="172"/>
      <c r="SYQ43" s="172"/>
      <c r="SYR43" s="172"/>
      <c r="SYS43" s="172"/>
      <c r="SYT43" s="172"/>
      <c r="SYU43" s="172"/>
      <c r="SYV43" s="172"/>
      <c r="SYW43" s="172"/>
      <c r="SYX43" s="172"/>
      <c r="SYY43" s="172"/>
      <c r="SYZ43" s="172"/>
      <c r="SZA43" s="172"/>
      <c r="SZB43" s="172"/>
      <c r="SZC43" s="172"/>
      <c r="SZD43" s="172"/>
      <c r="SZE43" s="172"/>
      <c r="SZF43" s="172"/>
      <c r="SZG43" s="172"/>
      <c r="SZH43" s="172"/>
      <c r="SZI43" s="172"/>
      <c r="SZJ43" s="172"/>
      <c r="SZK43" s="172"/>
      <c r="SZL43" s="172"/>
      <c r="SZM43" s="172"/>
      <c r="SZN43" s="172"/>
      <c r="SZO43" s="172"/>
      <c r="SZP43" s="172"/>
      <c r="SZQ43" s="172"/>
      <c r="SZR43" s="172"/>
      <c r="SZS43" s="172"/>
      <c r="SZT43" s="172"/>
      <c r="SZU43" s="172"/>
      <c r="SZV43" s="172"/>
      <c r="SZW43" s="172"/>
      <c r="SZX43" s="172"/>
      <c r="SZY43" s="172"/>
      <c r="SZZ43" s="172"/>
      <c r="TAA43" s="172"/>
      <c r="TAB43" s="172"/>
      <c r="TAC43" s="172"/>
      <c r="TAD43" s="172"/>
      <c r="TAE43" s="172"/>
      <c r="TAF43" s="172"/>
      <c r="TAG43" s="172"/>
      <c r="TAH43" s="172"/>
      <c r="TAI43" s="172"/>
      <c r="TAJ43" s="172"/>
      <c r="TAK43" s="172"/>
      <c r="TAL43" s="172"/>
      <c r="TAM43" s="172"/>
      <c r="TAN43" s="172"/>
      <c r="TAO43" s="172"/>
      <c r="TAP43" s="172"/>
      <c r="TAQ43" s="172"/>
      <c r="TAR43" s="172"/>
      <c r="TAS43" s="172"/>
      <c r="TAT43" s="172"/>
      <c r="TAU43" s="172"/>
      <c r="TAV43" s="172"/>
      <c r="TAW43" s="172"/>
      <c r="TAX43" s="172"/>
      <c r="TAY43" s="172"/>
      <c r="TAZ43" s="172"/>
      <c r="TBA43" s="172"/>
      <c r="TBB43" s="172"/>
      <c r="TBC43" s="172"/>
      <c r="TBD43" s="172"/>
      <c r="TBE43" s="172"/>
      <c r="TBF43" s="172"/>
      <c r="TBG43" s="172"/>
      <c r="TBH43" s="172"/>
      <c r="TBI43" s="172"/>
      <c r="TBJ43" s="172"/>
      <c r="TBK43" s="172"/>
      <c r="TBL43" s="172"/>
      <c r="TBM43" s="172"/>
      <c r="TBN43" s="172"/>
      <c r="TBO43" s="172"/>
      <c r="TBP43" s="172"/>
      <c r="TBQ43" s="172"/>
      <c r="TBR43" s="172"/>
      <c r="TBS43" s="172"/>
      <c r="TBT43" s="172"/>
      <c r="TBU43" s="172"/>
      <c r="TBV43" s="172"/>
      <c r="TBW43" s="172"/>
      <c r="TBX43" s="172"/>
      <c r="TBY43" s="172"/>
      <c r="TBZ43" s="172"/>
      <c r="TCA43" s="172"/>
      <c r="TCB43" s="172"/>
      <c r="TCC43" s="172"/>
      <c r="TCD43" s="172"/>
      <c r="TCE43" s="172"/>
      <c r="TCF43" s="172"/>
      <c r="TCG43" s="172"/>
      <c r="TCH43" s="172"/>
      <c r="TCI43" s="172"/>
      <c r="TCJ43" s="172"/>
      <c r="TCK43" s="172"/>
      <c r="TCL43" s="172"/>
      <c r="TCM43" s="172"/>
      <c r="TCN43" s="172"/>
      <c r="TCO43" s="172"/>
      <c r="TCP43" s="172"/>
      <c r="TCQ43" s="172"/>
      <c r="TCR43" s="172"/>
      <c r="TCS43" s="172"/>
      <c r="TCT43" s="172"/>
      <c r="TCU43" s="172"/>
      <c r="TCV43" s="172"/>
      <c r="TCW43" s="172"/>
      <c r="TCX43" s="172"/>
      <c r="TCY43" s="172"/>
      <c r="TCZ43" s="172"/>
      <c r="TDA43" s="172"/>
      <c r="TDB43" s="172"/>
      <c r="TDC43" s="172"/>
      <c r="TDD43" s="172"/>
      <c r="TDE43" s="172"/>
      <c r="TDF43" s="172"/>
      <c r="TDG43" s="172"/>
      <c r="TDH43" s="172"/>
      <c r="TDI43" s="172"/>
      <c r="TDJ43" s="172"/>
      <c r="TDK43" s="172"/>
      <c r="TDL43" s="172"/>
      <c r="TDM43" s="172"/>
      <c r="TDN43" s="172"/>
      <c r="TDO43" s="172"/>
      <c r="TDP43" s="172"/>
      <c r="TDQ43" s="172"/>
      <c r="TDR43" s="172"/>
      <c r="TDS43" s="172"/>
      <c r="TDT43" s="172"/>
      <c r="TDU43" s="172"/>
      <c r="TDV43" s="172"/>
      <c r="TDW43" s="172"/>
      <c r="TDX43" s="172"/>
      <c r="TDY43" s="172"/>
      <c r="TDZ43" s="172"/>
      <c r="TEA43" s="172"/>
      <c r="TEB43" s="172"/>
      <c r="TEC43" s="172"/>
      <c r="TED43" s="172"/>
      <c r="TEE43" s="172"/>
      <c r="TEF43" s="172"/>
      <c r="TEG43" s="172"/>
      <c r="TEH43" s="172"/>
      <c r="TEI43" s="172"/>
      <c r="TEJ43" s="172"/>
      <c r="TEK43" s="172"/>
      <c r="TEL43" s="172"/>
      <c r="TEM43" s="172"/>
      <c r="TEN43" s="172"/>
      <c r="TEO43" s="172"/>
      <c r="TEP43" s="172"/>
      <c r="TEQ43" s="172"/>
      <c r="TER43" s="172"/>
      <c r="TES43" s="172"/>
      <c r="TET43" s="172"/>
      <c r="TEU43" s="172"/>
      <c r="TEV43" s="172"/>
      <c r="TEW43" s="172"/>
      <c r="TEX43" s="172"/>
      <c r="TEY43" s="172"/>
      <c r="TEZ43" s="172"/>
      <c r="TFA43" s="172"/>
      <c r="TFB43" s="172"/>
      <c r="TFC43" s="172"/>
      <c r="TFD43" s="172"/>
      <c r="TFE43" s="172"/>
      <c r="TFF43" s="172"/>
      <c r="TFG43" s="172"/>
      <c r="TFH43" s="172"/>
      <c r="TFI43" s="172"/>
      <c r="TFJ43" s="172"/>
      <c r="TFK43" s="172"/>
      <c r="TFL43" s="172"/>
      <c r="TFM43" s="172"/>
      <c r="TFN43" s="172"/>
      <c r="TFO43" s="172"/>
      <c r="TFP43" s="172"/>
      <c r="TFQ43" s="172"/>
      <c r="TFR43" s="172"/>
      <c r="TFS43" s="172"/>
      <c r="TFT43" s="172"/>
      <c r="TFU43" s="172"/>
      <c r="TFV43" s="172"/>
      <c r="TFW43" s="172"/>
      <c r="TFX43" s="172"/>
      <c r="TFY43" s="172"/>
      <c r="TFZ43" s="172"/>
      <c r="TGA43" s="172"/>
      <c r="TGB43" s="172"/>
      <c r="TGC43" s="172"/>
      <c r="TGD43" s="172"/>
      <c r="TGE43" s="172"/>
      <c r="TGF43" s="172"/>
      <c r="TGG43" s="172"/>
      <c r="TGH43" s="172"/>
      <c r="TGI43" s="172"/>
      <c r="TGJ43" s="172"/>
      <c r="TGK43" s="172"/>
      <c r="TGL43" s="172"/>
      <c r="TGM43" s="172"/>
      <c r="TGN43" s="172"/>
      <c r="TGO43" s="172"/>
      <c r="TGP43" s="172"/>
      <c r="TGQ43" s="172"/>
      <c r="TGR43" s="172"/>
      <c r="TGS43" s="172"/>
      <c r="TGT43" s="172"/>
      <c r="TGU43" s="172"/>
      <c r="TGV43" s="172"/>
      <c r="TGW43" s="172"/>
      <c r="TGX43" s="172"/>
      <c r="TGY43" s="172"/>
      <c r="TGZ43" s="172"/>
      <c r="THA43" s="172"/>
      <c r="THB43" s="172"/>
      <c r="THC43" s="172"/>
      <c r="THD43" s="172"/>
      <c r="THE43" s="172"/>
      <c r="THF43" s="172"/>
      <c r="THG43" s="172"/>
      <c r="THH43" s="172"/>
      <c r="THI43" s="172"/>
      <c r="THJ43" s="172"/>
      <c r="THK43" s="172"/>
      <c r="THL43" s="172"/>
      <c r="THM43" s="172"/>
      <c r="THN43" s="172"/>
      <c r="THO43" s="172"/>
      <c r="THP43" s="172"/>
      <c r="THQ43" s="172"/>
      <c r="THR43" s="172"/>
      <c r="THS43" s="172"/>
      <c r="THT43" s="172"/>
      <c r="THU43" s="172"/>
      <c r="THV43" s="172"/>
      <c r="THW43" s="172"/>
      <c r="THX43" s="172"/>
      <c r="THY43" s="172"/>
      <c r="THZ43" s="172"/>
      <c r="TIA43" s="172"/>
      <c r="TIB43" s="172"/>
      <c r="TIC43" s="172"/>
      <c r="TID43" s="172"/>
      <c r="TIE43" s="172"/>
      <c r="TIF43" s="172"/>
      <c r="TIG43" s="172"/>
      <c r="TIH43" s="172"/>
      <c r="TII43" s="172"/>
      <c r="TIJ43" s="172"/>
      <c r="TIK43" s="172"/>
      <c r="TIL43" s="172"/>
      <c r="TIM43" s="172"/>
      <c r="TIN43" s="172"/>
      <c r="TIO43" s="172"/>
      <c r="TIP43" s="172"/>
      <c r="TIQ43" s="172"/>
      <c r="TIR43" s="172"/>
      <c r="TIS43" s="172"/>
      <c r="TIT43" s="172"/>
      <c r="TIU43" s="172"/>
      <c r="TIV43" s="172"/>
      <c r="TIW43" s="172"/>
      <c r="TIX43" s="172"/>
      <c r="TIY43" s="172"/>
      <c r="TIZ43" s="172"/>
      <c r="TJA43" s="172"/>
      <c r="TJB43" s="172"/>
      <c r="TJC43" s="172"/>
      <c r="TJD43" s="172"/>
      <c r="TJE43" s="172"/>
      <c r="TJF43" s="172"/>
      <c r="TJG43" s="172"/>
      <c r="TJH43" s="172"/>
      <c r="TJI43" s="172"/>
      <c r="TJJ43" s="172"/>
      <c r="TJK43" s="172"/>
      <c r="TJL43" s="172"/>
      <c r="TJM43" s="172"/>
      <c r="TJN43" s="172"/>
      <c r="TJO43" s="172"/>
      <c r="TJP43" s="172"/>
      <c r="TJQ43" s="172"/>
      <c r="TJR43" s="172"/>
      <c r="TJS43" s="172"/>
      <c r="TJT43" s="172"/>
      <c r="TJU43" s="172"/>
      <c r="TJV43" s="172"/>
      <c r="TJW43" s="172"/>
      <c r="TJX43" s="172"/>
      <c r="TJY43" s="172"/>
      <c r="TJZ43" s="172"/>
      <c r="TKA43" s="172"/>
      <c r="TKB43" s="172"/>
      <c r="TKC43" s="172"/>
      <c r="TKD43" s="172"/>
      <c r="TKE43" s="172"/>
      <c r="TKF43" s="172"/>
      <c r="TKG43" s="172"/>
      <c r="TKH43" s="172"/>
      <c r="TKI43" s="172"/>
      <c r="TKJ43" s="172"/>
      <c r="TKK43" s="172"/>
      <c r="TKL43" s="172"/>
      <c r="TKM43" s="172"/>
      <c r="TKN43" s="172"/>
      <c r="TKO43" s="172"/>
      <c r="TKP43" s="172"/>
      <c r="TKQ43" s="172"/>
      <c r="TKR43" s="172"/>
      <c r="TKS43" s="172"/>
      <c r="TKT43" s="172"/>
      <c r="TKU43" s="172"/>
      <c r="TKV43" s="172"/>
      <c r="TKW43" s="172"/>
      <c r="TKX43" s="172"/>
      <c r="TKY43" s="172"/>
      <c r="TKZ43" s="172"/>
      <c r="TLA43" s="172"/>
      <c r="TLB43" s="172"/>
      <c r="TLC43" s="172"/>
      <c r="TLD43" s="172"/>
      <c r="TLE43" s="172"/>
      <c r="TLF43" s="172"/>
      <c r="TLG43" s="172"/>
      <c r="TLH43" s="172"/>
      <c r="TLI43" s="172"/>
      <c r="TLJ43" s="172"/>
      <c r="TLK43" s="172"/>
      <c r="TLL43" s="172"/>
      <c r="TLM43" s="172"/>
      <c r="TLN43" s="172"/>
      <c r="TLO43" s="172"/>
      <c r="TLP43" s="172"/>
      <c r="TLQ43" s="172"/>
      <c r="TLR43" s="172"/>
      <c r="TLS43" s="172"/>
      <c r="TLT43" s="172"/>
      <c r="TLU43" s="172"/>
      <c r="TLV43" s="172"/>
      <c r="TLW43" s="172"/>
      <c r="TLX43" s="172"/>
      <c r="TLY43" s="172"/>
      <c r="TLZ43" s="172"/>
      <c r="TMA43" s="172"/>
      <c r="TMB43" s="172"/>
      <c r="TMC43" s="172"/>
      <c r="TMD43" s="172"/>
      <c r="TME43" s="172"/>
      <c r="TMF43" s="172"/>
      <c r="TMG43" s="172"/>
      <c r="TMH43" s="172"/>
      <c r="TMI43" s="172"/>
      <c r="TMJ43" s="172"/>
      <c r="TMK43" s="172"/>
      <c r="TML43" s="172"/>
      <c r="TMM43" s="172"/>
      <c r="TMN43" s="172"/>
      <c r="TMO43" s="172"/>
      <c r="TMP43" s="172"/>
      <c r="TMQ43" s="172"/>
      <c r="TMR43" s="172"/>
      <c r="TMS43" s="172"/>
      <c r="TMT43" s="172"/>
      <c r="TMU43" s="172"/>
      <c r="TMV43" s="172"/>
      <c r="TMW43" s="172"/>
      <c r="TMX43" s="172"/>
      <c r="TMY43" s="172"/>
      <c r="TMZ43" s="172"/>
      <c r="TNA43" s="172"/>
      <c r="TNB43" s="172"/>
      <c r="TNC43" s="172"/>
      <c r="TND43" s="172"/>
      <c r="TNE43" s="172"/>
      <c r="TNF43" s="172"/>
      <c r="TNG43" s="172"/>
      <c r="TNH43" s="172"/>
      <c r="TNI43" s="172"/>
      <c r="TNJ43" s="172"/>
      <c r="TNK43" s="172"/>
      <c r="TNL43" s="172"/>
      <c r="TNM43" s="172"/>
      <c r="TNN43" s="172"/>
      <c r="TNO43" s="172"/>
      <c r="TNP43" s="172"/>
      <c r="TNQ43" s="172"/>
      <c r="TNR43" s="172"/>
      <c r="TNS43" s="172"/>
      <c r="TNT43" s="172"/>
      <c r="TNU43" s="172"/>
      <c r="TNV43" s="172"/>
      <c r="TNW43" s="172"/>
      <c r="TNX43" s="172"/>
      <c r="TNY43" s="172"/>
      <c r="TNZ43" s="172"/>
      <c r="TOA43" s="172"/>
      <c r="TOB43" s="172"/>
      <c r="TOC43" s="172"/>
      <c r="TOD43" s="172"/>
      <c r="TOE43" s="172"/>
      <c r="TOF43" s="172"/>
      <c r="TOG43" s="172"/>
      <c r="TOH43" s="172"/>
      <c r="TOI43" s="172"/>
      <c r="TOJ43" s="172"/>
      <c r="TOK43" s="172"/>
      <c r="TOL43" s="172"/>
      <c r="TOM43" s="172"/>
      <c r="TON43" s="172"/>
      <c r="TOO43" s="172"/>
      <c r="TOP43" s="172"/>
      <c r="TOQ43" s="172"/>
      <c r="TOR43" s="172"/>
      <c r="TOS43" s="172"/>
      <c r="TOT43" s="172"/>
      <c r="TOU43" s="172"/>
      <c r="TOV43" s="172"/>
      <c r="TOW43" s="172"/>
      <c r="TOX43" s="172"/>
      <c r="TOY43" s="172"/>
      <c r="TOZ43" s="172"/>
      <c r="TPA43" s="172"/>
      <c r="TPB43" s="172"/>
      <c r="TPC43" s="172"/>
      <c r="TPD43" s="172"/>
      <c r="TPE43" s="172"/>
      <c r="TPF43" s="172"/>
      <c r="TPG43" s="172"/>
      <c r="TPH43" s="172"/>
      <c r="TPI43" s="172"/>
      <c r="TPJ43" s="172"/>
      <c r="TPK43" s="172"/>
      <c r="TPL43" s="172"/>
      <c r="TPM43" s="172"/>
      <c r="TPN43" s="172"/>
      <c r="TPO43" s="172"/>
      <c r="TPP43" s="172"/>
      <c r="TPQ43" s="172"/>
      <c r="TPR43" s="172"/>
      <c r="TPS43" s="172"/>
      <c r="TPT43" s="172"/>
      <c r="TPU43" s="172"/>
      <c r="TPV43" s="172"/>
      <c r="TPW43" s="172"/>
      <c r="TPX43" s="172"/>
      <c r="TPY43" s="172"/>
      <c r="TPZ43" s="172"/>
      <c r="TQA43" s="172"/>
      <c r="TQB43" s="172"/>
      <c r="TQC43" s="172"/>
      <c r="TQD43" s="172"/>
      <c r="TQE43" s="172"/>
      <c r="TQF43" s="172"/>
      <c r="TQG43" s="172"/>
      <c r="TQH43" s="172"/>
      <c r="TQI43" s="172"/>
      <c r="TQJ43" s="172"/>
      <c r="TQK43" s="172"/>
      <c r="TQL43" s="172"/>
      <c r="TQM43" s="172"/>
      <c r="TQN43" s="172"/>
      <c r="TQO43" s="172"/>
      <c r="TQP43" s="172"/>
      <c r="TQQ43" s="172"/>
      <c r="TQR43" s="172"/>
      <c r="TQS43" s="172"/>
      <c r="TQT43" s="172"/>
      <c r="TQU43" s="172"/>
      <c r="TQV43" s="172"/>
      <c r="TQW43" s="172"/>
      <c r="TQX43" s="172"/>
      <c r="TQY43" s="172"/>
      <c r="TQZ43" s="172"/>
      <c r="TRA43" s="172"/>
      <c r="TRB43" s="172"/>
      <c r="TRC43" s="172"/>
      <c r="TRD43" s="172"/>
      <c r="TRE43" s="172"/>
      <c r="TRF43" s="172"/>
      <c r="TRG43" s="172"/>
      <c r="TRH43" s="172"/>
      <c r="TRI43" s="172"/>
      <c r="TRJ43" s="172"/>
      <c r="TRK43" s="172"/>
      <c r="TRL43" s="172"/>
      <c r="TRM43" s="172"/>
      <c r="TRN43" s="172"/>
      <c r="TRO43" s="172"/>
      <c r="TRP43" s="172"/>
      <c r="TRQ43" s="172"/>
      <c r="TRR43" s="172"/>
      <c r="TRS43" s="172"/>
      <c r="TRT43" s="172"/>
      <c r="TRU43" s="172"/>
      <c r="TRV43" s="172"/>
      <c r="TRW43" s="172"/>
      <c r="TRX43" s="172"/>
      <c r="TRY43" s="172"/>
      <c r="TRZ43" s="172"/>
      <c r="TSA43" s="172"/>
      <c r="TSB43" s="172"/>
      <c r="TSC43" s="172"/>
      <c r="TSD43" s="172"/>
      <c r="TSE43" s="172"/>
      <c r="TSF43" s="172"/>
      <c r="TSG43" s="172"/>
      <c r="TSH43" s="172"/>
      <c r="TSI43" s="172"/>
      <c r="TSJ43" s="172"/>
      <c r="TSK43" s="172"/>
      <c r="TSL43" s="172"/>
      <c r="TSM43" s="172"/>
      <c r="TSN43" s="172"/>
      <c r="TSO43" s="172"/>
      <c r="TSP43" s="172"/>
      <c r="TSQ43" s="172"/>
      <c r="TSR43" s="172"/>
      <c r="TSS43" s="172"/>
      <c r="TST43" s="172"/>
      <c r="TSU43" s="172"/>
      <c r="TSV43" s="172"/>
      <c r="TSW43" s="172"/>
      <c r="TSX43" s="172"/>
      <c r="TSY43" s="172"/>
      <c r="TSZ43" s="172"/>
      <c r="TTA43" s="172"/>
      <c r="TTB43" s="172"/>
      <c r="TTC43" s="172"/>
      <c r="TTD43" s="172"/>
      <c r="TTE43" s="172"/>
      <c r="TTF43" s="172"/>
      <c r="TTG43" s="172"/>
      <c r="TTH43" s="172"/>
      <c r="TTI43" s="172"/>
      <c r="TTJ43" s="172"/>
      <c r="TTK43" s="172"/>
      <c r="TTL43" s="172"/>
      <c r="TTM43" s="172"/>
      <c r="TTN43" s="172"/>
      <c r="TTO43" s="172"/>
      <c r="TTP43" s="172"/>
      <c r="TTQ43" s="172"/>
      <c r="TTR43" s="172"/>
      <c r="TTS43" s="172"/>
      <c r="TTT43" s="172"/>
      <c r="TTU43" s="172"/>
      <c r="TTV43" s="172"/>
      <c r="TTW43" s="172"/>
      <c r="TTX43" s="172"/>
      <c r="TTY43" s="172"/>
      <c r="TTZ43" s="172"/>
      <c r="TUA43" s="172"/>
      <c r="TUB43" s="172"/>
      <c r="TUC43" s="172"/>
      <c r="TUD43" s="172"/>
      <c r="TUE43" s="172"/>
      <c r="TUF43" s="172"/>
      <c r="TUG43" s="172"/>
      <c r="TUH43" s="172"/>
      <c r="TUI43" s="172"/>
      <c r="TUJ43" s="172"/>
      <c r="TUK43" s="172"/>
      <c r="TUL43" s="172"/>
      <c r="TUM43" s="172"/>
      <c r="TUN43" s="172"/>
      <c r="TUO43" s="172"/>
      <c r="TUP43" s="172"/>
      <c r="TUQ43" s="172"/>
      <c r="TUR43" s="172"/>
      <c r="TUS43" s="172"/>
      <c r="TUT43" s="172"/>
      <c r="TUU43" s="172"/>
      <c r="TUV43" s="172"/>
      <c r="TUW43" s="172"/>
      <c r="TUX43" s="172"/>
      <c r="TUY43" s="172"/>
      <c r="TUZ43" s="172"/>
      <c r="TVA43" s="172"/>
      <c r="TVB43" s="172"/>
      <c r="TVC43" s="172"/>
      <c r="TVD43" s="172"/>
      <c r="TVE43" s="172"/>
      <c r="TVF43" s="172"/>
      <c r="TVG43" s="172"/>
      <c r="TVH43" s="172"/>
      <c r="TVI43" s="172"/>
      <c r="TVJ43" s="172"/>
      <c r="TVK43" s="172"/>
      <c r="TVL43" s="172"/>
      <c r="TVM43" s="172"/>
      <c r="TVN43" s="172"/>
      <c r="TVO43" s="172"/>
      <c r="TVP43" s="172"/>
      <c r="TVQ43" s="172"/>
      <c r="TVR43" s="172"/>
      <c r="TVS43" s="172"/>
      <c r="TVT43" s="172"/>
      <c r="TVU43" s="172"/>
      <c r="TVV43" s="172"/>
      <c r="TVW43" s="172"/>
      <c r="TVX43" s="172"/>
      <c r="TVY43" s="172"/>
      <c r="TVZ43" s="172"/>
      <c r="TWA43" s="172"/>
      <c r="TWB43" s="172"/>
      <c r="TWC43" s="172"/>
      <c r="TWD43" s="172"/>
      <c r="TWE43" s="172"/>
      <c r="TWF43" s="172"/>
      <c r="TWG43" s="172"/>
      <c r="TWH43" s="172"/>
      <c r="TWI43" s="172"/>
      <c r="TWJ43" s="172"/>
      <c r="TWK43" s="172"/>
      <c r="TWL43" s="172"/>
      <c r="TWM43" s="172"/>
      <c r="TWN43" s="172"/>
      <c r="TWO43" s="172"/>
      <c r="TWP43" s="172"/>
      <c r="TWQ43" s="172"/>
      <c r="TWR43" s="172"/>
      <c r="TWS43" s="172"/>
      <c r="TWT43" s="172"/>
      <c r="TWU43" s="172"/>
      <c r="TWV43" s="172"/>
      <c r="TWW43" s="172"/>
      <c r="TWX43" s="172"/>
      <c r="TWY43" s="172"/>
      <c r="TWZ43" s="172"/>
      <c r="TXA43" s="172"/>
      <c r="TXB43" s="172"/>
      <c r="TXC43" s="172"/>
      <c r="TXD43" s="172"/>
      <c r="TXE43" s="172"/>
      <c r="TXF43" s="172"/>
      <c r="TXG43" s="172"/>
      <c r="TXH43" s="172"/>
      <c r="TXI43" s="172"/>
      <c r="TXJ43" s="172"/>
      <c r="TXK43" s="172"/>
      <c r="TXL43" s="172"/>
      <c r="TXM43" s="172"/>
      <c r="TXN43" s="172"/>
      <c r="TXO43" s="172"/>
      <c r="TXP43" s="172"/>
      <c r="TXQ43" s="172"/>
      <c r="TXR43" s="172"/>
      <c r="TXS43" s="172"/>
      <c r="TXT43" s="172"/>
      <c r="TXU43" s="172"/>
      <c r="TXV43" s="172"/>
      <c r="TXW43" s="172"/>
      <c r="TXX43" s="172"/>
      <c r="TXY43" s="172"/>
      <c r="TXZ43" s="172"/>
      <c r="TYA43" s="172"/>
      <c r="TYB43" s="172"/>
      <c r="TYC43" s="172"/>
      <c r="TYD43" s="172"/>
      <c r="TYE43" s="172"/>
      <c r="TYF43" s="172"/>
      <c r="TYG43" s="172"/>
      <c r="TYH43" s="172"/>
      <c r="TYI43" s="172"/>
      <c r="TYJ43" s="172"/>
      <c r="TYK43" s="172"/>
      <c r="TYL43" s="172"/>
      <c r="TYM43" s="172"/>
      <c r="TYN43" s="172"/>
      <c r="TYO43" s="172"/>
      <c r="TYP43" s="172"/>
      <c r="TYQ43" s="172"/>
      <c r="TYR43" s="172"/>
      <c r="TYS43" s="172"/>
      <c r="TYT43" s="172"/>
      <c r="TYU43" s="172"/>
      <c r="TYV43" s="172"/>
      <c r="TYW43" s="172"/>
      <c r="TYX43" s="172"/>
      <c r="TYY43" s="172"/>
      <c r="TYZ43" s="172"/>
      <c r="TZA43" s="172"/>
      <c r="TZB43" s="172"/>
      <c r="TZC43" s="172"/>
      <c r="TZD43" s="172"/>
      <c r="TZE43" s="172"/>
      <c r="TZF43" s="172"/>
      <c r="TZG43" s="172"/>
      <c r="TZH43" s="172"/>
      <c r="TZI43" s="172"/>
      <c r="TZJ43" s="172"/>
      <c r="TZK43" s="172"/>
      <c r="TZL43" s="172"/>
      <c r="TZM43" s="172"/>
      <c r="TZN43" s="172"/>
      <c r="TZO43" s="172"/>
      <c r="TZP43" s="172"/>
      <c r="TZQ43" s="172"/>
      <c r="TZR43" s="172"/>
      <c r="TZS43" s="172"/>
      <c r="TZT43" s="172"/>
      <c r="TZU43" s="172"/>
      <c r="TZV43" s="172"/>
      <c r="TZW43" s="172"/>
      <c r="TZX43" s="172"/>
      <c r="TZY43" s="172"/>
      <c r="TZZ43" s="172"/>
      <c r="UAA43" s="172"/>
      <c r="UAB43" s="172"/>
      <c r="UAC43" s="172"/>
      <c r="UAD43" s="172"/>
      <c r="UAE43" s="172"/>
      <c r="UAF43" s="172"/>
      <c r="UAG43" s="172"/>
      <c r="UAH43" s="172"/>
      <c r="UAI43" s="172"/>
      <c r="UAJ43" s="172"/>
      <c r="UAK43" s="172"/>
      <c r="UAL43" s="172"/>
      <c r="UAM43" s="172"/>
      <c r="UAN43" s="172"/>
      <c r="UAO43" s="172"/>
      <c r="UAP43" s="172"/>
      <c r="UAQ43" s="172"/>
      <c r="UAR43" s="172"/>
      <c r="UAS43" s="172"/>
      <c r="UAT43" s="172"/>
      <c r="UAU43" s="172"/>
      <c r="UAV43" s="172"/>
      <c r="UAW43" s="172"/>
      <c r="UAX43" s="172"/>
      <c r="UAY43" s="172"/>
      <c r="UAZ43" s="172"/>
      <c r="UBA43" s="172"/>
      <c r="UBB43" s="172"/>
      <c r="UBC43" s="172"/>
      <c r="UBD43" s="172"/>
      <c r="UBE43" s="172"/>
      <c r="UBF43" s="172"/>
      <c r="UBG43" s="172"/>
      <c r="UBH43" s="172"/>
      <c r="UBI43" s="172"/>
      <c r="UBJ43" s="172"/>
      <c r="UBK43" s="172"/>
      <c r="UBL43" s="172"/>
      <c r="UBM43" s="172"/>
      <c r="UBN43" s="172"/>
      <c r="UBO43" s="172"/>
      <c r="UBP43" s="172"/>
      <c r="UBQ43" s="172"/>
      <c r="UBR43" s="172"/>
      <c r="UBS43" s="172"/>
      <c r="UBT43" s="172"/>
      <c r="UBU43" s="172"/>
      <c r="UBV43" s="172"/>
      <c r="UBW43" s="172"/>
      <c r="UBX43" s="172"/>
      <c r="UBY43" s="172"/>
      <c r="UBZ43" s="172"/>
      <c r="UCA43" s="172"/>
      <c r="UCB43" s="172"/>
      <c r="UCC43" s="172"/>
      <c r="UCD43" s="172"/>
      <c r="UCE43" s="172"/>
      <c r="UCF43" s="172"/>
      <c r="UCG43" s="172"/>
      <c r="UCH43" s="172"/>
      <c r="UCI43" s="172"/>
      <c r="UCJ43" s="172"/>
      <c r="UCK43" s="172"/>
      <c r="UCL43" s="172"/>
      <c r="UCM43" s="172"/>
      <c r="UCN43" s="172"/>
      <c r="UCO43" s="172"/>
      <c r="UCP43" s="172"/>
      <c r="UCQ43" s="172"/>
      <c r="UCR43" s="172"/>
      <c r="UCS43" s="172"/>
      <c r="UCT43" s="172"/>
      <c r="UCU43" s="172"/>
      <c r="UCV43" s="172"/>
      <c r="UCW43" s="172"/>
      <c r="UCX43" s="172"/>
      <c r="UCY43" s="172"/>
      <c r="UCZ43" s="172"/>
      <c r="UDA43" s="172"/>
      <c r="UDB43" s="172"/>
      <c r="UDC43" s="172"/>
      <c r="UDD43" s="172"/>
      <c r="UDE43" s="172"/>
      <c r="UDF43" s="172"/>
      <c r="UDG43" s="172"/>
      <c r="UDH43" s="172"/>
      <c r="UDI43" s="172"/>
      <c r="UDJ43" s="172"/>
      <c r="UDK43" s="172"/>
      <c r="UDL43" s="172"/>
      <c r="UDM43" s="172"/>
      <c r="UDN43" s="172"/>
      <c r="UDO43" s="172"/>
      <c r="UDP43" s="172"/>
      <c r="UDQ43" s="172"/>
      <c r="UDR43" s="172"/>
      <c r="UDS43" s="172"/>
      <c r="UDT43" s="172"/>
      <c r="UDU43" s="172"/>
      <c r="UDV43" s="172"/>
      <c r="UDW43" s="172"/>
      <c r="UDX43" s="172"/>
      <c r="UDY43" s="172"/>
      <c r="UDZ43" s="172"/>
      <c r="UEA43" s="172"/>
      <c r="UEB43" s="172"/>
      <c r="UEC43" s="172"/>
      <c r="UED43" s="172"/>
      <c r="UEE43" s="172"/>
      <c r="UEF43" s="172"/>
      <c r="UEG43" s="172"/>
      <c r="UEH43" s="172"/>
      <c r="UEI43" s="172"/>
      <c r="UEJ43" s="172"/>
      <c r="UEK43" s="172"/>
      <c r="UEL43" s="172"/>
      <c r="UEM43" s="172"/>
      <c r="UEN43" s="172"/>
      <c r="UEO43" s="172"/>
      <c r="UEP43" s="172"/>
      <c r="UEQ43" s="172"/>
      <c r="UER43" s="172"/>
      <c r="UES43" s="172"/>
      <c r="UET43" s="172"/>
      <c r="UEU43" s="172"/>
      <c r="UEV43" s="172"/>
      <c r="UEW43" s="172"/>
      <c r="UEX43" s="172"/>
      <c r="UEY43" s="172"/>
      <c r="UEZ43" s="172"/>
      <c r="UFA43" s="172"/>
      <c r="UFB43" s="172"/>
      <c r="UFC43" s="172"/>
      <c r="UFD43" s="172"/>
      <c r="UFE43" s="172"/>
      <c r="UFF43" s="172"/>
      <c r="UFG43" s="172"/>
      <c r="UFH43" s="172"/>
      <c r="UFI43" s="172"/>
      <c r="UFJ43" s="172"/>
      <c r="UFK43" s="172"/>
      <c r="UFL43" s="172"/>
      <c r="UFM43" s="172"/>
      <c r="UFN43" s="172"/>
      <c r="UFO43" s="172"/>
      <c r="UFP43" s="172"/>
      <c r="UFQ43" s="172"/>
      <c r="UFR43" s="172"/>
      <c r="UFS43" s="172"/>
      <c r="UFT43" s="172"/>
      <c r="UFU43" s="172"/>
      <c r="UFV43" s="172"/>
      <c r="UFW43" s="172"/>
      <c r="UFX43" s="172"/>
      <c r="UFY43" s="172"/>
      <c r="UFZ43" s="172"/>
      <c r="UGA43" s="172"/>
      <c r="UGB43" s="172"/>
      <c r="UGC43" s="172"/>
      <c r="UGD43" s="172"/>
      <c r="UGE43" s="172"/>
      <c r="UGF43" s="172"/>
      <c r="UGG43" s="172"/>
      <c r="UGH43" s="172"/>
      <c r="UGI43" s="172"/>
      <c r="UGJ43" s="172"/>
      <c r="UGK43" s="172"/>
      <c r="UGL43" s="172"/>
      <c r="UGM43" s="172"/>
      <c r="UGN43" s="172"/>
      <c r="UGO43" s="172"/>
      <c r="UGP43" s="172"/>
      <c r="UGQ43" s="172"/>
      <c r="UGR43" s="172"/>
      <c r="UGS43" s="172"/>
      <c r="UGT43" s="172"/>
      <c r="UGU43" s="172"/>
      <c r="UGV43" s="172"/>
      <c r="UGW43" s="172"/>
      <c r="UGX43" s="172"/>
      <c r="UGY43" s="172"/>
      <c r="UGZ43" s="172"/>
      <c r="UHA43" s="172"/>
      <c r="UHB43" s="172"/>
      <c r="UHC43" s="172"/>
      <c r="UHD43" s="172"/>
      <c r="UHE43" s="172"/>
      <c r="UHF43" s="172"/>
      <c r="UHG43" s="172"/>
      <c r="UHH43" s="172"/>
      <c r="UHI43" s="172"/>
      <c r="UHJ43" s="172"/>
      <c r="UHK43" s="172"/>
      <c r="UHL43" s="172"/>
      <c r="UHM43" s="172"/>
      <c r="UHN43" s="172"/>
      <c r="UHO43" s="172"/>
      <c r="UHP43" s="172"/>
      <c r="UHQ43" s="172"/>
      <c r="UHR43" s="172"/>
      <c r="UHS43" s="172"/>
      <c r="UHT43" s="172"/>
      <c r="UHU43" s="172"/>
      <c r="UHV43" s="172"/>
      <c r="UHW43" s="172"/>
      <c r="UHX43" s="172"/>
      <c r="UHY43" s="172"/>
      <c r="UHZ43" s="172"/>
      <c r="UIA43" s="172"/>
      <c r="UIB43" s="172"/>
      <c r="UIC43" s="172"/>
      <c r="UID43" s="172"/>
      <c r="UIE43" s="172"/>
      <c r="UIF43" s="172"/>
      <c r="UIG43" s="172"/>
      <c r="UIH43" s="172"/>
      <c r="UII43" s="172"/>
      <c r="UIJ43" s="172"/>
      <c r="UIK43" s="172"/>
      <c r="UIL43" s="172"/>
      <c r="UIM43" s="172"/>
      <c r="UIN43" s="172"/>
      <c r="UIO43" s="172"/>
      <c r="UIP43" s="172"/>
      <c r="UIQ43" s="172"/>
      <c r="UIR43" s="172"/>
      <c r="UIS43" s="172"/>
      <c r="UIT43" s="172"/>
      <c r="UIU43" s="172"/>
      <c r="UIV43" s="172"/>
      <c r="UIW43" s="172"/>
      <c r="UIX43" s="172"/>
      <c r="UIY43" s="172"/>
      <c r="UIZ43" s="172"/>
      <c r="UJA43" s="172"/>
      <c r="UJB43" s="172"/>
      <c r="UJC43" s="172"/>
      <c r="UJD43" s="172"/>
      <c r="UJE43" s="172"/>
      <c r="UJF43" s="172"/>
      <c r="UJG43" s="172"/>
      <c r="UJH43" s="172"/>
      <c r="UJI43" s="172"/>
      <c r="UJJ43" s="172"/>
      <c r="UJK43" s="172"/>
      <c r="UJL43" s="172"/>
      <c r="UJM43" s="172"/>
      <c r="UJN43" s="172"/>
      <c r="UJO43" s="172"/>
      <c r="UJP43" s="172"/>
      <c r="UJQ43" s="172"/>
      <c r="UJR43" s="172"/>
      <c r="UJS43" s="172"/>
      <c r="UJT43" s="172"/>
      <c r="UJU43" s="172"/>
      <c r="UJV43" s="172"/>
      <c r="UJW43" s="172"/>
      <c r="UJX43" s="172"/>
      <c r="UJY43" s="172"/>
      <c r="UJZ43" s="172"/>
      <c r="UKA43" s="172"/>
      <c r="UKB43" s="172"/>
      <c r="UKC43" s="172"/>
      <c r="UKD43" s="172"/>
      <c r="UKE43" s="172"/>
      <c r="UKF43" s="172"/>
      <c r="UKG43" s="172"/>
      <c r="UKH43" s="172"/>
      <c r="UKI43" s="172"/>
      <c r="UKJ43" s="172"/>
      <c r="UKK43" s="172"/>
      <c r="UKL43" s="172"/>
      <c r="UKM43" s="172"/>
      <c r="UKN43" s="172"/>
      <c r="UKO43" s="172"/>
      <c r="UKP43" s="172"/>
      <c r="UKQ43" s="172"/>
      <c r="UKR43" s="172"/>
      <c r="UKS43" s="172"/>
      <c r="UKT43" s="172"/>
      <c r="UKU43" s="172"/>
      <c r="UKV43" s="172"/>
      <c r="UKW43" s="172"/>
      <c r="UKX43" s="172"/>
      <c r="UKY43" s="172"/>
      <c r="UKZ43" s="172"/>
      <c r="ULA43" s="172"/>
      <c r="ULB43" s="172"/>
      <c r="ULC43" s="172"/>
      <c r="ULD43" s="172"/>
      <c r="ULE43" s="172"/>
      <c r="ULF43" s="172"/>
      <c r="ULG43" s="172"/>
      <c r="ULH43" s="172"/>
      <c r="ULI43" s="172"/>
      <c r="ULJ43" s="172"/>
      <c r="ULK43" s="172"/>
      <c r="ULL43" s="172"/>
      <c r="ULM43" s="172"/>
      <c r="ULN43" s="172"/>
      <c r="ULO43" s="172"/>
      <c r="ULP43" s="172"/>
      <c r="ULQ43" s="172"/>
      <c r="ULR43" s="172"/>
      <c r="ULS43" s="172"/>
      <c r="ULT43" s="172"/>
      <c r="ULU43" s="172"/>
      <c r="ULV43" s="172"/>
      <c r="ULW43" s="172"/>
      <c r="ULX43" s="172"/>
      <c r="ULY43" s="172"/>
      <c r="ULZ43" s="172"/>
      <c r="UMA43" s="172"/>
      <c r="UMB43" s="172"/>
      <c r="UMC43" s="172"/>
      <c r="UMD43" s="172"/>
      <c r="UME43" s="172"/>
      <c r="UMF43" s="172"/>
      <c r="UMG43" s="172"/>
      <c r="UMH43" s="172"/>
      <c r="UMI43" s="172"/>
      <c r="UMJ43" s="172"/>
      <c r="UMK43" s="172"/>
      <c r="UML43" s="172"/>
      <c r="UMM43" s="172"/>
      <c r="UMN43" s="172"/>
      <c r="UMO43" s="172"/>
      <c r="UMP43" s="172"/>
      <c r="UMQ43" s="172"/>
      <c r="UMR43" s="172"/>
      <c r="UMS43" s="172"/>
      <c r="UMT43" s="172"/>
      <c r="UMU43" s="172"/>
      <c r="UMV43" s="172"/>
      <c r="UMW43" s="172"/>
      <c r="UMX43" s="172"/>
      <c r="UMY43" s="172"/>
      <c r="UMZ43" s="172"/>
      <c r="UNA43" s="172"/>
      <c r="UNB43" s="172"/>
      <c r="UNC43" s="172"/>
      <c r="UND43" s="172"/>
      <c r="UNE43" s="172"/>
      <c r="UNF43" s="172"/>
      <c r="UNG43" s="172"/>
      <c r="UNH43" s="172"/>
      <c r="UNI43" s="172"/>
      <c r="UNJ43" s="172"/>
      <c r="UNK43" s="172"/>
      <c r="UNL43" s="172"/>
      <c r="UNM43" s="172"/>
      <c r="UNN43" s="172"/>
      <c r="UNO43" s="172"/>
      <c r="UNP43" s="172"/>
      <c r="UNQ43" s="172"/>
      <c r="UNR43" s="172"/>
      <c r="UNS43" s="172"/>
      <c r="UNT43" s="172"/>
      <c r="UNU43" s="172"/>
      <c r="UNV43" s="172"/>
      <c r="UNW43" s="172"/>
      <c r="UNX43" s="172"/>
      <c r="UNY43" s="172"/>
      <c r="UNZ43" s="172"/>
      <c r="UOA43" s="172"/>
      <c r="UOB43" s="172"/>
      <c r="UOC43" s="172"/>
      <c r="UOD43" s="172"/>
      <c r="UOE43" s="172"/>
      <c r="UOF43" s="172"/>
      <c r="UOG43" s="172"/>
      <c r="UOH43" s="172"/>
      <c r="UOI43" s="172"/>
      <c r="UOJ43" s="172"/>
      <c r="UOK43" s="172"/>
      <c r="UOL43" s="172"/>
      <c r="UOM43" s="172"/>
      <c r="UON43" s="172"/>
      <c r="UOO43" s="172"/>
      <c r="UOP43" s="172"/>
      <c r="UOQ43" s="172"/>
      <c r="UOR43" s="172"/>
      <c r="UOS43" s="172"/>
      <c r="UOT43" s="172"/>
      <c r="UOU43" s="172"/>
      <c r="UOV43" s="172"/>
      <c r="UOW43" s="172"/>
      <c r="UOX43" s="172"/>
      <c r="UOY43" s="172"/>
      <c r="UOZ43" s="172"/>
      <c r="UPA43" s="172"/>
      <c r="UPB43" s="172"/>
      <c r="UPC43" s="172"/>
      <c r="UPD43" s="172"/>
      <c r="UPE43" s="172"/>
      <c r="UPF43" s="172"/>
      <c r="UPG43" s="172"/>
      <c r="UPH43" s="172"/>
      <c r="UPI43" s="172"/>
      <c r="UPJ43" s="172"/>
      <c r="UPK43" s="172"/>
      <c r="UPL43" s="172"/>
      <c r="UPM43" s="172"/>
      <c r="UPN43" s="172"/>
      <c r="UPO43" s="172"/>
      <c r="UPP43" s="172"/>
      <c r="UPQ43" s="172"/>
      <c r="UPR43" s="172"/>
      <c r="UPS43" s="172"/>
      <c r="UPT43" s="172"/>
      <c r="UPU43" s="172"/>
      <c r="UPV43" s="172"/>
      <c r="UPW43" s="172"/>
      <c r="UPX43" s="172"/>
      <c r="UPY43" s="172"/>
      <c r="UPZ43" s="172"/>
      <c r="UQA43" s="172"/>
      <c r="UQB43" s="172"/>
      <c r="UQC43" s="172"/>
      <c r="UQD43" s="172"/>
      <c r="UQE43" s="172"/>
      <c r="UQF43" s="172"/>
      <c r="UQG43" s="172"/>
      <c r="UQH43" s="172"/>
      <c r="UQI43" s="172"/>
      <c r="UQJ43" s="172"/>
      <c r="UQK43" s="172"/>
      <c r="UQL43" s="172"/>
      <c r="UQM43" s="172"/>
      <c r="UQN43" s="172"/>
      <c r="UQO43" s="172"/>
      <c r="UQP43" s="172"/>
      <c r="UQQ43" s="172"/>
      <c r="UQR43" s="172"/>
      <c r="UQS43" s="172"/>
      <c r="UQT43" s="172"/>
      <c r="UQU43" s="172"/>
      <c r="UQV43" s="172"/>
      <c r="UQW43" s="172"/>
      <c r="UQX43" s="172"/>
      <c r="UQY43" s="172"/>
      <c r="UQZ43" s="172"/>
      <c r="URA43" s="172"/>
      <c r="URB43" s="172"/>
      <c r="URC43" s="172"/>
      <c r="URD43" s="172"/>
      <c r="URE43" s="172"/>
      <c r="URF43" s="172"/>
      <c r="URG43" s="172"/>
      <c r="URH43" s="172"/>
      <c r="URI43" s="172"/>
      <c r="URJ43" s="172"/>
      <c r="URK43" s="172"/>
      <c r="URL43" s="172"/>
      <c r="URM43" s="172"/>
      <c r="URN43" s="172"/>
      <c r="URO43" s="172"/>
      <c r="URP43" s="172"/>
      <c r="URQ43" s="172"/>
      <c r="URR43" s="172"/>
      <c r="URS43" s="172"/>
      <c r="URT43" s="172"/>
      <c r="URU43" s="172"/>
      <c r="URV43" s="172"/>
      <c r="URW43" s="172"/>
      <c r="URX43" s="172"/>
      <c r="URY43" s="172"/>
      <c r="URZ43" s="172"/>
      <c r="USA43" s="172"/>
      <c r="USB43" s="172"/>
      <c r="USC43" s="172"/>
      <c r="USD43" s="172"/>
      <c r="USE43" s="172"/>
      <c r="USF43" s="172"/>
      <c r="USG43" s="172"/>
      <c r="USH43" s="172"/>
      <c r="USI43" s="172"/>
      <c r="USJ43" s="172"/>
      <c r="USK43" s="172"/>
      <c r="USL43" s="172"/>
      <c r="USM43" s="172"/>
      <c r="USN43" s="172"/>
      <c r="USO43" s="172"/>
      <c r="USP43" s="172"/>
      <c r="USQ43" s="172"/>
      <c r="USR43" s="172"/>
      <c r="USS43" s="172"/>
      <c r="UST43" s="172"/>
      <c r="USU43" s="172"/>
      <c r="USV43" s="172"/>
      <c r="USW43" s="172"/>
      <c r="USX43" s="172"/>
      <c r="USY43" s="172"/>
      <c r="USZ43" s="172"/>
      <c r="UTA43" s="172"/>
      <c r="UTB43" s="172"/>
      <c r="UTC43" s="172"/>
      <c r="UTD43" s="172"/>
      <c r="UTE43" s="172"/>
      <c r="UTF43" s="172"/>
      <c r="UTG43" s="172"/>
      <c r="UTH43" s="172"/>
      <c r="UTI43" s="172"/>
      <c r="UTJ43" s="172"/>
      <c r="UTK43" s="172"/>
      <c r="UTL43" s="172"/>
      <c r="UTM43" s="172"/>
      <c r="UTN43" s="172"/>
      <c r="UTO43" s="172"/>
      <c r="UTP43" s="172"/>
      <c r="UTQ43" s="172"/>
      <c r="UTR43" s="172"/>
      <c r="UTS43" s="172"/>
      <c r="UTT43" s="172"/>
      <c r="UTU43" s="172"/>
      <c r="UTV43" s="172"/>
      <c r="UTW43" s="172"/>
      <c r="UTX43" s="172"/>
      <c r="UTY43" s="172"/>
      <c r="UTZ43" s="172"/>
      <c r="UUA43" s="172"/>
      <c r="UUB43" s="172"/>
      <c r="UUC43" s="172"/>
      <c r="UUD43" s="172"/>
      <c r="UUE43" s="172"/>
      <c r="UUF43" s="172"/>
      <c r="UUG43" s="172"/>
      <c r="UUH43" s="172"/>
      <c r="UUI43" s="172"/>
      <c r="UUJ43" s="172"/>
      <c r="UUK43" s="172"/>
      <c r="UUL43" s="172"/>
      <c r="UUM43" s="172"/>
      <c r="UUN43" s="172"/>
      <c r="UUO43" s="172"/>
      <c r="UUP43" s="172"/>
      <c r="UUQ43" s="172"/>
      <c r="UUR43" s="172"/>
      <c r="UUS43" s="172"/>
      <c r="UUT43" s="172"/>
      <c r="UUU43" s="172"/>
      <c r="UUV43" s="172"/>
      <c r="UUW43" s="172"/>
      <c r="UUX43" s="172"/>
      <c r="UUY43" s="172"/>
      <c r="UUZ43" s="172"/>
      <c r="UVA43" s="172"/>
      <c r="UVB43" s="172"/>
      <c r="UVC43" s="172"/>
      <c r="UVD43" s="172"/>
      <c r="UVE43" s="172"/>
      <c r="UVF43" s="172"/>
      <c r="UVG43" s="172"/>
      <c r="UVH43" s="172"/>
      <c r="UVI43" s="172"/>
      <c r="UVJ43" s="172"/>
      <c r="UVK43" s="172"/>
      <c r="UVL43" s="172"/>
      <c r="UVM43" s="172"/>
      <c r="UVN43" s="172"/>
      <c r="UVO43" s="172"/>
      <c r="UVP43" s="172"/>
      <c r="UVQ43" s="172"/>
      <c r="UVR43" s="172"/>
      <c r="UVS43" s="172"/>
      <c r="UVT43" s="172"/>
      <c r="UVU43" s="172"/>
      <c r="UVV43" s="172"/>
      <c r="UVW43" s="172"/>
      <c r="UVX43" s="172"/>
      <c r="UVY43" s="172"/>
      <c r="UVZ43" s="172"/>
      <c r="UWA43" s="172"/>
      <c r="UWB43" s="172"/>
      <c r="UWC43" s="172"/>
      <c r="UWD43" s="172"/>
      <c r="UWE43" s="172"/>
      <c r="UWF43" s="172"/>
      <c r="UWG43" s="172"/>
      <c r="UWH43" s="172"/>
      <c r="UWI43" s="172"/>
      <c r="UWJ43" s="172"/>
      <c r="UWK43" s="172"/>
      <c r="UWL43" s="172"/>
      <c r="UWM43" s="172"/>
      <c r="UWN43" s="172"/>
      <c r="UWO43" s="172"/>
      <c r="UWP43" s="172"/>
      <c r="UWQ43" s="172"/>
      <c r="UWR43" s="172"/>
      <c r="UWS43" s="172"/>
      <c r="UWT43" s="172"/>
      <c r="UWU43" s="172"/>
      <c r="UWV43" s="172"/>
      <c r="UWW43" s="172"/>
      <c r="UWX43" s="172"/>
      <c r="UWY43" s="172"/>
      <c r="UWZ43" s="172"/>
      <c r="UXA43" s="172"/>
      <c r="UXB43" s="172"/>
      <c r="UXC43" s="172"/>
      <c r="UXD43" s="172"/>
      <c r="UXE43" s="172"/>
      <c r="UXF43" s="172"/>
      <c r="UXG43" s="172"/>
      <c r="UXH43" s="172"/>
      <c r="UXI43" s="172"/>
      <c r="UXJ43" s="172"/>
      <c r="UXK43" s="172"/>
      <c r="UXL43" s="172"/>
      <c r="UXM43" s="172"/>
      <c r="UXN43" s="172"/>
      <c r="UXO43" s="172"/>
      <c r="UXP43" s="172"/>
      <c r="UXQ43" s="172"/>
      <c r="UXR43" s="172"/>
      <c r="UXS43" s="172"/>
      <c r="UXT43" s="172"/>
      <c r="UXU43" s="172"/>
      <c r="UXV43" s="172"/>
      <c r="UXW43" s="172"/>
      <c r="UXX43" s="172"/>
      <c r="UXY43" s="172"/>
      <c r="UXZ43" s="172"/>
      <c r="UYA43" s="172"/>
      <c r="UYB43" s="172"/>
      <c r="UYC43" s="172"/>
      <c r="UYD43" s="172"/>
      <c r="UYE43" s="172"/>
      <c r="UYF43" s="172"/>
      <c r="UYG43" s="172"/>
      <c r="UYH43" s="172"/>
      <c r="UYI43" s="172"/>
      <c r="UYJ43" s="172"/>
      <c r="UYK43" s="172"/>
      <c r="UYL43" s="172"/>
      <c r="UYM43" s="172"/>
      <c r="UYN43" s="172"/>
      <c r="UYO43" s="172"/>
      <c r="UYP43" s="172"/>
      <c r="UYQ43" s="172"/>
      <c r="UYR43" s="172"/>
      <c r="UYS43" s="172"/>
      <c r="UYT43" s="172"/>
      <c r="UYU43" s="172"/>
      <c r="UYV43" s="172"/>
      <c r="UYW43" s="172"/>
      <c r="UYX43" s="172"/>
      <c r="UYY43" s="172"/>
      <c r="UYZ43" s="172"/>
      <c r="UZA43" s="172"/>
      <c r="UZB43" s="172"/>
      <c r="UZC43" s="172"/>
      <c r="UZD43" s="172"/>
      <c r="UZE43" s="172"/>
      <c r="UZF43" s="172"/>
      <c r="UZG43" s="172"/>
      <c r="UZH43" s="172"/>
      <c r="UZI43" s="172"/>
      <c r="UZJ43" s="172"/>
      <c r="UZK43" s="172"/>
      <c r="UZL43" s="172"/>
      <c r="UZM43" s="172"/>
      <c r="UZN43" s="172"/>
      <c r="UZO43" s="172"/>
      <c r="UZP43" s="172"/>
      <c r="UZQ43" s="172"/>
      <c r="UZR43" s="172"/>
      <c r="UZS43" s="172"/>
      <c r="UZT43" s="172"/>
      <c r="UZU43" s="172"/>
      <c r="UZV43" s="172"/>
      <c r="UZW43" s="172"/>
      <c r="UZX43" s="172"/>
      <c r="UZY43" s="172"/>
      <c r="UZZ43" s="172"/>
      <c r="VAA43" s="172"/>
      <c r="VAB43" s="172"/>
      <c r="VAC43" s="172"/>
      <c r="VAD43" s="172"/>
      <c r="VAE43" s="172"/>
      <c r="VAF43" s="172"/>
      <c r="VAG43" s="172"/>
      <c r="VAH43" s="172"/>
      <c r="VAI43" s="172"/>
      <c r="VAJ43" s="172"/>
      <c r="VAK43" s="172"/>
      <c r="VAL43" s="172"/>
      <c r="VAM43" s="172"/>
      <c r="VAN43" s="172"/>
      <c r="VAO43" s="172"/>
      <c r="VAP43" s="172"/>
      <c r="VAQ43" s="172"/>
      <c r="VAR43" s="172"/>
      <c r="VAS43" s="172"/>
      <c r="VAT43" s="172"/>
      <c r="VAU43" s="172"/>
      <c r="VAV43" s="172"/>
      <c r="VAW43" s="172"/>
      <c r="VAX43" s="172"/>
      <c r="VAY43" s="172"/>
      <c r="VAZ43" s="172"/>
      <c r="VBA43" s="172"/>
      <c r="VBB43" s="172"/>
      <c r="VBC43" s="172"/>
      <c r="VBD43" s="172"/>
      <c r="VBE43" s="172"/>
      <c r="VBF43" s="172"/>
      <c r="VBG43" s="172"/>
      <c r="VBH43" s="172"/>
      <c r="VBI43" s="172"/>
      <c r="VBJ43" s="172"/>
      <c r="VBK43" s="172"/>
      <c r="VBL43" s="172"/>
      <c r="VBM43" s="172"/>
      <c r="VBN43" s="172"/>
      <c r="VBO43" s="172"/>
      <c r="VBP43" s="172"/>
      <c r="VBQ43" s="172"/>
      <c r="VBR43" s="172"/>
      <c r="VBS43" s="172"/>
      <c r="VBT43" s="172"/>
      <c r="VBU43" s="172"/>
      <c r="VBV43" s="172"/>
      <c r="VBW43" s="172"/>
      <c r="VBX43" s="172"/>
      <c r="VBY43" s="172"/>
      <c r="VBZ43" s="172"/>
      <c r="VCA43" s="172"/>
      <c r="VCB43" s="172"/>
      <c r="VCC43" s="172"/>
      <c r="VCD43" s="172"/>
      <c r="VCE43" s="172"/>
      <c r="VCF43" s="172"/>
      <c r="VCG43" s="172"/>
      <c r="VCH43" s="172"/>
      <c r="VCI43" s="172"/>
      <c r="VCJ43" s="172"/>
      <c r="VCK43" s="172"/>
      <c r="VCL43" s="172"/>
      <c r="VCM43" s="172"/>
      <c r="VCN43" s="172"/>
      <c r="VCO43" s="172"/>
      <c r="VCP43" s="172"/>
      <c r="VCQ43" s="172"/>
      <c r="VCR43" s="172"/>
      <c r="VCS43" s="172"/>
      <c r="VCT43" s="172"/>
      <c r="VCU43" s="172"/>
      <c r="VCV43" s="172"/>
      <c r="VCW43" s="172"/>
      <c r="VCX43" s="172"/>
      <c r="VCY43" s="172"/>
      <c r="VCZ43" s="172"/>
      <c r="VDA43" s="172"/>
      <c r="VDB43" s="172"/>
      <c r="VDC43" s="172"/>
      <c r="VDD43" s="172"/>
      <c r="VDE43" s="172"/>
      <c r="VDF43" s="172"/>
      <c r="VDG43" s="172"/>
      <c r="VDH43" s="172"/>
      <c r="VDI43" s="172"/>
      <c r="VDJ43" s="172"/>
      <c r="VDK43" s="172"/>
      <c r="VDL43" s="172"/>
      <c r="VDM43" s="172"/>
      <c r="VDN43" s="172"/>
      <c r="VDO43" s="172"/>
      <c r="VDP43" s="172"/>
      <c r="VDQ43" s="172"/>
      <c r="VDR43" s="172"/>
      <c r="VDS43" s="172"/>
      <c r="VDT43" s="172"/>
      <c r="VDU43" s="172"/>
      <c r="VDV43" s="172"/>
      <c r="VDW43" s="172"/>
      <c r="VDX43" s="172"/>
      <c r="VDY43" s="172"/>
      <c r="VDZ43" s="172"/>
      <c r="VEA43" s="172"/>
      <c r="VEB43" s="172"/>
      <c r="VEC43" s="172"/>
      <c r="VED43" s="172"/>
      <c r="VEE43" s="172"/>
      <c r="VEF43" s="172"/>
      <c r="VEG43" s="172"/>
      <c r="VEH43" s="172"/>
      <c r="VEI43" s="172"/>
      <c r="VEJ43" s="172"/>
      <c r="VEK43" s="172"/>
      <c r="VEL43" s="172"/>
      <c r="VEM43" s="172"/>
      <c r="VEN43" s="172"/>
      <c r="VEO43" s="172"/>
      <c r="VEP43" s="172"/>
      <c r="VEQ43" s="172"/>
      <c r="VER43" s="172"/>
      <c r="VES43" s="172"/>
      <c r="VET43" s="172"/>
      <c r="VEU43" s="172"/>
      <c r="VEV43" s="172"/>
      <c r="VEW43" s="172"/>
      <c r="VEX43" s="172"/>
      <c r="VEY43" s="172"/>
      <c r="VEZ43" s="172"/>
      <c r="VFA43" s="172"/>
      <c r="VFB43" s="172"/>
      <c r="VFC43" s="172"/>
      <c r="VFD43" s="172"/>
      <c r="VFE43" s="172"/>
      <c r="VFF43" s="172"/>
      <c r="VFG43" s="172"/>
      <c r="VFH43" s="172"/>
      <c r="VFI43" s="172"/>
      <c r="VFJ43" s="172"/>
      <c r="VFK43" s="172"/>
      <c r="VFL43" s="172"/>
      <c r="VFM43" s="172"/>
      <c r="VFN43" s="172"/>
      <c r="VFO43" s="172"/>
      <c r="VFP43" s="172"/>
      <c r="VFQ43" s="172"/>
      <c r="VFR43" s="172"/>
      <c r="VFS43" s="172"/>
      <c r="VFT43" s="172"/>
      <c r="VFU43" s="172"/>
      <c r="VFV43" s="172"/>
      <c r="VFW43" s="172"/>
      <c r="VFX43" s="172"/>
      <c r="VFY43" s="172"/>
      <c r="VFZ43" s="172"/>
      <c r="VGA43" s="172"/>
      <c r="VGB43" s="172"/>
      <c r="VGC43" s="172"/>
      <c r="VGD43" s="172"/>
      <c r="VGE43" s="172"/>
      <c r="VGF43" s="172"/>
      <c r="VGG43" s="172"/>
      <c r="VGH43" s="172"/>
      <c r="VGI43" s="172"/>
      <c r="VGJ43" s="172"/>
      <c r="VGK43" s="172"/>
      <c r="VGL43" s="172"/>
      <c r="VGM43" s="172"/>
      <c r="VGN43" s="172"/>
      <c r="VGO43" s="172"/>
      <c r="VGP43" s="172"/>
      <c r="VGQ43" s="172"/>
      <c r="VGR43" s="172"/>
      <c r="VGS43" s="172"/>
      <c r="VGT43" s="172"/>
      <c r="VGU43" s="172"/>
      <c r="VGV43" s="172"/>
      <c r="VGW43" s="172"/>
      <c r="VGX43" s="172"/>
      <c r="VGY43" s="172"/>
      <c r="VGZ43" s="172"/>
      <c r="VHA43" s="172"/>
      <c r="VHB43" s="172"/>
      <c r="VHC43" s="172"/>
      <c r="VHD43" s="172"/>
      <c r="VHE43" s="172"/>
      <c r="VHF43" s="172"/>
      <c r="VHG43" s="172"/>
      <c r="VHH43" s="172"/>
      <c r="VHI43" s="172"/>
      <c r="VHJ43" s="172"/>
      <c r="VHK43" s="172"/>
      <c r="VHL43" s="172"/>
      <c r="VHM43" s="172"/>
      <c r="VHN43" s="172"/>
      <c r="VHO43" s="172"/>
      <c r="VHP43" s="172"/>
      <c r="VHQ43" s="172"/>
      <c r="VHR43" s="172"/>
      <c r="VHS43" s="172"/>
      <c r="VHT43" s="172"/>
      <c r="VHU43" s="172"/>
      <c r="VHV43" s="172"/>
      <c r="VHW43" s="172"/>
      <c r="VHX43" s="172"/>
      <c r="VHY43" s="172"/>
      <c r="VHZ43" s="172"/>
      <c r="VIA43" s="172"/>
      <c r="VIB43" s="172"/>
      <c r="VIC43" s="172"/>
      <c r="VID43" s="172"/>
      <c r="VIE43" s="172"/>
      <c r="VIF43" s="172"/>
      <c r="VIG43" s="172"/>
      <c r="VIH43" s="172"/>
      <c r="VII43" s="172"/>
      <c r="VIJ43" s="172"/>
      <c r="VIK43" s="172"/>
      <c r="VIL43" s="172"/>
      <c r="VIM43" s="172"/>
      <c r="VIN43" s="172"/>
      <c r="VIO43" s="172"/>
      <c r="VIP43" s="172"/>
      <c r="VIQ43" s="172"/>
      <c r="VIR43" s="172"/>
      <c r="VIS43" s="172"/>
      <c r="VIT43" s="172"/>
      <c r="VIU43" s="172"/>
      <c r="VIV43" s="172"/>
      <c r="VIW43" s="172"/>
      <c r="VIX43" s="172"/>
      <c r="VIY43" s="172"/>
      <c r="VIZ43" s="172"/>
      <c r="VJA43" s="172"/>
      <c r="VJB43" s="172"/>
      <c r="VJC43" s="172"/>
      <c r="VJD43" s="172"/>
      <c r="VJE43" s="172"/>
      <c r="VJF43" s="172"/>
      <c r="VJG43" s="172"/>
      <c r="VJH43" s="172"/>
      <c r="VJI43" s="172"/>
      <c r="VJJ43" s="172"/>
      <c r="VJK43" s="172"/>
      <c r="VJL43" s="172"/>
      <c r="VJM43" s="172"/>
      <c r="VJN43" s="172"/>
      <c r="VJO43" s="172"/>
      <c r="VJP43" s="172"/>
      <c r="VJQ43" s="172"/>
      <c r="VJR43" s="172"/>
      <c r="VJS43" s="172"/>
      <c r="VJT43" s="172"/>
      <c r="VJU43" s="172"/>
      <c r="VJV43" s="172"/>
      <c r="VJW43" s="172"/>
      <c r="VJX43" s="172"/>
      <c r="VJY43" s="172"/>
      <c r="VJZ43" s="172"/>
      <c r="VKA43" s="172"/>
      <c r="VKB43" s="172"/>
      <c r="VKC43" s="172"/>
      <c r="VKD43" s="172"/>
      <c r="VKE43" s="172"/>
      <c r="VKF43" s="172"/>
      <c r="VKG43" s="172"/>
      <c r="VKH43" s="172"/>
      <c r="VKI43" s="172"/>
      <c r="VKJ43" s="172"/>
      <c r="VKK43" s="172"/>
      <c r="VKL43" s="172"/>
      <c r="VKM43" s="172"/>
      <c r="VKN43" s="172"/>
      <c r="VKO43" s="172"/>
      <c r="VKP43" s="172"/>
      <c r="VKQ43" s="172"/>
      <c r="VKR43" s="172"/>
      <c r="VKS43" s="172"/>
      <c r="VKT43" s="172"/>
      <c r="VKU43" s="172"/>
      <c r="VKV43" s="172"/>
      <c r="VKW43" s="172"/>
      <c r="VKX43" s="172"/>
      <c r="VKY43" s="172"/>
      <c r="VKZ43" s="172"/>
      <c r="VLA43" s="172"/>
      <c r="VLB43" s="172"/>
      <c r="VLC43" s="172"/>
      <c r="VLD43" s="172"/>
      <c r="VLE43" s="172"/>
      <c r="VLF43" s="172"/>
      <c r="VLG43" s="172"/>
      <c r="VLH43" s="172"/>
      <c r="VLI43" s="172"/>
      <c r="VLJ43" s="172"/>
      <c r="VLK43" s="172"/>
      <c r="VLL43" s="172"/>
      <c r="VLM43" s="172"/>
      <c r="VLN43" s="172"/>
      <c r="VLO43" s="172"/>
      <c r="VLP43" s="172"/>
      <c r="VLQ43" s="172"/>
      <c r="VLR43" s="172"/>
      <c r="VLS43" s="172"/>
      <c r="VLT43" s="172"/>
      <c r="VLU43" s="172"/>
      <c r="VLV43" s="172"/>
      <c r="VLW43" s="172"/>
      <c r="VLX43" s="172"/>
      <c r="VLY43" s="172"/>
      <c r="VLZ43" s="172"/>
      <c r="VMA43" s="172"/>
      <c r="VMB43" s="172"/>
      <c r="VMC43" s="172"/>
      <c r="VMD43" s="172"/>
      <c r="VME43" s="172"/>
      <c r="VMF43" s="172"/>
      <c r="VMG43" s="172"/>
      <c r="VMH43" s="172"/>
      <c r="VMI43" s="172"/>
      <c r="VMJ43" s="172"/>
      <c r="VMK43" s="172"/>
      <c r="VML43" s="172"/>
      <c r="VMM43" s="172"/>
      <c r="VMN43" s="172"/>
      <c r="VMO43" s="172"/>
      <c r="VMP43" s="172"/>
      <c r="VMQ43" s="172"/>
      <c r="VMR43" s="172"/>
      <c r="VMS43" s="172"/>
      <c r="VMT43" s="172"/>
      <c r="VMU43" s="172"/>
      <c r="VMV43" s="172"/>
      <c r="VMW43" s="172"/>
      <c r="VMX43" s="172"/>
      <c r="VMY43" s="172"/>
      <c r="VMZ43" s="172"/>
      <c r="VNA43" s="172"/>
      <c r="VNB43" s="172"/>
      <c r="VNC43" s="172"/>
      <c r="VND43" s="172"/>
      <c r="VNE43" s="172"/>
      <c r="VNF43" s="172"/>
      <c r="VNG43" s="172"/>
      <c r="VNH43" s="172"/>
      <c r="VNI43" s="172"/>
      <c r="VNJ43" s="172"/>
      <c r="VNK43" s="172"/>
      <c r="VNL43" s="172"/>
      <c r="VNM43" s="172"/>
      <c r="VNN43" s="172"/>
      <c r="VNO43" s="172"/>
      <c r="VNP43" s="172"/>
      <c r="VNQ43" s="172"/>
      <c r="VNR43" s="172"/>
      <c r="VNS43" s="172"/>
      <c r="VNT43" s="172"/>
      <c r="VNU43" s="172"/>
      <c r="VNV43" s="172"/>
      <c r="VNW43" s="172"/>
      <c r="VNX43" s="172"/>
      <c r="VNY43" s="172"/>
      <c r="VNZ43" s="172"/>
      <c r="VOA43" s="172"/>
      <c r="VOB43" s="172"/>
      <c r="VOC43" s="172"/>
      <c r="VOD43" s="172"/>
      <c r="VOE43" s="172"/>
      <c r="VOF43" s="172"/>
      <c r="VOG43" s="172"/>
      <c r="VOH43" s="172"/>
      <c r="VOI43" s="172"/>
      <c r="VOJ43" s="172"/>
      <c r="VOK43" s="172"/>
      <c r="VOL43" s="172"/>
      <c r="VOM43" s="172"/>
      <c r="VON43" s="172"/>
      <c r="VOO43" s="172"/>
      <c r="VOP43" s="172"/>
      <c r="VOQ43" s="172"/>
      <c r="VOR43" s="172"/>
      <c r="VOS43" s="172"/>
      <c r="VOT43" s="172"/>
      <c r="VOU43" s="172"/>
      <c r="VOV43" s="172"/>
      <c r="VOW43" s="172"/>
      <c r="VOX43" s="172"/>
      <c r="VOY43" s="172"/>
      <c r="VOZ43" s="172"/>
      <c r="VPA43" s="172"/>
      <c r="VPB43" s="172"/>
      <c r="VPC43" s="172"/>
      <c r="VPD43" s="172"/>
      <c r="VPE43" s="172"/>
      <c r="VPF43" s="172"/>
      <c r="VPG43" s="172"/>
      <c r="VPH43" s="172"/>
      <c r="VPI43" s="172"/>
      <c r="VPJ43" s="172"/>
      <c r="VPK43" s="172"/>
      <c r="VPL43" s="172"/>
      <c r="VPM43" s="172"/>
      <c r="VPN43" s="172"/>
      <c r="VPO43" s="172"/>
      <c r="VPP43" s="172"/>
      <c r="VPQ43" s="172"/>
      <c r="VPR43" s="172"/>
      <c r="VPS43" s="172"/>
      <c r="VPT43" s="172"/>
      <c r="VPU43" s="172"/>
      <c r="VPV43" s="172"/>
      <c r="VPW43" s="172"/>
      <c r="VPX43" s="172"/>
      <c r="VPY43" s="172"/>
      <c r="VPZ43" s="172"/>
      <c r="VQA43" s="172"/>
      <c r="VQB43" s="172"/>
      <c r="VQC43" s="172"/>
      <c r="VQD43" s="172"/>
      <c r="VQE43" s="172"/>
      <c r="VQF43" s="172"/>
      <c r="VQG43" s="172"/>
      <c r="VQH43" s="172"/>
      <c r="VQI43" s="172"/>
      <c r="VQJ43" s="172"/>
      <c r="VQK43" s="172"/>
      <c r="VQL43" s="172"/>
      <c r="VQM43" s="172"/>
      <c r="VQN43" s="172"/>
      <c r="VQO43" s="172"/>
      <c r="VQP43" s="172"/>
      <c r="VQQ43" s="172"/>
      <c r="VQR43" s="172"/>
      <c r="VQS43" s="172"/>
      <c r="VQT43" s="172"/>
      <c r="VQU43" s="172"/>
      <c r="VQV43" s="172"/>
      <c r="VQW43" s="172"/>
      <c r="VQX43" s="172"/>
      <c r="VQY43" s="172"/>
      <c r="VQZ43" s="172"/>
      <c r="VRA43" s="172"/>
      <c r="VRB43" s="172"/>
      <c r="VRC43" s="172"/>
      <c r="VRD43" s="172"/>
      <c r="VRE43" s="172"/>
      <c r="VRF43" s="172"/>
      <c r="VRG43" s="172"/>
      <c r="VRH43" s="172"/>
      <c r="VRI43" s="172"/>
      <c r="VRJ43" s="172"/>
      <c r="VRK43" s="172"/>
      <c r="VRL43" s="172"/>
      <c r="VRM43" s="172"/>
      <c r="VRN43" s="172"/>
      <c r="VRO43" s="172"/>
      <c r="VRP43" s="172"/>
      <c r="VRQ43" s="172"/>
      <c r="VRR43" s="172"/>
      <c r="VRS43" s="172"/>
      <c r="VRT43" s="172"/>
      <c r="VRU43" s="172"/>
      <c r="VRV43" s="172"/>
      <c r="VRW43" s="172"/>
      <c r="VRX43" s="172"/>
      <c r="VRY43" s="172"/>
      <c r="VRZ43" s="172"/>
      <c r="VSA43" s="172"/>
      <c r="VSB43" s="172"/>
      <c r="VSC43" s="172"/>
      <c r="VSD43" s="172"/>
      <c r="VSE43" s="172"/>
      <c r="VSF43" s="172"/>
      <c r="VSG43" s="172"/>
      <c r="VSH43" s="172"/>
      <c r="VSI43" s="172"/>
      <c r="VSJ43" s="172"/>
      <c r="VSK43" s="172"/>
      <c r="VSL43" s="172"/>
      <c r="VSM43" s="172"/>
      <c r="VSN43" s="172"/>
      <c r="VSO43" s="172"/>
      <c r="VSP43" s="172"/>
      <c r="VSQ43" s="172"/>
      <c r="VSR43" s="172"/>
      <c r="VSS43" s="172"/>
      <c r="VST43" s="172"/>
      <c r="VSU43" s="172"/>
      <c r="VSV43" s="172"/>
      <c r="VSW43" s="172"/>
      <c r="VSX43" s="172"/>
      <c r="VSY43" s="172"/>
      <c r="VSZ43" s="172"/>
      <c r="VTA43" s="172"/>
      <c r="VTB43" s="172"/>
      <c r="VTC43" s="172"/>
      <c r="VTD43" s="172"/>
      <c r="VTE43" s="172"/>
      <c r="VTF43" s="172"/>
      <c r="VTG43" s="172"/>
      <c r="VTH43" s="172"/>
      <c r="VTI43" s="172"/>
      <c r="VTJ43" s="172"/>
      <c r="VTK43" s="172"/>
      <c r="VTL43" s="172"/>
      <c r="VTM43" s="172"/>
      <c r="VTN43" s="172"/>
      <c r="VTO43" s="172"/>
      <c r="VTP43" s="172"/>
      <c r="VTQ43" s="172"/>
      <c r="VTR43" s="172"/>
      <c r="VTS43" s="172"/>
      <c r="VTT43" s="172"/>
      <c r="VTU43" s="172"/>
      <c r="VTV43" s="172"/>
      <c r="VTW43" s="172"/>
      <c r="VTX43" s="172"/>
      <c r="VTY43" s="172"/>
      <c r="VTZ43" s="172"/>
      <c r="VUA43" s="172"/>
      <c r="VUB43" s="172"/>
      <c r="VUC43" s="172"/>
      <c r="VUD43" s="172"/>
      <c r="VUE43" s="172"/>
      <c r="VUF43" s="172"/>
      <c r="VUG43" s="172"/>
      <c r="VUH43" s="172"/>
      <c r="VUI43" s="172"/>
      <c r="VUJ43" s="172"/>
      <c r="VUK43" s="172"/>
      <c r="VUL43" s="172"/>
      <c r="VUM43" s="172"/>
      <c r="VUN43" s="172"/>
      <c r="VUO43" s="172"/>
      <c r="VUP43" s="172"/>
      <c r="VUQ43" s="172"/>
      <c r="VUR43" s="172"/>
      <c r="VUS43" s="172"/>
      <c r="VUT43" s="172"/>
      <c r="VUU43" s="172"/>
      <c r="VUV43" s="172"/>
      <c r="VUW43" s="172"/>
      <c r="VUX43" s="172"/>
      <c r="VUY43" s="172"/>
      <c r="VUZ43" s="172"/>
      <c r="VVA43" s="172"/>
      <c r="VVB43" s="172"/>
      <c r="VVC43" s="172"/>
      <c r="VVD43" s="172"/>
      <c r="VVE43" s="172"/>
      <c r="VVF43" s="172"/>
      <c r="VVG43" s="172"/>
      <c r="VVH43" s="172"/>
      <c r="VVI43" s="172"/>
      <c r="VVJ43" s="172"/>
      <c r="VVK43" s="172"/>
      <c r="VVL43" s="172"/>
      <c r="VVM43" s="172"/>
      <c r="VVN43" s="172"/>
      <c r="VVO43" s="172"/>
      <c r="VVP43" s="172"/>
      <c r="VVQ43" s="172"/>
      <c r="VVR43" s="172"/>
      <c r="VVS43" s="172"/>
      <c r="VVT43" s="172"/>
      <c r="VVU43" s="172"/>
      <c r="VVV43" s="172"/>
      <c r="VVW43" s="172"/>
      <c r="VVX43" s="172"/>
      <c r="VVY43" s="172"/>
      <c r="VVZ43" s="172"/>
      <c r="VWA43" s="172"/>
      <c r="VWB43" s="172"/>
      <c r="VWC43" s="172"/>
      <c r="VWD43" s="172"/>
      <c r="VWE43" s="172"/>
      <c r="VWF43" s="172"/>
      <c r="VWG43" s="172"/>
      <c r="VWH43" s="172"/>
      <c r="VWI43" s="172"/>
      <c r="VWJ43" s="172"/>
      <c r="VWK43" s="172"/>
      <c r="VWL43" s="172"/>
      <c r="VWM43" s="172"/>
      <c r="VWN43" s="172"/>
      <c r="VWO43" s="172"/>
      <c r="VWP43" s="172"/>
      <c r="VWQ43" s="172"/>
      <c r="VWR43" s="172"/>
      <c r="VWS43" s="172"/>
      <c r="VWT43" s="172"/>
      <c r="VWU43" s="172"/>
      <c r="VWV43" s="172"/>
      <c r="VWW43" s="172"/>
      <c r="VWX43" s="172"/>
      <c r="VWY43" s="172"/>
      <c r="VWZ43" s="172"/>
      <c r="VXA43" s="172"/>
      <c r="VXB43" s="172"/>
      <c r="VXC43" s="172"/>
      <c r="VXD43" s="172"/>
      <c r="VXE43" s="172"/>
      <c r="VXF43" s="172"/>
      <c r="VXG43" s="172"/>
      <c r="VXH43" s="172"/>
      <c r="VXI43" s="172"/>
      <c r="VXJ43" s="172"/>
      <c r="VXK43" s="172"/>
      <c r="VXL43" s="172"/>
      <c r="VXM43" s="172"/>
      <c r="VXN43" s="172"/>
      <c r="VXO43" s="172"/>
      <c r="VXP43" s="172"/>
      <c r="VXQ43" s="172"/>
      <c r="VXR43" s="172"/>
      <c r="VXS43" s="172"/>
      <c r="VXT43" s="172"/>
      <c r="VXU43" s="172"/>
      <c r="VXV43" s="172"/>
      <c r="VXW43" s="172"/>
      <c r="VXX43" s="172"/>
      <c r="VXY43" s="172"/>
      <c r="VXZ43" s="172"/>
      <c r="VYA43" s="172"/>
      <c r="VYB43" s="172"/>
      <c r="VYC43" s="172"/>
      <c r="VYD43" s="172"/>
      <c r="VYE43" s="172"/>
      <c r="VYF43" s="172"/>
      <c r="VYG43" s="172"/>
      <c r="VYH43" s="172"/>
      <c r="VYI43" s="172"/>
      <c r="VYJ43" s="172"/>
      <c r="VYK43" s="172"/>
      <c r="VYL43" s="172"/>
      <c r="VYM43" s="172"/>
      <c r="VYN43" s="172"/>
      <c r="VYO43" s="172"/>
      <c r="VYP43" s="172"/>
      <c r="VYQ43" s="172"/>
      <c r="VYR43" s="172"/>
      <c r="VYS43" s="172"/>
      <c r="VYT43" s="172"/>
      <c r="VYU43" s="172"/>
      <c r="VYV43" s="172"/>
      <c r="VYW43" s="172"/>
      <c r="VYX43" s="172"/>
      <c r="VYY43" s="172"/>
      <c r="VYZ43" s="172"/>
      <c r="VZA43" s="172"/>
      <c r="VZB43" s="172"/>
      <c r="VZC43" s="172"/>
      <c r="VZD43" s="172"/>
      <c r="VZE43" s="172"/>
      <c r="VZF43" s="172"/>
      <c r="VZG43" s="172"/>
      <c r="VZH43" s="172"/>
      <c r="VZI43" s="172"/>
      <c r="VZJ43" s="172"/>
      <c r="VZK43" s="172"/>
      <c r="VZL43" s="172"/>
      <c r="VZM43" s="172"/>
      <c r="VZN43" s="172"/>
      <c r="VZO43" s="172"/>
      <c r="VZP43" s="172"/>
      <c r="VZQ43" s="172"/>
      <c r="VZR43" s="172"/>
      <c r="VZS43" s="172"/>
      <c r="VZT43" s="172"/>
      <c r="VZU43" s="172"/>
      <c r="VZV43" s="172"/>
      <c r="VZW43" s="172"/>
      <c r="VZX43" s="172"/>
      <c r="VZY43" s="172"/>
      <c r="VZZ43" s="172"/>
      <c r="WAA43" s="172"/>
      <c r="WAB43" s="172"/>
      <c r="WAC43" s="172"/>
      <c r="WAD43" s="172"/>
      <c r="WAE43" s="172"/>
      <c r="WAF43" s="172"/>
      <c r="WAG43" s="172"/>
      <c r="WAH43" s="172"/>
      <c r="WAI43" s="172"/>
      <c r="WAJ43" s="172"/>
      <c r="WAK43" s="172"/>
      <c r="WAL43" s="172"/>
      <c r="WAM43" s="172"/>
      <c r="WAN43" s="172"/>
      <c r="WAO43" s="172"/>
      <c r="WAP43" s="172"/>
      <c r="WAQ43" s="172"/>
      <c r="WAR43" s="172"/>
      <c r="WAS43" s="172"/>
      <c r="WAT43" s="172"/>
      <c r="WAU43" s="172"/>
      <c r="WAV43" s="172"/>
      <c r="WAW43" s="172"/>
      <c r="WAX43" s="172"/>
      <c r="WAY43" s="172"/>
      <c r="WAZ43" s="172"/>
      <c r="WBA43" s="172"/>
      <c r="WBB43" s="172"/>
      <c r="WBC43" s="172"/>
      <c r="WBD43" s="172"/>
      <c r="WBE43" s="172"/>
      <c r="WBF43" s="172"/>
      <c r="WBG43" s="172"/>
      <c r="WBH43" s="172"/>
      <c r="WBI43" s="172"/>
      <c r="WBJ43" s="172"/>
      <c r="WBK43" s="172"/>
      <c r="WBL43" s="172"/>
      <c r="WBM43" s="172"/>
      <c r="WBN43" s="172"/>
      <c r="WBO43" s="172"/>
      <c r="WBP43" s="172"/>
      <c r="WBQ43" s="172"/>
      <c r="WBR43" s="172"/>
      <c r="WBS43" s="172"/>
      <c r="WBT43" s="172"/>
      <c r="WBU43" s="172"/>
      <c r="WBV43" s="172"/>
      <c r="WBW43" s="172"/>
      <c r="WBX43" s="172"/>
      <c r="WBY43" s="172"/>
      <c r="WBZ43" s="172"/>
      <c r="WCA43" s="172"/>
      <c r="WCB43" s="172"/>
      <c r="WCC43" s="172"/>
      <c r="WCD43" s="172"/>
      <c r="WCE43" s="172"/>
      <c r="WCF43" s="172"/>
      <c r="WCG43" s="172"/>
      <c r="WCH43" s="172"/>
      <c r="WCI43" s="172"/>
      <c r="WCJ43" s="172"/>
      <c r="WCK43" s="172"/>
      <c r="WCL43" s="172"/>
      <c r="WCM43" s="172"/>
      <c r="WCN43" s="172"/>
      <c r="WCO43" s="172"/>
      <c r="WCP43" s="172"/>
      <c r="WCQ43" s="172"/>
      <c r="WCR43" s="172"/>
      <c r="WCS43" s="172"/>
      <c r="WCT43" s="172"/>
      <c r="WCU43" s="172"/>
      <c r="WCV43" s="172"/>
      <c r="WCW43" s="172"/>
      <c r="WCX43" s="172"/>
      <c r="WCY43" s="172"/>
      <c r="WCZ43" s="172"/>
      <c r="WDA43" s="172"/>
      <c r="WDB43" s="172"/>
      <c r="WDC43" s="172"/>
      <c r="WDD43" s="172"/>
      <c r="WDE43" s="172"/>
      <c r="WDF43" s="172"/>
      <c r="WDG43" s="172"/>
      <c r="WDH43" s="172"/>
      <c r="WDI43" s="172"/>
      <c r="WDJ43" s="172"/>
      <c r="WDK43" s="172"/>
      <c r="WDL43" s="172"/>
      <c r="WDM43" s="172"/>
      <c r="WDN43" s="172"/>
      <c r="WDO43" s="172"/>
      <c r="WDP43" s="172"/>
      <c r="WDQ43" s="172"/>
      <c r="WDR43" s="172"/>
      <c r="WDS43" s="172"/>
      <c r="WDT43" s="172"/>
      <c r="WDU43" s="172"/>
      <c r="WDV43" s="172"/>
      <c r="WDW43" s="172"/>
      <c r="WDX43" s="172"/>
      <c r="WDY43" s="172"/>
      <c r="WDZ43" s="172"/>
      <c r="WEA43" s="172"/>
      <c r="WEB43" s="172"/>
      <c r="WEC43" s="172"/>
      <c r="WED43" s="172"/>
      <c r="WEE43" s="172"/>
      <c r="WEF43" s="172"/>
      <c r="WEG43" s="172"/>
      <c r="WEH43" s="172"/>
      <c r="WEI43" s="172"/>
      <c r="WEJ43" s="172"/>
      <c r="WEK43" s="172"/>
      <c r="WEL43" s="172"/>
      <c r="WEM43" s="172"/>
      <c r="WEN43" s="172"/>
      <c r="WEO43" s="172"/>
      <c r="WEP43" s="172"/>
      <c r="WEQ43" s="172"/>
      <c r="WER43" s="172"/>
      <c r="WES43" s="172"/>
      <c r="WET43" s="172"/>
      <c r="WEU43" s="172"/>
      <c r="WEV43" s="172"/>
      <c r="WEW43" s="172"/>
      <c r="WEX43" s="172"/>
      <c r="WEY43" s="172"/>
      <c r="WEZ43" s="172"/>
      <c r="WFA43" s="172"/>
      <c r="WFB43" s="172"/>
      <c r="WFC43" s="172"/>
      <c r="WFD43" s="172"/>
      <c r="WFE43" s="172"/>
      <c r="WFF43" s="172"/>
      <c r="WFG43" s="172"/>
      <c r="WFH43" s="172"/>
      <c r="WFI43" s="172"/>
      <c r="WFJ43" s="172"/>
      <c r="WFK43" s="172"/>
      <c r="WFL43" s="172"/>
      <c r="WFM43" s="172"/>
      <c r="WFN43" s="172"/>
      <c r="WFO43" s="172"/>
      <c r="WFP43" s="172"/>
      <c r="WFQ43" s="172"/>
      <c r="WFR43" s="172"/>
      <c r="WFS43" s="172"/>
      <c r="WFT43" s="172"/>
      <c r="WFU43" s="172"/>
      <c r="WFV43" s="172"/>
      <c r="WFW43" s="172"/>
      <c r="WFX43" s="172"/>
      <c r="WFY43" s="172"/>
      <c r="WFZ43" s="172"/>
      <c r="WGA43" s="172"/>
      <c r="WGB43" s="172"/>
      <c r="WGC43" s="172"/>
      <c r="WGD43" s="172"/>
      <c r="WGE43" s="172"/>
      <c r="WGF43" s="172"/>
      <c r="WGG43" s="172"/>
      <c r="WGH43" s="172"/>
      <c r="WGI43" s="172"/>
      <c r="WGJ43" s="172"/>
      <c r="WGK43" s="172"/>
      <c r="WGL43" s="172"/>
      <c r="WGM43" s="172"/>
      <c r="WGN43" s="172"/>
      <c r="WGO43" s="172"/>
      <c r="WGP43" s="172"/>
      <c r="WGQ43" s="172"/>
      <c r="WGR43" s="172"/>
      <c r="WGS43" s="172"/>
      <c r="WGT43" s="172"/>
      <c r="WGU43" s="172"/>
      <c r="WGV43" s="172"/>
      <c r="WGW43" s="172"/>
      <c r="WGX43" s="172"/>
      <c r="WGY43" s="172"/>
      <c r="WGZ43" s="172"/>
      <c r="WHA43" s="172"/>
      <c r="WHB43" s="172"/>
      <c r="WHC43" s="172"/>
      <c r="WHD43" s="172"/>
      <c r="WHE43" s="172"/>
      <c r="WHF43" s="172"/>
      <c r="WHG43" s="172"/>
      <c r="WHH43" s="172"/>
      <c r="WHI43" s="172"/>
      <c r="WHJ43" s="172"/>
      <c r="WHK43" s="172"/>
      <c r="WHL43" s="172"/>
      <c r="WHM43" s="172"/>
      <c r="WHN43" s="172"/>
      <c r="WHO43" s="172"/>
      <c r="WHP43" s="172"/>
      <c r="WHQ43" s="172"/>
      <c r="WHR43" s="172"/>
      <c r="WHS43" s="172"/>
      <c r="WHT43" s="172"/>
      <c r="WHU43" s="172"/>
      <c r="WHV43" s="172"/>
      <c r="WHW43" s="172"/>
      <c r="WHX43" s="172"/>
      <c r="WHY43" s="172"/>
      <c r="WHZ43" s="172"/>
      <c r="WIA43" s="172"/>
      <c r="WIB43" s="172"/>
      <c r="WIC43" s="172"/>
      <c r="WID43" s="172"/>
      <c r="WIE43" s="172"/>
      <c r="WIF43" s="172"/>
      <c r="WIG43" s="172"/>
      <c r="WIH43" s="172"/>
      <c r="WII43" s="172"/>
      <c r="WIJ43" s="172"/>
      <c r="WIK43" s="172"/>
      <c r="WIL43" s="172"/>
      <c r="WIM43" s="172"/>
      <c r="WIN43" s="172"/>
      <c r="WIO43" s="172"/>
      <c r="WIP43" s="172"/>
      <c r="WIQ43" s="172"/>
      <c r="WIR43" s="172"/>
      <c r="WIS43" s="172"/>
      <c r="WIT43" s="172"/>
      <c r="WIU43" s="172"/>
      <c r="WIV43" s="172"/>
      <c r="WIW43" s="172"/>
      <c r="WIX43" s="172"/>
      <c r="WIY43" s="172"/>
      <c r="WIZ43" s="172"/>
      <c r="WJA43" s="172"/>
      <c r="WJB43" s="172"/>
      <c r="WJC43" s="172"/>
      <c r="WJD43" s="172"/>
      <c r="WJE43" s="172"/>
      <c r="WJF43" s="172"/>
      <c r="WJG43" s="172"/>
      <c r="WJH43" s="172"/>
      <c r="WJI43" s="172"/>
      <c r="WJJ43" s="172"/>
      <c r="WJK43" s="172"/>
      <c r="WJL43" s="172"/>
      <c r="WJM43" s="172"/>
      <c r="WJN43" s="172"/>
      <c r="WJO43" s="172"/>
      <c r="WJP43" s="172"/>
      <c r="WJQ43" s="172"/>
      <c r="WJR43" s="172"/>
      <c r="WJS43" s="172"/>
      <c r="WJT43" s="172"/>
      <c r="WJU43" s="172"/>
      <c r="WJV43" s="172"/>
      <c r="WJW43" s="172"/>
      <c r="WJX43" s="172"/>
      <c r="WJY43" s="172"/>
      <c r="WJZ43" s="172"/>
      <c r="WKA43" s="172"/>
      <c r="WKB43" s="172"/>
      <c r="WKC43" s="172"/>
      <c r="WKD43" s="172"/>
      <c r="WKE43" s="172"/>
      <c r="WKF43" s="172"/>
      <c r="WKG43" s="172"/>
      <c r="WKH43" s="172"/>
      <c r="WKI43" s="172"/>
      <c r="WKJ43" s="172"/>
      <c r="WKK43" s="172"/>
      <c r="WKL43" s="172"/>
      <c r="WKM43" s="172"/>
      <c r="WKN43" s="172"/>
      <c r="WKO43" s="172"/>
      <c r="WKP43" s="172"/>
      <c r="WKQ43" s="172"/>
      <c r="WKR43" s="172"/>
      <c r="WKS43" s="172"/>
      <c r="WKT43" s="172"/>
      <c r="WKU43" s="172"/>
      <c r="WKV43" s="172"/>
      <c r="WKW43" s="172"/>
      <c r="WKX43" s="172"/>
      <c r="WKY43" s="172"/>
      <c r="WKZ43" s="172"/>
      <c r="WLA43" s="172"/>
      <c r="WLB43" s="172"/>
      <c r="WLC43" s="172"/>
      <c r="WLD43" s="172"/>
      <c r="WLE43" s="172"/>
      <c r="WLF43" s="172"/>
      <c r="WLG43" s="172"/>
      <c r="WLH43" s="172"/>
      <c r="WLI43" s="172"/>
      <c r="WLJ43" s="172"/>
      <c r="WLK43" s="172"/>
      <c r="WLL43" s="172"/>
      <c r="WLM43" s="172"/>
      <c r="WLN43" s="172"/>
      <c r="WLO43" s="172"/>
      <c r="WLP43" s="172"/>
      <c r="WLQ43" s="172"/>
      <c r="WLR43" s="172"/>
      <c r="WLS43" s="172"/>
      <c r="WLT43" s="172"/>
      <c r="WLU43" s="172"/>
      <c r="WLV43" s="172"/>
      <c r="WLW43" s="172"/>
      <c r="WLX43" s="172"/>
      <c r="WLY43" s="172"/>
      <c r="WLZ43" s="172"/>
      <c r="WMA43" s="172"/>
      <c r="WMB43" s="172"/>
      <c r="WMC43" s="172"/>
      <c r="WMD43" s="172"/>
      <c r="WME43" s="172"/>
      <c r="WMF43" s="172"/>
      <c r="WMG43" s="172"/>
      <c r="WMH43" s="172"/>
      <c r="WMI43" s="172"/>
      <c r="WMJ43" s="172"/>
      <c r="WMK43" s="172"/>
      <c r="WML43" s="172"/>
      <c r="WMM43" s="172"/>
      <c r="WMN43" s="172"/>
      <c r="WMO43" s="172"/>
      <c r="WMP43" s="172"/>
      <c r="WMQ43" s="172"/>
      <c r="WMR43" s="172"/>
      <c r="WMS43" s="172"/>
      <c r="WMT43" s="172"/>
      <c r="WMU43" s="172"/>
      <c r="WMV43" s="172"/>
      <c r="WMW43" s="172"/>
      <c r="WMX43" s="172"/>
      <c r="WMY43" s="172"/>
      <c r="WMZ43" s="172"/>
      <c r="WNA43" s="172"/>
      <c r="WNB43" s="172"/>
      <c r="WNC43" s="172"/>
      <c r="WND43" s="172"/>
      <c r="WNE43" s="172"/>
      <c r="WNF43" s="172"/>
      <c r="WNG43" s="172"/>
      <c r="WNH43" s="172"/>
      <c r="WNI43" s="172"/>
      <c r="WNJ43" s="172"/>
      <c r="WNK43" s="172"/>
      <c r="WNL43" s="172"/>
      <c r="WNM43" s="172"/>
      <c r="WNN43" s="172"/>
      <c r="WNO43" s="172"/>
      <c r="WNP43" s="172"/>
      <c r="WNQ43" s="172"/>
      <c r="WNR43" s="172"/>
      <c r="WNS43" s="172"/>
      <c r="WNT43" s="172"/>
      <c r="WNU43" s="172"/>
      <c r="WNV43" s="172"/>
      <c r="WNW43" s="172"/>
      <c r="WNX43" s="172"/>
      <c r="WNY43" s="172"/>
      <c r="WNZ43" s="172"/>
      <c r="WOA43" s="172"/>
      <c r="WOB43" s="172"/>
      <c r="WOC43" s="172"/>
      <c r="WOD43" s="172"/>
      <c r="WOE43" s="172"/>
      <c r="WOF43" s="172"/>
      <c r="WOG43" s="172"/>
      <c r="WOH43" s="172"/>
      <c r="WOI43" s="172"/>
      <c r="WOJ43" s="172"/>
      <c r="WOK43" s="172"/>
      <c r="WOL43" s="172"/>
      <c r="WOM43" s="172"/>
      <c r="WON43" s="172"/>
      <c r="WOO43" s="172"/>
      <c r="WOP43" s="172"/>
      <c r="WOQ43" s="172"/>
      <c r="WOR43" s="172"/>
      <c r="WOS43" s="172"/>
      <c r="WOT43" s="172"/>
      <c r="WOU43" s="172"/>
      <c r="WOV43" s="172"/>
      <c r="WOW43" s="172"/>
      <c r="WOX43" s="172"/>
      <c r="WOY43" s="172"/>
      <c r="WOZ43" s="172"/>
      <c r="WPA43" s="172"/>
      <c r="WPB43" s="172"/>
      <c r="WPC43" s="172"/>
      <c r="WPD43" s="172"/>
      <c r="WPE43" s="172"/>
      <c r="WPF43" s="172"/>
      <c r="WPG43" s="172"/>
      <c r="WPH43" s="172"/>
      <c r="WPI43" s="172"/>
      <c r="WPJ43" s="172"/>
      <c r="WPK43" s="172"/>
      <c r="WPL43" s="172"/>
      <c r="WPM43" s="172"/>
      <c r="WPN43" s="172"/>
      <c r="WPO43" s="172"/>
      <c r="WPP43" s="172"/>
      <c r="WPQ43" s="172"/>
      <c r="WPR43" s="172"/>
      <c r="WPS43" s="172"/>
      <c r="WPT43" s="172"/>
      <c r="WPU43" s="172"/>
      <c r="WPV43" s="172"/>
      <c r="WPW43" s="172"/>
      <c r="WPX43" s="172"/>
      <c r="WPY43" s="172"/>
      <c r="WPZ43" s="172"/>
      <c r="WQA43" s="172"/>
      <c r="WQB43" s="172"/>
      <c r="WQC43" s="172"/>
      <c r="WQD43" s="172"/>
      <c r="WQE43" s="172"/>
      <c r="WQF43" s="172"/>
      <c r="WQG43" s="172"/>
      <c r="WQH43" s="172"/>
      <c r="WQI43" s="172"/>
      <c r="WQJ43" s="172"/>
      <c r="WQK43" s="172"/>
      <c r="WQL43" s="172"/>
      <c r="WQM43" s="172"/>
      <c r="WQN43" s="172"/>
      <c r="WQO43" s="172"/>
      <c r="WQP43" s="172"/>
      <c r="WQQ43" s="172"/>
      <c r="WQR43" s="172"/>
      <c r="WQS43" s="172"/>
      <c r="WQT43" s="172"/>
      <c r="WQU43" s="172"/>
      <c r="WQV43" s="172"/>
      <c r="WQW43" s="172"/>
      <c r="WQX43" s="172"/>
      <c r="WQY43" s="172"/>
      <c r="WQZ43" s="172"/>
      <c r="WRA43" s="172"/>
      <c r="WRB43" s="172"/>
      <c r="WRC43" s="172"/>
      <c r="WRD43" s="172"/>
      <c r="WRE43" s="172"/>
      <c r="WRF43" s="172"/>
      <c r="WRG43" s="172"/>
      <c r="WRH43" s="172"/>
      <c r="WRI43" s="172"/>
      <c r="WRJ43" s="172"/>
      <c r="WRK43" s="172"/>
      <c r="WRL43" s="172"/>
      <c r="WRM43" s="172"/>
      <c r="WRN43" s="172"/>
      <c r="WRO43" s="172"/>
      <c r="WRP43" s="172"/>
      <c r="WRQ43" s="172"/>
      <c r="WRR43" s="172"/>
      <c r="WRS43" s="172"/>
      <c r="WRT43" s="172"/>
      <c r="WRU43" s="172"/>
      <c r="WRV43" s="172"/>
      <c r="WRW43" s="172"/>
      <c r="WRX43" s="172"/>
      <c r="WRY43" s="172"/>
      <c r="WRZ43" s="172"/>
      <c r="WSA43" s="172"/>
      <c r="WSB43" s="172"/>
      <c r="WSC43" s="172"/>
      <c r="WSD43" s="172"/>
      <c r="WSE43" s="172"/>
      <c r="WSF43" s="172"/>
      <c r="WSG43" s="172"/>
      <c r="WSH43" s="172"/>
      <c r="WSI43" s="172"/>
      <c r="WSJ43" s="172"/>
      <c r="WSK43" s="172"/>
      <c r="WSL43" s="172"/>
      <c r="WSM43" s="172"/>
      <c r="WSN43" s="172"/>
      <c r="WSO43" s="172"/>
      <c r="WSP43" s="172"/>
      <c r="WSQ43" s="172"/>
      <c r="WSR43" s="172"/>
      <c r="WSS43" s="172"/>
      <c r="WST43" s="172"/>
      <c r="WSU43" s="172"/>
      <c r="WSV43" s="172"/>
      <c r="WSW43" s="172"/>
      <c r="WSX43" s="172"/>
      <c r="WSY43" s="172"/>
      <c r="WSZ43" s="172"/>
      <c r="WTA43" s="172"/>
      <c r="WTB43" s="172"/>
      <c r="WTC43" s="172"/>
      <c r="WTD43" s="172"/>
      <c r="WTE43" s="172"/>
      <c r="WTF43" s="172"/>
      <c r="WTG43" s="172"/>
      <c r="WTH43" s="172"/>
      <c r="WTI43" s="172"/>
      <c r="WTJ43" s="172"/>
      <c r="WTK43" s="172"/>
      <c r="WTL43" s="172"/>
      <c r="WTM43" s="172"/>
      <c r="WTN43" s="172"/>
      <c r="WTO43" s="172"/>
      <c r="WTP43" s="172"/>
      <c r="WTQ43" s="172"/>
      <c r="WTR43" s="172"/>
      <c r="WTS43" s="172"/>
      <c r="WTT43" s="172"/>
      <c r="WTU43" s="172"/>
      <c r="WTV43" s="172"/>
      <c r="WTW43" s="172"/>
      <c r="WTX43" s="172"/>
      <c r="WTY43" s="172"/>
      <c r="WTZ43" s="172"/>
      <c r="WUA43" s="172"/>
      <c r="WUB43" s="172"/>
      <c r="WUC43" s="172"/>
      <c r="WUD43" s="172"/>
      <c r="WUE43" s="172"/>
      <c r="WUF43" s="172"/>
      <c r="WUG43" s="172"/>
      <c r="WUH43" s="172"/>
      <c r="WUI43" s="172"/>
      <c r="WUJ43" s="172"/>
      <c r="WUK43" s="172"/>
      <c r="WUL43" s="172"/>
      <c r="WUM43" s="172"/>
      <c r="WUN43" s="172"/>
      <c r="WUO43" s="172"/>
      <c r="WUP43" s="172"/>
      <c r="WUQ43" s="172"/>
      <c r="WUR43" s="172"/>
      <c r="WUS43" s="172"/>
      <c r="WUT43" s="172"/>
      <c r="WUU43" s="172"/>
      <c r="WUV43" s="172"/>
      <c r="WUW43" s="172"/>
      <c r="WUX43" s="172"/>
      <c r="WUY43" s="172"/>
      <c r="WUZ43" s="172"/>
      <c r="WVA43" s="172"/>
      <c r="WVB43" s="172"/>
      <c r="WVC43" s="172"/>
      <c r="WVD43" s="172"/>
      <c r="WVE43" s="172"/>
      <c r="WVF43" s="172"/>
      <c r="WVG43" s="172"/>
      <c r="WVH43" s="172"/>
      <c r="WVI43" s="172"/>
      <c r="WVJ43" s="172"/>
      <c r="WVK43" s="172"/>
      <c r="WVL43" s="172"/>
      <c r="WVM43" s="172"/>
      <c r="WVN43" s="172"/>
      <c r="WVO43" s="172"/>
      <c r="WVP43" s="172"/>
      <c r="WVQ43" s="172"/>
      <c r="WVR43" s="172"/>
      <c r="WVS43" s="172"/>
      <c r="WVT43" s="172"/>
      <c r="WVU43" s="172"/>
      <c r="WVV43" s="172"/>
      <c r="WVW43" s="172"/>
      <c r="WVX43" s="172"/>
      <c r="WVY43" s="172"/>
      <c r="WVZ43" s="172"/>
      <c r="WWA43" s="172"/>
      <c r="WWB43" s="172"/>
      <c r="WWC43" s="172"/>
      <c r="WWD43" s="172"/>
      <c r="WWE43" s="172"/>
      <c r="WWF43" s="172"/>
      <c r="WWG43" s="172"/>
      <c r="WWH43" s="172"/>
      <c r="WWI43" s="172"/>
      <c r="WWJ43" s="172"/>
      <c r="WWK43" s="172"/>
      <c r="WWL43" s="172"/>
      <c r="WWM43" s="172"/>
      <c r="WWN43" s="172"/>
      <c r="WWO43" s="172"/>
      <c r="WWP43" s="172"/>
      <c r="WWQ43" s="172"/>
      <c r="WWR43" s="172"/>
      <c r="WWS43" s="172"/>
      <c r="WWT43" s="172"/>
      <c r="WWU43" s="172"/>
      <c r="WWV43" s="172"/>
      <c r="WWW43" s="172"/>
      <c r="WWX43" s="172"/>
      <c r="WWY43" s="172"/>
      <c r="WWZ43" s="172"/>
      <c r="WXA43" s="172"/>
      <c r="WXB43" s="172"/>
      <c r="WXC43" s="172"/>
      <c r="WXD43" s="172"/>
      <c r="WXE43" s="172"/>
      <c r="WXF43" s="172"/>
      <c r="WXG43" s="172"/>
      <c r="WXH43" s="172"/>
      <c r="WXI43" s="172"/>
      <c r="WXJ43" s="172"/>
      <c r="WXK43" s="172"/>
      <c r="WXL43" s="172"/>
      <c r="WXM43" s="172"/>
      <c r="WXN43" s="172"/>
      <c r="WXO43" s="172"/>
      <c r="WXP43" s="172"/>
      <c r="WXQ43" s="172"/>
      <c r="WXR43" s="172"/>
      <c r="WXS43" s="172"/>
      <c r="WXT43" s="172"/>
      <c r="WXU43" s="172"/>
      <c r="WXV43" s="172"/>
      <c r="WXW43" s="172"/>
      <c r="WXX43" s="172"/>
      <c r="WXY43" s="172"/>
      <c r="WXZ43" s="172"/>
      <c r="WYA43" s="172"/>
      <c r="WYB43" s="172"/>
      <c r="WYC43" s="172"/>
      <c r="WYD43" s="172"/>
      <c r="WYE43" s="172"/>
      <c r="WYF43" s="172"/>
      <c r="WYG43" s="172"/>
      <c r="WYH43" s="172"/>
      <c r="WYI43" s="172"/>
      <c r="WYJ43" s="172"/>
      <c r="WYK43" s="172"/>
      <c r="WYL43" s="172"/>
      <c r="WYM43" s="172"/>
      <c r="WYN43" s="172"/>
      <c r="WYO43" s="172"/>
      <c r="WYP43" s="172"/>
      <c r="WYQ43" s="172"/>
      <c r="WYR43" s="172"/>
      <c r="WYS43" s="172"/>
      <c r="WYT43" s="172"/>
      <c r="WYU43" s="172"/>
      <c r="WYV43" s="172"/>
      <c r="WYW43" s="172"/>
      <c r="WYX43" s="172"/>
      <c r="WYY43" s="172"/>
      <c r="WYZ43" s="172"/>
      <c r="WZA43" s="172"/>
      <c r="WZB43" s="172"/>
      <c r="WZC43" s="172"/>
      <c r="WZD43" s="172"/>
      <c r="WZE43" s="172"/>
      <c r="WZF43" s="172"/>
      <c r="WZG43" s="172"/>
      <c r="WZH43" s="172"/>
      <c r="WZI43" s="172"/>
      <c r="WZJ43" s="172"/>
      <c r="WZK43" s="172"/>
      <c r="WZL43" s="172"/>
      <c r="WZM43" s="172"/>
      <c r="WZN43" s="172"/>
      <c r="WZO43" s="172"/>
      <c r="WZP43" s="172"/>
      <c r="WZQ43" s="172"/>
      <c r="WZR43" s="172"/>
      <c r="WZS43" s="172"/>
      <c r="WZT43" s="172"/>
      <c r="WZU43" s="172"/>
      <c r="WZV43" s="172"/>
      <c r="WZW43" s="172"/>
      <c r="WZX43" s="172"/>
      <c r="WZY43" s="172"/>
      <c r="WZZ43" s="172"/>
      <c r="XAA43" s="172"/>
      <c r="XAB43" s="172"/>
      <c r="XAC43" s="172"/>
      <c r="XAD43" s="172"/>
      <c r="XAE43" s="172"/>
      <c r="XAF43" s="172"/>
      <c r="XAG43" s="172"/>
      <c r="XAH43" s="172"/>
      <c r="XAI43" s="172"/>
      <c r="XAJ43" s="172"/>
      <c r="XAK43" s="172"/>
      <c r="XAL43" s="172"/>
      <c r="XAM43" s="172"/>
      <c r="XAN43" s="172"/>
      <c r="XAO43" s="172"/>
      <c r="XAP43" s="172"/>
      <c r="XAQ43" s="172"/>
      <c r="XAR43" s="172"/>
      <c r="XAS43" s="172"/>
      <c r="XAT43" s="172"/>
      <c r="XAU43" s="172"/>
      <c r="XAV43" s="172"/>
      <c r="XAW43" s="172"/>
      <c r="XAX43" s="172"/>
      <c r="XAY43" s="172"/>
      <c r="XAZ43" s="172"/>
      <c r="XBA43" s="172"/>
      <c r="XBB43" s="172"/>
      <c r="XBC43" s="172"/>
      <c r="XBD43" s="172"/>
      <c r="XBE43" s="172"/>
      <c r="XBF43" s="172"/>
      <c r="XBG43" s="172"/>
      <c r="XBH43" s="172"/>
      <c r="XBI43" s="172"/>
      <c r="XBJ43" s="172"/>
      <c r="XBK43" s="172"/>
      <c r="XBL43" s="172"/>
      <c r="XBM43" s="172"/>
      <c r="XBN43" s="172"/>
      <c r="XBO43" s="172"/>
      <c r="XBP43" s="172"/>
      <c r="XBQ43" s="172"/>
      <c r="XBR43" s="172"/>
      <c r="XBS43" s="172"/>
      <c r="XBT43" s="172"/>
      <c r="XBU43" s="172"/>
      <c r="XBV43" s="172"/>
      <c r="XBW43" s="172"/>
      <c r="XBX43" s="172"/>
      <c r="XBY43" s="172"/>
      <c r="XBZ43" s="172"/>
      <c r="XCA43" s="172"/>
      <c r="XCB43" s="172"/>
      <c r="XCC43" s="172"/>
      <c r="XCD43" s="172"/>
      <c r="XCE43" s="172"/>
      <c r="XCF43" s="172"/>
      <c r="XCG43" s="172"/>
      <c r="XCH43" s="172"/>
      <c r="XCI43" s="172"/>
      <c r="XCJ43" s="172"/>
      <c r="XCK43" s="172"/>
      <c r="XCL43" s="172"/>
      <c r="XCM43" s="172"/>
      <c r="XCN43" s="172"/>
      <c r="XCO43" s="172"/>
      <c r="XCP43" s="172"/>
      <c r="XCQ43" s="172"/>
      <c r="XCR43" s="172"/>
      <c r="XCS43" s="172"/>
      <c r="XCT43" s="172"/>
      <c r="XCU43" s="172"/>
      <c r="XCV43" s="172"/>
      <c r="XCW43" s="172"/>
      <c r="XCX43" s="172"/>
      <c r="XCY43" s="172"/>
      <c r="XCZ43" s="172"/>
      <c r="XDA43" s="172"/>
      <c r="XDB43" s="172"/>
      <c r="XDC43" s="172"/>
      <c r="XDD43" s="172"/>
      <c r="XDE43" s="172"/>
      <c r="XDF43" s="172"/>
      <c r="XDG43" s="172"/>
      <c r="XDH43" s="172"/>
      <c r="XDI43" s="172"/>
      <c r="XDJ43" s="172"/>
      <c r="XDK43" s="172"/>
      <c r="XDL43" s="172"/>
      <c r="XDM43" s="172"/>
      <c r="XDN43" s="172"/>
      <c r="XDO43" s="172"/>
      <c r="XDP43" s="172"/>
      <c r="XDQ43" s="172"/>
      <c r="XDR43" s="172"/>
      <c r="XDS43" s="172"/>
      <c r="XDT43" s="172"/>
      <c r="XDU43" s="172"/>
      <c r="XDV43" s="172"/>
      <c r="XDW43" s="172"/>
      <c r="XDX43" s="172"/>
      <c r="XDY43" s="172"/>
      <c r="XDZ43" s="172"/>
      <c r="XEA43" s="172"/>
      <c r="XEB43" s="172"/>
      <c r="XEC43" s="172"/>
      <c r="XED43" s="172"/>
      <c r="XEE43" s="172"/>
      <c r="XEF43" s="172"/>
      <c r="XEG43" s="172"/>
      <c r="XEH43" s="172"/>
      <c r="XEI43" s="172"/>
      <c r="XEJ43" s="172"/>
      <c r="XEK43" s="172"/>
      <c r="XEL43" s="172"/>
      <c r="XEM43" s="172"/>
      <c r="XEN43" s="172"/>
      <c r="XEO43" s="172"/>
      <c r="XEP43" s="172"/>
      <c r="XEQ43" s="172"/>
      <c r="XER43" s="172"/>
      <c r="XES43" s="172"/>
      <c r="XET43" s="172"/>
      <c r="XEU43" s="172"/>
      <c r="XEV43" s="172"/>
      <c r="XEW43" s="172"/>
      <c r="XEX43" s="172"/>
      <c r="XEY43" s="172"/>
      <c r="XEZ43" s="172"/>
      <c r="XFA43" s="181"/>
      <c r="XFB43" s="181"/>
      <c r="XFC43" s="182"/>
    </row>
    <row r="44" s="109" customFormat="1" ht="34" customHeight="1" spans="1:16382">
      <c r="A44" s="58"/>
      <c r="B44" s="104"/>
      <c r="C44" s="138">
        <f>SUM(C5:C43)</f>
        <v>122562052</v>
      </c>
      <c r="D44" s="138">
        <f>SUM(D5:D43)</f>
        <v>97602052</v>
      </c>
      <c r="E44" s="139"/>
      <c r="F44" s="140">
        <f t="shared" ref="F44:L44" si="5">SUM(F5:F43)</f>
        <v>540151.548717949</v>
      </c>
      <c r="G44" s="140">
        <f t="shared" si="5"/>
        <v>540151</v>
      </c>
      <c r="H44" s="140">
        <f t="shared" si="5"/>
        <v>960000</v>
      </c>
      <c r="I44" s="165">
        <f t="shared" si="5"/>
        <v>6029</v>
      </c>
      <c r="J44" s="165">
        <f t="shared" si="5"/>
        <v>712</v>
      </c>
      <c r="K44" s="166">
        <f t="shared" si="5"/>
        <v>150000</v>
      </c>
      <c r="L44" s="166">
        <f t="shared" si="5"/>
        <v>4919</v>
      </c>
      <c r="M44" s="140">
        <f t="shared" ref="M44:U44" si="6">SUM(M5:M43)</f>
        <v>1072010</v>
      </c>
      <c r="N44" s="140">
        <f t="shared" si="6"/>
        <v>209000</v>
      </c>
      <c r="O44" s="140">
        <f t="shared" si="6"/>
        <v>1692109</v>
      </c>
      <c r="P44" s="140">
        <f t="shared" si="6"/>
        <v>570366</v>
      </c>
      <c r="Q44" s="140">
        <f t="shared" si="6"/>
        <v>386650</v>
      </c>
      <c r="R44" s="140">
        <f t="shared" si="6"/>
        <v>4288061</v>
      </c>
      <c r="S44" s="140">
        <f t="shared" si="6"/>
        <v>105057226</v>
      </c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4"/>
      <c r="DB44" s="104"/>
      <c r="DC44" s="104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104"/>
      <c r="DV44" s="104"/>
      <c r="DW44" s="104"/>
      <c r="DX44" s="104"/>
      <c r="DY44" s="104"/>
      <c r="DZ44" s="104"/>
      <c r="EA44" s="104"/>
      <c r="EB44" s="104"/>
      <c r="EC44" s="104"/>
      <c r="ED44" s="104"/>
      <c r="EE44" s="104"/>
      <c r="EF44" s="104"/>
      <c r="EG44" s="104"/>
      <c r="EH44" s="104"/>
      <c r="EI44" s="104"/>
      <c r="EJ44" s="104"/>
      <c r="EK44" s="104"/>
      <c r="EL44" s="104"/>
      <c r="EM44" s="104"/>
      <c r="EN44" s="104"/>
      <c r="EO44" s="104"/>
      <c r="EP44" s="104"/>
      <c r="EQ44" s="104"/>
      <c r="ER44" s="104"/>
      <c r="ES44" s="104"/>
      <c r="ET44" s="104"/>
      <c r="EU44" s="104"/>
      <c r="EV44" s="104"/>
      <c r="EW44" s="104"/>
      <c r="EX44" s="104"/>
      <c r="EY44" s="104"/>
      <c r="EZ44" s="104"/>
      <c r="FA44" s="104"/>
      <c r="FB44" s="104"/>
      <c r="FC44" s="104"/>
      <c r="FD44" s="104"/>
      <c r="FE44" s="104"/>
      <c r="FF44" s="104"/>
      <c r="FG44" s="104"/>
      <c r="FH44" s="104"/>
      <c r="FI44" s="104"/>
      <c r="FJ44" s="104"/>
      <c r="FK44" s="104"/>
      <c r="FL44" s="104"/>
      <c r="FM44" s="104"/>
      <c r="FN44" s="104"/>
      <c r="FO44" s="104"/>
      <c r="FP44" s="104"/>
      <c r="FQ44" s="104"/>
      <c r="FR44" s="104"/>
      <c r="FS44" s="104"/>
      <c r="FT44" s="104"/>
      <c r="FU44" s="104"/>
      <c r="FV44" s="104"/>
      <c r="FW44" s="104"/>
      <c r="FX44" s="104"/>
      <c r="FY44" s="104"/>
      <c r="FZ44" s="104"/>
      <c r="GA44" s="104"/>
      <c r="GB44" s="104"/>
      <c r="GC44" s="104"/>
      <c r="GD44" s="104"/>
      <c r="GE44" s="104"/>
      <c r="GF44" s="104"/>
      <c r="GG44" s="104"/>
      <c r="GH44" s="104"/>
      <c r="GI44" s="104"/>
      <c r="GJ44" s="104"/>
      <c r="GK44" s="104"/>
      <c r="GL44" s="104"/>
      <c r="GM44" s="104"/>
      <c r="GN44" s="104"/>
      <c r="GO44" s="104"/>
      <c r="GP44" s="104"/>
      <c r="GQ44" s="104"/>
      <c r="GR44" s="104"/>
      <c r="GS44" s="104"/>
      <c r="GT44" s="104"/>
      <c r="GU44" s="104"/>
      <c r="GV44" s="104"/>
      <c r="GW44" s="104"/>
      <c r="GX44" s="104"/>
      <c r="GY44" s="104"/>
      <c r="GZ44" s="104"/>
      <c r="HA44" s="104"/>
      <c r="HB44" s="104"/>
      <c r="HC44" s="104"/>
      <c r="HD44" s="104"/>
      <c r="HE44" s="104"/>
      <c r="HF44" s="104"/>
      <c r="HG44" s="104"/>
      <c r="HH44" s="104"/>
      <c r="HI44" s="104"/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4"/>
      <c r="HU44" s="104"/>
      <c r="HV44" s="104"/>
      <c r="HW44" s="104"/>
      <c r="HX44" s="104"/>
      <c r="HY44" s="104"/>
      <c r="HZ44" s="104"/>
      <c r="IA44" s="104"/>
      <c r="IB44" s="104"/>
      <c r="IC44" s="104"/>
      <c r="ID44" s="104"/>
      <c r="IE44" s="104"/>
      <c r="IF44" s="104"/>
      <c r="IG44" s="104"/>
      <c r="IH44" s="104"/>
      <c r="II44" s="104"/>
      <c r="IJ44" s="104"/>
      <c r="IK44" s="104"/>
      <c r="IL44" s="104"/>
      <c r="IM44" s="104"/>
      <c r="IN44" s="104"/>
      <c r="IO44" s="104"/>
      <c r="IP44" s="104"/>
      <c r="IQ44" s="104"/>
      <c r="IR44" s="104"/>
      <c r="IS44" s="104"/>
      <c r="IT44" s="104"/>
      <c r="IU44" s="104"/>
      <c r="IV44" s="104"/>
      <c r="IW44" s="104"/>
      <c r="IX44" s="104"/>
      <c r="IY44" s="104"/>
      <c r="IZ44" s="104"/>
      <c r="JA44" s="104"/>
      <c r="JB44" s="104"/>
      <c r="JC44" s="104"/>
      <c r="JD44" s="104"/>
      <c r="JE44" s="104"/>
      <c r="JF44" s="104"/>
      <c r="JG44" s="104"/>
      <c r="JH44" s="104"/>
      <c r="JI44" s="104"/>
      <c r="JJ44" s="104"/>
      <c r="JK44" s="104"/>
      <c r="JL44" s="104"/>
      <c r="JM44" s="104"/>
      <c r="JN44" s="104"/>
      <c r="JO44" s="104"/>
      <c r="JP44" s="104"/>
      <c r="JQ44" s="104"/>
      <c r="JR44" s="104"/>
      <c r="JS44" s="104"/>
      <c r="JT44" s="104"/>
      <c r="JU44" s="104"/>
      <c r="JV44" s="104"/>
      <c r="JW44" s="104"/>
      <c r="JX44" s="104"/>
      <c r="JY44" s="104"/>
      <c r="JZ44" s="104"/>
      <c r="KA44" s="104"/>
      <c r="KB44" s="104"/>
      <c r="KC44" s="104"/>
      <c r="KD44" s="104"/>
      <c r="KE44" s="104"/>
      <c r="KF44" s="104"/>
      <c r="KG44" s="104"/>
      <c r="KH44" s="104"/>
      <c r="KI44" s="104"/>
      <c r="KJ44" s="104"/>
      <c r="KK44" s="104"/>
      <c r="KL44" s="104"/>
      <c r="KM44" s="104"/>
      <c r="KN44" s="104"/>
      <c r="KO44" s="104"/>
      <c r="KP44" s="104"/>
      <c r="KQ44" s="104"/>
      <c r="KR44" s="104"/>
      <c r="KS44" s="104"/>
      <c r="KT44" s="104"/>
      <c r="KU44" s="104"/>
      <c r="KV44" s="104"/>
      <c r="KW44" s="104"/>
      <c r="KX44" s="104"/>
      <c r="KY44" s="104"/>
      <c r="KZ44" s="104"/>
      <c r="LA44" s="104"/>
      <c r="LB44" s="104"/>
      <c r="LC44" s="104"/>
      <c r="LD44" s="104"/>
      <c r="LE44" s="104"/>
      <c r="LF44" s="104"/>
      <c r="LG44" s="104"/>
      <c r="LH44" s="104"/>
      <c r="LI44" s="104"/>
      <c r="LJ44" s="104"/>
      <c r="LK44" s="104"/>
      <c r="LL44" s="104"/>
      <c r="LM44" s="104"/>
      <c r="LN44" s="104"/>
      <c r="LO44" s="104"/>
      <c r="LP44" s="104"/>
      <c r="LQ44" s="104"/>
      <c r="LR44" s="104"/>
      <c r="LS44" s="104"/>
      <c r="LT44" s="104"/>
      <c r="LU44" s="104"/>
      <c r="LV44" s="104"/>
      <c r="LW44" s="104"/>
      <c r="LX44" s="104"/>
      <c r="LY44" s="104"/>
      <c r="LZ44" s="104"/>
      <c r="MA44" s="104"/>
      <c r="MB44" s="104"/>
      <c r="MC44" s="104"/>
      <c r="MD44" s="104"/>
      <c r="ME44" s="104"/>
      <c r="MF44" s="104"/>
      <c r="MG44" s="104"/>
      <c r="MH44" s="104"/>
      <c r="MI44" s="104"/>
      <c r="MJ44" s="104"/>
      <c r="MK44" s="104"/>
      <c r="ML44" s="104"/>
      <c r="MM44" s="104"/>
      <c r="MN44" s="104"/>
      <c r="MO44" s="104"/>
      <c r="MP44" s="104"/>
      <c r="MQ44" s="104"/>
      <c r="MR44" s="104"/>
      <c r="MS44" s="104"/>
      <c r="MT44" s="104"/>
      <c r="MU44" s="104"/>
      <c r="MV44" s="104"/>
      <c r="MW44" s="104"/>
      <c r="MX44" s="104"/>
      <c r="MY44" s="104"/>
      <c r="MZ44" s="104"/>
      <c r="NA44" s="104"/>
      <c r="NB44" s="104"/>
      <c r="NC44" s="104"/>
      <c r="ND44" s="104"/>
      <c r="NE44" s="104"/>
      <c r="NF44" s="104"/>
      <c r="NG44" s="104"/>
      <c r="NH44" s="104"/>
      <c r="NI44" s="104"/>
      <c r="NJ44" s="104"/>
      <c r="NK44" s="104"/>
      <c r="NL44" s="104"/>
      <c r="NM44" s="104"/>
      <c r="NN44" s="104"/>
      <c r="NO44" s="104"/>
      <c r="NP44" s="104"/>
      <c r="NQ44" s="104"/>
      <c r="NR44" s="104"/>
      <c r="NS44" s="104"/>
      <c r="NT44" s="104"/>
      <c r="NU44" s="104"/>
      <c r="NV44" s="104"/>
      <c r="NW44" s="104"/>
      <c r="NX44" s="104"/>
      <c r="NY44" s="104"/>
      <c r="NZ44" s="104"/>
      <c r="OA44" s="104"/>
      <c r="OB44" s="104"/>
      <c r="OC44" s="104"/>
      <c r="OD44" s="104"/>
      <c r="OE44" s="104"/>
      <c r="OF44" s="104"/>
      <c r="OG44" s="104"/>
      <c r="OH44" s="104"/>
      <c r="OI44" s="104"/>
      <c r="OJ44" s="104"/>
      <c r="OK44" s="104"/>
      <c r="OL44" s="104"/>
      <c r="OM44" s="104"/>
      <c r="ON44" s="104"/>
      <c r="OO44" s="104"/>
      <c r="OP44" s="104"/>
      <c r="OQ44" s="104"/>
      <c r="OR44" s="104"/>
      <c r="OS44" s="104"/>
      <c r="OT44" s="104"/>
      <c r="OU44" s="104"/>
      <c r="OV44" s="104"/>
      <c r="OW44" s="104"/>
      <c r="OX44" s="104"/>
      <c r="OY44" s="104"/>
      <c r="OZ44" s="104"/>
      <c r="PA44" s="104"/>
      <c r="PB44" s="104"/>
      <c r="PC44" s="104"/>
      <c r="PD44" s="104"/>
      <c r="PE44" s="104"/>
      <c r="PF44" s="104"/>
      <c r="PG44" s="104"/>
      <c r="PH44" s="104"/>
      <c r="PI44" s="104"/>
      <c r="PJ44" s="104"/>
      <c r="PK44" s="104"/>
      <c r="PL44" s="104"/>
      <c r="PM44" s="104"/>
      <c r="PN44" s="104"/>
      <c r="PO44" s="104"/>
      <c r="PP44" s="104"/>
      <c r="PQ44" s="104"/>
      <c r="PR44" s="104"/>
      <c r="PS44" s="104"/>
      <c r="PT44" s="104"/>
      <c r="PU44" s="104"/>
      <c r="PV44" s="104"/>
      <c r="PW44" s="104"/>
      <c r="PX44" s="104"/>
      <c r="PY44" s="104"/>
      <c r="PZ44" s="104"/>
      <c r="QA44" s="104"/>
      <c r="QB44" s="104"/>
      <c r="QC44" s="104"/>
      <c r="QD44" s="104"/>
      <c r="QE44" s="104"/>
      <c r="QF44" s="104"/>
      <c r="QG44" s="104"/>
      <c r="QH44" s="104"/>
      <c r="QI44" s="104"/>
      <c r="QJ44" s="104"/>
      <c r="QK44" s="104"/>
      <c r="QL44" s="104"/>
      <c r="QM44" s="104"/>
      <c r="QN44" s="104"/>
      <c r="QO44" s="104"/>
      <c r="QP44" s="104"/>
      <c r="QQ44" s="104"/>
      <c r="QR44" s="104"/>
      <c r="QS44" s="104"/>
      <c r="QT44" s="104"/>
      <c r="QU44" s="104"/>
      <c r="QV44" s="104"/>
      <c r="QW44" s="104"/>
      <c r="QX44" s="104"/>
      <c r="QY44" s="104"/>
      <c r="QZ44" s="104"/>
      <c r="RA44" s="104"/>
      <c r="RB44" s="104"/>
      <c r="RC44" s="104"/>
      <c r="RD44" s="104"/>
      <c r="RE44" s="104"/>
      <c r="RF44" s="104"/>
      <c r="RG44" s="104"/>
      <c r="RH44" s="104"/>
      <c r="RI44" s="104"/>
      <c r="RJ44" s="104"/>
      <c r="RK44" s="104"/>
      <c r="RL44" s="104"/>
      <c r="RM44" s="104"/>
      <c r="RN44" s="104"/>
      <c r="RO44" s="104"/>
      <c r="RP44" s="104"/>
      <c r="RQ44" s="104"/>
      <c r="RR44" s="104"/>
      <c r="RS44" s="104"/>
      <c r="RT44" s="104"/>
      <c r="RU44" s="104"/>
      <c r="RV44" s="104"/>
      <c r="RW44" s="104"/>
      <c r="RX44" s="104"/>
      <c r="RY44" s="104"/>
      <c r="RZ44" s="104"/>
      <c r="SA44" s="104"/>
      <c r="SB44" s="104"/>
      <c r="SC44" s="104"/>
      <c r="SD44" s="104"/>
      <c r="SE44" s="104"/>
      <c r="SF44" s="104"/>
      <c r="SG44" s="104"/>
      <c r="SH44" s="104"/>
      <c r="SI44" s="104"/>
      <c r="SJ44" s="104"/>
      <c r="SK44" s="104"/>
      <c r="SL44" s="104"/>
      <c r="SM44" s="104"/>
      <c r="SN44" s="104"/>
      <c r="SO44" s="104"/>
      <c r="SP44" s="104"/>
      <c r="SQ44" s="104"/>
      <c r="SR44" s="104"/>
      <c r="SS44" s="104"/>
      <c r="ST44" s="104"/>
      <c r="SU44" s="104"/>
      <c r="SV44" s="104"/>
      <c r="SW44" s="104"/>
      <c r="SX44" s="104"/>
      <c r="SY44" s="104"/>
      <c r="SZ44" s="104"/>
      <c r="TA44" s="104"/>
      <c r="TB44" s="104"/>
      <c r="TC44" s="104"/>
      <c r="TD44" s="104"/>
      <c r="TE44" s="104"/>
      <c r="TF44" s="104"/>
      <c r="TG44" s="104"/>
      <c r="TH44" s="104"/>
      <c r="TI44" s="104"/>
      <c r="TJ44" s="104"/>
      <c r="TK44" s="104"/>
      <c r="TL44" s="104"/>
      <c r="TM44" s="104"/>
      <c r="TN44" s="104"/>
      <c r="TO44" s="104"/>
      <c r="TP44" s="104"/>
      <c r="TQ44" s="104"/>
      <c r="TR44" s="104"/>
      <c r="TS44" s="104"/>
      <c r="TT44" s="104"/>
      <c r="TU44" s="104"/>
      <c r="TV44" s="104"/>
      <c r="TW44" s="104"/>
      <c r="TX44" s="104"/>
      <c r="TY44" s="104"/>
      <c r="TZ44" s="104"/>
      <c r="UA44" s="104"/>
      <c r="UB44" s="104"/>
      <c r="UC44" s="104"/>
      <c r="UD44" s="104"/>
      <c r="UE44" s="104"/>
      <c r="UF44" s="104"/>
      <c r="UG44" s="104"/>
      <c r="UH44" s="104"/>
      <c r="UI44" s="104"/>
      <c r="UJ44" s="104"/>
      <c r="UK44" s="104"/>
      <c r="UL44" s="104"/>
      <c r="UM44" s="104"/>
      <c r="UN44" s="104"/>
      <c r="UO44" s="104"/>
      <c r="UP44" s="104"/>
      <c r="UQ44" s="104"/>
      <c r="UR44" s="104"/>
      <c r="US44" s="104"/>
      <c r="UT44" s="104"/>
      <c r="UU44" s="104"/>
      <c r="UV44" s="104"/>
      <c r="UW44" s="104"/>
      <c r="UX44" s="104"/>
      <c r="UY44" s="104"/>
      <c r="UZ44" s="104"/>
      <c r="VA44" s="104"/>
      <c r="VB44" s="104"/>
      <c r="VC44" s="104"/>
      <c r="VD44" s="104"/>
      <c r="VE44" s="104"/>
      <c r="VF44" s="104"/>
      <c r="VG44" s="104"/>
      <c r="VH44" s="104"/>
      <c r="VI44" s="104"/>
      <c r="VJ44" s="104"/>
      <c r="VK44" s="104"/>
      <c r="VL44" s="104"/>
      <c r="VM44" s="104"/>
      <c r="VN44" s="104"/>
      <c r="VO44" s="104"/>
      <c r="VP44" s="104"/>
      <c r="VQ44" s="104"/>
      <c r="VR44" s="104"/>
      <c r="VS44" s="104"/>
      <c r="VT44" s="104"/>
      <c r="VU44" s="104"/>
      <c r="VV44" s="104"/>
      <c r="VW44" s="104"/>
      <c r="VX44" s="104"/>
      <c r="VY44" s="104"/>
      <c r="VZ44" s="104"/>
      <c r="WA44" s="104"/>
      <c r="WB44" s="104"/>
      <c r="WC44" s="104"/>
      <c r="WD44" s="104"/>
      <c r="WE44" s="104"/>
      <c r="WF44" s="104"/>
      <c r="WG44" s="104"/>
      <c r="WH44" s="104"/>
      <c r="WI44" s="104"/>
      <c r="WJ44" s="104"/>
      <c r="WK44" s="104"/>
      <c r="WL44" s="104"/>
      <c r="WM44" s="104"/>
      <c r="WN44" s="104"/>
      <c r="WO44" s="104"/>
      <c r="WP44" s="104"/>
      <c r="WQ44" s="104"/>
      <c r="WR44" s="104"/>
      <c r="WS44" s="104"/>
      <c r="WT44" s="104"/>
      <c r="WU44" s="104"/>
      <c r="WV44" s="104"/>
      <c r="WW44" s="104"/>
      <c r="WX44" s="104"/>
      <c r="WY44" s="104"/>
      <c r="WZ44" s="104"/>
      <c r="XA44" s="104"/>
      <c r="XB44" s="104"/>
      <c r="XC44" s="104"/>
      <c r="XD44" s="104"/>
      <c r="XE44" s="104"/>
      <c r="XF44" s="104"/>
      <c r="XG44" s="104"/>
      <c r="XH44" s="104"/>
      <c r="XI44" s="104"/>
      <c r="XJ44" s="104"/>
      <c r="XK44" s="104"/>
      <c r="XL44" s="104"/>
      <c r="XM44" s="104"/>
      <c r="XN44" s="104"/>
      <c r="XO44" s="104"/>
      <c r="XP44" s="104"/>
      <c r="XQ44" s="104"/>
      <c r="XR44" s="104"/>
      <c r="XS44" s="104"/>
      <c r="XT44" s="104"/>
      <c r="XU44" s="104"/>
      <c r="XV44" s="104"/>
      <c r="XW44" s="104"/>
      <c r="XX44" s="104"/>
      <c r="XY44" s="104"/>
      <c r="XZ44" s="104"/>
      <c r="YA44" s="104"/>
      <c r="YB44" s="104"/>
      <c r="YC44" s="104"/>
      <c r="YD44" s="104"/>
      <c r="YE44" s="104"/>
      <c r="YF44" s="104"/>
      <c r="YG44" s="104"/>
      <c r="YH44" s="104"/>
      <c r="YI44" s="104"/>
      <c r="YJ44" s="104"/>
      <c r="YK44" s="104"/>
      <c r="YL44" s="104"/>
      <c r="YM44" s="104"/>
      <c r="YN44" s="104"/>
      <c r="YO44" s="104"/>
      <c r="YP44" s="104"/>
      <c r="YQ44" s="104"/>
      <c r="YR44" s="104"/>
      <c r="YS44" s="104"/>
      <c r="YT44" s="104"/>
      <c r="YU44" s="104"/>
      <c r="YV44" s="104"/>
      <c r="YW44" s="104"/>
      <c r="YX44" s="104"/>
      <c r="YY44" s="104"/>
      <c r="YZ44" s="104"/>
      <c r="ZA44" s="104"/>
      <c r="ZB44" s="104"/>
      <c r="ZC44" s="104"/>
      <c r="ZD44" s="104"/>
      <c r="ZE44" s="104"/>
      <c r="ZF44" s="104"/>
      <c r="ZG44" s="104"/>
      <c r="ZH44" s="104"/>
      <c r="ZI44" s="104"/>
      <c r="ZJ44" s="104"/>
      <c r="ZK44" s="104"/>
      <c r="ZL44" s="104"/>
      <c r="ZM44" s="104"/>
      <c r="ZN44" s="104"/>
      <c r="ZO44" s="104"/>
      <c r="ZP44" s="104"/>
      <c r="ZQ44" s="104"/>
      <c r="ZR44" s="104"/>
      <c r="ZS44" s="104"/>
      <c r="ZT44" s="104"/>
      <c r="ZU44" s="104"/>
      <c r="ZV44" s="104"/>
      <c r="ZW44" s="104"/>
      <c r="ZX44" s="104"/>
      <c r="ZY44" s="104"/>
      <c r="ZZ44" s="104"/>
      <c r="AAA44" s="104"/>
      <c r="AAB44" s="104"/>
      <c r="AAC44" s="104"/>
      <c r="AAD44" s="104"/>
      <c r="AAE44" s="104"/>
      <c r="AAF44" s="104"/>
      <c r="AAG44" s="104"/>
      <c r="AAH44" s="104"/>
      <c r="AAI44" s="104"/>
      <c r="AAJ44" s="104"/>
      <c r="AAK44" s="104"/>
      <c r="AAL44" s="104"/>
      <c r="AAM44" s="104"/>
      <c r="AAN44" s="104"/>
      <c r="AAO44" s="104"/>
      <c r="AAP44" s="104"/>
      <c r="AAQ44" s="104"/>
      <c r="AAR44" s="104"/>
      <c r="AAS44" s="104"/>
      <c r="AAT44" s="104"/>
      <c r="AAU44" s="104"/>
      <c r="AAV44" s="104"/>
      <c r="AAW44" s="104"/>
      <c r="AAX44" s="104"/>
      <c r="AAY44" s="104"/>
      <c r="AAZ44" s="104"/>
      <c r="ABA44" s="104"/>
      <c r="ABB44" s="104"/>
      <c r="ABC44" s="104"/>
      <c r="ABD44" s="104"/>
      <c r="ABE44" s="104"/>
      <c r="ABF44" s="104"/>
      <c r="ABG44" s="104"/>
      <c r="ABH44" s="104"/>
      <c r="ABI44" s="104"/>
      <c r="ABJ44" s="104"/>
      <c r="ABK44" s="104"/>
      <c r="ABL44" s="104"/>
      <c r="ABM44" s="104"/>
      <c r="ABN44" s="104"/>
      <c r="ABO44" s="104"/>
      <c r="ABP44" s="104"/>
      <c r="ABQ44" s="104"/>
      <c r="ABR44" s="104"/>
      <c r="ABS44" s="104"/>
      <c r="ABT44" s="104"/>
      <c r="ABU44" s="104"/>
      <c r="ABV44" s="104"/>
      <c r="ABW44" s="104"/>
      <c r="ABX44" s="104"/>
      <c r="ABY44" s="104"/>
      <c r="ABZ44" s="104"/>
      <c r="ACA44" s="104"/>
      <c r="ACB44" s="104"/>
      <c r="ACC44" s="104"/>
      <c r="ACD44" s="104"/>
      <c r="ACE44" s="104"/>
      <c r="ACF44" s="104"/>
      <c r="ACG44" s="104"/>
      <c r="ACH44" s="104"/>
      <c r="ACI44" s="104"/>
      <c r="ACJ44" s="104"/>
      <c r="ACK44" s="104"/>
      <c r="ACL44" s="104"/>
      <c r="ACM44" s="104"/>
      <c r="ACN44" s="104"/>
      <c r="ACO44" s="104"/>
      <c r="ACP44" s="104"/>
      <c r="ACQ44" s="104"/>
      <c r="ACR44" s="104"/>
      <c r="ACS44" s="104"/>
      <c r="ACT44" s="104"/>
      <c r="ACU44" s="104"/>
      <c r="ACV44" s="104"/>
      <c r="ACW44" s="104"/>
      <c r="ACX44" s="104"/>
      <c r="ACY44" s="104"/>
      <c r="ACZ44" s="104"/>
      <c r="ADA44" s="104"/>
      <c r="ADB44" s="104"/>
      <c r="ADC44" s="104"/>
      <c r="ADD44" s="104"/>
      <c r="ADE44" s="104"/>
      <c r="ADF44" s="104"/>
      <c r="ADG44" s="104"/>
      <c r="ADH44" s="104"/>
      <c r="ADI44" s="104"/>
      <c r="ADJ44" s="104"/>
      <c r="ADK44" s="104"/>
      <c r="ADL44" s="104"/>
      <c r="ADM44" s="104"/>
      <c r="ADN44" s="104"/>
      <c r="ADO44" s="104"/>
      <c r="ADP44" s="104"/>
      <c r="ADQ44" s="104"/>
      <c r="ADR44" s="104"/>
      <c r="ADS44" s="104"/>
      <c r="ADT44" s="104"/>
      <c r="ADU44" s="104"/>
      <c r="ADV44" s="104"/>
      <c r="ADW44" s="104"/>
      <c r="ADX44" s="104"/>
      <c r="ADY44" s="104"/>
      <c r="ADZ44" s="104"/>
      <c r="AEA44" s="104"/>
      <c r="AEB44" s="104"/>
      <c r="AEC44" s="104"/>
      <c r="AED44" s="104"/>
      <c r="AEE44" s="104"/>
      <c r="AEF44" s="104"/>
      <c r="AEG44" s="104"/>
      <c r="AEH44" s="104"/>
      <c r="AEI44" s="104"/>
      <c r="AEJ44" s="104"/>
      <c r="AEK44" s="104"/>
      <c r="AEL44" s="104"/>
      <c r="AEM44" s="104"/>
      <c r="AEN44" s="104"/>
      <c r="AEO44" s="104"/>
      <c r="AEP44" s="104"/>
      <c r="AEQ44" s="104"/>
      <c r="AER44" s="104"/>
      <c r="AES44" s="104"/>
      <c r="AET44" s="104"/>
      <c r="AEU44" s="104"/>
      <c r="AEV44" s="104"/>
      <c r="AEW44" s="104"/>
      <c r="AEX44" s="104"/>
      <c r="AEY44" s="104"/>
      <c r="AEZ44" s="104"/>
      <c r="AFA44" s="104"/>
      <c r="AFB44" s="104"/>
      <c r="AFC44" s="104"/>
      <c r="AFD44" s="104"/>
      <c r="AFE44" s="104"/>
      <c r="AFF44" s="104"/>
      <c r="AFG44" s="104"/>
      <c r="AFH44" s="104"/>
      <c r="AFI44" s="104"/>
      <c r="AFJ44" s="104"/>
      <c r="AFK44" s="104"/>
      <c r="AFL44" s="104"/>
      <c r="AFM44" s="104"/>
      <c r="AFN44" s="104"/>
      <c r="AFO44" s="104"/>
      <c r="AFP44" s="104"/>
      <c r="AFQ44" s="104"/>
      <c r="AFR44" s="104"/>
      <c r="AFS44" s="104"/>
      <c r="AFT44" s="104"/>
      <c r="AFU44" s="104"/>
      <c r="AFV44" s="104"/>
      <c r="AFW44" s="104"/>
      <c r="AFX44" s="104"/>
      <c r="AFY44" s="104"/>
      <c r="AFZ44" s="104"/>
      <c r="AGA44" s="104"/>
      <c r="AGB44" s="104"/>
      <c r="AGC44" s="104"/>
      <c r="AGD44" s="104"/>
      <c r="AGE44" s="104"/>
      <c r="AGF44" s="104"/>
      <c r="AGG44" s="104"/>
      <c r="AGH44" s="104"/>
      <c r="AGI44" s="104"/>
      <c r="AGJ44" s="104"/>
      <c r="AGK44" s="104"/>
      <c r="AGL44" s="104"/>
      <c r="AGM44" s="104"/>
      <c r="AGN44" s="104"/>
      <c r="AGO44" s="104"/>
      <c r="AGP44" s="104"/>
      <c r="AGQ44" s="104"/>
      <c r="AGR44" s="104"/>
      <c r="AGS44" s="104"/>
      <c r="AGT44" s="104"/>
      <c r="AGU44" s="104"/>
      <c r="AGV44" s="104"/>
      <c r="AGW44" s="104"/>
      <c r="AGX44" s="104"/>
      <c r="AGY44" s="104"/>
      <c r="AGZ44" s="104"/>
      <c r="AHA44" s="104"/>
      <c r="AHB44" s="104"/>
      <c r="AHC44" s="104"/>
      <c r="AHD44" s="104"/>
      <c r="AHE44" s="104"/>
      <c r="AHF44" s="104"/>
      <c r="AHG44" s="104"/>
      <c r="AHH44" s="104"/>
      <c r="AHI44" s="104"/>
      <c r="AHJ44" s="104"/>
      <c r="AHK44" s="104"/>
      <c r="AHL44" s="104"/>
      <c r="AHM44" s="104"/>
      <c r="AHN44" s="104"/>
      <c r="AHO44" s="104"/>
      <c r="AHP44" s="104"/>
      <c r="AHQ44" s="104"/>
      <c r="AHR44" s="104"/>
      <c r="AHS44" s="104"/>
      <c r="AHT44" s="104"/>
      <c r="AHU44" s="104"/>
      <c r="AHV44" s="104"/>
      <c r="AHW44" s="104"/>
      <c r="AHX44" s="104"/>
      <c r="AHY44" s="104"/>
      <c r="AHZ44" s="104"/>
      <c r="AIA44" s="104"/>
      <c r="AIB44" s="104"/>
      <c r="AIC44" s="104"/>
      <c r="AID44" s="104"/>
      <c r="AIE44" s="104"/>
      <c r="AIF44" s="104"/>
      <c r="AIG44" s="104"/>
      <c r="AIH44" s="104"/>
      <c r="AII44" s="104"/>
      <c r="AIJ44" s="104"/>
      <c r="AIK44" s="104"/>
      <c r="AIL44" s="104"/>
      <c r="AIM44" s="104"/>
      <c r="AIN44" s="104"/>
      <c r="AIO44" s="104"/>
      <c r="AIP44" s="104"/>
      <c r="AIQ44" s="104"/>
      <c r="AIR44" s="104"/>
      <c r="AIS44" s="104"/>
      <c r="AIT44" s="104"/>
      <c r="AIU44" s="104"/>
      <c r="AIV44" s="104"/>
      <c r="AIW44" s="104"/>
      <c r="AIX44" s="104"/>
      <c r="AIY44" s="104"/>
      <c r="AIZ44" s="104"/>
      <c r="AJA44" s="104"/>
      <c r="AJB44" s="104"/>
      <c r="AJC44" s="104"/>
      <c r="AJD44" s="104"/>
      <c r="AJE44" s="104"/>
      <c r="AJF44" s="104"/>
      <c r="AJG44" s="104"/>
      <c r="AJH44" s="104"/>
      <c r="AJI44" s="104"/>
      <c r="AJJ44" s="104"/>
      <c r="AJK44" s="104"/>
      <c r="AJL44" s="104"/>
      <c r="AJM44" s="104"/>
      <c r="AJN44" s="104"/>
      <c r="AJO44" s="104"/>
      <c r="AJP44" s="104"/>
      <c r="AJQ44" s="104"/>
      <c r="AJR44" s="104"/>
      <c r="AJS44" s="104"/>
      <c r="AJT44" s="104"/>
      <c r="AJU44" s="104"/>
      <c r="AJV44" s="104"/>
      <c r="AJW44" s="104"/>
      <c r="AJX44" s="104"/>
      <c r="AJY44" s="104"/>
      <c r="AJZ44" s="104"/>
      <c r="AKA44" s="104"/>
      <c r="AKB44" s="104"/>
      <c r="AKC44" s="104"/>
      <c r="AKD44" s="104"/>
      <c r="AKE44" s="104"/>
      <c r="AKF44" s="104"/>
      <c r="AKG44" s="104"/>
      <c r="AKH44" s="104"/>
      <c r="AKI44" s="104"/>
      <c r="AKJ44" s="104"/>
      <c r="AKK44" s="104"/>
      <c r="AKL44" s="104"/>
      <c r="AKM44" s="104"/>
      <c r="AKN44" s="104"/>
      <c r="AKO44" s="104"/>
      <c r="AKP44" s="104"/>
      <c r="AKQ44" s="104"/>
      <c r="AKR44" s="104"/>
      <c r="AKS44" s="104"/>
      <c r="AKT44" s="104"/>
      <c r="AKU44" s="104"/>
      <c r="AKV44" s="104"/>
      <c r="AKW44" s="104"/>
      <c r="AKX44" s="104"/>
      <c r="AKY44" s="104"/>
      <c r="AKZ44" s="104"/>
      <c r="ALA44" s="104"/>
      <c r="ALB44" s="104"/>
      <c r="ALC44" s="104"/>
      <c r="ALD44" s="104"/>
      <c r="ALE44" s="104"/>
      <c r="ALF44" s="104"/>
      <c r="ALG44" s="104"/>
      <c r="ALH44" s="104"/>
      <c r="ALI44" s="104"/>
      <c r="ALJ44" s="104"/>
      <c r="ALK44" s="104"/>
      <c r="ALL44" s="104"/>
      <c r="ALM44" s="104"/>
      <c r="ALN44" s="104"/>
      <c r="ALO44" s="104"/>
      <c r="ALP44" s="104"/>
      <c r="ALQ44" s="104"/>
      <c r="ALR44" s="104"/>
      <c r="ALS44" s="104"/>
      <c r="ALT44" s="104"/>
      <c r="ALU44" s="104"/>
      <c r="ALV44" s="104"/>
      <c r="ALW44" s="104"/>
      <c r="ALX44" s="104"/>
      <c r="ALY44" s="104"/>
      <c r="ALZ44" s="104"/>
      <c r="AMA44" s="104"/>
      <c r="AMB44" s="104"/>
      <c r="AMC44" s="104"/>
      <c r="AMD44" s="104"/>
      <c r="AME44" s="104"/>
      <c r="AMF44" s="104"/>
      <c r="AMG44" s="104"/>
      <c r="AMH44" s="104"/>
      <c r="AMI44" s="104"/>
      <c r="AMJ44" s="104"/>
      <c r="AMK44" s="104"/>
      <c r="AML44" s="104"/>
      <c r="AMM44" s="104"/>
      <c r="AMN44" s="104"/>
      <c r="AMO44" s="104"/>
      <c r="AMP44" s="104"/>
      <c r="AMQ44" s="104"/>
      <c r="AMR44" s="104"/>
      <c r="AMS44" s="104"/>
      <c r="AMT44" s="104"/>
      <c r="AMU44" s="104"/>
      <c r="AMV44" s="104"/>
      <c r="AMW44" s="104"/>
      <c r="AMX44" s="104"/>
      <c r="AMY44" s="104"/>
      <c r="AMZ44" s="104"/>
      <c r="ANA44" s="104"/>
      <c r="ANB44" s="104"/>
      <c r="ANC44" s="104"/>
      <c r="AND44" s="104"/>
      <c r="ANE44" s="104"/>
      <c r="ANF44" s="104"/>
      <c r="ANG44" s="104"/>
      <c r="ANH44" s="104"/>
      <c r="ANI44" s="104"/>
      <c r="ANJ44" s="104"/>
      <c r="ANK44" s="104"/>
      <c r="ANL44" s="104"/>
      <c r="ANM44" s="104"/>
      <c r="ANN44" s="104"/>
      <c r="ANO44" s="104"/>
      <c r="ANP44" s="104"/>
      <c r="ANQ44" s="104"/>
      <c r="ANR44" s="104"/>
      <c r="ANS44" s="104"/>
      <c r="ANT44" s="104"/>
      <c r="ANU44" s="104"/>
      <c r="ANV44" s="104"/>
      <c r="ANW44" s="104"/>
      <c r="ANX44" s="104"/>
      <c r="ANY44" s="104"/>
      <c r="ANZ44" s="104"/>
      <c r="AOA44" s="104"/>
      <c r="AOB44" s="104"/>
      <c r="AOC44" s="104"/>
      <c r="AOD44" s="104"/>
      <c r="AOE44" s="104"/>
      <c r="AOF44" s="104"/>
      <c r="AOG44" s="104"/>
      <c r="AOH44" s="104"/>
      <c r="AOI44" s="104"/>
      <c r="AOJ44" s="104"/>
      <c r="AOK44" s="104"/>
      <c r="AOL44" s="104"/>
      <c r="AOM44" s="104"/>
      <c r="AON44" s="104"/>
      <c r="AOO44" s="104"/>
      <c r="AOP44" s="104"/>
      <c r="AOQ44" s="104"/>
      <c r="AOR44" s="104"/>
      <c r="AOS44" s="104"/>
      <c r="AOT44" s="104"/>
      <c r="AOU44" s="104"/>
      <c r="AOV44" s="104"/>
      <c r="AOW44" s="104"/>
      <c r="AOX44" s="104"/>
      <c r="AOY44" s="104"/>
      <c r="AOZ44" s="104"/>
      <c r="APA44" s="104"/>
      <c r="APB44" s="104"/>
      <c r="APC44" s="104"/>
      <c r="APD44" s="104"/>
      <c r="APE44" s="104"/>
      <c r="APF44" s="104"/>
      <c r="APG44" s="104"/>
      <c r="APH44" s="104"/>
      <c r="API44" s="104"/>
      <c r="APJ44" s="104"/>
      <c r="APK44" s="104"/>
      <c r="APL44" s="104"/>
      <c r="APM44" s="104"/>
      <c r="APN44" s="104"/>
      <c r="APO44" s="104"/>
      <c r="APP44" s="104"/>
      <c r="APQ44" s="104"/>
      <c r="APR44" s="104"/>
      <c r="APS44" s="104"/>
      <c r="APT44" s="104"/>
      <c r="APU44" s="104"/>
      <c r="APV44" s="104"/>
      <c r="APW44" s="104"/>
      <c r="APX44" s="104"/>
      <c r="APY44" s="104"/>
      <c r="APZ44" s="104"/>
      <c r="AQA44" s="104"/>
      <c r="AQB44" s="104"/>
      <c r="AQC44" s="104"/>
      <c r="AQD44" s="104"/>
      <c r="AQE44" s="104"/>
      <c r="AQF44" s="104"/>
      <c r="AQG44" s="104"/>
      <c r="AQH44" s="104"/>
      <c r="AQI44" s="104"/>
      <c r="AQJ44" s="104"/>
      <c r="AQK44" s="104"/>
      <c r="AQL44" s="104"/>
      <c r="AQM44" s="104"/>
      <c r="AQN44" s="104"/>
      <c r="AQO44" s="104"/>
      <c r="AQP44" s="104"/>
      <c r="AQQ44" s="104"/>
      <c r="AQR44" s="104"/>
      <c r="AQS44" s="104"/>
      <c r="AQT44" s="104"/>
      <c r="AQU44" s="104"/>
      <c r="AQV44" s="104"/>
      <c r="AQW44" s="104"/>
      <c r="AQX44" s="104"/>
      <c r="AQY44" s="104"/>
      <c r="AQZ44" s="104"/>
      <c r="ARA44" s="104"/>
      <c r="ARB44" s="104"/>
      <c r="ARC44" s="104"/>
      <c r="ARD44" s="104"/>
      <c r="ARE44" s="104"/>
      <c r="ARF44" s="104"/>
      <c r="ARG44" s="104"/>
      <c r="ARH44" s="104"/>
      <c r="ARI44" s="104"/>
      <c r="ARJ44" s="104"/>
      <c r="ARK44" s="104"/>
      <c r="ARL44" s="104"/>
      <c r="ARM44" s="104"/>
      <c r="ARN44" s="104"/>
      <c r="ARO44" s="104"/>
      <c r="ARP44" s="104"/>
      <c r="ARQ44" s="104"/>
      <c r="ARR44" s="104"/>
      <c r="ARS44" s="104"/>
      <c r="ART44" s="104"/>
      <c r="ARU44" s="104"/>
      <c r="ARV44" s="104"/>
      <c r="ARW44" s="104"/>
      <c r="ARX44" s="104"/>
      <c r="ARY44" s="104"/>
      <c r="ARZ44" s="104"/>
      <c r="ASA44" s="104"/>
      <c r="ASB44" s="104"/>
      <c r="ASC44" s="104"/>
      <c r="ASD44" s="104"/>
      <c r="ASE44" s="104"/>
      <c r="ASF44" s="104"/>
      <c r="ASG44" s="104"/>
      <c r="ASH44" s="104"/>
      <c r="ASI44" s="104"/>
      <c r="ASJ44" s="104"/>
      <c r="ASK44" s="104"/>
      <c r="ASL44" s="104"/>
      <c r="ASM44" s="104"/>
      <c r="ASN44" s="104"/>
      <c r="ASO44" s="104"/>
      <c r="ASP44" s="104"/>
      <c r="ASQ44" s="104"/>
      <c r="ASR44" s="104"/>
      <c r="ASS44" s="104"/>
      <c r="AST44" s="104"/>
      <c r="ASU44" s="104"/>
      <c r="ASV44" s="104"/>
      <c r="ASW44" s="104"/>
      <c r="ASX44" s="104"/>
      <c r="ASY44" s="104"/>
      <c r="ASZ44" s="104"/>
      <c r="ATA44" s="104"/>
      <c r="ATB44" s="104"/>
      <c r="ATC44" s="104"/>
      <c r="ATD44" s="104"/>
      <c r="ATE44" s="104"/>
      <c r="ATF44" s="104"/>
      <c r="ATG44" s="104"/>
      <c r="ATH44" s="104"/>
      <c r="ATI44" s="104"/>
      <c r="ATJ44" s="104"/>
      <c r="ATK44" s="104"/>
      <c r="ATL44" s="104"/>
      <c r="ATM44" s="104"/>
      <c r="ATN44" s="104"/>
      <c r="ATO44" s="104"/>
      <c r="ATP44" s="104"/>
      <c r="ATQ44" s="104"/>
      <c r="ATR44" s="104"/>
      <c r="ATS44" s="104"/>
      <c r="ATT44" s="104"/>
      <c r="ATU44" s="104"/>
      <c r="ATV44" s="104"/>
      <c r="ATW44" s="104"/>
      <c r="ATX44" s="104"/>
      <c r="ATY44" s="104"/>
      <c r="ATZ44" s="104"/>
      <c r="AUA44" s="104"/>
      <c r="AUB44" s="104"/>
      <c r="AUC44" s="104"/>
      <c r="AUD44" s="104"/>
      <c r="AUE44" s="104"/>
      <c r="AUF44" s="104"/>
      <c r="AUG44" s="104"/>
      <c r="AUH44" s="104"/>
      <c r="AUI44" s="104"/>
      <c r="AUJ44" s="104"/>
      <c r="AUK44" s="104"/>
      <c r="AUL44" s="104"/>
      <c r="AUM44" s="104"/>
      <c r="AUN44" s="104"/>
      <c r="AUO44" s="104"/>
      <c r="AUP44" s="104"/>
      <c r="AUQ44" s="104"/>
      <c r="AUR44" s="104"/>
      <c r="AUS44" s="104"/>
      <c r="AUT44" s="104"/>
      <c r="AUU44" s="104"/>
      <c r="AUV44" s="104"/>
      <c r="AUW44" s="104"/>
      <c r="AUX44" s="104"/>
      <c r="AUY44" s="104"/>
      <c r="AUZ44" s="104"/>
      <c r="AVA44" s="104"/>
      <c r="AVB44" s="104"/>
      <c r="AVC44" s="104"/>
      <c r="AVD44" s="104"/>
      <c r="AVE44" s="104"/>
      <c r="AVF44" s="104"/>
      <c r="AVG44" s="104"/>
      <c r="AVH44" s="104"/>
      <c r="AVI44" s="104"/>
      <c r="AVJ44" s="104"/>
      <c r="AVK44" s="104"/>
      <c r="AVL44" s="104"/>
      <c r="AVM44" s="104"/>
      <c r="AVN44" s="104"/>
      <c r="AVO44" s="104"/>
      <c r="AVP44" s="104"/>
      <c r="AVQ44" s="104"/>
      <c r="AVR44" s="104"/>
      <c r="AVS44" s="104"/>
      <c r="AVT44" s="104"/>
      <c r="AVU44" s="104"/>
      <c r="AVV44" s="104"/>
      <c r="AVW44" s="104"/>
      <c r="AVX44" s="104"/>
      <c r="AVY44" s="104"/>
      <c r="AVZ44" s="104"/>
      <c r="AWA44" s="104"/>
      <c r="AWB44" s="104"/>
      <c r="AWC44" s="104"/>
      <c r="AWD44" s="104"/>
      <c r="AWE44" s="104"/>
      <c r="AWF44" s="104"/>
      <c r="AWG44" s="104"/>
      <c r="AWH44" s="104"/>
      <c r="AWI44" s="104"/>
      <c r="AWJ44" s="104"/>
      <c r="AWK44" s="104"/>
      <c r="AWL44" s="104"/>
      <c r="AWM44" s="104"/>
      <c r="AWN44" s="104"/>
      <c r="AWO44" s="104"/>
      <c r="AWP44" s="104"/>
      <c r="AWQ44" s="104"/>
      <c r="AWR44" s="104"/>
      <c r="AWS44" s="104"/>
      <c r="AWT44" s="104"/>
      <c r="AWU44" s="104"/>
      <c r="AWV44" s="104"/>
      <c r="AWW44" s="104"/>
      <c r="AWX44" s="104"/>
      <c r="AWY44" s="104"/>
      <c r="AWZ44" s="104"/>
      <c r="AXA44" s="104"/>
      <c r="AXB44" s="104"/>
      <c r="AXC44" s="104"/>
      <c r="AXD44" s="104"/>
      <c r="AXE44" s="104"/>
      <c r="AXF44" s="104"/>
      <c r="AXG44" s="104"/>
      <c r="AXH44" s="104"/>
      <c r="AXI44" s="104"/>
      <c r="AXJ44" s="104"/>
      <c r="AXK44" s="104"/>
      <c r="AXL44" s="104"/>
      <c r="AXM44" s="104"/>
      <c r="AXN44" s="104"/>
      <c r="AXO44" s="104"/>
      <c r="AXP44" s="104"/>
      <c r="AXQ44" s="104"/>
      <c r="AXR44" s="104"/>
      <c r="AXS44" s="104"/>
      <c r="AXT44" s="104"/>
      <c r="AXU44" s="104"/>
      <c r="AXV44" s="104"/>
      <c r="AXW44" s="104"/>
      <c r="AXX44" s="104"/>
      <c r="AXY44" s="104"/>
      <c r="AXZ44" s="104"/>
      <c r="AYA44" s="104"/>
      <c r="AYB44" s="104"/>
      <c r="AYC44" s="104"/>
      <c r="AYD44" s="104"/>
      <c r="AYE44" s="104"/>
      <c r="AYF44" s="104"/>
      <c r="AYG44" s="104"/>
      <c r="AYH44" s="104"/>
      <c r="AYI44" s="104"/>
      <c r="AYJ44" s="104"/>
      <c r="AYK44" s="104"/>
      <c r="AYL44" s="104"/>
      <c r="AYM44" s="104"/>
      <c r="AYN44" s="104"/>
      <c r="AYO44" s="104"/>
      <c r="AYP44" s="104"/>
      <c r="AYQ44" s="104"/>
      <c r="AYR44" s="104"/>
      <c r="AYS44" s="104"/>
      <c r="AYT44" s="104"/>
      <c r="AYU44" s="104"/>
      <c r="AYV44" s="104"/>
      <c r="AYW44" s="104"/>
      <c r="AYX44" s="104"/>
      <c r="AYY44" s="104"/>
      <c r="AYZ44" s="104"/>
      <c r="AZA44" s="104"/>
      <c r="AZB44" s="104"/>
      <c r="AZC44" s="104"/>
      <c r="AZD44" s="104"/>
      <c r="AZE44" s="104"/>
      <c r="AZF44" s="104"/>
      <c r="AZG44" s="104"/>
      <c r="AZH44" s="104"/>
      <c r="AZI44" s="104"/>
      <c r="AZJ44" s="104"/>
      <c r="AZK44" s="104"/>
      <c r="AZL44" s="104"/>
      <c r="AZM44" s="104"/>
      <c r="AZN44" s="104"/>
      <c r="AZO44" s="104"/>
      <c r="AZP44" s="104"/>
      <c r="AZQ44" s="104"/>
      <c r="AZR44" s="104"/>
      <c r="AZS44" s="104"/>
      <c r="AZT44" s="104"/>
      <c r="AZU44" s="104"/>
      <c r="AZV44" s="104"/>
      <c r="AZW44" s="104"/>
      <c r="AZX44" s="104"/>
      <c r="AZY44" s="104"/>
      <c r="AZZ44" s="104"/>
      <c r="BAA44" s="104"/>
      <c r="BAB44" s="104"/>
      <c r="BAC44" s="104"/>
      <c r="BAD44" s="104"/>
      <c r="BAE44" s="104"/>
      <c r="BAF44" s="104"/>
      <c r="BAG44" s="104"/>
      <c r="BAH44" s="104"/>
      <c r="BAI44" s="104"/>
      <c r="BAJ44" s="104"/>
      <c r="BAK44" s="104"/>
      <c r="BAL44" s="104"/>
      <c r="BAM44" s="104"/>
      <c r="BAN44" s="104"/>
      <c r="BAO44" s="104"/>
      <c r="BAP44" s="104"/>
      <c r="BAQ44" s="104"/>
      <c r="BAR44" s="104"/>
      <c r="BAS44" s="104"/>
      <c r="BAT44" s="104"/>
      <c r="BAU44" s="104"/>
      <c r="BAV44" s="104"/>
      <c r="BAW44" s="104"/>
      <c r="BAX44" s="104"/>
      <c r="BAY44" s="104"/>
      <c r="BAZ44" s="104"/>
      <c r="BBA44" s="104"/>
      <c r="BBB44" s="104"/>
      <c r="BBC44" s="104"/>
      <c r="BBD44" s="104"/>
      <c r="BBE44" s="104"/>
      <c r="BBF44" s="104"/>
      <c r="BBG44" s="104"/>
      <c r="BBH44" s="104"/>
      <c r="BBI44" s="104"/>
      <c r="BBJ44" s="104"/>
      <c r="BBK44" s="104"/>
      <c r="BBL44" s="104"/>
      <c r="BBM44" s="104"/>
      <c r="BBN44" s="104"/>
      <c r="BBO44" s="104"/>
      <c r="BBP44" s="104"/>
      <c r="BBQ44" s="104"/>
      <c r="BBR44" s="104"/>
      <c r="BBS44" s="104"/>
      <c r="BBT44" s="104"/>
      <c r="BBU44" s="104"/>
      <c r="BBV44" s="104"/>
      <c r="BBW44" s="104"/>
      <c r="BBX44" s="104"/>
      <c r="BBY44" s="104"/>
      <c r="BBZ44" s="104"/>
      <c r="BCA44" s="104"/>
      <c r="BCB44" s="104"/>
      <c r="BCC44" s="104"/>
      <c r="BCD44" s="104"/>
      <c r="BCE44" s="104"/>
      <c r="BCF44" s="104"/>
      <c r="BCG44" s="104"/>
      <c r="BCH44" s="104"/>
      <c r="BCI44" s="104"/>
      <c r="BCJ44" s="104"/>
      <c r="BCK44" s="104"/>
      <c r="BCL44" s="104"/>
      <c r="BCM44" s="104"/>
      <c r="BCN44" s="104"/>
      <c r="BCO44" s="104"/>
      <c r="BCP44" s="104"/>
      <c r="BCQ44" s="104"/>
      <c r="BCR44" s="104"/>
      <c r="BCS44" s="104"/>
      <c r="BCT44" s="104"/>
      <c r="BCU44" s="104"/>
      <c r="BCV44" s="104"/>
      <c r="BCW44" s="104"/>
      <c r="BCX44" s="104"/>
      <c r="BCY44" s="104"/>
      <c r="BCZ44" s="104"/>
      <c r="BDA44" s="104"/>
      <c r="BDB44" s="104"/>
      <c r="BDC44" s="104"/>
      <c r="BDD44" s="104"/>
      <c r="BDE44" s="104"/>
      <c r="BDF44" s="104"/>
      <c r="BDG44" s="104"/>
      <c r="BDH44" s="104"/>
      <c r="BDI44" s="104"/>
      <c r="BDJ44" s="104"/>
      <c r="BDK44" s="104"/>
      <c r="BDL44" s="104"/>
      <c r="BDM44" s="104"/>
      <c r="BDN44" s="104"/>
      <c r="BDO44" s="104"/>
      <c r="BDP44" s="104"/>
      <c r="BDQ44" s="104"/>
      <c r="BDR44" s="104"/>
      <c r="BDS44" s="104"/>
      <c r="BDT44" s="104"/>
      <c r="BDU44" s="104"/>
      <c r="BDV44" s="104"/>
      <c r="BDW44" s="104"/>
      <c r="BDX44" s="104"/>
      <c r="BDY44" s="104"/>
      <c r="BDZ44" s="104"/>
      <c r="BEA44" s="104"/>
      <c r="BEB44" s="104"/>
      <c r="BEC44" s="104"/>
      <c r="BED44" s="104"/>
      <c r="BEE44" s="104"/>
      <c r="BEF44" s="104"/>
      <c r="BEG44" s="104"/>
      <c r="BEH44" s="104"/>
      <c r="BEI44" s="104"/>
      <c r="BEJ44" s="104"/>
      <c r="BEK44" s="104"/>
      <c r="BEL44" s="104"/>
      <c r="BEM44" s="104"/>
      <c r="BEN44" s="104"/>
      <c r="BEO44" s="104"/>
      <c r="BEP44" s="104"/>
      <c r="BEQ44" s="104"/>
      <c r="BER44" s="104"/>
      <c r="BES44" s="104"/>
      <c r="BET44" s="104"/>
      <c r="BEU44" s="104"/>
      <c r="BEV44" s="104"/>
      <c r="BEW44" s="104"/>
      <c r="BEX44" s="104"/>
      <c r="BEY44" s="104"/>
      <c r="BEZ44" s="104"/>
      <c r="BFA44" s="104"/>
      <c r="BFB44" s="104"/>
      <c r="BFC44" s="104"/>
      <c r="BFD44" s="104"/>
      <c r="BFE44" s="104"/>
      <c r="BFF44" s="104"/>
      <c r="BFG44" s="104"/>
      <c r="BFH44" s="104"/>
      <c r="BFI44" s="104"/>
      <c r="BFJ44" s="104"/>
      <c r="BFK44" s="104"/>
      <c r="BFL44" s="104"/>
      <c r="BFM44" s="104"/>
      <c r="BFN44" s="104"/>
      <c r="BFO44" s="104"/>
      <c r="BFP44" s="104"/>
      <c r="BFQ44" s="104"/>
      <c r="BFR44" s="104"/>
      <c r="BFS44" s="104"/>
      <c r="BFT44" s="104"/>
      <c r="BFU44" s="104"/>
      <c r="BFV44" s="104"/>
      <c r="BFW44" s="104"/>
      <c r="BFX44" s="104"/>
      <c r="BFY44" s="104"/>
      <c r="BFZ44" s="104"/>
      <c r="BGA44" s="104"/>
      <c r="BGB44" s="104"/>
      <c r="BGC44" s="104"/>
      <c r="BGD44" s="104"/>
      <c r="BGE44" s="104"/>
      <c r="BGF44" s="104"/>
      <c r="BGG44" s="104"/>
      <c r="BGH44" s="104"/>
      <c r="BGI44" s="104"/>
      <c r="BGJ44" s="104"/>
      <c r="BGK44" s="104"/>
      <c r="BGL44" s="104"/>
      <c r="BGM44" s="104"/>
      <c r="BGN44" s="104"/>
      <c r="BGO44" s="104"/>
      <c r="BGP44" s="104"/>
      <c r="BGQ44" s="104"/>
      <c r="BGR44" s="104"/>
      <c r="BGS44" s="104"/>
      <c r="BGT44" s="104"/>
      <c r="BGU44" s="104"/>
      <c r="BGV44" s="104"/>
      <c r="BGW44" s="104"/>
      <c r="BGX44" s="104"/>
      <c r="BGY44" s="104"/>
      <c r="BGZ44" s="104"/>
      <c r="BHA44" s="104"/>
      <c r="BHB44" s="104"/>
      <c r="BHC44" s="104"/>
      <c r="BHD44" s="104"/>
      <c r="BHE44" s="104"/>
      <c r="BHF44" s="104"/>
      <c r="BHG44" s="104"/>
      <c r="BHH44" s="104"/>
      <c r="BHI44" s="104"/>
      <c r="BHJ44" s="104"/>
      <c r="BHK44" s="104"/>
      <c r="BHL44" s="104"/>
      <c r="BHM44" s="104"/>
      <c r="BHN44" s="104"/>
      <c r="BHO44" s="104"/>
      <c r="BHP44" s="104"/>
      <c r="BHQ44" s="104"/>
      <c r="BHR44" s="104"/>
      <c r="BHS44" s="104"/>
      <c r="BHT44" s="104"/>
      <c r="BHU44" s="104"/>
      <c r="BHV44" s="104"/>
      <c r="BHW44" s="104"/>
      <c r="BHX44" s="104"/>
      <c r="BHY44" s="104"/>
      <c r="BHZ44" s="104"/>
      <c r="BIA44" s="104"/>
      <c r="BIB44" s="104"/>
      <c r="BIC44" s="104"/>
      <c r="BID44" s="104"/>
      <c r="BIE44" s="104"/>
      <c r="BIF44" s="104"/>
      <c r="BIG44" s="104"/>
      <c r="BIH44" s="104"/>
      <c r="BII44" s="104"/>
      <c r="BIJ44" s="104"/>
      <c r="BIK44" s="104"/>
      <c r="BIL44" s="104"/>
      <c r="BIM44" s="104"/>
      <c r="BIN44" s="104"/>
      <c r="BIO44" s="104"/>
      <c r="BIP44" s="104"/>
      <c r="BIQ44" s="104"/>
      <c r="BIR44" s="104"/>
      <c r="BIS44" s="104"/>
      <c r="BIT44" s="104"/>
      <c r="BIU44" s="104"/>
      <c r="BIV44" s="104"/>
      <c r="BIW44" s="104"/>
      <c r="BIX44" s="104"/>
      <c r="BIY44" s="104"/>
      <c r="BIZ44" s="104"/>
      <c r="BJA44" s="104"/>
      <c r="BJB44" s="104"/>
      <c r="BJC44" s="104"/>
      <c r="BJD44" s="104"/>
      <c r="BJE44" s="104"/>
      <c r="BJF44" s="104"/>
      <c r="BJG44" s="104"/>
      <c r="BJH44" s="104"/>
      <c r="BJI44" s="104"/>
      <c r="BJJ44" s="104"/>
      <c r="BJK44" s="104"/>
      <c r="BJL44" s="104"/>
      <c r="BJM44" s="104"/>
      <c r="BJN44" s="104"/>
      <c r="BJO44" s="104"/>
      <c r="BJP44" s="104"/>
      <c r="BJQ44" s="104"/>
      <c r="BJR44" s="104"/>
      <c r="BJS44" s="104"/>
      <c r="BJT44" s="104"/>
      <c r="BJU44" s="104"/>
      <c r="BJV44" s="104"/>
      <c r="BJW44" s="104"/>
      <c r="BJX44" s="104"/>
      <c r="BJY44" s="104"/>
      <c r="BJZ44" s="104"/>
      <c r="BKA44" s="104"/>
      <c r="BKB44" s="104"/>
      <c r="BKC44" s="104"/>
      <c r="BKD44" s="104"/>
      <c r="BKE44" s="104"/>
      <c r="BKF44" s="104"/>
      <c r="BKG44" s="104"/>
      <c r="BKH44" s="104"/>
      <c r="BKI44" s="104"/>
      <c r="BKJ44" s="104"/>
      <c r="BKK44" s="104"/>
      <c r="BKL44" s="104"/>
      <c r="BKM44" s="104"/>
      <c r="BKN44" s="104"/>
      <c r="BKO44" s="104"/>
      <c r="BKP44" s="104"/>
      <c r="BKQ44" s="104"/>
      <c r="BKR44" s="104"/>
      <c r="BKS44" s="104"/>
      <c r="BKT44" s="104"/>
      <c r="BKU44" s="104"/>
      <c r="BKV44" s="104"/>
      <c r="BKW44" s="104"/>
      <c r="BKX44" s="104"/>
      <c r="BKY44" s="104"/>
      <c r="BKZ44" s="104"/>
      <c r="BLA44" s="104"/>
      <c r="BLB44" s="104"/>
      <c r="BLC44" s="104"/>
      <c r="BLD44" s="104"/>
      <c r="BLE44" s="104"/>
      <c r="BLF44" s="104"/>
      <c r="BLG44" s="104"/>
      <c r="BLH44" s="104"/>
      <c r="BLI44" s="104"/>
      <c r="BLJ44" s="104"/>
      <c r="BLK44" s="104"/>
      <c r="BLL44" s="104"/>
      <c r="BLM44" s="104"/>
      <c r="BLN44" s="104"/>
      <c r="BLO44" s="104"/>
      <c r="BLP44" s="104"/>
      <c r="BLQ44" s="104"/>
      <c r="BLR44" s="104"/>
      <c r="BLS44" s="104"/>
      <c r="BLT44" s="104"/>
      <c r="BLU44" s="104"/>
      <c r="BLV44" s="104"/>
      <c r="BLW44" s="104"/>
      <c r="BLX44" s="104"/>
      <c r="BLY44" s="104"/>
      <c r="BLZ44" s="104"/>
      <c r="BMA44" s="104"/>
      <c r="BMB44" s="104"/>
      <c r="BMC44" s="104"/>
      <c r="BMD44" s="104"/>
      <c r="BME44" s="104"/>
      <c r="BMF44" s="104"/>
      <c r="BMG44" s="104"/>
      <c r="BMH44" s="104"/>
      <c r="BMI44" s="104"/>
      <c r="BMJ44" s="104"/>
      <c r="BMK44" s="104"/>
      <c r="BML44" s="104"/>
      <c r="BMM44" s="104"/>
      <c r="BMN44" s="104"/>
      <c r="BMO44" s="104"/>
      <c r="BMP44" s="104"/>
      <c r="BMQ44" s="104"/>
      <c r="BMR44" s="104"/>
      <c r="BMS44" s="104"/>
      <c r="BMT44" s="104"/>
      <c r="BMU44" s="104"/>
      <c r="BMV44" s="104"/>
      <c r="BMW44" s="104"/>
      <c r="BMX44" s="104"/>
      <c r="BMY44" s="104"/>
      <c r="BMZ44" s="104"/>
      <c r="BNA44" s="104"/>
      <c r="BNB44" s="104"/>
      <c r="BNC44" s="104"/>
      <c r="BND44" s="104"/>
      <c r="BNE44" s="104"/>
      <c r="BNF44" s="104"/>
      <c r="BNG44" s="104"/>
      <c r="BNH44" s="104"/>
      <c r="BNI44" s="104"/>
      <c r="BNJ44" s="104"/>
      <c r="BNK44" s="104"/>
      <c r="BNL44" s="104"/>
      <c r="BNM44" s="104"/>
      <c r="BNN44" s="104"/>
      <c r="BNO44" s="104"/>
      <c r="BNP44" s="104"/>
      <c r="BNQ44" s="104"/>
      <c r="BNR44" s="104"/>
      <c r="BNS44" s="104"/>
      <c r="BNT44" s="104"/>
      <c r="BNU44" s="104"/>
      <c r="BNV44" s="104"/>
      <c r="BNW44" s="104"/>
      <c r="BNX44" s="104"/>
      <c r="BNY44" s="104"/>
      <c r="BNZ44" s="104"/>
      <c r="BOA44" s="104"/>
      <c r="BOB44" s="104"/>
      <c r="BOC44" s="104"/>
      <c r="BOD44" s="104"/>
      <c r="BOE44" s="104"/>
      <c r="BOF44" s="104"/>
      <c r="BOG44" s="104"/>
      <c r="BOH44" s="104"/>
      <c r="BOI44" s="104"/>
      <c r="BOJ44" s="104"/>
      <c r="BOK44" s="104"/>
      <c r="BOL44" s="104"/>
      <c r="BOM44" s="104"/>
      <c r="BON44" s="104"/>
      <c r="BOO44" s="104"/>
      <c r="BOP44" s="104"/>
      <c r="BOQ44" s="104"/>
      <c r="BOR44" s="104"/>
      <c r="BOS44" s="104"/>
      <c r="BOT44" s="104"/>
      <c r="BOU44" s="104"/>
      <c r="BOV44" s="104"/>
      <c r="BOW44" s="104"/>
      <c r="BOX44" s="104"/>
      <c r="BOY44" s="104"/>
      <c r="BOZ44" s="104"/>
      <c r="BPA44" s="104"/>
      <c r="BPB44" s="104"/>
      <c r="BPC44" s="104"/>
      <c r="BPD44" s="104"/>
      <c r="BPE44" s="104"/>
      <c r="BPF44" s="104"/>
      <c r="BPG44" s="104"/>
      <c r="BPH44" s="104"/>
      <c r="BPI44" s="104"/>
      <c r="BPJ44" s="104"/>
      <c r="BPK44" s="104"/>
      <c r="BPL44" s="104"/>
      <c r="BPM44" s="104"/>
      <c r="BPN44" s="104"/>
      <c r="BPO44" s="104"/>
      <c r="BPP44" s="104"/>
      <c r="BPQ44" s="104"/>
      <c r="BPR44" s="104"/>
      <c r="BPS44" s="104"/>
      <c r="BPT44" s="104"/>
      <c r="BPU44" s="104"/>
      <c r="BPV44" s="104"/>
      <c r="BPW44" s="104"/>
      <c r="BPX44" s="104"/>
      <c r="BPY44" s="104"/>
      <c r="BPZ44" s="104"/>
      <c r="BQA44" s="104"/>
      <c r="BQB44" s="104"/>
      <c r="BQC44" s="104"/>
      <c r="BQD44" s="104"/>
      <c r="BQE44" s="104"/>
      <c r="BQF44" s="104"/>
      <c r="BQG44" s="104"/>
      <c r="BQH44" s="104"/>
      <c r="BQI44" s="104"/>
      <c r="BQJ44" s="104"/>
      <c r="BQK44" s="104"/>
      <c r="BQL44" s="104"/>
      <c r="BQM44" s="104"/>
      <c r="BQN44" s="104"/>
      <c r="BQO44" s="104"/>
      <c r="BQP44" s="104"/>
      <c r="BQQ44" s="104"/>
      <c r="BQR44" s="104"/>
      <c r="BQS44" s="104"/>
      <c r="BQT44" s="104"/>
      <c r="BQU44" s="104"/>
      <c r="BQV44" s="104"/>
      <c r="BQW44" s="104"/>
      <c r="BQX44" s="104"/>
      <c r="BQY44" s="104"/>
      <c r="BQZ44" s="104"/>
      <c r="BRA44" s="104"/>
      <c r="BRB44" s="104"/>
      <c r="BRC44" s="104"/>
      <c r="BRD44" s="104"/>
      <c r="BRE44" s="104"/>
      <c r="BRF44" s="104"/>
      <c r="BRG44" s="104"/>
      <c r="BRH44" s="104"/>
      <c r="BRI44" s="104"/>
      <c r="BRJ44" s="104"/>
      <c r="BRK44" s="104"/>
      <c r="BRL44" s="104"/>
      <c r="BRM44" s="104"/>
      <c r="BRN44" s="104"/>
      <c r="BRO44" s="104"/>
      <c r="BRP44" s="104"/>
      <c r="BRQ44" s="104"/>
      <c r="BRR44" s="104"/>
      <c r="BRS44" s="104"/>
      <c r="BRT44" s="104"/>
      <c r="BRU44" s="104"/>
      <c r="BRV44" s="104"/>
      <c r="BRW44" s="104"/>
      <c r="BRX44" s="104"/>
      <c r="BRY44" s="104"/>
      <c r="BRZ44" s="104"/>
      <c r="BSA44" s="104"/>
      <c r="BSB44" s="104"/>
      <c r="BSC44" s="104"/>
      <c r="BSD44" s="104"/>
      <c r="BSE44" s="104"/>
      <c r="BSF44" s="104"/>
      <c r="BSG44" s="104"/>
      <c r="BSH44" s="104"/>
      <c r="BSI44" s="104"/>
      <c r="BSJ44" s="104"/>
      <c r="BSK44" s="104"/>
      <c r="BSL44" s="104"/>
      <c r="BSM44" s="104"/>
      <c r="BSN44" s="104"/>
      <c r="BSO44" s="104"/>
      <c r="BSP44" s="104"/>
      <c r="BSQ44" s="104"/>
      <c r="BSR44" s="104"/>
      <c r="BSS44" s="104"/>
      <c r="BST44" s="104"/>
      <c r="BSU44" s="104"/>
      <c r="BSV44" s="104"/>
      <c r="BSW44" s="104"/>
      <c r="BSX44" s="104"/>
      <c r="BSY44" s="104"/>
      <c r="BSZ44" s="104"/>
      <c r="BTA44" s="104"/>
      <c r="BTB44" s="104"/>
      <c r="BTC44" s="104"/>
      <c r="BTD44" s="104"/>
      <c r="BTE44" s="104"/>
      <c r="BTF44" s="104"/>
      <c r="BTG44" s="104"/>
      <c r="BTH44" s="104"/>
      <c r="BTI44" s="104"/>
      <c r="BTJ44" s="104"/>
      <c r="BTK44" s="104"/>
      <c r="BTL44" s="104"/>
      <c r="BTM44" s="104"/>
      <c r="BTN44" s="104"/>
      <c r="BTO44" s="104"/>
      <c r="BTP44" s="104"/>
      <c r="BTQ44" s="104"/>
      <c r="BTR44" s="104"/>
      <c r="BTS44" s="104"/>
      <c r="BTT44" s="104"/>
      <c r="BTU44" s="104"/>
      <c r="BTV44" s="104"/>
      <c r="BTW44" s="104"/>
      <c r="BTX44" s="104"/>
      <c r="BTY44" s="104"/>
      <c r="BTZ44" s="104"/>
      <c r="BUA44" s="104"/>
      <c r="BUB44" s="104"/>
      <c r="BUC44" s="104"/>
      <c r="BUD44" s="104"/>
      <c r="BUE44" s="104"/>
      <c r="BUF44" s="104"/>
      <c r="BUG44" s="104"/>
      <c r="BUH44" s="104"/>
      <c r="BUI44" s="104"/>
      <c r="BUJ44" s="104"/>
      <c r="BUK44" s="104"/>
      <c r="BUL44" s="104"/>
      <c r="BUM44" s="104"/>
      <c r="BUN44" s="104"/>
      <c r="BUO44" s="104"/>
      <c r="BUP44" s="104"/>
      <c r="BUQ44" s="104"/>
      <c r="BUR44" s="104"/>
      <c r="BUS44" s="104"/>
      <c r="BUT44" s="104"/>
      <c r="BUU44" s="104"/>
      <c r="BUV44" s="104"/>
      <c r="BUW44" s="104"/>
      <c r="BUX44" s="104"/>
      <c r="BUY44" s="104"/>
      <c r="BUZ44" s="104"/>
      <c r="BVA44" s="104"/>
      <c r="BVB44" s="104"/>
      <c r="BVC44" s="104"/>
      <c r="BVD44" s="104"/>
      <c r="BVE44" s="104"/>
      <c r="BVF44" s="104"/>
      <c r="BVG44" s="104"/>
      <c r="BVH44" s="104"/>
      <c r="BVI44" s="104"/>
      <c r="BVJ44" s="104"/>
      <c r="BVK44" s="104"/>
      <c r="BVL44" s="104"/>
      <c r="BVM44" s="104"/>
      <c r="BVN44" s="104"/>
      <c r="BVO44" s="104"/>
      <c r="BVP44" s="104"/>
      <c r="BVQ44" s="104"/>
      <c r="BVR44" s="104"/>
      <c r="BVS44" s="104"/>
      <c r="BVT44" s="104"/>
      <c r="BVU44" s="104"/>
      <c r="BVV44" s="104"/>
      <c r="BVW44" s="104"/>
      <c r="BVX44" s="104"/>
      <c r="BVY44" s="104"/>
      <c r="BVZ44" s="104"/>
      <c r="BWA44" s="104"/>
      <c r="BWB44" s="104"/>
      <c r="BWC44" s="104"/>
      <c r="BWD44" s="104"/>
      <c r="BWE44" s="104"/>
      <c r="BWF44" s="104"/>
      <c r="BWG44" s="104"/>
      <c r="BWH44" s="104"/>
      <c r="BWI44" s="104"/>
      <c r="BWJ44" s="104"/>
      <c r="BWK44" s="104"/>
      <c r="BWL44" s="104"/>
      <c r="BWM44" s="104"/>
      <c r="BWN44" s="104"/>
      <c r="BWO44" s="104"/>
      <c r="BWP44" s="104"/>
      <c r="BWQ44" s="104"/>
      <c r="BWR44" s="104"/>
      <c r="BWS44" s="104"/>
      <c r="BWT44" s="104"/>
      <c r="BWU44" s="104"/>
      <c r="BWV44" s="104"/>
      <c r="BWW44" s="104"/>
      <c r="BWX44" s="104"/>
      <c r="BWY44" s="104"/>
      <c r="BWZ44" s="104"/>
      <c r="BXA44" s="104"/>
      <c r="BXB44" s="104"/>
      <c r="BXC44" s="104"/>
      <c r="BXD44" s="104"/>
      <c r="BXE44" s="104"/>
      <c r="BXF44" s="104"/>
      <c r="BXG44" s="104"/>
      <c r="BXH44" s="104"/>
      <c r="BXI44" s="104"/>
      <c r="BXJ44" s="104"/>
      <c r="BXK44" s="104"/>
      <c r="BXL44" s="104"/>
      <c r="BXM44" s="104"/>
      <c r="BXN44" s="104"/>
      <c r="BXO44" s="104"/>
      <c r="BXP44" s="104"/>
      <c r="BXQ44" s="104"/>
      <c r="BXR44" s="104"/>
      <c r="BXS44" s="104"/>
      <c r="BXT44" s="104"/>
      <c r="BXU44" s="104"/>
      <c r="BXV44" s="104"/>
      <c r="BXW44" s="104"/>
      <c r="BXX44" s="104"/>
      <c r="BXY44" s="104"/>
      <c r="BXZ44" s="104"/>
      <c r="BYA44" s="104"/>
      <c r="BYB44" s="104"/>
      <c r="BYC44" s="104"/>
      <c r="BYD44" s="104"/>
      <c r="BYE44" s="104"/>
      <c r="BYF44" s="104"/>
      <c r="BYG44" s="104"/>
      <c r="BYH44" s="104"/>
      <c r="BYI44" s="104"/>
      <c r="BYJ44" s="104"/>
      <c r="BYK44" s="104"/>
      <c r="BYL44" s="104"/>
      <c r="BYM44" s="104"/>
      <c r="BYN44" s="104"/>
      <c r="BYO44" s="104"/>
      <c r="BYP44" s="104"/>
      <c r="BYQ44" s="104"/>
      <c r="BYR44" s="104"/>
      <c r="BYS44" s="104"/>
      <c r="BYT44" s="104"/>
      <c r="BYU44" s="104"/>
      <c r="BYV44" s="104"/>
      <c r="BYW44" s="104"/>
      <c r="BYX44" s="104"/>
      <c r="BYY44" s="104"/>
      <c r="BYZ44" s="104"/>
      <c r="BZA44" s="104"/>
      <c r="BZB44" s="104"/>
      <c r="BZC44" s="104"/>
      <c r="BZD44" s="104"/>
      <c r="BZE44" s="104"/>
      <c r="BZF44" s="104"/>
      <c r="BZG44" s="104"/>
      <c r="BZH44" s="104"/>
      <c r="BZI44" s="104"/>
      <c r="BZJ44" s="104"/>
      <c r="BZK44" s="104"/>
      <c r="BZL44" s="104"/>
      <c r="BZM44" s="104"/>
      <c r="BZN44" s="104"/>
      <c r="BZO44" s="104"/>
      <c r="BZP44" s="104"/>
      <c r="BZQ44" s="104"/>
      <c r="BZR44" s="104"/>
      <c r="BZS44" s="104"/>
      <c r="BZT44" s="104"/>
      <c r="BZU44" s="104"/>
      <c r="BZV44" s="104"/>
      <c r="BZW44" s="104"/>
      <c r="BZX44" s="104"/>
      <c r="BZY44" s="104"/>
      <c r="BZZ44" s="104"/>
      <c r="CAA44" s="104"/>
      <c r="CAB44" s="104"/>
      <c r="CAC44" s="104"/>
      <c r="CAD44" s="104"/>
      <c r="CAE44" s="104"/>
      <c r="CAF44" s="104"/>
      <c r="CAG44" s="104"/>
      <c r="CAH44" s="104"/>
      <c r="CAI44" s="104"/>
      <c r="CAJ44" s="104"/>
      <c r="CAK44" s="104"/>
      <c r="CAL44" s="104"/>
      <c r="CAM44" s="104"/>
      <c r="CAN44" s="104"/>
      <c r="CAO44" s="104"/>
      <c r="CAP44" s="104"/>
      <c r="CAQ44" s="104"/>
      <c r="CAR44" s="104"/>
      <c r="CAS44" s="104"/>
      <c r="CAT44" s="104"/>
      <c r="CAU44" s="104"/>
      <c r="CAV44" s="104"/>
      <c r="CAW44" s="104"/>
      <c r="CAX44" s="104"/>
      <c r="CAY44" s="104"/>
      <c r="CAZ44" s="104"/>
      <c r="CBA44" s="104"/>
      <c r="CBB44" s="104"/>
      <c r="CBC44" s="104"/>
      <c r="CBD44" s="104"/>
      <c r="CBE44" s="104"/>
      <c r="CBF44" s="104"/>
      <c r="CBG44" s="104"/>
      <c r="CBH44" s="104"/>
      <c r="CBI44" s="104"/>
      <c r="CBJ44" s="104"/>
      <c r="CBK44" s="104"/>
      <c r="CBL44" s="104"/>
      <c r="CBM44" s="104"/>
      <c r="CBN44" s="104"/>
      <c r="CBO44" s="104"/>
      <c r="CBP44" s="104"/>
      <c r="CBQ44" s="104"/>
      <c r="CBR44" s="104"/>
      <c r="CBS44" s="104"/>
      <c r="CBT44" s="104"/>
      <c r="CBU44" s="104"/>
      <c r="CBV44" s="104"/>
      <c r="CBW44" s="104"/>
      <c r="CBX44" s="104"/>
      <c r="CBY44" s="104"/>
      <c r="CBZ44" s="104"/>
      <c r="CCA44" s="104"/>
      <c r="CCB44" s="104"/>
      <c r="CCC44" s="104"/>
      <c r="CCD44" s="104"/>
      <c r="CCE44" s="104"/>
      <c r="CCF44" s="104"/>
      <c r="CCG44" s="104"/>
      <c r="CCH44" s="104"/>
      <c r="CCI44" s="104"/>
      <c r="CCJ44" s="104"/>
      <c r="CCK44" s="104"/>
      <c r="CCL44" s="104"/>
      <c r="CCM44" s="104"/>
      <c r="CCN44" s="104"/>
      <c r="CCO44" s="104"/>
      <c r="CCP44" s="104"/>
      <c r="CCQ44" s="104"/>
      <c r="CCR44" s="104"/>
      <c r="CCS44" s="104"/>
      <c r="CCT44" s="104"/>
      <c r="CCU44" s="104"/>
      <c r="CCV44" s="104"/>
      <c r="CCW44" s="104"/>
      <c r="CCX44" s="104"/>
      <c r="CCY44" s="104"/>
      <c r="CCZ44" s="104"/>
      <c r="CDA44" s="104"/>
      <c r="CDB44" s="104"/>
      <c r="CDC44" s="104"/>
      <c r="CDD44" s="104"/>
      <c r="CDE44" s="104"/>
      <c r="CDF44" s="104"/>
      <c r="CDG44" s="104"/>
      <c r="CDH44" s="104"/>
      <c r="CDI44" s="104"/>
      <c r="CDJ44" s="104"/>
      <c r="CDK44" s="104"/>
      <c r="CDL44" s="104"/>
      <c r="CDM44" s="104"/>
      <c r="CDN44" s="104"/>
      <c r="CDO44" s="104"/>
      <c r="CDP44" s="104"/>
      <c r="CDQ44" s="104"/>
      <c r="CDR44" s="104"/>
      <c r="CDS44" s="104"/>
      <c r="CDT44" s="104"/>
      <c r="CDU44" s="104"/>
      <c r="CDV44" s="104"/>
      <c r="CDW44" s="104"/>
      <c r="CDX44" s="104"/>
      <c r="CDY44" s="104"/>
      <c r="CDZ44" s="104"/>
      <c r="CEA44" s="104"/>
      <c r="CEB44" s="104"/>
      <c r="CEC44" s="104"/>
      <c r="CED44" s="104"/>
      <c r="CEE44" s="104"/>
      <c r="CEF44" s="104"/>
      <c r="CEG44" s="104"/>
      <c r="CEH44" s="104"/>
      <c r="CEI44" s="104"/>
      <c r="CEJ44" s="104"/>
      <c r="CEK44" s="104"/>
      <c r="CEL44" s="104"/>
      <c r="CEM44" s="104"/>
      <c r="CEN44" s="104"/>
      <c r="CEO44" s="104"/>
      <c r="CEP44" s="104"/>
      <c r="CEQ44" s="104"/>
      <c r="CER44" s="104"/>
      <c r="CES44" s="104"/>
      <c r="CET44" s="104"/>
      <c r="CEU44" s="104"/>
      <c r="CEV44" s="104"/>
      <c r="CEW44" s="104"/>
      <c r="CEX44" s="104"/>
      <c r="CEY44" s="104"/>
      <c r="CEZ44" s="104"/>
      <c r="CFA44" s="104"/>
      <c r="CFB44" s="104"/>
      <c r="CFC44" s="104"/>
      <c r="CFD44" s="104"/>
      <c r="CFE44" s="104"/>
      <c r="CFF44" s="104"/>
      <c r="CFG44" s="104"/>
      <c r="CFH44" s="104"/>
      <c r="CFI44" s="104"/>
      <c r="CFJ44" s="104"/>
      <c r="CFK44" s="104"/>
      <c r="CFL44" s="104"/>
      <c r="CFM44" s="104"/>
      <c r="CFN44" s="104"/>
      <c r="CFO44" s="104"/>
      <c r="CFP44" s="104"/>
      <c r="CFQ44" s="104"/>
      <c r="CFR44" s="104"/>
      <c r="CFS44" s="104"/>
      <c r="CFT44" s="104"/>
      <c r="CFU44" s="104"/>
      <c r="CFV44" s="104"/>
      <c r="CFW44" s="104"/>
      <c r="CFX44" s="104"/>
      <c r="CFY44" s="104"/>
      <c r="CFZ44" s="104"/>
      <c r="CGA44" s="104"/>
      <c r="CGB44" s="104"/>
      <c r="CGC44" s="104"/>
      <c r="CGD44" s="104"/>
      <c r="CGE44" s="104"/>
      <c r="CGF44" s="104"/>
      <c r="CGG44" s="104"/>
      <c r="CGH44" s="104"/>
      <c r="CGI44" s="104"/>
      <c r="CGJ44" s="104"/>
      <c r="CGK44" s="104"/>
      <c r="CGL44" s="104"/>
      <c r="CGM44" s="104"/>
      <c r="CGN44" s="104"/>
      <c r="CGO44" s="104"/>
      <c r="CGP44" s="104"/>
      <c r="CGQ44" s="104"/>
      <c r="CGR44" s="104"/>
      <c r="CGS44" s="104"/>
      <c r="CGT44" s="104"/>
      <c r="CGU44" s="104"/>
      <c r="CGV44" s="104"/>
      <c r="CGW44" s="104"/>
      <c r="CGX44" s="104"/>
      <c r="CGY44" s="104"/>
      <c r="CGZ44" s="104"/>
      <c r="CHA44" s="104"/>
      <c r="CHB44" s="104"/>
      <c r="CHC44" s="104"/>
      <c r="CHD44" s="104"/>
      <c r="CHE44" s="104"/>
      <c r="CHF44" s="104"/>
      <c r="CHG44" s="104"/>
      <c r="CHH44" s="104"/>
      <c r="CHI44" s="104"/>
      <c r="CHJ44" s="104"/>
      <c r="CHK44" s="104"/>
      <c r="CHL44" s="104"/>
      <c r="CHM44" s="104"/>
      <c r="CHN44" s="104"/>
      <c r="CHO44" s="104"/>
      <c r="CHP44" s="104"/>
      <c r="CHQ44" s="104"/>
      <c r="CHR44" s="104"/>
      <c r="CHS44" s="104"/>
      <c r="CHT44" s="104"/>
      <c r="CHU44" s="104"/>
      <c r="CHV44" s="104"/>
      <c r="CHW44" s="104"/>
      <c r="CHX44" s="104"/>
      <c r="CHY44" s="104"/>
      <c r="CHZ44" s="104"/>
      <c r="CIA44" s="104"/>
      <c r="CIB44" s="104"/>
      <c r="CIC44" s="104"/>
      <c r="CID44" s="104"/>
      <c r="CIE44" s="104"/>
      <c r="CIF44" s="104"/>
      <c r="CIG44" s="104"/>
      <c r="CIH44" s="104"/>
      <c r="CII44" s="104"/>
      <c r="CIJ44" s="104"/>
      <c r="CIK44" s="104"/>
      <c r="CIL44" s="104"/>
      <c r="CIM44" s="104"/>
      <c r="CIN44" s="104"/>
      <c r="CIO44" s="104"/>
      <c r="CIP44" s="104"/>
      <c r="CIQ44" s="104"/>
      <c r="CIR44" s="104"/>
      <c r="CIS44" s="104"/>
      <c r="CIT44" s="104"/>
      <c r="CIU44" s="104"/>
      <c r="CIV44" s="104"/>
      <c r="CIW44" s="104"/>
      <c r="CIX44" s="104"/>
      <c r="CIY44" s="104"/>
      <c r="CIZ44" s="104"/>
      <c r="CJA44" s="104"/>
      <c r="CJB44" s="104"/>
      <c r="CJC44" s="104"/>
      <c r="CJD44" s="104"/>
      <c r="CJE44" s="104"/>
      <c r="CJF44" s="104"/>
      <c r="CJG44" s="104"/>
      <c r="CJH44" s="104"/>
      <c r="CJI44" s="104"/>
      <c r="CJJ44" s="104"/>
      <c r="CJK44" s="104"/>
      <c r="CJL44" s="104"/>
      <c r="CJM44" s="104"/>
      <c r="CJN44" s="104"/>
      <c r="CJO44" s="104"/>
      <c r="CJP44" s="104"/>
      <c r="CJQ44" s="104"/>
      <c r="CJR44" s="104"/>
      <c r="CJS44" s="104"/>
      <c r="CJT44" s="104"/>
      <c r="CJU44" s="104"/>
      <c r="CJV44" s="104"/>
      <c r="CJW44" s="104"/>
      <c r="CJX44" s="104"/>
      <c r="CJY44" s="104"/>
      <c r="CJZ44" s="104"/>
      <c r="CKA44" s="104"/>
      <c r="CKB44" s="104"/>
      <c r="CKC44" s="104"/>
      <c r="CKD44" s="104"/>
      <c r="CKE44" s="104"/>
      <c r="CKF44" s="104"/>
      <c r="CKG44" s="104"/>
      <c r="CKH44" s="104"/>
      <c r="CKI44" s="104"/>
      <c r="CKJ44" s="104"/>
      <c r="CKK44" s="104"/>
      <c r="CKL44" s="104"/>
      <c r="CKM44" s="104"/>
      <c r="CKN44" s="104"/>
      <c r="CKO44" s="104"/>
      <c r="CKP44" s="104"/>
      <c r="CKQ44" s="104"/>
      <c r="CKR44" s="104"/>
      <c r="CKS44" s="104"/>
      <c r="CKT44" s="104"/>
      <c r="CKU44" s="104"/>
      <c r="CKV44" s="104"/>
      <c r="CKW44" s="104"/>
      <c r="CKX44" s="104"/>
      <c r="CKY44" s="104"/>
      <c r="CKZ44" s="104"/>
      <c r="CLA44" s="104"/>
      <c r="CLB44" s="104"/>
      <c r="CLC44" s="104"/>
      <c r="CLD44" s="104"/>
      <c r="CLE44" s="104"/>
      <c r="CLF44" s="104"/>
      <c r="CLG44" s="104"/>
      <c r="CLH44" s="104"/>
      <c r="CLI44" s="104"/>
      <c r="CLJ44" s="104"/>
      <c r="CLK44" s="104"/>
      <c r="CLL44" s="104"/>
      <c r="CLM44" s="104"/>
      <c r="CLN44" s="104"/>
      <c r="CLO44" s="104"/>
      <c r="CLP44" s="104"/>
      <c r="CLQ44" s="104"/>
      <c r="CLR44" s="104"/>
      <c r="CLS44" s="104"/>
      <c r="CLT44" s="104"/>
      <c r="CLU44" s="104"/>
      <c r="CLV44" s="104"/>
      <c r="CLW44" s="104"/>
      <c r="CLX44" s="104"/>
      <c r="CLY44" s="104"/>
      <c r="CLZ44" s="104"/>
      <c r="CMA44" s="104"/>
      <c r="CMB44" s="104"/>
      <c r="CMC44" s="104"/>
      <c r="CMD44" s="104"/>
      <c r="CME44" s="104"/>
      <c r="CMF44" s="104"/>
      <c r="CMG44" s="104"/>
      <c r="CMH44" s="104"/>
      <c r="CMI44" s="104"/>
      <c r="CMJ44" s="104"/>
      <c r="CMK44" s="104"/>
      <c r="CML44" s="104"/>
      <c r="CMM44" s="104"/>
      <c r="CMN44" s="104"/>
      <c r="CMO44" s="104"/>
      <c r="CMP44" s="104"/>
      <c r="CMQ44" s="104"/>
      <c r="CMR44" s="104"/>
      <c r="CMS44" s="104"/>
      <c r="CMT44" s="104"/>
      <c r="CMU44" s="104"/>
      <c r="CMV44" s="104"/>
      <c r="CMW44" s="104"/>
      <c r="CMX44" s="104"/>
      <c r="CMY44" s="104"/>
      <c r="CMZ44" s="104"/>
      <c r="CNA44" s="104"/>
      <c r="CNB44" s="104"/>
      <c r="CNC44" s="104"/>
      <c r="CND44" s="104"/>
      <c r="CNE44" s="104"/>
      <c r="CNF44" s="104"/>
      <c r="CNG44" s="104"/>
      <c r="CNH44" s="104"/>
      <c r="CNI44" s="104"/>
      <c r="CNJ44" s="104"/>
      <c r="CNK44" s="104"/>
      <c r="CNL44" s="104"/>
      <c r="CNM44" s="104"/>
      <c r="CNN44" s="104"/>
      <c r="CNO44" s="104"/>
      <c r="CNP44" s="104"/>
      <c r="CNQ44" s="104"/>
      <c r="CNR44" s="104"/>
      <c r="CNS44" s="104"/>
      <c r="CNT44" s="104"/>
      <c r="CNU44" s="104"/>
      <c r="CNV44" s="104"/>
      <c r="CNW44" s="104"/>
      <c r="CNX44" s="104"/>
      <c r="CNY44" s="104"/>
      <c r="CNZ44" s="104"/>
      <c r="COA44" s="104"/>
      <c r="COB44" s="104"/>
      <c r="COC44" s="104"/>
      <c r="COD44" s="104"/>
      <c r="COE44" s="104"/>
      <c r="COF44" s="104"/>
      <c r="COG44" s="104"/>
      <c r="COH44" s="104"/>
      <c r="COI44" s="104"/>
      <c r="COJ44" s="104"/>
      <c r="COK44" s="104"/>
      <c r="COL44" s="104"/>
      <c r="COM44" s="104"/>
      <c r="CON44" s="104"/>
      <c r="COO44" s="104"/>
      <c r="COP44" s="104"/>
      <c r="COQ44" s="104"/>
      <c r="COR44" s="104"/>
      <c r="COS44" s="104"/>
      <c r="COT44" s="104"/>
      <c r="COU44" s="104"/>
      <c r="COV44" s="104"/>
      <c r="COW44" s="104"/>
      <c r="COX44" s="104"/>
      <c r="COY44" s="104"/>
      <c r="COZ44" s="104"/>
      <c r="CPA44" s="104"/>
      <c r="CPB44" s="104"/>
      <c r="CPC44" s="104"/>
      <c r="CPD44" s="104"/>
      <c r="CPE44" s="104"/>
      <c r="CPF44" s="104"/>
      <c r="CPG44" s="104"/>
      <c r="CPH44" s="104"/>
      <c r="CPI44" s="104"/>
      <c r="CPJ44" s="104"/>
      <c r="CPK44" s="104"/>
      <c r="CPL44" s="104"/>
      <c r="CPM44" s="104"/>
      <c r="CPN44" s="104"/>
      <c r="CPO44" s="104"/>
      <c r="CPP44" s="104"/>
      <c r="CPQ44" s="104"/>
      <c r="CPR44" s="104"/>
      <c r="CPS44" s="104"/>
      <c r="CPT44" s="104"/>
      <c r="CPU44" s="104"/>
      <c r="CPV44" s="104"/>
      <c r="CPW44" s="104"/>
      <c r="CPX44" s="104"/>
      <c r="CPY44" s="104"/>
      <c r="CPZ44" s="104"/>
      <c r="CQA44" s="104"/>
      <c r="CQB44" s="104"/>
      <c r="CQC44" s="104"/>
      <c r="CQD44" s="104"/>
      <c r="CQE44" s="104"/>
      <c r="CQF44" s="104"/>
      <c r="CQG44" s="104"/>
      <c r="CQH44" s="104"/>
      <c r="CQI44" s="104"/>
      <c r="CQJ44" s="104"/>
      <c r="CQK44" s="104"/>
      <c r="CQL44" s="104"/>
      <c r="CQM44" s="104"/>
      <c r="CQN44" s="104"/>
      <c r="CQO44" s="104"/>
      <c r="CQP44" s="104"/>
      <c r="CQQ44" s="104"/>
      <c r="CQR44" s="104"/>
      <c r="CQS44" s="104"/>
      <c r="CQT44" s="104"/>
      <c r="CQU44" s="104"/>
      <c r="CQV44" s="104"/>
      <c r="CQW44" s="104"/>
      <c r="CQX44" s="104"/>
      <c r="CQY44" s="104"/>
      <c r="CQZ44" s="104"/>
      <c r="CRA44" s="104"/>
      <c r="CRB44" s="104"/>
      <c r="CRC44" s="104"/>
      <c r="CRD44" s="104"/>
      <c r="CRE44" s="104"/>
      <c r="CRF44" s="104"/>
      <c r="CRG44" s="104"/>
      <c r="CRH44" s="104"/>
      <c r="CRI44" s="104"/>
      <c r="CRJ44" s="104"/>
      <c r="CRK44" s="104"/>
      <c r="CRL44" s="104"/>
      <c r="CRM44" s="104"/>
      <c r="CRN44" s="104"/>
      <c r="CRO44" s="104"/>
      <c r="CRP44" s="104"/>
      <c r="CRQ44" s="104"/>
      <c r="CRR44" s="104"/>
      <c r="CRS44" s="104"/>
      <c r="CRT44" s="104"/>
      <c r="CRU44" s="104"/>
      <c r="CRV44" s="104"/>
      <c r="CRW44" s="104"/>
      <c r="CRX44" s="104"/>
      <c r="CRY44" s="104"/>
      <c r="CRZ44" s="104"/>
      <c r="CSA44" s="104"/>
      <c r="CSB44" s="104"/>
      <c r="CSC44" s="104"/>
      <c r="CSD44" s="104"/>
      <c r="CSE44" s="104"/>
      <c r="CSF44" s="104"/>
      <c r="CSG44" s="104"/>
      <c r="CSH44" s="104"/>
      <c r="CSI44" s="104"/>
      <c r="CSJ44" s="104"/>
      <c r="CSK44" s="104"/>
      <c r="CSL44" s="104"/>
      <c r="CSM44" s="104"/>
      <c r="CSN44" s="104"/>
      <c r="CSO44" s="104"/>
      <c r="CSP44" s="104"/>
      <c r="CSQ44" s="104"/>
      <c r="CSR44" s="104"/>
      <c r="CSS44" s="104"/>
      <c r="CST44" s="104"/>
      <c r="CSU44" s="104"/>
      <c r="CSV44" s="104"/>
      <c r="CSW44" s="104"/>
      <c r="CSX44" s="104"/>
      <c r="CSY44" s="104"/>
      <c r="CSZ44" s="104"/>
      <c r="CTA44" s="104"/>
      <c r="CTB44" s="104"/>
      <c r="CTC44" s="104"/>
      <c r="CTD44" s="104"/>
      <c r="CTE44" s="104"/>
      <c r="CTF44" s="104"/>
      <c r="CTG44" s="104"/>
      <c r="CTH44" s="104"/>
      <c r="CTI44" s="104"/>
      <c r="CTJ44" s="104"/>
      <c r="CTK44" s="104"/>
      <c r="CTL44" s="104"/>
      <c r="CTM44" s="104"/>
      <c r="CTN44" s="104"/>
      <c r="CTO44" s="104"/>
      <c r="CTP44" s="104"/>
      <c r="CTQ44" s="104"/>
      <c r="CTR44" s="104"/>
      <c r="CTS44" s="104"/>
      <c r="CTT44" s="104"/>
      <c r="CTU44" s="104"/>
      <c r="CTV44" s="104"/>
      <c r="CTW44" s="104"/>
      <c r="CTX44" s="104"/>
      <c r="CTY44" s="104"/>
      <c r="CTZ44" s="104"/>
      <c r="CUA44" s="104"/>
      <c r="CUB44" s="104"/>
      <c r="CUC44" s="104"/>
      <c r="CUD44" s="104"/>
      <c r="CUE44" s="104"/>
      <c r="CUF44" s="104"/>
      <c r="CUG44" s="104"/>
      <c r="CUH44" s="104"/>
      <c r="CUI44" s="104"/>
      <c r="CUJ44" s="104"/>
      <c r="CUK44" s="104"/>
      <c r="CUL44" s="104"/>
      <c r="CUM44" s="104"/>
      <c r="CUN44" s="104"/>
      <c r="CUO44" s="104"/>
      <c r="CUP44" s="104"/>
      <c r="CUQ44" s="104"/>
      <c r="CUR44" s="104"/>
      <c r="CUS44" s="104"/>
      <c r="CUT44" s="104"/>
      <c r="CUU44" s="104"/>
      <c r="CUV44" s="104"/>
      <c r="CUW44" s="104"/>
      <c r="CUX44" s="104"/>
      <c r="CUY44" s="104"/>
      <c r="CUZ44" s="104"/>
      <c r="CVA44" s="104"/>
      <c r="CVB44" s="104"/>
      <c r="CVC44" s="104"/>
      <c r="CVD44" s="104"/>
      <c r="CVE44" s="104"/>
      <c r="CVF44" s="104"/>
      <c r="CVG44" s="104"/>
      <c r="CVH44" s="104"/>
      <c r="CVI44" s="104"/>
      <c r="CVJ44" s="104"/>
      <c r="CVK44" s="104"/>
      <c r="CVL44" s="104"/>
      <c r="CVM44" s="104"/>
      <c r="CVN44" s="104"/>
      <c r="CVO44" s="104"/>
      <c r="CVP44" s="104"/>
      <c r="CVQ44" s="104"/>
      <c r="CVR44" s="104"/>
      <c r="CVS44" s="104"/>
      <c r="CVT44" s="104"/>
      <c r="CVU44" s="104"/>
      <c r="CVV44" s="104"/>
      <c r="CVW44" s="104"/>
      <c r="CVX44" s="104"/>
      <c r="CVY44" s="104"/>
      <c r="CVZ44" s="104"/>
      <c r="CWA44" s="104"/>
      <c r="CWB44" s="104"/>
      <c r="CWC44" s="104"/>
      <c r="CWD44" s="104"/>
      <c r="CWE44" s="104"/>
      <c r="CWF44" s="104"/>
      <c r="CWG44" s="104"/>
      <c r="CWH44" s="104"/>
      <c r="CWI44" s="104"/>
      <c r="CWJ44" s="104"/>
      <c r="CWK44" s="104"/>
      <c r="CWL44" s="104"/>
      <c r="CWM44" s="104"/>
      <c r="CWN44" s="104"/>
      <c r="CWO44" s="104"/>
      <c r="CWP44" s="104"/>
      <c r="CWQ44" s="104"/>
      <c r="CWR44" s="104"/>
      <c r="CWS44" s="104"/>
      <c r="CWT44" s="104"/>
      <c r="CWU44" s="104"/>
      <c r="CWV44" s="104"/>
      <c r="CWW44" s="104"/>
      <c r="CWX44" s="104"/>
      <c r="CWY44" s="104"/>
      <c r="CWZ44" s="104"/>
      <c r="CXA44" s="104"/>
      <c r="CXB44" s="104"/>
      <c r="CXC44" s="104"/>
      <c r="CXD44" s="104"/>
      <c r="CXE44" s="104"/>
      <c r="CXF44" s="104"/>
      <c r="CXG44" s="104"/>
      <c r="CXH44" s="104"/>
      <c r="CXI44" s="104"/>
      <c r="CXJ44" s="104"/>
      <c r="CXK44" s="104"/>
      <c r="CXL44" s="104"/>
      <c r="CXM44" s="104"/>
      <c r="CXN44" s="104"/>
      <c r="CXO44" s="104"/>
      <c r="CXP44" s="104"/>
      <c r="CXQ44" s="104"/>
      <c r="CXR44" s="104"/>
      <c r="CXS44" s="104"/>
      <c r="CXT44" s="104"/>
      <c r="CXU44" s="104"/>
      <c r="CXV44" s="104"/>
      <c r="CXW44" s="104"/>
      <c r="CXX44" s="104"/>
      <c r="CXY44" s="104"/>
      <c r="CXZ44" s="104"/>
      <c r="CYA44" s="104"/>
      <c r="CYB44" s="104"/>
      <c r="CYC44" s="104"/>
      <c r="CYD44" s="104"/>
      <c r="CYE44" s="104"/>
      <c r="CYF44" s="104"/>
      <c r="CYG44" s="104"/>
      <c r="CYH44" s="104"/>
      <c r="CYI44" s="104"/>
      <c r="CYJ44" s="104"/>
      <c r="CYK44" s="104"/>
      <c r="CYL44" s="104"/>
      <c r="CYM44" s="104"/>
      <c r="CYN44" s="104"/>
      <c r="CYO44" s="104"/>
      <c r="CYP44" s="104"/>
      <c r="CYQ44" s="104"/>
      <c r="CYR44" s="104"/>
      <c r="CYS44" s="104"/>
      <c r="CYT44" s="104"/>
      <c r="CYU44" s="104"/>
      <c r="CYV44" s="104"/>
      <c r="CYW44" s="104"/>
      <c r="CYX44" s="104"/>
      <c r="CYY44" s="104"/>
      <c r="CYZ44" s="104"/>
      <c r="CZA44" s="104"/>
      <c r="CZB44" s="104"/>
      <c r="CZC44" s="104"/>
      <c r="CZD44" s="104"/>
      <c r="CZE44" s="104"/>
      <c r="CZF44" s="104"/>
      <c r="CZG44" s="104"/>
      <c r="CZH44" s="104"/>
      <c r="CZI44" s="104"/>
      <c r="CZJ44" s="104"/>
      <c r="CZK44" s="104"/>
      <c r="CZL44" s="104"/>
      <c r="CZM44" s="104"/>
      <c r="CZN44" s="104"/>
      <c r="CZO44" s="104"/>
      <c r="CZP44" s="104"/>
      <c r="CZQ44" s="104"/>
      <c r="CZR44" s="104"/>
      <c r="CZS44" s="104"/>
      <c r="CZT44" s="104"/>
      <c r="CZU44" s="104"/>
      <c r="CZV44" s="104"/>
      <c r="CZW44" s="104"/>
      <c r="CZX44" s="104"/>
      <c r="CZY44" s="104"/>
      <c r="CZZ44" s="104"/>
      <c r="DAA44" s="104"/>
      <c r="DAB44" s="104"/>
      <c r="DAC44" s="104"/>
      <c r="DAD44" s="104"/>
      <c r="DAE44" s="104"/>
      <c r="DAF44" s="104"/>
      <c r="DAG44" s="104"/>
      <c r="DAH44" s="104"/>
      <c r="DAI44" s="104"/>
      <c r="DAJ44" s="104"/>
      <c r="DAK44" s="104"/>
      <c r="DAL44" s="104"/>
      <c r="DAM44" s="104"/>
      <c r="DAN44" s="104"/>
      <c r="DAO44" s="104"/>
      <c r="DAP44" s="104"/>
      <c r="DAQ44" s="104"/>
      <c r="DAR44" s="104"/>
      <c r="DAS44" s="104"/>
      <c r="DAT44" s="104"/>
      <c r="DAU44" s="104"/>
      <c r="DAV44" s="104"/>
      <c r="DAW44" s="104"/>
      <c r="DAX44" s="104"/>
      <c r="DAY44" s="104"/>
      <c r="DAZ44" s="104"/>
      <c r="DBA44" s="104"/>
      <c r="DBB44" s="104"/>
      <c r="DBC44" s="104"/>
      <c r="DBD44" s="104"/>
      <c r="DBE44" s="104"/>
      <c r="DBF44" s="104"/>
      <c r="DBG44" s="104"/>
      <c r="DBH44" s="104"/>
      <c r="DBI44" s="104"/>
      <c r="DBJ44" s="104"/>
      <c r="DBK44" s="104"/>
      <c r="DBL44" s="104"/>
      <c r="DBM44" s="104"/>
      <c r="DBN44" s="104"/>
      <c r="DBO44" s="104"/>
      <c r="DBP44" s="104"/>
      <c r="DBQ44" s="104"/>
      <c r="DBR44" s="104"/>
      <c r="DBS44" s="104"/>
      <c r="DBT44" s="104"/>
      <c r="DBU44" s="104"/>
      <c r="DBV44" s="104"/>
      <c r="DBW44" s="104"/>
      <c r="DBX44" s="104"/>
      <c r="DBY44" s="104"/>
      <c r="DBZ44" s="104"/>
      <c r="DCA44" s="104"/>
      <c r="DCB44" s="104"/>
      <c r="DCC44" s="104"/>
      <c r="DCD44" s="104"/>
      <c r="DCE44" s="104"/>
      <c r="DCF44" s="104"/>
      <c r="DCG44" s="104"/>
      <c r="DCH44" s="104"/>
      <c r="DCI44" s="104"/>
      <c r="DCJ44" s="104"/>
      <c r="DCK44" s="104"/>
      <c r="DCL44" s="104"/>
      <c r="DCM44" s="104"/>
      <c r="DCN44" s="104"/>
      <c r="DCO44" s="104"/>
      <c r="DCP44" s="104"/>
      <c r="DCQ44" s="104"/>
      <c r="DCR44" s="104"/>
      <c r="DCS44" s="104"/>
      <c r="DCT44" s="104"/>
      <c r="DCU44" s="104"/>
      <c r="DCV44" s="104"/>
      <c r="DCW44" s="104"/>
      <c r="DCX44" s="104"/>
      <c r="DCY44" s="104"/>
      <c r="DCZ44" s="104"/>
      <c r="DDA44" s="104"/>
      <c r="DDB44" s="104"/>
      <c r="DDC44" s="104"/>
      <c r="DDD44" s="104"/>
      <c r="DDE44" s="104"/>
      <c r="DDF44" s="104"/>
      <c r="DDG44" s="104"/>
      <c r="DDH44" s="104"/>
      <c r="DDI44" s="104"/>
      <c r="DDJ44" s="104"/>
      <c r="DDK44" s="104"/>
      <c r="DDL44" s="104"/>
      <c r="DDM44" s="104"/>
      <c r="DDN44" s="104"/>
      <c r="DDO44" s="104"/>
      <c r="DDP44" s="104"/>
      <c r="DDQ44" s="104"/>
      <c r="DDR44" s="104"/>
      <c r="DDS44" s="104"/>
      <c r="DDT44" s="104"/>
      <c r="DDU44" s="104"/>
      <c r="DDV44" s="104"/>
      <c r="DDW44" s="104"/>
      <c r="DDX44" s="104"/>
      <c r="DDY44" s="104"/>
      <c r="DDZ44" s="104"/>
      <c r="DEA44" s="104"/>
      <c r="DEB44" s="104"/>
      <c r="DEC44" s="104"/>
      <c r="DED44" s="104"/>
      <c r="DEE44" s="104"/>
      <c r="DEF44" s="104"/>
      <c r="DEG44" s="104"/>
      <c r="DEH44" s="104"/>
      <c r="DEI44" s="104"/>
      <c r="DEJ44" s="104"/>
      <c r="DEK44" s="104"/>
      <c r="DEL44" s="104"/>
      <c r="DEM44" s="104"/>
      <c r="DEN44" s="104"/>
      <c r="DEO44" s="104"/>
      <c r="DEP44" s="104"/>
      <c r="DEQ44" s="104"/>
      <c r="DER44" s="104"/>
      <c r="DES44" s="104"/>
      <c r="DET44" s="104"/>
      <c r="DEU44" s="104"/>
      <c r="DEV44" s="104"/>
      <c r="DEW44" s="104"/>
      <c r="DEX44" s="104"/>
      <c r="DEY44" s="104"/>
      <c r="DEZ44" s="104"/>
      <c r="DFA44" s="104"/>
      <c r="DFB44" s="104"/>
      <c r="DFC44" s="104"/>
      <c r="DFD44" s="104"/>
      <c r="DFE44" s="104"/>
      <c r="DFF44" s="104"/>
      <c r="DFG44" s="104"/>
      <c r="DFH44" s="104"/>
      <c r="DFI44" s="104"/>
      <c r="DFJ44" s="104"/>
      <c r="DFK44" s="104"/>
      <c r="DFL44" s="104"/>
      <c r="DFM44" s="104"/>
      <c r="DFN44" s="104"/>
      <c r="DFO44" s="104"/>
      <c r="DFP44" s="104"/>
      <c r="DFQ44" s="104"/>
      <c r="DFR44" s="104"/>
      <c r="DFS44" s="104"/>
      <c r="DFT44" s="104"/>
      <c r="DFU44" s="104"/>
      <c r="DFV44" s="104"/>
      <c r="DFW44" s="104"/>
      <c r="DFX44" s="104"/>
      <c r="DFY44" s="104"/>
      <c r="DFZ44" s="104"/>
      <c r="DGA44" s="104"/>
      <c r="DGB44" s="104"/>
      <c r="DGC44" s="104"/>
      <c r="DGD44" s="104"/>
      <c r="DGE44" s="104"/>
      <c r="DGF44" s="104"/>
      <c r="DGG44" s="104"/>
      <c r="DGH44" s="104"/>
      <c r="DGI44" s="104"/>
      <c r="DGJ44" s="104"/>
      <c r="DGK44" s="104"/>
      <c r="DGL44" s="104"/>
      <c r="DGM44" s="104"/>
      <c r="DGN44" s="104"/>
      <c r="DGO44" s="104"/>
      <c r="DGP44" s="104"/>
      <c r="DGQ44" s="104"/>
      <c r="DGR44" s="104"/>
      <c r="DGS44" s="104"/>
      <c r="DGT44" s="104"/>
      <c r="DGU44" s="104"/>
      <c r="DGV44" s="104"/>
      <c r="DGW44" s="104"/>
      <c r="DGX44" s="104"/>
      <c r="DGY44" s="104"/>
      <c r="DGZ44" s="104"/>
      <c r="DHA44" s="104"/>
      <c r="DHB44" s="104"/>
      <c r="DHC44" s="104"/>
      <c r="DHD44" s="104"/>
      <c r="DHE44" s="104"/>
      <c r="DHF44" s="104"/>
      <c r="DHG44" s="104"/>
      <c r="DHH44" s="104"/>
      <c r="DHI44" s="104"/>
      <c r="DHJ44" s="104"/>
      <c r="DHK44" s="104"/>
      <c r="DHL44" s="104"/>
      <c r="DHM44" s="104"/>
      <c r="DHN44" s="104"/>
      <c r="DHO44" s="104"/>
      <c r="DHP44" s="104"/>
      <c r="DHQ44" s="104"/>
      <c r="DHR44" s="104"/>
      <c r="DHS44" s="104"/>
      <c r="DHT44" s="104"/>
      <c r="DHU44" s="104"/>
      <c r="DHV44" s="104"/>
      <c r="DHW44" s="104"/>
      <c r="DHX44" s="104"/>
      <c r="DHY44" s="104"/>
      <c r="DHZ44" s="104"/>
      <c r="DIA44" s="104"/>
      <c r="DIB44" s="104"/>
      <c r="DIC44" s="104"/>
      <c r="DID44" s="104"/>
      <c r="DIE44" s="104"/>
      <c r="DIF44" s="104"/>
      <c r="DIG44" s="104"/>
      <c r="DIH44" s="104"/>
      <c r="DII44" s="104"/>
      <c r="DIJ44" s="104"/>
      <c r="DIK44" s="104"/>
      <c r="DIL44" s="104"/>
      <c r="DIM44" s="104"/>
      <c r="DIN44" s="104"/>
      <c r="DIO44" s="104"/>
      <c r="DIP44" s="104"/>
      <c r="DIQ44" s="104"/>
      <c r="DIR44" s="104"/>
      <c r="DIS44" s="104"/>
      <c r="DIT44" s="104"/>
      <c r="DIU44" s="104"/>
      <c r="DIV44" s="104"/>
      <c r="DIW44" s="104"/>
      <c r="DIX44" s="104"/>
      <c r="DIY44" s="104"/>
      <c r="DIZ44" s="104"/>
      <c r="DJA44" s="104"/>
      <c r="DJB44" s="104"/>
      <c r="DJC44" s="104"/>
      <c r="DJD44" s="104"/>
      <c r="DJE44" s="104"/>
      <c r="DJF44" s="104"/>
      <c r="DJG44" s="104"/>
      <c r="DJH44" s="104"/>
      <c r="DJI44" s="104"/>
      <c r="DJJ44" s="104"/>
      <c r="DJK44" s="104"/>
      <c r="DJL44" s="104"/>
      <c r="DJM44" s="104"/>
      <c r="DJN44" s="104"/>
      <c r="DJO44" s="104"/>
      <c r="DJP44" s="104"/>
      <c r="DJQ44" s="104"/>
      <c r="DJR44" s="104"/>
      <c r="DJS44" s="104"/>
      <c r="DJT44" s="104"/>
      <c r="DJU44" s="104"/>
      <c r="DJV44" s="104"/>
      <c r="DJW44" s="104"/>
      <c r="DJX44" s="104"/>
      <c r="DJY44" s="104"/>
      <c r="DJZ44" s="104"/>
      <c r="DKA44" s="104"/>
      <c r="DKB44" s="104"/>
      <c r="DKC44" s="104"/>
      <c r="DKD44" s="104"/>
      <c r="DKE44" s="104"/>
      <c r="DKF44" s="104"/>
      <c r="DKG44" s="104"/>
      <c r="DKH44" s="104"/>
      <c r="DKI44" s="104"/>
      <c r="DKJ44" s="104"/>
      <c r="DKK44" s="104"/>
      <c r="DKL44" s="104"/>
      <c r="DKM44" s="104"/>
      <c r="DKN44" s="104"/>
      <c r="DKO44" s="104"/>
      <c r="DKP44" s="104"/>
      <c r="DKQ44" s="104"/>
      <c r="DKR44" s="104"/>
      <c r="DKS44" s="104"/>
      <c r="DKT44" s="104"/>
      <c r="DKU44" s="104"/>
      <c r="DKV44" s="104"/>
      <c r="DKW44" s="104"/>
      <c r="DKX44" s="104"/>
      <c r="DKY44" s="104"/>
      <c r="DKZ44" s="104"/>
      <c r="DLA44" s="104"/>
      <c r="DLB44" s="104"/>
      <c r="DLC44" s="104"/>
      <c r="DLD44" s="104"/>
      <c r="DLE44" s="104"/>
      <c r="DLF44" s="104"/>
      <c r="DLG44" s="104"/>
      <c r="DLH44" s="104"/>
      <c r="DLI44" s="104"/>
      <c r="DLJ44" s="104"/>
      <c r="DLK44" s="104"/>
      <c r="DLL44" s="104"/>
      <c r="DLM44" s="104"/>
      <c r="DLN44" s="104"/>
      <c r="DLO44" s="104"/>
      <c r="DLP44" s="104"/>
      <c r="DLQ44" s="104"/>
      <c r="DLR44" s="104"/>
      <c r="DLS44" s="104"/>
      <c r="DLT44" s="104"/>
      <c r="DLU44" s="104"/>
      <c r="DLV44" s="104"/>
      <c r="DLW44" s="104"/>
      <c r="DLX44" s="104"/>
      <c r="DLY44" s="104"/>
      <c r="DLZ44" s="104"/>
      <c r="DMA44" s="104"/>
      <c r="DMB44" s="104"/>
      <c r="DMC44" s="104"/>
      <c r="DMD44" s="104"/>
      <c r="DME44" s="104"/>
      <c r="DMF44" s="104"/>
      <c r="DMG44" s="104"/>
      <c r="DMH44" s="104"/>
      <c r="DMI44" s="104"/>
      <c r="DMJ44" s="104"/>
      <c r="DMK44" s="104"/>
      <c r="DML44" s="104"/>
      <c r="DMM44" s="104"/>
      <c r="DMN44" s="104"/>
      <c r="DMO44" s="104"/>
      <c r="DMP44" s="104"/>
      <c r="DMQ44" s="104"/>
      <c r="DMR44" s="104"/>
      <c r="DMS44" s="104"/>
      <c r="DMT44" s="104"/>
      <c r="DMU44" s="104"/>
      <c r="DMV44" s="104"/>
      <c r="DMW44" s="104"/>
      <c r="DMX44" s="104"/>
      <c r="DMY44" s="104"/>
      <c r="DMZ44" s="104"/>
      <c r="DNA44" s="104"/>
      <c r="DNB44" s="104"/>
      <c r="DNC44" s="104"/>
      <c r="DND44" s="104"/>
      <c r="DNE44" s="104"/>
      <c r="DNF44" s="104"/>
      <c r="DNG44" s="104"/>
      <c r="DNH44" s="104"/>
      <c r="DNI44" s="104"/>
      <c r="DNJ44" s="104"/>
      <c r="DNK44" s="104"/>
      <c r="DNL44" s="104"/>
      <c r="DNM44" s="104"/>
      <c r="DNN44" s="104"/>
      <c r="DNO44" s="104"/>
      <c r="DNP44" s="104"/>
      <c r="DNQ44" s="104"/>
      <c r="DNR44" s="104"/>
      <c r="DNS44" s="104"/>
      <c r="DNT44" s="104"/>
      <c r="DNU44" s="104"/>
      <c r="DNV44" s="104"/>
      <c r="DNW44" s="104"/>
      <c r="DNX44" s="104"/>
      <c r="DNY44" s="104"/>
      <c r="DNZ44" s="104"/>
      <c r="DOA44" s="104"/>
      <c r="DOB44" s="104"/>
      <c r="DOC44" s="104"/>
      <c r="DOD44" s="104"/>
      <c r="DOE44" s="104"/>
      <c r="DOF44" s="104"/>
      <c r="DOG44" s="104"/>
      <c r="DOH44" s="104"/>
      <c r="DOI44" s="104"/>
      <c r="DOJ44" s="104"/>
      <c r="DOK44" s="104"/>
      <c r="DOL44" s="104"/>
      <c r="DOM44" s="104"/>
      <c r="DON44" s="104"/>
      <c r="DOO44" s="104"/>
      <c r="DOP44" s="104"/>
      <c r="DOQ44" s="104"/>
      <c r="DOR44" s="104"/>
      <c r="DOS44" s="104"/>
      <c r="DOT44" s="104"/>
      <c r="DOU44" s="104"/>
      <c r="DOV44" s="104"/>
      <c r="DOW44" s="104"/>
      <c r="DOX44" s="104"/>
      <c r="DOY44" s="104"/>
      <c r="DOZ44" s="104"/>
      <c r="DPA44" s="104"/>
      <c r="DPB44" s="104"/>
      <c r="DPC44" s="104"/>
      <c r="DPD44" s="104"/>
      <c r="DPE44" s="104"/>
      <c r="DPF44" s="104"/>
      <c r="DPG44" s="104"/>
      <c r="DPH44" s="104"/>
      <c r="DPI44" s="104"/>
      <c r="DPJ44" s="104"/>
      <c r="DPK44" s="104"/>
      <c r="DPL44" s="104"/>
      <c r="DPM44" s="104"/>
      <c r="DPN44" s="104"/>
      <c r="DPO44" s="104"/>
      <c r="DPP44" s="104"/>
      <c r="DPQ44" s="104"/>
      <c r="DPR44" s="104"/>
      <c r="DPS44" s="104"/>
      <c r="DPT44" s="104"/>
      <c r="DPU44" s="104"/>
      <c r="DPV44" s="104"/>
      <c r="DPW44" s="104"/>
      <c r="DPX44" s="104"/>
      <c r="DPY44" s="104"/>
      <c r="DPZ44" s="104"/>
      <c r="DQA44" s="104"/>
      <c r="DQB44" s="104"/>
      <c r="DQC44" s="104"/>
      <c r="DQD44" s="104"/>
      <c r="DQE44" s="104"/>
      <c r="DQF44" s="104"/>
      <c r="DQG44" s="104"/>
      <c r="DQH44" s="104"/>
      <c r="DQI44" s="104"/>
      <c r="DQJ44" s="104"/>
      <c r="DQK44" s="104"/>
      <c r="DQL44" s="104"/>
      <c r="DQM44" s="104"/>
      <c r="DQN44" s="104"/>
      <c r="DQO44" s="104"/>
      <c r="DQP44" s="104"/>
      <c r="DQQ44" s="104"/>
      <c r="DQR44" s="104"/>
      <c r="DQS44" s="104"/>
      <c r="DQT44" s="104"/>
      <c r="DQU44" s="104"/>
      <c r="DQV44" s="104"/>
      <c r="DQW44" s="104"/>
      <c r="DQX44" s="104"/>
      <c r="DQY44" s="104"/>
      <c r="DQZ44" s="104"/>
      <c r="DRA44" s="104"/>
      <c r="DRB44" s="104"/>
      <c r="DRC44" s="104"/>
      <c r="DRD44" s="104"/>
      <c r="DRE44" s="104"/>
      <c r="DRF44" s="104"/>
      <c r="DRG44" s="104"/>
      <c r="DRH44" s="104"/>
      <c r="DRI44" s="104"/>
      <c r="DRJ44" s="104"/>
      <c r="DRK44" s="104"/>
      <c r="DRL44" s="104"/>
      <c r="DRM44" s="104"/>
      <c r="DRN44" s="104"/>
      <c r="DRO44" s="104"/>
      <c r="DRP44" s="104"/>
      <c r="DRQ44" s="104"/>
      <c r="DRR44" s="104"/>
      <c r="DRS44" s="104"/>
      <c r="DRT44" s="104"/>
      <c r="DRU44" s="104"/>
      <c r="DRV44" s="104"/>
      <c r="DRW44" s="104"/>
      <c r="DRX44" s="104"/>
      <c r="DRY44" s="104"/>
      <c r="DRZ44" s="104"/>
      <c r="DSA44" s="104"/>
      <c r="DSB44" s="104"/>
      <c r="DSC44" s="104"/>
      <c r="DSD44" s="104"/>
      <c r="DSE44" s="104"/>
      <c r="DSF44" s="104"/>
      <c r="DSG44" s="104"/>
      <c r="DSH44" s="104"/>
      <c r="DSI44" s="104"/>
      <c r="DSJ44" s="104"/>
      <c r="DSK44" s="104"/>
      <c r="DSL44" s="104"/>
      <c r="DSM44" s="104"/>
      <c r="DSN44" s="104"/>
      <c r="DSO44" s="104"/>
      <c r="DSP44" s="104"/>
      <c r="DSQ44" s="104"/>
      <c r="DSR44" s="104"/>
      <c r="DSS44" s="104"/>
      <c r="DST44" s="104"/>
      <c r="DSU44" s="104"/>
      <c r="DSV44" s="104"/>
      <c r="DSW44" s="104"/>
      <c r="DSX44" s="104"/>
      <c r="DSY44" s="104"/>
      <c r="DSZ44" s="104"/>
      <c r="DTA44" s="104"/>
      <c r="DTB44" s="104"/>
      <c r="DTC44" s="104"/>
      <c r="DTD44" s="104"/>
      <c r="DTE44" s="104"/>
      <c r="DTF44" s="104"/>
      <c r="DTG44" s="104"/>
      <c r="DTH44" s="104"/>
      <c r="DTI44" s="104"/>
      <c r="DTJ44" s="104"/>
      <c r="DTK44" s="104"/>
      <c r="DTL44" s="104"/>
      <c r="DTM44" s="104"/>
      <c r="DTN44" s="104"/>
      <c r="DTO44" s="104"/>
      <c r="DTP44" s="104"/>
      <c r="DTQ44" s="104"/>
      <c r="DTR44" s="104"/>
      <c r="DTS44" s="104"/>
      <c r="DTT44" s="104"/>
      <c r="DTU44" s="104"/>
      <c r="DTV44" s="104"/>
      <c r="DTW44" s="104"/>
      <c r="DTX44" s="104"/>
      <c r="DTY44" s="104"/>
      <c r="DTZ44" s="104"/>
      <c r="DUA44" s="104"/>
      <c r="DUB44" s="104"/>
      <c r="DUC44" s="104"/>
      <c r="DUD44" s="104"/>
      <c r="DUE44" s="104"/>
      <c r="DUF44" s="104"/>
      <c r="DUG44" s="104"/>
      <c r="DUH44" s="104"/>
      <c r="DUI44" s="104"/>
      <c r="DUJ44" s="104"/>
      <c r="DUK44" s="104"/>
      <c r="DUL44" s="104"/>
      <c r="DUM44" s="104"/>
      <c r="DUN44" s="104"/>
      <c r="DUO44" s="104"/>
      <c r="DUP44" s="104"/>
      <c r="DUQ44" s="104"/>
      <c r="DUR44" s="104"/>
      <c r="DUS44" s="104"/>
      <c r="DUT44" s="104"/>
      <c r="DUU44" s="104"/>
      <c r="DUV44" s="104"/>
      <c r="DUW44" s="104"/>
      <c r="DUX44" s="104"/>
      <c r="DUY44" s="104"/>
      <c r="DUZ44" s="104"/>
      <c r="DVA44" s="104"/>
      <c r="DVB44" s="104"/>
      <c r="DVC44" s="104"/>
      <c r="DVD44" s="104"/>
      <c r="DVE44" s="104"/>
      <c r="DVF44" s="104"/>
      <c r="DVG44" s="104"/>
      <c r="DVH44" s="104"/>
      <c r="DVI44" s="104"/>
      <c r="DVJ44" s="104"/>
      <c r="DVK44" s="104"/>
      <c r="DVL44" s="104"/>
      <c r="DVM44" s="104"/>
      <c r="DVN44" s="104"/>
      <c r="DVO44" s="104"/>
      <c r="DVP44" s="104"/>
      <c r="DVQ44" s="104"/>
      <c r="DVR44" s="104"/>
      <c r="DVS44" s="104"/>
      <c r="DVT44" s="104"/>
      <c r="DVU44" s="104"/>
      <c r="DVV44" s="104"/>
      <c r="DVW44" s="104"/>
      <c r="DVX44" s="104"/>
      <c r="DVY44" s="104"/>
      <c r="DVZ44" s="104"/>
      <c r="DWA44" s="104"/>
      <c r="DWB44" s="104"/>
      <c r="DWC44" s="104"/>
      <c r="DWD44" s="104"/>
      <c r="DWE44" s="104"/>
      <c r="DWF44" s="104"/>
      <c r="DWG44" s="104"/>
      <c r="DWH44" s="104"/>
      <c r="DWI44" s="104"/>
      <c r="DWJ44" s="104"/>
      <c r="DWK44" s="104"/>
      <c r="DWL44" s="104"/>
      <c r="DWM44" s="104"/>
      <c r="DWN44" s="104"/>
      <c r="DWO44" s="104"/>
      <c r="DWP44" s="104"/>
      <c r="DWQ44" s="104"/>
      <c r="DWR44" s="104"/>
      <c r="DWS44" s="104"/>
      <c r="DWT44" s="104"/>
      <c r="DWU44" s="104"/>
      <c r="DWV44" s="104"/>
      <c r="DWW44" s="104"/>
      <c r="DWX44" s="104"/>
      <c r="DWY44" s="104"/>
      <c r="DWZ44" s="104"/>
      <c r="DXA44" s="104"/>
      <c r="DXB44" s="104"/>
      <c r="DXC44" s="104"/>
      <c r="DXD44" s="104"/>
      <c r="DXE44" s="104"/>
      <c r="DXF44" s="104"/>
      <c r="DXG44" s="104"/>
      <c r="DXH44" s="104"/>
      <c r="DXI44" s="104"/>
      <c r="DXJ44" s="104"/>
      <c r="DXK44" s="104"/>
      <c r="DXL44" s="104"/>
      <c r="DXM44" s="104"/>
      <c r="DXN44" s="104"/>
      <c r="DXO44" s="104"/>
      <c r="DXP44" s="104"/>
      <c r="DXQ44" s="104"/>
      <c r="DXR44" s="104"/>
      <c r="DXS44" s="104"/>
      <c r="DXT44" s="104"/>
      <c r="DXU44" s="104"/>
      <c r="DXV44" s="104"/>
      <c r="DXW44" s="104"/>
      <c r="DXX44" s="104"/>
      <c r="DXY44" s="104"/>
      <c r="DXZ44" s="104"/>
      <c r="DYA44" s="104"/>
      <c r="DYB44" s="104"/>
      <c r="DYC44" s="104"/>
      <c r="DYD44" s="104"/>
      <c r="DYE44" s="104"/>
      <c r="DYF44" s="104"/>
      <c r="DYG44" s="104"/>
      <c r="DYH44" s="104"/>
      <c r="DYI44" s="104"/>
      <c r="DYJ44" s="104"/>
      <c r="DYK44" s="104"/>
      <c r="DYL44" s="104"/>
      <c r="DYM44" s="104"/>
      <c r="DYN44" s="104"/>
      <c r="DYO44" s="104"/>
      <c r="DYP44" s="104"/>
      <c r="DYQ44" s="104"/>
      <c r="DYR44" s="104"/>
      <c r="DYS44" s="104"/>
      <c r="DYT44" s="104"/>
      <c r="DYU44" s="104"/>
      <c r="DYV44" s="104"/>
      <c r="DYW44" s="104"/>
      <c r="DYX44" s="104"/>
      <c r="DYY44" s="104"/>
      <c r="DYZ44" s="104"/>
      <c r="DZA44" s="104"/>
      <c r="DZB44" s="104"/>
      <c r="DZC44" s="104"/>
      <c r="DZD44" s="104"/>
      <c r="DZE44" s="104"/>
      <c r="DZF44" s="104"/>
      <c r="DZG44" s="104"/>
      <c r="DZH44" s="104"/>
      <c r="DZI44" s="104"/>
      <c r="DZJ44" s="104"/>
      <c r="DZK44" s="104"/>
      <c r="DZL44" s="104"/>
      <c r="DZM44" s="104"/>
      <c r="DZN44" s="104"/>
      <c r="DZO44" s="104"/>
      <c r="DZP44" s="104"/>
      <c r="DZQ44" s="104"/>
      <c r="DZR44" s="104"/>
      <c r="DZS44" s="104"/>
      <c r="DZT44" s="104"/>
      <c r="DZU44" s="104"/>
      <c r="DZV44" s="104"/>
      <c r="DZW44" s="104"/>
      <c r="DZX44" s="104"/>
      <c r="DZY44" s="104"/>
      <c r="DZZ44" s="104"/>
      <c r="EAA44" s="104"/>
      <c r="EAB44" s="104"/>
      <c r="EAC44" s="104"/>
      <c r="EAD44" s="104"/>
      <c r="EAE44" s="104"/>
      <c r="EAF44" s="104"/>
      <c r="EAG44" s="104"/>
      <c r="EAH44" s="104"/>
      <c r="EAI44" s="104"/>
      <c r="EAJ44" s="104"/>
      <c r="EAK44" s="104"/>
      <c r="EAL44" s="104"/>
      <c r="EAM44" s="104"/>
      <c r="EAN44" s="104"/>
      <c r="EAO44" s="104"/>
      <c r="EAP44" s="104"/>
      <c r="EAQ44" s="104"/>
      <c r="EAR44" s="104"/>
      <c r="EAS44" s="104"/>
      <c r="EAT44" s="104"/>
      <c r="EAU44" s="104"/>
      <c r="EAV44" s="104"/>
      <c r="EAW44" s="104"/>
      <c r="EAX44" s="104"/>
      <c r="EAY44" s="104"/>
      <c r="EAZ44" s="104"/>
      <c r="EBA44" s="104"/>
      <c r="EBB44" s="104"/>
      <c r="EBC44" s="104"/>
      <c r="EBD44" s="104"/>
      <c r="EBE44" s="104"/>
      <c r="EBF44" s="104"/>
      <c r="EBG44" s="104"/>
      <c r="EBH44" s="104"/>
      <c r="EBI44" s="104"/>
      <c r="EBJ44" s="104"/>
      <c r="EBK44" s="104"/>
      <c r="EBL44" s="104"/>
      <c r="EBM44" s="104"/>
      <c r="EBN44" s="104"/>
      <c r="EBO44" s="104"/>
      <c r="EBP44" s="104"/>
      <c r="EBQ44" s="104"/>
      <c r="EBR44" s="104"/>
      <c r="EBS44" s="104"/>
      <c r="EBT44" s="104"/>
      <c r="EBU44" s="104"/>
      <c r="EBV44" s="104"/>
      <c r="EBW44" s="104"/>
      <c r="EBX44" s="104"/>
      <c r="EBY44" s="104"/>
      <c r="EBZ44" s="104"/>
      <c r="ECA44" s="104"/>
      <c r="ECB44" s="104"/>
      <c r="ECC44" s="104"/>
      <c r="ECD44" s="104"/>
      <c r="ECE44" s="104"/>
      <c r="ECF44" s="104"/>
      <c r="ECG44" s="104"/>
      <c r="ECH44" s="104"/>
      <c r="ECI44" s="104"/>
      <c r="ECJ44" s="104"/>
      <c r="ECK44" s="104"/>
      <c r="ECL44" s="104"/>
      <c r="ECM44" s="104"/>
      <c r="ECN44" s="104"/>
      <c r="ECO44" s="104"/>
      <c r="ECP44" s="104"/>
      <c r="ECQ44" s="104"/>
      <c r="ECR44" s="104"/>
      <c r="ECS44" s="104"/>
      <c r="ECT44" s="104"/>
      <c r="ECU44" s="104"/>
      <c r="ECV44" s="104"/>
      <c r="ECW44" s="104"/>
      <c r="ECX44" s="104"/>
      <c r="ECY44" s="104"/>
      <c r="ECZ44" s="104"/>
      <c r="EDA44" s="104"/>
      <c r="EDB44" s="104"/>
      <c r="EDC44" s="104"/>
      <c r="EDD44" s="104"/>
      <c r="EDE44" s="104"/>
      <c r="EDF44" s="104"/>
      <c r="EDG44" s="104"/>
      <c r="EDH44" s="104"/>
      <c r="EDI44" s="104"/>
      <c r="EDJ44" s="104"/>
      <c r="EDK44" s="104"/>
      <c r="EDL44" s="104"/>
      <c r="EDM44" s="104"/>
      <c r="EDN44" s="104"/>
      <c r="EDO44" s="104"/>
      <c r="EDP44" s="104"/>
      <c r="EDQ44" s="104"/>
      <c r="EDR44" s="104"/>
      <c r="EDS44" s="104"/>
      <c r="EDT44" s="104"/>
      <c r="EDU44" s="104"/>
      <c r="EDV44" s="104"/>
      <c r="EDW44" s="104"/>
      <c r="EDX44" s="104"/>
      <c r="EDY44" s="104"/>
      <c r="EDZ44" s="104"/>
      <c r="EEA44" s="104"/>
      <c r="EEB44" s="104"/>
      <c r="EEC44" s="104"/>
      <c r="EED44" s="104"/>
      <c r="EEE44" s="104"/>
      <c r="EEF44" s="104"/>
      <c r="EEG44" s="104"/>
      <c r="EEH44" s="104"/>
      <c r="EEI44" s="104"/>
      <c r="EEJ44" s="104"/>
      <c r="EEK44" s="104"/>
      <c r="EEL44" s="104"/>
      <c r="EEM44" s="104"/>
      <c r="EEN44" s="104"/>
      <c r="EEO44" s="104"/>
      <c r="EEP44" s="104"/>
      <c r="EEQ44" s="104"/>
      <c r="EER44" s="104"/>
      <c r="EES44" s="104"/>
      <c r="EET44" s="104"/>
      <c r="EEU44" s="104"/>
      <c r="EEV44" s="104"/>
      <c r="EEW44" s="104"/>
      <c r="EEX44" s="104"/>
      <c r="EEY44" s="104"/>
      <c r="EEZ44" s="104"/>
      <c r="EFA44" s="104"/>
      <c r="EFB44" s="104"/>
      <c r="EFC44" s="104"/>
      <c r="EFD44" s="104"/>
      <c r="EFE44" s="104"/>
      <c r="EFF44" s="104"/>
      <c r="EFG44" s="104"/>
      <c r="EFH44" s="104"/>
      <c r="EFI44" s="104"/>
      <c r="EFJ44" s="104"/>
      <c r="EFK44" s="104"/>
      <c r="EFL44" s="104"/>
      <c r="EFM44" s="104"/>
      <c r="EFN44" s="104"/>
      <c r="EFO44" s="104"/>
      <c r="EFP44" s="104"/>
      <c r="EFQ44" s="104"/>
      <c r="EFR44" s="104"/>
      <c r="EFS44" s="104"/>
      <c r="EFT44" s="104"/>
      <c r="EFU44" s="104"/>
      <c r="EFV44" s="104"/>
      <c r="EFW44" s="104"/>
      <c r="EFX44" s="104"/>
      <c r="EFY44" s="104"/>
      <c r="EFZ44" s="104"/>
      <c r="EGA44" s="104"/>
      <c r="EGB44" s="104"/>
      <c r="EGC44" s="104"/>
      <c r="EGD44" s="104"/>
      <c r="EGE44" s="104"/>
      <c r="EGF44" s="104"/>
      <c r="EGG44" s="104"/>
      <c r="EGH44" s="104"/>
      <c r="EGI44" s="104"/>
      <c r="EGJ44" s="104"/>
      <c r="EGK44" s="104"/>
      <c r="EGL44" s="104"/>
      <c r="EGM44" s="104"/>
      <c r="EGN44" s="104"/>
      <c r="EGO44" s="104"/>
      <c r="EGP44" s="104"/>
      <c r="EGQ44" s="104"/>
      <c r="EGR44" s="104"/>
      <c r="EGS44" s="104"/>
      <c r="EGT44" s="104"/>
      <c r="EGU44" s="104"/>
      <c r="EGV44" s="104"/>
      <c r="EGW44" s="104"/>
      <c r="EGX44" s="104"/>
      <c r="EGY44" s="104"/>
      <c r="EGZ44" s="104"/>
      <c r="EHA44" s="104"/>
      <c r="EHB44" s="104"/>
      <c r="EHC44" s="104"/>
      <c r="EHD44" s="104"/>
      <c r="EHE44" s="104"/>
      <c r="EHF44" s="104"/>
      <c r="EHG44" s="104"/>
      <c r="EHH44" s="104"/>
      <c r="EHI44" s="104"/>
      <c r="EHJ44" s="104"/>
      <c r="EHK44" s="104"/>
      <c r="EHL44" s="104"/>
      <c r="EHM44" s="104"/>
      <c r="EHN44" s="104"/>
      <c r="EHO44" s="104"/>
      <c r="EHP44" s="104"/>
      <c r="EHQ44" s="104"/>
      <c r="EHR44" s="104"/>
      <c r="EHS44" s="104"/>
      <c r="EHT44" s="104"/>
      <c r="EHU44" s="104"/>
      <c r="EHV44" s="104"/>
      <c r="EHW44" s="104"/>
      <c r="EHX44" s="104"/>
      <c r="EHY44" s="104"/>
      <c r="EHZ44" s="104"/>
      <c r="EIA44" s="104"/>
      <c r="EIB44" s="104"/>
      <c r="EIC44" s="104"/>
      <c r="EID44" s="104"/>
      <c r="EIE44" s="104"/>
      <c r="EIF44" s="104"/>
      <c r="EIG44" s="104"/>
      <c r="EIH44" s="104"/>
      <c r="EII44" s="104"/>
      <c r="EIJ44" s="104"/>
      <c r="EIK44" s="104"/>
      <c r="EIL44" s="104"/>
      <c r="EIM44" s="104"/>
      <c r="EIN44" s="104"/>
      <c r="EIO44" s="104"/>
      <c r="EIP44" s="104"/>
      <c r="EIQ44" s="104"/>
      <c r="EIR44" s="104"/>
      <c r="EIS44" s="104"/>
      <c r="EIT44" s="104"/>
      <c r="EIU44" s="104"/>
      <c r="EIV44" s="104"/>
      <c r="EIW44" s="104"/>
      <c r="EIX44" s="104"/>
      <c r="EIY44" s="104"/>
      <c r="EIZ44" s="104"/>
      <c r="EJA44" s="104"/>
      <c r="EJB44" s="104"/>
      <c r="EJC44" s="104"/>
      <c r="EJD44" s="104"/>
      <c r="EJE44" s="104"/>
      <c r="EJF44" s="104"/>
      <c r="EJG44" s="104"/>
      <c r="EJH44" s="104"/>
      <c r="EJI44" s="104"/>
      <c r="EJJ44" s="104"/>
      <c r="EJK44" s="104"/>
      <c r="EJL44" s="104"/>
      <c r="EJM44" s="104"/>
      <c r="EJN44" s="104"/>
      <c r="EJO44" s="104"/>
      <c r="EJP44" s="104"/>
      <c r="EJQ44" s="104"/>
      <c r="EJR44" s="104"/>
      <c r="EJS44" s="104"/>
      <c r="EJT44" s="104"/>
      <c r="EJU44" s="104"/>
      <c r="EJV44" s="104"/>
      <c r="EJW44" s="104"/>
      <c r="EJX44" s="104"/>
      <c r="EJY44" s="104"/>
      <c r="EJZ44" s="104"/>
      <c r="EKA44" s="104"/>
      <c r="EKB44" s="104"/>
      <c r="EKC44" s="104"/>
      <c r="EKD44" s="104"/>
      <c r="EKE44" s="104"/>
      <c r="EKF44" s="104"/>
      <c r="EKG44" s="104"/>
      <c r="EKH44" s="104"/>
      <c r="EKI44" s="104"/>
      <c r="EKJ44" s="104"/>
      <c r="EKK44" s="104"/>
      <c r="EKL44" s="104"/>
      <c r="EKM44" s="104"/>
      <c r="EKN44" s="104"/>
      <c r="EKO44" s="104"/>
      <c r="EKP44" s="104"/>
      <c r="EKQ44" s="104"/>
      <c r="EKR44" s="104"/>
      <c r="EKS44" s="104"/>
      <c r="EKT44" s="104"/>
      <c r="EKU44" s="104"/>
      <c r="EKV44" s="104"/>
      <c r="EKW44" s="104"/>
      <c r="EKX44" s="104"/>
      <c r="EKY44" s="104"/>
      <c r="EKZ44" s="104"/>
      <c r="ELA44" s="104"/>
      <c r="ELB44" s="104"/>
      <c r="ELC44" s="104"/>
      <c r="ELD44" s="104"/>
      <c r="ELE44" s="104"/>
      <c r="ELF44" s="104"/>
      <c r="ELG44" s="104"/>
      <c r="ELH44" s="104"/>
      <c r="ELI44" s="104"/>
      <c r="ELJ44" s="104"/>
      <c r="ELK44" s="104"/>
      <c r="ELL44" s="104"/>
      <c r="ELM44" s="104"/>
      <c r="ELN44" s="104"/>
      <c r="ELO44" s="104"/>
      <c r="ELP44" s="104"/>
      <c r="ELQ44" s="104"/>
      <c r="ELR44" s="104"/>
      <c r="ELS44" s="104"/>
      <c r="ELT44" s="104"/>
      <c r="ELU44" s="104"/>
      <c r="ELV44" s="104"/>
      <c r="ELW44" s="104"/>
      <c r="ELX44" s="104"/>
      <c r="ELY44" s="104"/>
      <c r="ELZ44" s="104"/>
      <c r="EMA44" s="104"/>
      <c r="EMB44" s="104"/>
      <c r="EMC44" s="104"/>
      <c r="EMD44" s="104"/>
      <c r="EME44" s="104"/>
      <c r="EMF44" s="104"/>
      <c r="EMG44" s="104"/>
      <c r="EMH44" s="104"/>
      <c r="EMI44" s="104"/>
      <c r="EMJ44" s="104"/>
      <c r="EMK44" s="104"/>
      <c r="EML44" s="104"/>
      <c r="EMM44" s="104"/>
      <c r="EMN44" s="104"/>
      <c r="EMO44" s="104"/>
      <c r="EMP44" s="104"/>
      <c r="EMQ44" s="104"/>
      <c r="EMR44" s="104"/>
      <c r="EMS44" s="104"/>
      <c r="EMT44" s="104"/>
      <c r="EMU44" s="104"/>
      <c r="EMV44" s="104"/>
      <c r="EMW44" s="104"/>
      <c r="EMX44" s="104"/>
      <c r="EMY44" s="104"/>
      <c r="EMZ44" s="104"/>
      <c r="ENA44" s="104"/>
      <c r="ENB44" s="104"/>
      <c r="ENC44" s="104"/>
      <c r="END44" s="104"/>
      <c r="ENE44" s="104"/>
      <c r="ENF44" s="104"/>
      <c r="ENG44" s="104"/>
      <c r="ENH44" s="104"/>
      <c r="ENI44" s="104"/>
      <c r="ENJ44" s="104"/>
      <c r="ENK44" s="104"/>
      <c r="ENL44" s="104"/>
      <c r="ENM44" s="104"/>
      <c r="ENN44" s="104"/>
      <c r="ENO44" s="104"/>
      <c r="ENP44" s="104"/>
      <c r="ENQ44" s="104"/>
      <c r="ENR44" s="104"/>
      <c r="ENS44" s="104"/>
      <c r="ENT44" s="104"/>
      <c r="ENU44" s="104"/>
      <c r="ENV44" s="104"/>
      <c r="ENW44" s="104"/>
      <c r="ENX44" s="104"/>
      <c r="ENY44" s="104"/>
      <c r="ENZ44" s="104"/>
      <c r="EOA44" s="104"/>
      <c r="EOB44" s="104"/>
      <c r="EOC44" s="104"/>
      <c r="EOD44" s="104"/>
      <c r="EOE44" s="104"/>
      <c r="EOF44" s="104"/>
      <c r="EOG44" s="104"/>
      <c r="EOH44" s="104"/>
      <c r="EOI44" s="104"/>
      <c r="EOJ44" s="104"/>
      <c r="EOK44" s="104"/>
      <c r="EOL44" s="104"/>
      <c r="EOM44" s="104"/>
      <c r="EON44" s="104"/>
      <c r="EOO44" s="104"/>
      <c r="EOP44" s="104"/>
      <c r="EOQ44" s="104"/>
      <c r="EOR44" s="104"/>
      <c r="EOS44" s="104"/>
      <c r="EOT44" s="104"/>
      <c r="EOU44" s="104"/>
      <c r="EOV44" s="104"/>
      <c r="EOW44" s="104"/>
      <c r="EOX44" s="104"/>
      <c r="EOY44" s="104"/>
      <c r="EOZ44" s="104"/>
      <c r="EPA44" s="104"/>
      <c r="EPB44" s="104"/>
      <c r="EPC44" s="104"/>
      <c r="EPD44" s="104"/>
      <c r="EPE44" s="104"/>
      <c r="EPF44" s="104"/>
      <c r="EPG44" s="104"/>
      <c r="EPH44" s="104"/>
      <c r="EPI44" s="104"/>
      <c r="EPJ44" s="104"/>
      <c r="EPK44" s="104"/>
      <c r="EPL44" s="104"/>
      <c r="EPM44" s="104"/>
      <c r="EPN44" s="104"/>
      <c r="EPO44" s="104"/>
      <c r="EPP44" s="104"/>
      <c r="EPQ44" s="104"/>
      <c r="EPR44" s="104"/>
      <c r="EPS44" s="104"/>
      <c r="EPT44" s="104"/>
      <c r="EPU44" s="104"/>
      <c r="EPV44" s="104"/>
      <c r="EPW44" s="104"/>
      <c r="EPX44" s="104"/>
      <c r="EPY44" s="104"/>
      <c r="EPZ44" s="104"/>
      <c r="EQA44" s="104"/>
      <c r="EQB44" s="104"/>
      <c r="EQC44" s="104"/>
      <c r="EQD44" s="104"/>
      <c r="EQE44" s="104"/>
      <c r="EQF44" s="104"/>
      <c r="EQG44" s="104"/>
      <c r="EQH44" s="104"/>
      <c r="EQI44" s="104"/>
      <c r="EQJ44" s="104"/>
      <c r="EQK44" s="104"/>
      <c r="EQL44" s="104"/>
      <c r="EQM44" s="104"/>
      <c r="EQN44" s="104"/>
      <c r="EQO44" s="104"/>
      <c r="EQP44" s="104"/>
      <c r="EQQ44" s="104"/>
      <c r="EQR44" s="104"/>
      <c r="EQS44" s="104"/>
      <c r="EQT44" s="104"/>
      <c r="EQU44" s="104"/>
      <c r="EQV44" s="104"/>
      <c r="EQW44" s="104"/>
      <c r="EQX44" s="104"/>
      <c r="EQY44" s="104"/>
      <c r="EQZ44" s="104"/>
      <c r="ERA44" s="104"/>
      <c r="ERB44" s="104"/>
      <c r="ERC44" s="104"/>
      <c r="ERD44" s="104"/>
      <c r="ERE44" s="104"/>
      <c r="ERF44" s="104"/>
      <c r="ERG44" s="104"/>
      <c r="ERH44" s="104"/>
      <c r="ERI44" s="104"/>
      <c r="ERJ44" s="104"/>
      <c r="ERK44" s="104"/>
      <c r="ERL44" s="104"/>
      <c r="ERM44" s="104"/>
      <c r="ERN44" s="104"/>
      <c r="ERO44" s="104"/>
      <c r="ERP44" s="104"/>
      <c r="ERQ44" s="104"/>
      <c r="ERR44" s="104"/>
      <c r="ERS44" s="104"/>
      <c r="ERT44" s="104"/>
      <c r="ERU44" s="104"/>
      <c r="ERV44" s="104"/>
      <c r="ERW44" s="104"/>
      <c r="ERX44" s="104"/>
      <c r="ERY44" s="104"/>
      <c r="ERZ44" s="104"/>
      <c r="ESA44" s="104"/>
      <c r="ESB44" s="104"/>
      <c r="ESC44" s="104"/>
      <c r="ESD44" s="104"/>
      <c r="ESE44" s="104"/>
      <c r="ESF44" s="104"/>
      <c r="ESG44" s="104"/>
      <c r="ESH44" s="104"/>
      <c r="ESI44" s="104"/>
      <c r="ESJ44" s="104"/>
      <c r="ESK44" s="104"/>
      <c r="ESL44" s="104"/>
      <c r="ESM44" s="104"/>
      <c r="ESN44" s="104"/>
      <c r="ESO44" s="104"/>
      <c r="ESP44" s="104"/>
      <c r="ESQ44" s="104"/>
      <c r="ESR44" s="104"/>
      <c r="ESS44" s="104"/>
      <c r="EST44" s="104"/>
      <c r="ESU44" s="104"/>
      <c r="ESV44" s="104"/>
      <c r="ESW44" s="104"/>
      <c r="ESX44" s="104"/>
      <c r="ESY44" s="104"/>
      <c r="ESZ44" s="104"/>
      <c r="ETA44" s="104"/>
      <c r="ETB44" s="104"/>
      <c r="ETC44" s="104"/>
      <c r="ETD44" s="104"/>
      <c r="ETE44" s="104"/>
      <c r="ETF44" s="104"/>
      <c r="ETG44" s="104"/>
      <c r="ETH44" s="104"/>
      <c r="ETI44" s="104"/>
      <c r="ETJ44" s="104"/>
      <c r="ETK44" s="104"/>
      <c r="ETL44" s="104"/>
      <c r="ETM44" s="104"/>
      <c r="ETN44" s="104"/>
      <c r="ETO44" s="104"/>
      <c r="ETP44" s="104"/>
      <c r="ETQ44" s="104"/>
      <c r="ETR44" s="104"/>
      <c r="ETS44" s="104"/>
      <c r="ETT44" s="104"/>
      <c r="ETU44" s="104"/>
      <c r="ETV44" s="104"/>
      <c r="ETW44" s="104"/>
      <c r="ETX44" s="104"/>
      <c r="ETY44" s="104"/>
      <c r="ETZ44" s="104"/>
      <c r="EUA44" s="104"/>
      <c r="EUB44" s="104"/>
      <c r="EUC44" s="104"/>
      <c r="EUD44" s="104"/>
      <c r="EUE44" s="104"/>
      <c r="EUF44" s="104"/>
      <c r="EUG44" s="104"/>
      <c r="EUH44" s="104"/>
      <c r="EUI44" s="104"/>
      <c r="EUJ44" s="104"/>
      <c r="EUK44" s="104"/>
      <c r="EUL44" s="104"/>
      <c r="EUM44" s="104"/>
      <c r="EUN44" s="104"/>
      <c r="EUO44" s="104"/>
      <c r="EUP44" s="104"/>
      <c r="EUQ44" s="104"/>
      <c r="EUR44" s="104"/>
      <c r="EUS44" s="104"/>
      <c r="EUT44" s="104"/>
      <c r="EUU44" s="104"/>
      <c r="EUV44" s="104"/>
      <c r="EUW44" s="104"/>
      <c r="EUX44" s="104"/>
      <c r="EUY44" s="104"/>
      <c r="EUZ44" s="104"/>
      <c r="EVA44" s="104"/>
      <c r="EVB44" s="104"/>
      <c r="EVC44" s="104"/>
      <c r="EVD44" s="104"/>
      <c r="EVE44" s="104"/>
      <c r="EVF44" s="104"/>
      <c r="EVG44" s="104"/>
      <c r="EVH44" s="104"/>
      <c r="EVI44" s="104"/>
      <c r="EVJ44" s="104"/>
      <c r="EVK44" s="104"/>
      <c r="EVL44" s="104"/>
      <c r="EVM44" s="104"/>
      <c r="EVN44" s="104"/>
      <c r="EVO44" s="104"/>
      <c r="EVP44" s="104"/>
      <c r="EVQ44" s="104"/>
      <c r="EVR44" s="104"/>
      <c r="EVS44" s="104"/>
      <c r="EVT44" s="104"/>
      <c r="EVU44" s="104"/>
      <c r="EVV44" s="104"/>
      <c r="EVW44" s="104"/>
      <c r="EVX44" s="104"/>
      <c r="EVY44" s="104"/>
      <c r="EVZ44" s="104"/>
      <c r="EWA44" s="104"/>
      <c r="EWB44" s="104"/>
      <c r="EWC44" s="104"/>
      <c r="EWD44" s="104"/>
      <c r="EWE44" s="104"/>
      <c r="EWF44" s="104"/>
      <c r="EWG44" s="104"/>
      <c r="EWH44" s="104"/>
      <c r="EWI44" s="104"/>
      <c r="EWJ44" s="104"/>
      <c r="EWK44" s="104"/>
      <c r="EWL44" s="104"/>
      <c r="EWM44" s="104"/>
      <c r="EWN44" s="104"/>
      <c r="EWO44" s="104"/>
      <c r="EWP44" s="104"/>
      <c r="EWQ44" s="104"/>
      <c r="EWR44" s="104"/>
      <c r="EWS44" s="104"/>
      <c r="EWT44" s="104"/>
      <c r="EWU44" s="104"/>
      <c r="EWV44" s="104"/>
      <c r="EWW44" s="104"/>
      <c r="EWX44" s="104"/>
      <c r="EWY44" s="104"/>
      <c r="EWZ44" s="104"/>
      <c r="EXA44" s="104"/>
      <c r="EXB44" s="104"/>
      <c r="EXC44" s="104"/>
      <c r="EXD44" s="104"/>
      <c r="EXE44" s="104"/>
      <c r="EXF44" s="104"/>
      <c r="EXG44" s="104"/>
      <c r="EXH44" s="104"/>
      <c r="EXI44" s="104"/>
      <c r="EXJ44" s="104"/>
      <c r="EXK44" s="104"/>
      <c r="EXL44" s="104"/>
      <c r="EXM44" s="104"/>
      <c r="EXN44" s="104"/>
      <c r="EXO44" s="104"/>
      <c r="EXP44" s="104"/>
      <c r="EXQ44" s="104"/>
      <c r="EXR44" s="104"/>
      <c r="EXS44" s="104"/>
      <c r="EXT44" s="104"/>
      <c r="EXU44" s="104"/>
      <c r="EXV44" s="104"/>
      <c r="EXW44" s="104"/>
      <c r="EXX44" s="104"/>
      <c r="EXY44" s="104"/>
      <c r="EXZ44" s="104"/>
      <c r="EYA44" s="104"/>
      <c r="EYB44" s="104"/>
      <c r="EYC44" s="104"/>
      <c r="EYD44" s="104"/>
      <c r="EYE44" s="104"/>
      <c r="EYF44" s="104"/>
      <c r="EYG44" s="104"/>
      <c r="EYH44" s="104"/>
      <c r="EYI44" s="104"/>
      <c r="EYJ44" s="104"/>
      <c r="EYK44" s="104"/>
      <c r="EYL44" s="104"/>
      <c r="EYM44" s="104"/>
      <c r="EYN44" s="104"/>
      <c r="EYO44" s="104"/>
      <c r="EYP44" s="104"/>
      <c r="EYQ44" s="104"/>
      <c r="EYR44" s="104"/>
      <c r="EYS44" s="104"/>
      <c r="EYT44" s="104"/>
      <c r="EYU44" s="104"/>
      <c r="EYV44" s="104"/>
      <c r="EYW44" s="104"/>
      <c r="EYX44" s="104"/>
      <c r="EYY44" s="104"/>
      <c r="EYZ44" s="104"/>
      <c r="EZA44" s="104"/>
      <c r="EZB44" s="104"/>
      <c r="EZC44" s="104"/>
      <c r="EZD44" s="104"/>
      <c r="EZE44" s="104"/>
      <c r="EZF44" s="104"/>
      <c r="EZG44" s="104"/>
      <c r="EZH44" s="104"/>
      <c r="EZI44" s="104"/>
      <c r="EZJ44" s="104"/>
      <c r="EZK44" s="104"/>
      <c r="EZL44" s="104"/>
      <c r="EZM44" s="104"/>
      <c r="EZN44" s="104"/>
      <c r="EZO44" s="104"/>
      <c r="EZP44" s="104"/>
      <c r="EZQ44" s="104"/>
      <c r="EZR44" s="104"/>
      <c r="EZS44" s="104"/>
      <c r="EZT44" s="104"/>
      <c r="EZU44" s="104"/>
      <c r="EZV44" s="104"/>
      <c r="EZW44" s="104"/>
      <c r="EZX44" s="104"/>
      <c r="EZY44" s="104"/>
      <c r="EZZ44" s="104"/>
      <c r="FAA44" s="104"/>
      <c r="FAB44" s="104"/>
      <c r="FAC44" s="104"/>
      <c r="FAD44" s="104"/>
      <c r="FAE44" s="104"/>
      <c r="FAF44" s="104"/>
      <c r="FAG44" s="104"/>
      <c r="FAH44" s="104"/>
      <c r="FAI44" s="104"/>
      <c r="FAJ44" s="104"/>
      <c r="FAK44" s="104"/>
      <c r="FAL44" s="104"/>
      <c r="FAM44" s="104"/>
      <c r="FAN44" s="104"/>
      <c r="FAO44" s="104"/>
      <c r="FAP44" s="104"/>
      <c r="FAQ44" s="104"/>
      <c r="FAR44" s="104"/>
      <c r="FAS44" s="104"/>
      <c r="FAT44" s="104"/>
      <c r="FAU44" s="104"/>
      <c r="FAV44" s="104"/>
      <c r="FAW44" s="104"/>
      <c r="FAX44" s="104"/>
      <c r="FAY44" s="104"/>
      <c r="FAZ44" s="104"/>
      <c r="FBA44" s="104"/>
      <c r="FBB44" s="104"/>
      <c r="FBC44" s="104"/>
      <c r="FBD44" s="104"/>
      <c r="FBE44" s="104"/>
      <c r="FBF44" s="104"/>
      <c r="FBG44" s="104"/>
      <c r="FBH44" s="104"/>
      <c r="FBI44" s="104"/>
      <c r="FBJ44" s="104"/>
      <c r="FBK44" s="104"/>
      <c r="FBL44" s="104"/>
      <c r="FBM44" s="104"/>
      <c r="FBN44" s="104"/>
      <c r="FBO44" s="104"/>
      <c r="FBP44" s="104"/>
      <c r="FBQ44" s="104"/>
      <c r="FBR44" s="104"/>
      <c r="FBS44" s="104"/>
      <c r="FBT44" s="104"/>
      <c r="FBU44" s="104"/>
      <c r="FBV44" s="104"/>
      <c r="FBW44" s="104"/>
      <c r="FBX44" s="104"/>
      <c r="FBY44" s="104"/>
      <c r="FBZ44" s="104"/>
      <c r="FCA44" s="104"/>
      <c r="FCB44" s="104"/>
      <c r="FCC44" s="104"/>
      <c r="FCD44" s="104"/>
      <c r="FCE44" s="104"/>
      <c r="FCF44" s="104"/>
      <c r="FCG44" s="104"/>
      <c r="FCH44" s="104"/>
      <c r="FCI44" s="104"/>
      <c r="FCJ44" s="104"/>
      <c r="FCK44" s="104"/>
      <c r="FCL44" s="104"/>
      <c r="FCM44" s="104"/>
      <c r="FCN44" s="104"/>
      <c r="FCO44" s="104"/>
      <c r="FCP44" s="104"/>
      <c r="FCQ44" s="104"/>
      <c r="FCR44" s="104"/>
      <c r="FCS44" s="104"/>
      <c r="FCT44" s="104"/>
      <c r="FCU44" s="104"/>
      <c r="FCV44" s="104"/>
      <c r="FCW44" s="104"/>
      <c r="FCX44" s="104"/>
      <c r="FCY44" s="104"/>
      <c r="FCZ44" s="104"/>
      <c r="FDA44" s="104"/>
      <c r="FDB44" s="104"/>
      <c r="FDC44" s="104"/>
      <c r="FDD44" s="104"/>
      <c r="FDE44" s="104"/>
      <c r="FDF44" s="104"/>
      <c r="FDG44" s="104"/>
      <c r="FDH44" s="104"/>
      <c r="FDI44" s="104"/>
      <c r="FDJ44" s="104"/>
      <c r="FDK44" s="104"/>
      <c r="FDL44" s="104"/>
      <c r="FDM44" s="104"/>
      <c r="FDN44" s="104"/>
      <c r="FDO44" s="104"/>
      <c r="FDP44" s="104"/>
      <c r="FDQ44" s="104"/>
      <c r="FDR44" s="104"/>
      <c r="FDS44" s="104"/>
      <c r="FDT44" s="104"/>
      <c r="FDU44" s="104"/>
      <c r="FDV44" s="104"/>
      <c r="FDW44" s="104"/>
      <c r="FDX44" s="104"/>
      <c r="FDY44" s="104"/>
      <c r="FDZ44" s="104"/>
      <c r="FEA44" s="104"/>
      <c r="FEB44" s="104"/>
      <c r="FEC44" s="104"/>
      <c r="FED44" s="104"/>
      <c r="FEE44" s="104"/>
      <c r="FEF44" s="104"/>
      <c r="FEG44" s="104"/>
      <c r="FEH44" s="104"/>
      <c r="FEI44" s="104"/>
      <c r="FEJ44" s="104"/>
      <c r="FEK44" s="104"/>
      <c r="FEL44" s="104"/>
      <c r="FEM44" s="104"/>
      <c r="FEN44" s="104"/>
      <c r="FEO44" s="104"/>
      <c r="FEP44" s="104"/>
      <c r="FEQ44" s="104"/>
      <c r="FER44" s="104"/>
      <c r="FES44" s="104"/>
      <c r="FET44" s="104"/>
      <c r="FEU44" s="104"/>
      <c r="FEV44" s="104"/>
      <c r="FEW44" s="104"/>
      <c r="FEX44" s="104"/>
      <c r="FEY44" s="104"/>
      <c r="FEZ44" s="104"/>
      <c r="FFA44" s="104"/>
      <c r="FFB44" s="104"/>
      <c r="FFC44" s="104"/>
      <c r="FFD44" s="104"/>
      <c r="FFE44" s="104"/>
      <c r="FFF44" s="104"/>
      <c r="FFG44" s="104"/>
      <c r="FFH44" s="104"/>
      <c r="FFI44" s="104"/>
      <c r="FFJ44" s="104"/>
      <c r="FFK44" s="104"/>
      <c r="FFL44" s="104"/>
      <c r="FFM44" s="104"/>
      <c r="FFN44" s="104"/>
      <c r="FFO44" s="104"/>
      <c r="FFP44" s="104"/>
      <c r="FFQ44" s="104"/>
      <c r="FFR44" s="104"/>
      <c r="FFS44" s="104"/>
      <c r="FFT44" s="104"/>
      <c r="FFU44" s="104"/>
      <c r="FFV44" s="104"/>
      <c r="FFW44" s="104"/>
      <c r="FFX44" s="104"/>
      <c r="FFY44" s="104"/>
      <c r="FFZ44" s="104"/>
      <c r="FGA44" s="104"/>
      <c r="FGB44" s="104"/>
      <c r="FGC44" s="104"/>
      <c r="FGD44" s="104"/>
      <c r="FGE44" s="104"/>
      <c r="FGF44" s="104"/>
      <c r="FGG44" s="104"/>
      <c r="FGH44" s="104"/>
      <c r="FGI44" s="104"/>
      <c r="FGJ44" s="104"/>
      <c r="FGK44" s="104"/>
      <c r="FGL44" s="104"/>
      <c r="FGM44" s="104"/>
      <c r="FGN44" s="104"/>
      <c r="FGO44" s="104"/>
      <c r="FGP44" s="104"/>
      <c r="FGQ44" s="104"/>
      <c r="FGR44" s="104"/>
      <c r="FGS44" s="104"/>
      <c r="FGT44" s="104"/>
      <c r="FGU44" s="104"/>
      <c r="FGV44" s="104"/>
      <c r="FGW44" s="104"/>
      <c r="FGX44" s="104"/>
      <c r="FGY44" s="104"/>
      <c r="FGZ44" s="104"/>
      <c r="FHA44" s="104"/>
      <c r="FHB44" s="104"/>
      <c r="FHC44" s="104"/>
      <c r="FHD44" s="104"/>
      <c r="FHE44" s="104"/>
      <c r="FHF44" s="104"/>
      <c r="FHG44" s="104"/>
      <c r="FHH44" s="104"/>
      <c r="FHI44" s="104"/>
      <c r="FHJ44" s="104"/>
      <c r="FHK44" s="104"/>
      <c r="FHL44" s="104"/>
      <c r="FHM44" s="104"/>
      <c r="FHN44" s="104"/>
      <c r="FHO44" s="104"/>
      <c r="FHP44" s="104"/>
      <c r="FHQ44" s="104"/>
      <c r="FHR44" s="104"/>
      <c r="FHS44" s="104"/>
      <c r="FHT44" s="104"/>
      <c r="FHU44" s="104"/>
      <c r="FHV44" s="104"/>
      <c r="FHW44" s="104"/>
      <c r="FHX44" s="104"/>
      <c r="FHY44" s="104"/>
      <c r="FHZ44" s="104"/>
      <c r="FIA44" s="104"/>
      <c r="FIB44" s="104"/>
      <c r="FIC44" s="104"/>
      <c r="FID44" s="104"/>
      <c r="FIE44" s="104"/>
      <c r="FIF44" s="104"/>
      <c r="FIG44" s="104"/>
      <c r="FIH44" s="104"/>
      <c r="FII44" s="104"/>
      <c r="FIJ44" s="104"/>
      <c r="FIK44" s="104"/>
      <c r="FIL44" s="104"/>
      <c r="FIM44" s="104"/>
      <c r="FIN44" s="104"/>
      <c r="FIO44" s="104"/>
      <c r="FIP44" s="104"/>
      <c r="FIQ44" s="104"/>
      <c r="FIR44" s="104"/>
      <c r="FIS44" s="104"/>
      <c r="FIT44" s="104"/>
      <c r="FIU44" s="104"/>
      <c r="FIV44" s="104"/>
      <c r="FIW44" s="104"/>
      <c r="FIX44" s="104"/>
      <c r="FIY44" s="104"/>
      <c r="FIZ44" s="104"/>
      <c r="FJA44" s="104"/>
      <c r="FJB44" s="104"/>
      <c r="FJC44" s="104"/>
      <c r="FJD44" s="104"/>
      <c r="FJE44" s="104"/>
      <c r="FJF44" s="104"/>
      <c r="FJG44" s="104"/>
      <c r="FJH44" s="104"/>
      <c r="FJI44" s="104"/>
      <c r="FJJ44" s="104"/>
      <c r="FJK44" s="104"/>
      <c r="FJL44" s="104"/>
      <c r="FJM44" s="104"/>
      <c r="FJN44" s="104"/>
      <c r="FJO44" s="104"/>
      <c r="FJP44" s="104"/>
      <c r="FJQ44" s="104"/>
      <c r="FJR44" s="104"/>
      <c r="FJS44" s="104"/>
      <c r="FJT44" s="104"/>
      <c r="FJU44" s="104"/>
      <c r="FJV44" s="104"/>
      <c r="FJW44" s="104"/>
      <c r="FJX44" s="104"/>
      <c r="FJY44" s="104"/>
      <c r="FJZ44" s="104"/>
      <c r="FKA44" s="104"/>
      <c r="FKB44" s="104"/>
      <c r="FKC44" s="104"/>
      <c r="FKD44" s="104"/>
      <c r="FKE44" s="104"/>
      <c r="FKF44" s="104"/>
      <c r="FKG44" s="104"/>
      <c r="FKH44" s="104"/>
      <c r="FKI44" s="104"/>
      <c r="FKJ44" s="104"/>
      <c r="FKK44" s="104"/>
      <c r="FKL44" s="104"/>
      <c r="FKM44" s="104"/>
      <c r="FKN44" s="104"/>
      <c r="FKO44" s="104"/>
      <c r="FKP44" s="104"/>
      <c r="FKQ44" s="104"/>
      <c r="FKR44" s="104"/>
      <c r="FKS44" s="104"/>
      <c r="FKT44" s="104"/>
      <c r="FKU44" s="104"/>
      <c r="FKV44" s="104"/>
      <c r="FKW44" s="104"/>
      <c r="FKX44" s="104"/>
      <c r="FKY44" s="104"/>
      <c r="FKZ44" s="104"/>
      <c r="FLA44" s="104"/>
      <c r="FLB44" s="104"/>
      <c r="FLC44" s="104"/>
      <c r="FLD44" s="104"/>
      <c r="FLE44" s="104"/>
      <c r="FLF44" s="104"/>
      <c r="FLG44" s="104"/>
      <c r="FLH44" s="104"/>
      <c r="FLI44" s="104"/>
      <c r="FLJ44" s="104"/>
      <c r="FLK44" s="104"/>
      <c r="FLL44" s="104"/>
      <c r="FLM44" s="104"/>
      <c r="FLN44" s="104"/>
      <c r="FLO44" s="104"/>
      <c r="FLP44" s="104"/>
      <c r="FLQ44" s="104"/>
      <c r="FLR44" s="104"/>
      <c r="FLS44" s="104"/>
      <c r="FLT44" s="104"/>
      <c r="FLU44" s="104"/>
      <c r="FLV44" s="104"/>
      <c r="FLW44" s="104"/>
      <c r="FLX44" s="104"/>
      <c r="FLY44" s="104"/>
      <c r="FLZ44" s="104"/>
      <c r="FMA44" s="104"/>
      <c r="FMB44" s="104"/>
      <c r="FMC44" s="104"/>
      <c r="FMD44" s="104"/>
      <c r="FME44" s="104"/>
      <c r="FMF44" s="104"/>
      <c r="FMG44" s="104"/>
      <c r="FMH44" s="104"/>
      <c r="FMI44" s="104"/>
      <c r="FMJ44" s="104"/>
      <c r="FMK44" s="104"/>
      <c r="FML44" s="104"/>
      <c r="FMM44" s="104"/>
      <c r="FMN44" s="104"/>
      <c r="FMO44" s="104"/>
      <c r="FMP44" s="104"/>
      <c r="FMQ44" s="104"/>
      <c r="FMR44" s="104"/>
      <c r="FMS44" s="104"/>
      <c r="FMT44" s="104"/>
      <c r="FMU44" s="104"/>
      <c r="FMV44" s="104"/>
      <c r="FMW44" s="104"/>
      <c r="FMX44" s="104"/>
      <c r="FMY44" s="104"/>
      <c r="FMZ44" s="104"/>
      <c r="FNA44" s="104"/>
      <c r="FNB44" s="104"/>
      <c r="FNC44" s="104"/>
      <c r="FND44" s="104"/>
      <c r="FNE44" s="104"/>
      <c r="FNF44" s="104"/>
      <c r="FNG44" s="104"/>
      <c r="FNH44" s="104"/>
      <c r="FNI44" s="104"/>
      <c r="FNJ44" s="104"/>
      <c r="FNK44" s="104"/>
      <c r="FNL44" s="104"/>
      <c r="FNM44" s="104"/>
      <c r="FNN44" s="104"/>
      <c r="FNO44" s="104"/>
      <c r="FNP44" s="104"/>
      <c r="FNQ44" s="104"/>
      <c r="FNR44" s="104"/>
      <c r="FNS44" s="104"/>
      <c r="FNT44" s="104"/>
      <c r="FNU44" s="104"/>
      <c r="FNV44" s="104"/>
      <c r="FNW44" s="104"/>
      <c r="FNX44" s="104"/>
      <c r="FNY44" s="104"/>
      <c r="FNZ44" s="104"/>
      <c r="FOA44" s="104"/>
      <c r="FOB44" s="104"/>
      <c r="FOC44" s="104"/>
      <c r="FOD44" s="104"/>
      <c r="FOE44" s="104"/>
      <c r="FOF44" s="104"/>
      <c r="FOG44" s="104"/>
      <c r="FOH44" s="104"/>
      <c r="FOI44" s="104"/>
      <c r="FOJ44" s="104"/>
      <c r="FOK44" s="104"/>
      <c r="FOL44" s="104"/>
      <c r="FOM44" s="104"/>
      <c r="FON44" s="104"/>
      <c r="FOO44" s="104"/>
      <c r="FOP44" s="104"/>
      <c r="FOQ44" s="104"/>
      <c r="FOR44" s="104"/>
      <c r="FOS44" s="104"/>
      <c r="FOT44" s="104"/>
      <c r="FOU44" s="104"/>
      <c r="FOV44" s="104"/>
      <c r="FOW44" s="104"/>
      <c r="FOX44" s="104"/>
      <c r="FOY44" s="104"/>
      <c r="FOZ44" s="104"/>
      <c r="FPA44" s="104"/>
      <c r="FPB44" s="104"/>
      <c r="FPC44" s="104"/>
      <c r="FPD44" s="104"/>
      <c r="FPE44" s="104"/>
      <c r="FPF44" s="104"/>
      <c r="FPG44" s="104"/>
      <c r="FPH44" s="104"/>
      <c r="FPI44" s="104"/>
      <c r="FPJ44" s="104"/>
      <c r="FPK44" s="104"/>
      <c r="FPL44" s="104"/>
      <c r="FPM44" s="104"/>
      <c r="FPN44" s="104"/>
      <c r="FPO44" s="104"/>
      <c r="FPP44" s="104"/>
      <c r="FPQ44" s="104"/>
      <c r="FPR44" s="104"/>
      <c r="FPS44" s="104"/>
      <c r="FPT44" s="104"/>
      <c r="FPU44" s="104"/>
      <c r="FPV44" s="104"/>
      <c r="FPW44" s="104"/>
      <c r="FPX44" s="104"/>
      <c r="FPY44" s="104"/>
      <c r="FPZ44" s="104"/>
      <c r="FQA44" s="104"/>
      <c r="FQB44" s="104"/>
      <c r="FQC44" s="104"/>
      <c r="FQD44" s="104"/>
      <c r="FQE44" s="104"/>
      <c r="FQF44" s="104"/>
      <c r="FQG44" s="104"/>
      <c r="FQH44" s="104"/>
      <c r="FQI44" s="104"/>
      <c r="FQJ44" s="104"/>
      <c r="FQK44" s="104"/>
      <c r="FQL44" s="104"/>
      <c r="FQM44" s="104"/>
      <c r="FQN44" s="104"/>
      <c r="FQO44" s="104"/>
      <c r="FQP44" s="104"/>
      <c r="FQQ44" s="104"/>
      <c r="FQR44" s="104"/>
      <c r="FQS44" s="104"/>
      <c r="FQT44" s="104"/>
      <c r="FQU44" s="104"/>
      <c r="FQV44" s="104"/>
      <c r="FQW44" s="104"/>
      <c r="FQX44" s="104"/>
      <c r="FQY44" s="104"/>
      <c r="FQZ44" s="104"/>
      <c r="FRA44" s="104"/>
      <c r="FRB44" s="104"/>
      <c r="FRC44" s="104"/>
      <c r="FRD44" s="104"/>
      <c r="FRE44" s="104"/>
      <c r="FRF44" s="104"/>
      <c r="FRG44" s="104"/>
      <c r="FRH44" s="104"/>
      <c r="FRI44" s="104"/>
      <c r="FRJ44" s="104"/>
      <c r="FRK44" s="104"/>
      <c r="FRL44" s="104"/>
      <c r="FRM44" s="104"/>
      <c r="FRN44" s="104"/>
      <c r="FRO44" s="104"/>
      <c r="FRP44" s="104"/>
      <c r="FRQ44" s="104"/>
      <c r="FRR44" s="104"/>
      <c r="FRS44" s="104"/>
      <c r="FRT44" s="104"/>
      <c r="FRU44" s="104"/>
      <c r="FRV44" s="104"/>
      <c r="FRW44" s="104"/>
      <c r="FRX44" s="104"/>
      <c r="FRY44" s="104"/>
      <c r="FRZ44" s="104"/>
      <c r="FSA44" s="104"/>
      <c r="FSB44" s="104"/>
      <c r="FSC44" s="104"/>
      <c r="FSD44" s="104"/>
      <c r="FSE44" s="104"/>
      <c r="FSF44" s="104"/>
      <c r="FSG44" s="104"/>
      <c r="FSH44" s="104"/>
      <c r="FSI44" s="104"/>
      <c r="FSJ44" s="104"/>
      <c r="FSK44" s="104"/>
      <c r="FSL44" s="104"/>
      <c r="FSM44" s="104"/>
      <c r="FSN44" s="104"/>
      <c r="FSO44" s="104"/>
      <c r="FSP44" s="104"/>
      <c r="FSQ44" s="104"/>
      <c r="FSR44" s="104"/>
      <c r="FSS44" s="104"/>
      <c r="FST44" s="104"/>
      <c r="FSU44" s="104"/>
      <c r="FSV44" s="104"/>
      <c r="FSW44" s="104"/>
      <c r="FSX44" s="104"/>
      <c r="FSY44" s="104"/>
      <c r="FSZ44" s="104"/>
      <c r="FTA44" s="104"/>
      <c r="FTB44" s="104"/>
      <c r="FTC44" s="104"/>
      <c r="FTD44" s="104"/>
      <c r="FTE44" s="104"/>
      <c r="FTF44" s="104"/>
      <c r="FTG44" s="104"/>
      <c r="FTH44" s="104"/>
      <c r="FTI44" s="104"/>
      <c r="FTJ44" s="104"/>
      <c r="FTK44" s="104"/>
      <c r="FTL44" s="104"/>
      <c r="FTM44" s="104"/>
      <c r="FTN44" s="104"/>
      <c r="FTO44" s="104"/>
      <c r="FTP44" s="104"/>
      <c r="FTQ44" s="104"/>
      <c r="FTR44" s="104"/>
      <c r="FTS44" s="104"/>
      <c r="FTT44" s="104"/>
      <c r="FTU44" s="104"/>
      <c r="FTV44" s="104"/>
      <c r="FTW44" s="104"/>
      <c r="FTX44" s="104"/>
      <c r="FTY44" s="104"/>
      <c r="FTZ44" s="104"/>
      <c r="FUA44" s="104"/>
      <c r="FUB44" s="104"/>
      <c r="FUC44" s="104"/>
      <c r="FUD44" s="104"/>
      <c r="FUE44" s="104"/>
      <c r="FUF44" s="104"/>
      <c r="FUG44" s="104"/>
      <c r="FUH44" s="104"/>
      <c r="FUI44" s="104"/>
      <c r="FUJ44" s="104"/>
      <c r="FUK44" s="104"/>
      <c r="FUL44" s="104"/>
      <c r="FUM44" s="104"/>
      <c r="FUN44" s="104"/>
      <c r="FUO44" s="104"/>
      <c r="FUP44" s="104"/>
      <c r="FUQ44" s="104"/>
      <c r="FUR44" s="104"/>
      <c r="FUS44" s="104"/>
      <c r="FUT44" s="104"/>
      <c r="FUU44" s="104"/>
      <c r="FUV44" s="104"/>
      <c r="FUW44" s="104"/>
      <c r="FUX44" s="104"/>
      <c r="FUY44" s="104"/>
      <c r="FUZ44" s="104"/>
      <c r="FVA44" s="104"/>
      <c r="FVB44" s="104"/>
      <c r="FVC44" s="104"/>
      <c r="FVD44" s="104"/>
      <c r="FVE44" s="104"/>
      <c r="FVF44" s="104"/>
      <c r="FVG44" s="104"/>
      <c r="FVH44" s="104"/>
      <c r="FVI44" s="104"/>
      <c r="FVJ44" s="104"/>
      <c r="FVK44" s="104"/>
      <c r="FVL44" s="104"/>
      <c r="FVM44" s="104"/>
      <c r="FVN44" s="104"/>
      <c r="FVO44" s="104"/>
      <c r="FVP44" s="104"/>
      <c r="FVQ44" s="104"/>
      <c r="FVR44" s="104"/>
      <c r="FVS44" s="104"/>
      <c r="FVT44" s="104"/>
      <c r="FVU44" s="104"/>
      <c r="FVV44" s="104"/>
      <c r="FVW44" s="104"/>
      <c r="FVX44" s="104"/>
      <c r="FVY44" s="104"/>
      <c r="FVZ44" s="104"/>
      <c r="FWA44" s="104"/>
      <c r="FWB44" s="104"/>
      <c r="FWC44" s="104"/>
      <c r="FWD44" s="104"/>
      <c r="FWE44" s="104"/>
      <c r="FWF44" s="104"/>
      <c r="FWG44" s="104"/>
      <c r="FWH44" s="104"/>
      <c r="FWI44" s="104"/>
      <c r="FWJ44" s="104"/>
      <c r="FWK44" s="104"/>
      <c r="FWL44" s="104"/>
      <c r="FWM44" s="104"/>
      <c r="FWN44" s="104"/>
      <c r="FWO44" s="104"/>
      <c r="FWP44" s="104"/>
      <c r="FWQ44" s="104"/>
      <c r="FWR44" s="104"/>
      <c r="FWS44" s="104"/>
      <c r="FWT44" s="104"/>
      <c r="FWU44" s="104"/>
      <c r="FWV44" s="104"/>
      <c r="FWW44" s="104"/>
      <c r="FWX44" s="104"/>
      <c r="FWY44" s="104"/>
      <c r="FWZ44" s="104"/>
      <c r="FXA44" s="104"/>
      <c r="FXB44" s="104"/>
      <c r="FXC44" s="104"/>
      <c r="FXD44" s="104"/>
      <c r="FXE44" s="104"/>
      <c r="FXF44" s="104"/>
      <c r="FXG44" s="104"/>
      <c r="FXH44" s="104"/>
      <c r="FXI44" s="104"/>
      <c r="FXJ44" s="104"/>
      <c r="FXK44" s="104"/>
      <c r="FXL44" s="104"/>
      <c r="FXM44" s="104"/>
      <c r="FXN44" s="104"/>
      <c r="FXO44" s="104"/>
      <c r="FXP44" s="104"/>
      <c r="FXQ44" s="104"/>
      <c r="FXR44" s="104"/>
      <c r="FXS44" s="104"/>
      <c r="FXT44" s="104"/>
      <c r="FXU44" s="104"/>
      <c r="FXV44" s="104"/>
      <c r="FXW44" s="104"/>
      <c r="FXX44" s="104"/>
      <c r="FXY44" s="104"/>
      <c r="FXZ44" s="104"/>
      <c r="FYA44" s="104"/>
      <c r="FYB44" s="104"/>
      <c r="FYC44" s="104"/>
      <c r="FYD44" s="104"/>
      <c r="FYE44" s="104"/>
      <c r="FYF44" s="104"/>
      <c r="FYG44" s="104"/>
      <c r="FYH44" s="104"/>
      <c r="FYI44" s="104"/>
      <c r="FYJ44" s="104"/>
      <c r="FYK44" s="104"/>
      <c r="FYL44" s="104"/>
      <c r="FYM44" s="104"/>
      <c r="FYN44" s="104"/>
      <c r="FYO44" s="104"/>
      <c r="FYP44" s="104"/>
      <c r="FYQ44" s="104"/>
      <c r="FYR44" s="104"/>
      <c r="FYS44" s="104"/>
      <c r="FYT44" s="104"/>
      <c r="FYU44" s="104"/>
      <c r="FYV44" s="104"/>
      <c r="FYW44" s="104"/>
      <c r="FYX44" s="104"/>
      <c r="FYY44" s="104"/>
      <c r="FYZ44" s="104"/>
      <c r="FZA44" s="104"/>
      <c r="FZB44" s="104"/>
      <c r="FZC44" s="104"/>
      <c r="FZD44" s="104"/>
      <c r="FZE44" s="104"/>
      <c r="FZF44" s="104"/>
      <c r="FZG44" s="104"/>
      <c r="FZH44" s="104"/>
      <c r="FZI44" s="104"/>
      <c r="FZJ44" s="104"/>
      <c r="FZK44" s="104"/>
      <c r="FZL44" s="104"/>
      <c r="FZM44" s="104"/>
      <c r="FZN44" s="104"/>
      <c r="FZO44" s="104"/>
      <c r="FZP44" s="104"/>
      <c r="FZQ44" s="104"/>
      <c r="FZR44" s="104"/>
      <c r="FZS44" s="104"/>
      <c r="FZT44" s="104"/>
      <c r="FZU44" s="104"/>
      <c r="FZV44" s="104"/>
      <c r="FZW44" s="104"/>
      <c r="FZX44" s="104"/>
      <c r="FZY44" s="104"/>
      <c r="FZZ44" s="104"/>
      <c r="GAA44" s="104"/>
      <c r="GAB44" s="104"/>
      <c r="GAC44" s="104"/>
      <c r="GAD44" s="104"/>
      <c r="GAE44" s="104"/>
      <c r="GAF44" s="104"/>
      <c r="GAG44" s="104"/>
      <c r="GAH44" s="104"/>
      <c r="GAI44" s="104"/>
      <c r="GAJ44" s="104"/>
      <c r="GAK44" s="104"/>
      <c r="GAL44" s="104"/>
      <c r="GAM44" s="104"/>
      <c r="GAN44" s="104"/>
      <c r="GAO44" s="104"/>
      <c r="GAP44" s="104"/>
      <c r="GAQ44" s="104"/>
      <c r="GAR44" s="104"/>
      <c r="GAS44" s="104"/>
      <c r="GAT44" s="104"/>
      <c r="GAU44" s="104"/>
      <c r="GAV44" s="104"/>
      <c r="GAW44" s="104"/>
      <c r="GAX44" s="104"/>
      <c r="GAY44" s="104"/>
      <c r="GAZ44" s="104"/>
      <c r="GBA44" s="104"/>
      <c r="GBB44" s="104"/>
      <c r="GBC44" s="104"/>
      <c r="GBD44" s="104"/>
      <c r="GBE44" s="104"/>
      <c r="GBF44" s="104"/>
      <c r="GBG44" s="104"/>
      <c r="GBH44" s="104"/>
      <c r="GBI44" s="104"/>
      <c r="GBJ44" s="104"/>
      <c r="GBK44" s="104"/>
      <c r="GBL44" s="104"/>
      <c r="GBM44" s="104"/>
      <c r="GBN44" s="104"/>
      <c r="GBO44" s="104"/>
      <c r="GBP44" s="104"/>
      <c r="GBQ44" s="104"/>
      <c r="GBR44" s="104"/>
      <c r="GBS44" s="104"/>
      <c r="GBT44" s="104"/>
      <c r="GBU44" s="104"/>
      <c r="GBV44" s="104"/>
      <c r="GBW44" s="104"/>
      <c r="GBX44" s="104"/>
      <c r="GBY44" s="104"/>
      <c r="GBZ44" s="104"/>
      <c r="GCA44" s="104"/>
      <c r="GCB44" s="104"/>
      <c r="GCC44" s="104"/>
      <c r="GCD44" s="104"/>
      <c r="GCE44" s="104"/>
      <c r="GCF44" s="104"/>
      <c r="GCG44" s="104"/>
      <c r="GCH44" s="104"/>
      <c r="GCI44" s="104"/>
      <c r="GCJ44" s="104"/>
      <c r="GCK44" s="104"/>
      <c r="GCL44" s="104"/>
      <c r="GCM44" s="104"/>
      <c r="GCN44" s="104"/>
      <c r="GCO44" s="104"/>
      <c r="GCP44" s="104"/>
      <c r="GCQ44" s="104"/>
      <c r="GCR44" s="104"/>
      <c r="GCS44" s="104"/>
      <c r="GCT44" s="104"/>
      <c r="GCU44" s="104"/>
      <c r="GCV44" s="104"/>
      <c r="GCW44" s="104"/>
      <c r="GCX44" s="104"/>
      <c r="GCY44" s="104"/>
      <c r="GCZ44" s="104"/>
      <c r="GDA44" s="104"/>
      <c r="GDB44" s="104"/>
      <c r="GDC44" s="104"/>
      <c r="GDD44" s="104"/>
      <c r="GDE44" s="104"/>
      <c r="GDF44" s="104"/>
      <c r="GDG44" s="104"/>
      <c r="GDH44" s="104"/>
      <c r="GDI44" s="104"/>
      <c r="GDJ44" s="104"/>
      <c r="GDK44" s="104"/>
      <c r="GDL44" s="104"/>
      <c r="GDM44" s="104"/>
      <c r="GDN44" s="104"/>
      <c r="GDO44" s="104"/>
      <c r="GDP44" s="104"/>
      <c r="GDQ44" s="104"/>
      <c r="GDR44" s="104"/>
      <c r="GDS44" s="104"/>
      <c r="GDT44" s="104"/>
      <c r="GDU44" s="104"/>
      <c r="GDV44" s="104"/>
      <c r="GDW44" s="104"/>
      <c r="GDX44" s="104"/>
      <c r="GDY44" s="104"/>
      <c r="GDZ44" s="104"/>
      <c r="GEA44" s="104"/>
      <c r="GEB44" s="104"/>
      <c r="GEC44" s="104"/>
      <c r="GED44" s="104"/>
      <c r="GEE44" s="104"/>
      <c r="GEF44" s="104"/>
      <c r="GEG44" s="104"/>
      <c r="GEH44" s="104"/>
      <c r="GEI44" s="104"/>
      <c r="GEJ44" s="104"/>
      <c r="GEK44" s="104"/>
      <c r="GEL44" s="104"/>
      <c r="GEM44" s="104"/>
      <c r="GEN44" s="104"/>
      <c r="GEO44" s="104"/>
      <c r="GEP44" s="104"/>
      <c r="GEQ44" s="104"/>
      <c r="GER44" s="104"/>
      <c r="GES44" s="104"/>
      <c r="GET44" s="104"/>
      <c r="GEU44" s="104"/>
      <c r="GEV44" s="104"/>
      <c r="GEW44" s="104"/>
      <c r="GEX44" s="104"/>
      <c r="GEY44" s="104"/>
      <c r="GEZ44" s="104"/>
      <c r="GFA44" s="104"/>
      <c r="GFB44" s="104"/>
      <c r="GFC44" s="104"/>
      <c r="GFD44" s="104"/>
      <c r="GFE44" s="104"/>
      <c r="GFF44" s="104"/>
      <c r="GFG44" s="104"/>
      <c r="GFH44" s="104"/>
      <c r="GFI44" s="104"/>
      <c r="GFJ44" s="104"/>
      <c r="GFK44" s="104"/>
      <c r="GFL44" s="104"/>
      <c r="GFM44" s="104"/>
      <c r="GFN44" s="104"/>
      <c r="GFO44" s="104"/>
      <c r="GFP44" s="104"/>
      <c r="GFQ44" s="104"/>
      <c r="GFR44" s="104"/>
      <c r="GFS44" s="104"/>
      <c r="GFT44" s="104"/>
      <c r="GFU44" s="104"/>
      <c r="GFV44" s="104"/>
      <c r="GFW44" s="104"/>
      <c r="GFX44" s="104"/>
      <c r="GFY44" s="104"/>
      <c r="GFZ44" s="104"/>
      <c r="GGA44" s="104"/>
      <c r="GGB44" s="104"/>
      <c r="GGC44" s="104"/>
      <c r="GGD44" s="104"/>
      <c r="GGE44" s="104"/>
      <c r="GGF44" s="104"/>
      <c r="GGG44" s="104"/>
      <c r="GGH44" s="104"/>
      <c r="GGI44" s="104"/>
      <c r="GGJ44" s="104"/>
      <c r="GGK44" s="104"/>
      <c r="GGL44" s="104"/>
      <c r="GGM44" s="104"/>
      <c r="GGN44" s="104"/>
      <c r="GGO44" s="104"/>
      <c r="GGP44" s="104"/>
      <c r="GGQ44" s="104"/>
      <c r="GGR44" s="104"/>
      <c r="GGS44" s="104"/>
      <c r="GGT44" s="104"/>
      <c r="GGU44" s="104"/>
      <c r="GGV44" s="104"/>
      <c r="GGW44" s="104"/>
      <c r="GGX44" s="104"/>
      <c r="GGY44" s="104"/>
      <c r="GGZ44" s="104"/>
      <c r="GHA44" s="104"/>
      <c r="GHB44" s="104"/>
      <c r="GHC44" s="104"/>
      <c r="GHD44" s="104"/>
      <c r="GHE44" s="104"/>
      <c r="GHF44" s="104"/>
      <c r="GHG44" s="104"/>
      <c r="GHH44" s="104"/>
      <c r="GHI44" s="104"/>
      <c r="GHJ44" s="104"/>
      <c r="GHK44" s="104"/>
      <c r="GHL44" s="104"/>
      <c r="GHM44" s="104"/>
      <c r="GHN44" s="104"/>
      <c r="GHO44" s="104"/>
      <c r="GHP44" s="104"/>
      <c r="GHQ44" s="104"/>
      <c r="GHR44" s="104"/>
      <c r="GHS44" s="104"/>
      <c r="GHT44" s="104"/>
      <c r="GHU44" s="104"/>
      <c r="GHV44" s="104"/>
      <c r="GHW44" s="104"/>
      <c r="GHX44" s="104"/>
      <c r="GHY44" s="104"/>
      <c r="GHZ44" s="104"/>
      <c r="GIA44" s="104"/>
      <c r="GIB44" s="104"/>
      <c r="GIC44" s="104"/>
      <c r="GID44" s="104"/>
      <c r="GIE44" s="104"/>
      <c r="GIF44" s="104"/>
      <c r="GIG44" s="104"/>
      <c r="GIH44" s="104"/>
      <c r="GII44" s="104"/>
      <c r="GIJ44" s="104"/>
      <c r="GIK44" s="104"/>
      <c r="GIL44" s="104"/>
      <c r="GIM44" s="104"/>
      <c r="GIN44" s="104"/>
      <c r="GIO44" s="104"/>
      <c r="GIP44" s="104"/>
      <c r="GIQ44" s="104"/>
      <c r="GIR44" s="104"/>
      <c r="GIS44" s="104"/>
      <c r="GIT44" s="104"/>
      <c r="GIU44" s="104"/>
      <c r="GIV44" s="104"/>
      <c r="GIW44" s="104"/>
      <c r="GIX44" s="104"/>
      <c r="GIY44" s="104"/>
      <c r="GIZ44" s="104"/>
      <c r="GJA44" s="104"/>
      <c r="GJB44" s="104"/>
      <c r="GJC44" s="104"/>
      <c r="GJD44" s="104"/>
      <c r="GJE44" s="104"/>
      <c r="GJF44" s="104"/>
      <c r="GJG44" s="104"/>
      <c r="GJH44" s="104"/>
      <c r="GJI44" s="104"/>
      <c r="GJJ44" s="104"/>
      <c r="GJK44" s="104"/>
      <c r="GJL44" s="104"/>
      <c r="GJM44" s="104"/>
      <c r="GJN44" s="104"/>
      <c r="GJO44" s="104"/>
      <c r="GJP44" s="104"/>
      <c r="GJQ44" s="104"/>
      <c r="GJR44" s="104"/>
      <c r="GJS44" s="104"/>
      <c r="GJT44" s="104"/>
      <c r="GJU44" s="104"/>
      <c r="GJV44" s="104"/>
      <c r="GJW44" s="104"/>
      <c r="GJX44" s="104"/>
      <c r="GJY44" s="104"/>
      <c r="GJZ44" s="104"/>
      <c r="GKA44" s="104"/>
      <c r="GKB44" s="104"/>
      <c r="GKC44" s="104"/>
      <c r="GKD44" s="104"/>
      <c r="GKE44" s="104"/>
      <c r="GKF44" s="104"/>
      <c r="GKG44" s="104"/>
      <c r="GKH44" s="104"/>
      <c r="GKI44" s="104"/>
      <c r="GKJ44" s="104"/>
      <c r="GKK44" s="104"/>
      <c r="GKL44" s="104"/>
      <c r="GKM44" s="104"/>
      <c r="GKN44" s="104"/>
      <c r="GKO44" s="104"/>
      <c r="GKP44" s="104"/>
      <c r="GKQ44" s="104"/>
      <c r="GKR44" s="104"/>
      <c r="GKS44" s="104"/>
      <c r="GKT44" s="104"/>
      <c r="GKU44" s="104"/>
      <c r="GKV44" s="104"/>
      <c r="GKW44" s="104"/>
      <c r="GKX44" s="104"/>
      <c r="GKY44" s="104"/>
      <c r="GKZ44" s="104"/>
      <c r="GLA44" s="104"/>
      <c r="GLB44" s="104"/>
      <c r="GLC44" s="104"/>
      <c r="GLD44" s="104"/>
      <c r="GLE44" s="104"/>
      <c r="GLF44" s="104"/>
      <c r="GLG44" s="104"/>
      <c r="GLH44" s="104"/>
      <c r="GLI44" s="104"/>
      <c r="GLJ44" s="104"/>
      <c r="GLK44" s="104"/>
      <c r="GLL44" s="104"/>
      <c r="GLM44" s="104"/>
      <c r="GLN44" s="104"/>
      <c r="GLO44" s="104"/>
      <c r="GLP44" s="104"/>
      <c r="GLQ44" s="104"/>
      <c r="GLR44" s="104"/>
      <c r="GLS44" s="104"/>
      <c r="GLT44" s="104"/>
      <c r="GLU44" s="104"/>
      <c r="GLV44" s="104"/>
      <c r="GLW44" s="104"/>
      <c r="GLX44" s="104"/>
      <c r="GLY44" s="104"/>
      <c r="GLZ44" s="104"/>
      <c r="GMA44" s="104"/>
      <c r="GMB44" s="104"/>
      <c r="GMC44" s="104"/>
      <c r="GMD44" s="104"/>
      <c r="GME44" s="104"/>
      <c r="GMF44" s="104"/>
      <c r="GMG44" s="104"/>
      <c r="GMH44" s="104"/>
      <c r="GMI44" s="104"/>
      <c r="GMJ44" s="104"/>
      <c r="GMK44" s="104"/>
      <c r="GML44" s="104"/>
      <c r="GMM44" s="104"/>
      <c r="GMN44" s="104"/>
      <c r="GMO44" s="104"/>
      <c r="GMP44" s="104"/>
      <c r="GMQ44" s="104"/>
      <c r="GMR44" s="104"/>
      <c r="GMS44" s="104"/>
      <c r="GMT44" s="104"/>
      <c r="GMU44" s="104"/>
      <c r="GMV44" s="104"/>
      <c r="GMW44" s="104"/>
      <c r="GMX44" s="104"/>
      <c r="GMY44" s="104"/>
      <c r="GMZ44" s="104"/>
      <c r="GNA44" s="104"/>
      <c r="GNB44" s="104"/>
      <c r="GNC44" s="104"/>
      <c r="GND44" s="104"/>
      <c r="GNE44" s="104"/>
      <c r="GNF44" s="104"/>
      <c r="GNG44" s="104"/>
      <c r="GNH44" s="104"/>
      <c r="GNI44" s="104"/>
      <c r="GNJ44" s="104"/>
      <c r="GNK44" s="104"/>
      <c r="GNL44" s="104"/>
      <c r="GNM44" s="104"/>
      <c r="GNN44" s="104"/>
      <c r="GNO44" s="104"/>
      <c r="GNP44" s="104"/>
      <c r="GNQ44" s="104"/>
      <c r="GNR44" s="104"/>
      <c r="GNS44" s="104"/>
      <c r="GNT44" s="104"/>
      <c r="GNU44" s="104"/>
      <c r="GNV44" s="104"/>
      <c r="GNW44" s="104"/>
      <c r="GNX44" s="104"/>
      <c r="GNY44" s="104"/>
      <c r="GNZ44" s="104"/>
      <c r="GOA44" s="104"/>
      <c r="GOB44" s="104"/>
      <c r="GOC44" s="104"/>
      <c r="GOD44" s="104"/>
      <c r="GOE44" s="104"/>
      <c r="GOF44" s="104"/>
      <c r="GOG44" s="104"/>
      <c r="GOH44" s="104"/>
      <c r="GOI44" s="104"/>
      <c r="GOJ44" s="104"/>
      <c r="GOK44" s="104"/>
      <c r="GOL44" s="104"/>
      <c r="GOM44" s="104"/>
      <c r="GON44" s="104"/>
      <c r="GOO44" s="104"/>
      <c r="GOP44" s="104"/>
      <c r="GOQ44" s="104"/>
      <c r="GOR44" s="104"/>
      <c r="GOS44" s="104"/>
      <c r="GOT44" s="104"/>
      <c r="GOU44" s="104"/>
      <c r="GOV44" s="104"/>
      <c r="GOW44" s="104"/>
      <c r="GOX44" s="104"/>
      <c r="GOY44" s="104"/>
      <c r="GOZ44" s="104"/>
      <c r="GPA44" s="104"/>
      <c r="GPB44" s="104"/>
      <c r="GPC44" s="104"/>
      <c r="GPD44" s="104"/>
      <c r="GPE44" s="104"/>
      <c r="GPF44" s="104"/>
      <c r="GPG44" s="104"/>
      <c r="GPH44" s="104"/>
      <c r="GPI44" s="104"/>
      <c r="GPJ44" s="104"/>
      <c r="GPK44" s="104"/>
      <c r="GPL44" s="104"/>
      <c r="GPM44" s="104"/>
      <c r="GPN44" s="104"/>
      <c r="GPO44" s="104"/>
      <c r="GPP44" s="104"/>
      <c r="GPQ44" s="104"/>
      <c r="GPR44" s="104"/>
      <c r="GPS44" s="104"/>
      <c r="GPT44" s="104"/>
      <c r="GPU44" s="104"/>
      <c r="GPV44" s="104"/>
      <c r="GPW44" s="104"/>
      <c r="GPX44" s="104"/>
      <c r="GPY44" s="104"/>
      <c r="GPZ44" s="104"/>
      <c r="GQA44" s="104"/>
      <c r="GQB44" s="104"/>
      <c r="GQC44" s="104"/>
      <c r="GQD44" s="104"/>
      <c r="GQE44" s="104"/>
      <c r="GQF44" s="104"/>
      <c r="GQG44" s="104"/>
      <c r="GQH44" s="104"/>
      <c r="GQI44" s="104"/>
      <c r="GQJ44" s="104"/>
      <c r="GQK44" s="104"/>
      <c r="GQL44" s="104"/>
      <c r="GQM44" s="104"/>
      <c r="GQN44" s="104"/>
      <c r="GQO44" s="104"/>
      <c r="GQP44" s="104"/>
      <c r="GQQ44" s="104"/>
      <c r="GQR44" s="104"/>
      <c r="GQS44" s="104"/>
      <c r="GQT44" s="104"/>
      <c r="GQU44" s="104"/>
      <c r="GQV44" s="104"/>
      <c r="GQW44" s="104"/>
      <c r="GQX44" s="104"/>
      <c r="GQY44" s="104"/>
      <c r="GQZ44" s="104"/>
      <c r="GRA44" s="104"/>
      <c r="GRB44" s="104"/>
      <c r="GRC44" s="104"/>
      <c r="GRD44" s="104"/>
      <c r="GRE44" s="104"/>
      <c r="GRF44" s="104"/>
      <c r="GRG44" s="104"/>
      <c r="GRH44" s="104"/>
      <c r="GRI44" s="104"/>
      <c r="GRJ44" s="104"/>
      <c r="GRK44" s="104"/>
      <c r="GRL44" s="104"/>
      <c r="GRM44" s="104"/>
      <c r="GRN44" s="104"/>
      <c r="GRO44" s="104"/>
      <c r="GRP44" s="104"/>
      <c r="GRQ44" s="104"/>
      <c r="GRR44" s="104"/>
      <c r="GRS44" s="104"/>
      <c r="GRT44" s="104"/>
      <c r="GRU44" s="104"/>
      <c r="GRV44" s="104"/>
      <c r="GRW44" s="104"/>
      <c r="GRX44" s="104"/>
      <c r="GRY44" s="104"/>
      <c r="GRZ44" s="104"/>
      <c r="GSA44" s="104"/>
      <c r="GSB44" s="104"/>
      <c r="GSC44" s="104"/>
      <c r="GSD44" s="104"/>
      <c r="GSE44" s="104"/>
      <c r="GSF44" s="104"/>
      <c r="GSG44" s="104"/>
      <c r="GSH44" s="104"/>
      <c r="GSI44" s="104"/>
      <c r="GSJ44" s="104"/>
      <c r="GSK44" s="104"/>
      <c r="GSL44" s="104"/>
      <c r="GSM44" s="104"/>
      <c r="GSN44" s="104"/>
      <c r="GSO44" s="104"/>
      <c r="GSP44" s="104"/>
      <c r="GSQ44" s="104"/>
      <c r="GSR44" s="104"/>
      <c r="GSS44" s="104"/>
      <c r="GST44" s="104"/>
      <c r="GSU44" s="104"/>
      <c r="GSV44" s="104"/>
      <c r="GSW44" s="104"/>
      <c r="GSX44" s="104"/>
      <c r="GSY44" s="104"/>
      <c r="GSZ44" s="104"/>
      <c r="GTA44" s="104"/>
      <c r="GTB44" s="104"/>
      <c r="GTC44" s="104"/>
      <c r="GTD44" s="104"/>
      <c r="GTE44" s="104"/>
      <c r="GTF44" s="104"/>
      <c r="GTG44" s="104"/>
      <c r="GTH44" s="104"/>
      <c r="GTI44" s="104"/>
      <c r="GTJ44" s="104"/>
      <c r="GTK44" s="104"/>
      <c r="GTL44" s="104"/>
      <c r="GTM44" s="104"/>
      <c r="GTN44" s="104"/>
      <c r="GTO44" s="104"/>
      <c r="GTP44" s="104"/>
      <c r="GTQ44" s="104"/>
      <c r="GTR44" s="104"/>
      <c r="GTS44" s="104"/>
      <c r="GTT44" s="104"/>
      <c r="GTU44" s="104"/>
      <c r="GTV44" s="104"/>
      <c r="GTW44" s="104"/>
      <c r="GTX44" s="104"/>
      <c r="GTY44" s="104"/>
      <c r="GTZ44" s="104"/>
      <c r="GUA44" s="104"/>
      <c r="GUB44" s="104"/>
      <c r="GUC44" s="104"/>
      <c r="GUD44" s="104"/>
      <c r="GUE44" s="104"/>
      <c r="GUF44" s="104"/>
      <c r="GUG44" s="104"/>
      <c r="GUH44" s="104"/>
      <c r="GUI44" s="104"/>
      <c r="GUJ44" s="104"/>
      <c r="GUK44" s="104"/>
      <c r="GUL44" s="104"/>
      <c r="GUM44" s="104"/>
      <c r="GUN44" s="104"/>
      <c r="GUO44" s="104"/>
      <c r="GUP44" s="104"/>
      <c r="GUQ44" s="104"/>
      <c r="GUR44" s="104"/>
      <c r="GUS44" s="104"/>
      <c r="GUT44" s="104"/>
      <c r="GUU44" s="104"/>
      <c r="GUV44" s="104"/>
      <c r="GUW44" s="104"/>
      <c r="GUX44" s="104"/>
      <c r="GUY44" s="104"/>
      <c r="GUZ44" s="104"/>
      <c r="GVA44" s="104"/>
      <c r="GVB44" s="104"/>
      <c r="GVC44" s="104"/>
      <c r="GVD44" s="104"/>
      <c r="GVE44" s="104"/>
      <c r="GVF44" s="104"/>
      <c r="GVG44" s="104"/>
      <c r="GVH44" s="104"/>
      <c r="GVI44" s="104"/>
      <c r="GVJ44" s="104"/>
      <c r="GVK44" s="104"/>
      <c r="GVL44" s="104"/>
      <c r="GVM44" s="104"/>
      <c r="GVN44" s="104"/>
      <c r="GVO44" s="104"/>
      <c r="GVP44" s="104"/>
      <c r="GVQ44" s="104"/>
      <c r="GVR44" s="104"/>
      <c r="GVS44" s="104"/>
      <c r="GVT44" s="104"/>
      <c r="GVU44" s="104"/>
      <c r="GVV44" s="104"/>
      <c r="GVW44" s="104"/>
      <c r="GVX44" s="104"/>
      <c r="GVY44" s="104"/>
      <c r="GVZ44" s="104"/>
      <c r="GWA44" s="104"/>
      <c r="GWB44" s="104"/>
      <c r="GWC44" s="104"/>
      <c r="GWD44" s="104"/>
      <c r="GWE44" s="104"/>
      <c r="GWF44" s="104"/>
      <c r="GWG44" s="104"/>
      <c r="GWH44" s="104"/>
      <c r="GWI44" s="104"/>
      <c r="GWJ44" s="104"/>
      <c r="GWK44" s="104"/>
      <c r="GWL44" s="104"/>
      <c r="GWM44" s="104"/>
      <c r="GWN44" s="104"/>
      <c r="GWO44" s="104"/>
      <c r="GWP44" s="104"/>
      <c r="GWQ44" s="104"/>
      <c r="GWR44" s="104"/>
      <c r="GWS44" s="104"/>
      <c r="GWT44" s="104"/>
      <c r="GWU44" s="104"/>
      <c r="GWV44" s="104"/>
      <c r="GWW44" s="104"/>
      <c r="GWX44" s="104"/>
      <c r="GWY44" s="104"/>
      <c r="GWZ44" s="104"/>
      <c r="GXA44" s="104"/>
      <c r="GXB44" s="104"/>
      <c r="GXC44" s="104"/>
      <c r="GXD44" s="104"/>
      <c r="GXE44" s="104"/>
      <c r="GXF44" s="104"/>
      <c r="GXG44" s="104"/>
      <c r="GXH44" s="104"/>
      <c r="GXI44" s="104"/>
      <c r="GXJ44" s="104"/>
      <c r="GXK44" s="104"/>
      <c r="GXL44" s="104"/>
      <c r="GXM44" s="104"/>
      <c r="GXN44" s="104"/>
      <c r="GXO44" s="104"/>
      <c r="GXP44" s="104"/>
      <c r="GXQ44" s="104"/>
      <c r="GXR44" s="104"/>
      <c r="GXS44" s="104"/>
      <c r="GXT44" s="104"/>
      <c r="GXU44" s="104"/>
      <c r="GXV44" s="104"/>
      <c r="GXW44" s="104"/>
      <c r="GXX44" s="104"/>
      <c r="GXY44" s="104"/>
      <c r="GXZ44" s="104"/>
      <c r="GYA44" s="104"/>
      <c r="GYB44" s="104"/>
      <c r="GYC44" s="104"/>
      <c r="GYD44" s="104"/>
      <c r="GYE44" s="104"/>
      <c r="GYF44" s="104"/>
      <c r="GYG44" s="104"/>
      <c r="GYH44" s="104"/>
      <c r="GYI44" s="104"/>
      <c r="GYJ44" s="104"/>
      <c r="GYK44" s="104"/>
      <c r="GYL44" s="104"/>
      <c r="GYM44" s="104"/>
      <c r="GYN44" s="104"/>
      <c r="GYO44" s="104"/>
      <c r="GYP44" s="104"/>
      <c r="GYQ44" s="104"/>
      <c r="GYR44" s="104"/>
      <c r="GYS44" s="104"/>
      <c r="GYT44" s="104"/>
      <c r="GYU44" s="104"/>
      <c r="GYV44" s="104"/>
      <c r="GYW44" s="104"/>
      <c r="GYX44" s="104"/>
      <c r="GYY44" s="104"/>
      <c r="GYZ44" s="104"/>
      <c r="GZA44" s="104"/>
      <c r="GZB44" s="104"/>
      <c r="GZC44" s="104"/>
      <c r="GZD44" s="104"/>
      <c r="GZE44" s="104"/>
      <c r="GZF44" s="104"/>
      <c r="GZG44" s="104"/>
      <c r="GZH44" s="104"/>
      <c r="GZI44" s="104"/>
      <c r="GZJ44" s="104"/>
      <c r="GZK44" s="104"/>
      <c r="GZL44" s="104"/>
      <c r="GZM44" s="104"/>
      <c r="GZN44" s="104"/>
      <c r="GZO44" s="104"/>
      <c r="GZP44" s="104"/>
      <c r="GZQ44" s="104"/>
      <c r="GZR44" s="104"/>
      <c r="GZS44" s="104"/>
      <c r="GZT44" s="104"/>
      <c r="GZU44" s="104"/>
      <c r="GZV44" s="104"/>
      <c r="GZW44" s="104"/>
      <c r="GZX44" s="104"/>
      <c r="GZY44" s="104"/>
      <c r="GZZ44" s="104"/>
      <c r="HAA44" s="104"/>
      <c r="HAB44" s="104"/>
      <c r="HAC44" s="104"/>
      <c r="HAD44" s="104"/>
      <c r="HAE44" s="104"/>
      <c r="HAF44" s="104"/>
      <c r="HAG44" s="104"/>
      <c r="HAH44" s="104"/>
      <c r="HAI44" s="104"/>
      <c r="HAJ44" s="104"/>
      <c r="HAK44" s="104"/>
      <c r="HAL44" s="104"/>
      <c r="HAM44" s="104"/>
      <c r="HAN44" s="104"/>
      <c r="HAO44" s="104"/>
      <c r="HAP44" s="104"/>
      <c r="HAQ44" s="104"/>
      <c r="HAR44" s="104"/>
      <c r="HAS44" s="104"/>
      <c r="HAT44" s="104"/>
      <c r="HAU44" s="104"/>
      <c r="HAV44" s="104"/>
      <c r="HAW44" s="104"/>
      <c r="HAX44" s="104"/>
      <c r="HAY44" s="104"/>
      <c r="HAZ44" s="104"/>
      <c r="HBA44" s="104"/>
      <c r="HBB44" s="104"/>
      <c r="HBC44" s="104"/>
      <c r="HBD44" s="104"/>
      <c r="HBE44" s="104"/>
      <c r="HBF44" s="104"/>
      <c r="HBG44" s="104"/>
      <c r="HBH44" s="104"/>
      <c r="HBI44" s="104"/>
      <c r="HBJ44" s="104"/>
      <c r="HBK44" s="104"/>
      <c r="HBL44" s="104"/>
      <c r="HBM44" s="104"/>
      <c r="HBN44" s="104"/>
      <c r="HBO44" s="104"/>
      <c r="HBP44" s="104"/>
      <c r="HBQ44" s="104"/>
      <c r="HBR44" s="104"/>
      <c r="HBS44" s="104"/>
      <c r="HBT44" s="104"/>
      <c r="HBU44" s="104"/>
      <c r="HBV44" s="104"/>
      <c r="HBW44" s="104"/>
      <c r="HBX44" s="104"/>
      <c r="HBY44" s="104"/>
      <c r="HBZ44" s="104"/>
      <c r="HCA44" s="104"/>
      <c r="HCB44" s="104"/>
      <c r="HCC44" s="104"/>
      <c r="HCD44" s="104"/>
      <c r="HCE44" s="104"/>
      <c r="HCF44" s="104"/>
      <c r="HCG44" s="104"/>
      <c r="HCH44" s="104"/>
      <c r="HCI44" s="104"/>
      <c r="HCJ44" s="104"/>
      <c r="HCK44" s="104"/>
      <c r="HCL44" s="104"/>
      <c r="HCM44" s="104"/>
      <c r="HCN44" s="104"/>
      <c r="HCO44" s="104"/>
      <c r="HCP44" s="104"/>
      <c r="HCQ44" s="104"/>
      <c r="HCR44" s="104"/>
      <c r="HCS44" s="104"/>
      <c r="HCT44" s="104"/>
      <c r="HCU44" s="104"/>
      <c r="HCV44" s="104"/>
      <c r="HCW44" s="104"/>
      <c r="HCX44" s="104"/>
      <c r="HCY44" s="104"/>
      <c r="HCZ44" s="104"/>
      <c r="HDA44" s="104"/>
      <c r="HDB44" s="104"/>
      <c r="HDC44" s="104"/>
      <c r="HDD44" s="104"/>
      <c r="HDE44" s="104"/>
      <c r="HDF44" s="104"/>
      <c r="HDG44" s="104"/>
      <c r="HDH44" s="104"/>
      <c r="HDI44" s="104"/>
      <c r="HDJ44" s="104"/>
      <c r="HDK44" s="104"/>
      <c r="HDL44" s="104"/>
      <c r="HDM44" s="104"/>
      <c r="HDN44" s="104"/>
      <c r="HDO44" s="104"/>
      <c r="HDP44" s="104"/>
      <c r="HDQ44" s="104"/>
      <c r="HDR44" s="104"/>
      <c r="HDS44" s="104"/>
      <c r="HDT44" s="104"/>
      <c r="HDU44" s="104"/>
      <c r="HDV44" s="104"/>
      <c r="HDW44" s="104"/>
      <c r="HDX44" s="104"/>
      <c r="HDY44" s="104"/>
      <c r="HDZ44" s="104"/>
      <c r="HEA44" s="104"/>
      <c r="HEB44" s="104"/>
      <c r="HEC44" s="104"/>
      <c r="HED44" s="104"/>
      <c r="HEE44" s="104"/>
      <c r="HEF44" s="104"/>
      <c r="HEG44" s="104"/>
      <c r="HEH44" s="104"/>
      <c r="HEI44" s="104"/>
      <c r="HEJ44" s="104"/>
      <c r="HEK44" s="104"/>
      <c r="HEL44" s="104"/>
      <c r="HEM44" s="104"/>
      <c r="HEN44" s="104"/>
      <c r="HEO44" s="104"/>
      <c r="HEP44" s="104"/>
      <c r="HEQ44" s="104"/>
      <c r="HER44" s="104"/>
      <c r="HES44" s="104"/>
      <c r="HET44" s="104"/>
      <c r="HEU44" s="104"/>
      <c r="HEV44" s="104"/>
      <c r="HEW44" s="104"/>
      <c r="HEX44" s="104"/>
      <c r="HEY44" s="104"/>
      <c r="HEZ44" s="104"/>
      <c r="HFA44" s="104"/>
      <c r="HFB44" s="104"/>
      <c r="HFC44" s="104"/>
      <c r="HFD44" s="104"/>
      <c r="HFE44" s="104"/>
      <c r="HFF44" s="104"/>
      <c r="HFG44" s="104"/>
      <c r="HFH44" s="104"/>
      <c r="HFI44" s="104"/>
      <c r="HFJ44" s="104"/>
      <c r="HFK44" s="104"/>
      <c r="HFL44" s="104"/>
      <c r="HFM44" s="104"/>
      <c r="HFN44" s="104"/>
      <c r="HFO44" s="104"/>
      <c r="HFP44" s="104"/>
      <c r="HFQ44" s="104"/>
      <c r="HFR44" s="104"/>
      <c r="HFS44" s="104"/>
      <c r="HFT44" s="104"/>
      <c r="HFU44" s="104"/>
      <c r="HFV44" s="104"/>
      <c r="HFW44" s="104"/>
      <c r="HFX44" s="104"/>
      <c r="HFY44" s="104"/>
      <c r="HFZ44" s="104"/>
      <c r="HGA44" s="104"/>
      <c r="HGB44" s="104"/>
      <c r="HGC44" s="104"/>
      <c r="HGD44" s="104"/>
      <c r="HGE44" s="104"/>
      <c r="HGF44" s="104"/>
      <c r="HGG44" s="104"/>
      <c r="HGH44" s="104"/>
      <c r="HGI44" s="104"/>
      <c r="HGJ44" s="104"/>
      <c r="HGK44" s="104"/>
      <c r="HGL44" s="104"/>
      <c r="HGM44" s="104"/>
      <c r="HGN44" s="104"/>
      <c r="HGO44" s="104"/>
      <c r="HGP44" s="104"/>
      <c r="HGQ44" s="104"/>
      <c r="HGR44" s="104"/>
      <c r="HGS44" s="104"/>
      <c r="HGT44" s="104"/>
      <c r="HGU44" s="104"/>
      <c r="HGV44" s="104"/>
      <c r="HGW44" s="104"/>
      <c r="HGX44" s="104"/>
      <c r="HGY44" s="104"/>
      <c r="HGZ44" s="104"/>
      <c r="HHA44" s="104"/>
      <c r="HHB44" s="104"/>
      <c r="HHC44" s="104"/>
      <c r="HHD44" s="104"/>
      <c r="HHE44" s="104"/>
      <c r="HHF44" s="104"/>
      <c r="HHG44" s="104"/>
      <c r="HHH44" s="104"/>
      <c r="HHI44" s="104"/>
      <c r="HHJ44" s="104"/>
      <c r="HHK44" s="104"/>
      <c r="HHL44" s="104"/>
      <c r="HHM44" s="104"/>
      <c r="HHN44" s="104"/>
      <c r="HHO44" s="104"/>
      <c r="HHP44" s="104"/>
      <c r="HHQ44" s="104"/>
      <c r="HHR44" s="104"/>
      <c r="HHS44" s="104"/>
      <c r="HHT44" s="104"/>
      <c r="HHU44" s="104"/>
      <c r="HHV44" s="104"/>
      <c r="HHW44" s="104"/>
      <c r="HHX44" s="104"/>
      <c r="HHY44" s="104"/>
      <c r="HHZ44" s="104"/>
      <c r="HIA44" s="104"/>
      <c r="HIB44" s="104"/>
      <c r="HIC44" s="104"/>
      <c r="HID44" s="104"/>
      <c r="HIE44" s="104"/>
      <c r="HIF44" s="104"/>
      <c r="HIG44" s="104"/>
      <c r="HIH44" s="104"/>
      <c r="HII44" s="104"/>
      <c r="HIJ44" s="104"/>
      <c r="HIK44" s="104"/>
      <c r="HIL44" s="104"/>
      <c r="HIM44" s="104"/>
      <c r="HIN44" s="104"/>
      <c r="HIO44" s="104"/>
      <c r="HIP44" s="104"/>
      <c r="HIQ44" s="104"/>
      <c r="HIR44" s="104"/>
      <c r="HIS44" s="104"/>
      <c r="HIT44" s="104"/>
      <c r="HIU44" s="104"/>
      <c r="HIV44" s="104"/>
      <c r="HIW44" s="104"/>
      <c r="HIX44" s="104"/>
      <c r="HIY44" s="104"/>
      <c r="HIZ44" s="104"/>
      <c r="HJA44" s="104"/>
      <c r="HJB44" s="104"/>
      <c r="HJC44" s="104"/>
      <c r="HJD44" s="104"/>
      <c r="HJE44" s="104"/>
      <c r="HJF44" s="104"/>
      <c r="HJG44" s="104"/>
      <c r="HJH44" s="104"/>
      <c r="HJI44" s="104"/>
      <c r="HJJ44" s="104"/>
      <c r="HJK44" s="104"/>
      <c r="HJL44" s="104"/>
      <c r="HJM44" s="104"/>
      <c r="HJN44" s="104"/>
      <c r="HJO44" s="104"/>
      <c r="HJP44" s="104"/>
      <c r="HJQ44" s="104"/>
      <c r="HJR44" s="104"/>
      <c r="HJS44" s="104"/>
      <c r="HJT44" s="104"/>
      <c r="HJU44" s="104"/>
      <c r="HJV44" s="104"/>
      <c r="HJW44" s="104"/>
      <c r="HJX44" s="104"/>
      <c r="HJY44" s="104"/>
      <c r="HJZ44" s="104"/>
      <c r="HKA44" s="104"/>
      <c r="HKB44" s="104"/>
      <c r="HKC44" s="104"/>
      <c r="HKD44" s="104"/>
      <c r="HKE44" s="104"/>
      <c r="HKF44" s="104"/>
      <c r="HKG44" s="104"/>
      <c r="HKH44" s="104"/>
      <c r="HKI44" s="104"/>
      <c r="HKJ44" s="104"/>
      <c r="HKK44" s="104"/>
      <c r="HKL44" s="104"/>
      <c r="HKM44" s="104"/>
      <c r="HKN44" s="104"/>
      <c r="HKO44" s="104"/>
      <c r="HKP44" s="104"/>
      <c r="HKQ44" s="104"/>
      <c r="HKR44" s="104"/>
      <c r="HKS44" s="104"/>
      <c r="HKT44" s="104"/>
      <c r="HKU44" s="104"/>
      <c r="HKV44" s="104"/>
      <c r="HKW44" s="104"/>
      <c r="HKX44" s="104"/>
      <c r="HKY44" s="104"/>
      <c r="HKZ44" s="104"/>
      <c r="HLA44" s="104"/>
      <c r="HLB44" s="104"/>
      <c r="HLC44" s="104"/>
      <c r="HLD44" s="104"/>
      <c r="HLE44" s="104"/>
      <c r="HLF44" s="104"/>
      <c r="HLG44" s="104"/>
      <c r="HLH44" s="104"/>
      <c r="HLI44" s="104"/>
      <c r="HLJ44" s="104"/>
      <c r="HLK44" s="104"/>
      <c r="HLL44" s="104"/>
      <c r="HLM44" s="104"/>
      <c r="HLN44" s="104"/>
      <c r="HLO44" s="104"/>
      <c r="HLP44" s="104"/>
      <c r="HLQ44" s="104"/>
      <c r="HLR44" s="104"/>
      <c r="HLS44" s="104"/>
      <c r="HLT44" s="104"/>
      <c r="HLU44" s="104"/>
      <c r="HLV44" s="104"/>
      <c r="HLW44" s="104"/>
      <c r="HLX44" s="104"/>
      <c r="HLY44" s="104"/>
      <c r="HLZ44" s="104"/>
      <c r="HMA44" s="104"/>
      <c r="HMB44" s="104"/>
      <c r="HMC44" s="104"/>
      <c r="HMD44" s="104"/>
      <c r="HME44" s="104"/>
      <c r="HMF44" s="104"/>
      <c r="HMG44" s="104"/>
      <c r="HMH44" s="104"/>
      <c r="HMI44" s="104"/>
      <c r="HMJ44" s="104"/>
      <c r="HMK44" s="104"/>
      <c r="HML44" s="104"/>
      <c r="HMM44" s="104"/>
      <c r="HMN44" s="104"/>
      <c r="HMO44" s="104"/>
      <c r="HMP44" s="104"/>
      <c r="HMQ44" s="104"/>
      <c r="HMR44" s="104"/>
      <c r="HMS44" s="104"/>
      <c r="HMT44" s="104"/>
      <c r="HMU44" s="104"/>
      <c r="HMV44" s="104"/>
      <c r="HMW44" s="104"/>
      <c r="HMX44" s="104"/>
      <c r="HMY44" s="104"/>
      <c r="HMZ44" s="104"/>
      <c r="HNA44" s="104"/>
      <c r="HNB44" s="104"/>
      <c r="HNC44" s="104"/>
      <c r="HND44" s="104"/>
      <c r="HNE44" s="104"/>
      <c r="HNF44" s="104"/>
      <c r="HNG44" s="104"/>
      <c r="HNH44" s="104"/>
      <c r="HNI44" s="104"/>
      <c r="HNJ44" s="104"/>
      <c r="HNK44" s="104"/>
      <c r="HNL44" s="104"/>
      <c r="HNM44" s="104"/>
      <c r="HNN44" s="104"/>
      <c r="HNO44" s="104"/>
      <c r="HNP44" s="104"/>
      <c r="HNQ44" s="104"/>
      <c r="HNR44" s="104"/>
      <c r="HNS44" s="104"/>
      <c r="HNT44" s="104"/>
      <c r="HNU44" s="104"/>
      <c r="HNV44" s="104"/>
      <c r="HNW44" s="104"/>
      <c r="HNX44" s="104"/>
      <c r="HNY44" s="104"/>
      <c r="HNZ44" s="104"/>
      <c r="HOA44" s="104"/>
      <c r="HOB44" s="104"/>
      <c r="HOC44" s="104"/>
      <c r="HOD44" s="104"/>
      <c r="HOE44" s="104"/>
      <c r="HOF44" s="104"/>
      <c r="HOG44" s="104"/>
      <c r="HOH44" s="104"/>
      <c r="HOI44" s="104"/>
      <c r="HOJ44" s="104"/>
      <c r="HOK44" s="104"/>
      <c r="HOL44" s="104"/>
      <c r="HOM44" s="104"/>
      <c r="HON44" s="104"/>
      <c r="HOO44" s="104"/>
      <c r="HOP44" s="104"/>
      <c r="HOQ44" s="104"/>
      <c r="HOR44" s="104"/>
      <c r="HOS44" s="104"/>
      <c r="HOT44" s="104"/>
      <c r="HOU44" s="104"/>
      <c r="HOV44" s="104"/>
      <c r="HOW44" s="104"/>
      <c r="HOX44" s="104"/>
      <c r="HOY44" s="104"/>
      <c r="HOZ44" s="104"/>
      <c r="HPA44" s="104"/>
      <c r="HPB44" s="104"/>
      <c r="HPC44" s="104"/>
      <c r="HPD44" s="104"/>
      <c r="HPE44" s="104"/>
      <c r="HPF44" s="104"/>
      <c r="HPG44" s="104"/>
      <c r="HPH44" s="104"/>
      <c r="HPI44" s="104"/>
      <c r="HPJ44" s="104"/>
      <c r="HPK44" s="104"/>
      <c r="HPL44" s="104"/>
      <c r="HPM44" s="104"/>
      <c r="HPN44" s="104"/>
      <c r="HPO44" s="104"/>
      <c r="HPP44" s="104"/>
      <c r="HPQ44" s="104"/>
      <c r="HPR44" s="104"/>
      <c r="HPS44" s="104"/>
      <c r="HPT44" s="104"/>
      <c r="HPU44" s="104"/>
      <c r="HPV44" s="104"/>
      <c r="HPW44" s="104"/>
      <c r="HPX44" s="104"/>
      <c r="HPY44" s="104"/>
      <c r="HPZ44" s="104"/>
      <c r="HQA44" s="104"/>
      <c r="HQB44" s="104"/>
      <c r="HQC44" s="104"/>
      <c r="HQD44" s="104"/>
      <c r="HQE44" s="104"/>
      <c r="HQF44" s="104"/>
      <c r="HQG44" s="104"/>
      <c r="HQH44" s="104"/>
      <c r="HQI44" s="104"/>
      <c r="HQJ44" s="104"/>
      <c r="HQK44" s="104"/>
      <c r="HQL44" s="104"/>
      <c r="HQM44" s="104"/>
      <c r="HQN44" s="104"/>
      <c r="HQO44" s="104"/>
      <c r="HQP44" s="104"/>
      <c r="HQQ44" s="104"/>
      <c r="HQR44" s="104"/>
      <c r="HQS44" s="104"/>
      <c r="HQT44" s="104"/>
      <c r="HQU44" s="104"/>
      <c r="HQV44" s="104"/>
      <c r="HQW44" s="104"/>
      <c r="HQX44" s="104"/>
      <c r="HQY44" s="104"/>
      <c r="HQZ44" s="104"/>
      <c r="HRA44" s="104"/>
      <c r="HRB44" s="104"/>
      <c r="HRC44" s="104"/>
      <c r="HRD44" s="104"/>
      <c r="HRE44" s="104"/>
      <c r="HRF44" s="104"/>
      <c r="HRG44" s="104"/>
      <c r="HRH44" s="104"/>
      <c r="HRI44" s="104"/>
      <c r="HRJ44" s="104"/>
      <c r="HRK44" s="104"/>
      <c r="HRL44" s="104"/>
      <c r="HRM44" s="104"/>
      <c r="HRN44" s="104"/>
      <c r="HRO44" s="104"/>
      <c r="HRP44" s="104"/>
      <c r="HRQ44" s="104"/>
      <c r="HRR44" s="104"/>
      <c r="HRS44" s="104"/>
      <c r="HRT44" s="104"/>
      <c r="HRU44" s="104"/>
      <c r="HRV44" s="104"/>
      <c r="HRW44" s="104"/>
      <c r="HRX44" s="104"/>
      <c r="HRY44" s="104"/>
      <c r="HRZ44" s="104"/>
      <c r="HSA44" s="104"/>
      <c r="HSB44" s="104"/>
      <c r="HSC44" s="104"/>
      <c r="HSD44" s="104"/>
      <c r="HSE44" s="104"/>
      <c r="HSF44" s="104"/>
      <c r="HSG44" s="104"/>
      <c r="HSH44" s="104"/>
      <c r="HSI44" s="104"/>
      <c r="HSJ44" s="104"/>
      <c r="HSK44" s="104"/>
      <c r="HSL44" s="104"/>
      <c r="HSM44" s="104"/>
      <c r="HSN44" s="104"/>
      <c r="HSO44" s="104"/>
      <c r="HSP44" s="104"/>
      <c r="HSQ44" s="104"/>
      <c r="HSR44" s="104"/>
      <c r="HSS44" s="104"/>
      <c r="HST44" s="104"/>
      <c r="HSU44" s="104"/>
      <c r="HSV44" s="104"/>
      <c r="HSW44" s="104"/>
      <c r="HSX44" s="104"/>
      <c r="HSY44" s="104"/>
      <c r="HSZ44" s="104"/>
      <c r="HTA44" s="104"/>
      <c r="HTB44" s="104"/>
      <c r="HTC44" s="104"/>
      <c r="HTD44" s="104"/>
      <c r="HTE44" s="104"/>
      <c r="HTF44" s="104"/>
      <c r="HTG44" s="104"/>
      <c r="HTH44" s="104"/>
      <c r="HTI44" s="104"/>
      <c r="HTJ44" s="104"/>
      <c r="HTK44" s="104"/>
      <c r="HTL44" s="104"/>
      <c r="HTM44" s="104"/>
      <c r="HTN44" s="104"/>
      <c r="HTO44" s="104"/>
      <c r="HTP44" s="104"/>
      <c r="HTQ44" s="104"/>
      <c r="HTR44" s="104"/>
      <c r="HTS44" s="104"/>
      <c r="HTT44" s="104"/>
      <c r="HTU44" s="104"/>
      <c r="HTV44" s="104"/>
      <c r="HTW44" s="104"/>
      <c r="HTX44" s="104"/>
      <c r="HTY44" s="104"/>
      <c r="HTZ44" s="104"/>
      <c r="HUA44" s="104"/>
      <c r="HUB44" s="104"/>
      <c r="HUC44" s="104"/>
      <c r="HUD44" s="104"/>
      <c r="HUE44" s="104"/>
      <c r="HUF44" s="104"/>
      <c r="HUG44" s="104"/>
      <c r="HUH44" s="104"/>
      <c r="HUI44" s="104"/>
      <c r="HUJ44" s="104"/>
      <c r="HUK44" s="104"/>
      <c r="HUL44" s="104"/>
      <c r="HUM44" s="104"/>
      <c r="HUN44" s="104"/>
      <c r="HUO44" s="104"/>
      <c r="HUP44" s="104"/>
      <c r="HUQ44" s="104"/>
      <c r="HUR44" s="104"/>
      <c r="HUS44" s="104"/>
      <c r="HUT44" s="104"/>
      <c r="HUU44" s="104"/>
      <c r="HUV44" s="104"/>
      <c r="HUW44" s="104"/>
      <c r="HUX44" s="104"/>
      <c r="HUY44" s="104"/>
      <c r="HUZ44" s="104"/>
      <c r="HVA44" s="104"/>
      <c r="HVB44" s="104"/>
      <c r="HVC44" s="104"/>
      <c r="HVD44" s="104"/>
      <c r="HVE44" s="104"/>
      <c r="HVF44" s="104"/>
      <c r="HVG44" s="104"/>
      <c r="HVH44" s="104"/>
      <c r="HVI44" s="104"/>
      <c r="HVJ44" s="104"/>
      <c r="HVK44" s="104"/>
      <c r="HVL44" s="104"/>
      <c r="HVM44" s="104"/>
      <c r="HVN44" s="104"/>
      <c r="HVO44" s="104"/>
      <c r="HVP44" s="104"/>
      <c r="HVQ44" s="104"/>
      <c r="HVR44" s="104"/>
      <c r="HVS44" s="104"/>
      <c r="HVT44" s="104"/>
      <c r="HVU44" s="104"/>
      <c r="HVV44" s="104"/>
      <c r="HVW44" s="104"/>
      <c r="HVX44" s="104"/>
      <c r="HVY44" s="104"/>
      <c r="HVZ44" s="104"/>
      <c r="HWA44" s="104"/>
      <c r="HWB44" s="104"/>
      <c r="HWC44" s="104"/>
      <c r="HWD44" s="104"/>
      <c r="HWE44" s="104"/>
      <c r="HWF44" s="104"/>
      <c r="HWG44" s="104"/>
      <c r="HWH44" s="104"/>
      <c r="HWI44" s="104"/>
      <c r="HWJ44" s="104"/>
      <c r="HWK44" s="104"/>
      <c r="HWL44" s="104"/>
      <c r="HWM44" s="104"/>
      <c r="HWN44" s="104"/>
      <c r="HWO44" s="104"/>
      <c r="HWP44" s="104"/>
      <c r="HWQ44" s="104"/>
      <c r="HWR44" s="104"/>
      <c r="HWS44" s="104"/>
      <c r="HWT44" s="104"/>
      <c r="HWU44" s="104"/>
      <c r="HWV44" s="104"/>
      <c r="HWW44" s="104"/>
      <c r="HWX44" s="104"/>
      <c r="HWY44" s="104"/>
      <c r="HWZ44" s="104"/>
      <c r="HXA44" s="104"/>
      <c r="HXB44" s="104"/>
      <c r="HXC44" s="104"/>
      <c r="HXD44" s="104"/>
      <c r="HXE44" s="104"/>
      <c r="HXF44" s="104"/>
      <c r="HXG44" s="104"/>
      <c r="HXH44" s="104"/>
      <c r="HXI44" s="104"/>
      <c r="HXJ44" s="104"/>
      <c r="HXK44" s="104"/>
      <c r="HXL44" s="104"/>
      <c r="HXM44" s="104"/>
      <c r="HXN44" s="104"/>
      <c r="HXO44" s="104"/>
      <c r="HXP44" s="104"/>
      <c r="HXQ44" s="104"/>
      <c r="HXR44" s="104"/>
      <c r="HXS44" s="104"/>
      <c r="HXT44" s="104"/>
      <c r="HXU44" s="104"/>
      <c r="HXV44" s="104"/>
      <c r="HXW44" s="104"/>
      <c r="HXX44" s="104"/>
      <c r="HXY44" s="104"/>
      <c r="HXZ44" s="104"/>
      <c r="HYA44" s="104"/>
      <c r="HYB44" s="104"/>
      <c r="HYC44" s="104"/>
      <c r="HYD44" s="104"/>
      <c r="HYE44" s="104"/>
      <c r="HYF44" s="104"/>
      <c r="HYG44" s="104"/>
      <c r="HYH44" s="104"/>
      <c r="HYI44" s="104"/>
      <c r="HYJ44" s="104"/>
      <c r="HYK44" s="104"/>
      <c r="HYL44" s="104"/>
      <c r="HYM44" s="104"/>
      <c r="HYN44" s="104"/>
      <c r="HYO44" s="104"/>
      <c r="HYP44" s="104"/>
      <c r="HYQ44" s="104"/>
      <c r="HYR44" s="104"/>
      <c r="HYS44" s="104"/>
      <c r="HYT44" s="104"/>
      <c r="HYU44" s="104"/>
      <c r="HYV44" s="104"/>
      <c r="HYW44" s="104"/>
      <c r="HYX44" s="104"/>
      <c r="HYY44" s="104"/>
      <c r="HYZ44" s="104"/>
      <c r="HZA44" s="104"/>
      <c r="HZB44" s="104"/>
      <c r="HZC44" s="104"/>
      <c r="HZD44" s="104"/>
      <c r="HZE44" s="104"/>
      <c r="HZF44" s="104"/>
      <c r="HZG44" s="104"/>
      <c r="HZH44" s="104"/>
      <c r="HZI44" s="104"/>
      <c r="HZJ44" s="104"/>
      <c r="HZK44" s="104"/>
      <c r="HZL44" s="104"/>
      <c r="HZM44" s="104"/>
      <c r="HZN44" s="104"/>
      <c r="HZO44" s="104"/>
      <c r="HZP44" s="104"/>
      <c r="HZQ44" s="104"/>
      <c r="HZR44" s="104"/>
      <c r="HZS44" s="104"/>
      <c r="HZT44" s="104"/>
      <c r="HZU44" s="104"/>
      <c r="HZV44" s="104"/>
      <c r="HZW44" s="104"/>
      <c r="HZX44" s="104"/>
      <c r="HZY44" s="104"/>
      <c r="HZZ44" s="104"/>
      <c r="IAA44" s="104"/>
      <c r="IAB44" s="104"/>
      <c r="IAC44" s="104"/>
      <c r="IAD44" s="104"/>
      <c r="IAE44" s="104"/>
      <c r="IAF44" s="104"/>
      <c r="IAG44" s="104"/>
      <c r="IAH44" s="104"/>
      <c r="IAI44" s="104"/>
      <c r="IAJ44" s="104"/>
      <c r="IAK44" s="104"/>
      <c r="IAL44" s="104"/>
      <c r="IAM44" s="104"/>
      <c r="IAN44" s="104"/>
      <c r="IAO44" s="104"/>
      <c r="IAP44" s="104"/>
      <c r="IAQ44" s="104"/>
      <c r="IAR44" s="104"/>
      <c r="IAS44" s="104"/>
      <c r="IAT44" s="104"/>
      <c r="IAU44" s="104"/>
      <c r="IAV44" s="104"/>
      <c r="IAW44" s="104"/>
      <c r="IAX44" s="104"/>
      <c r="IAY44" s="104"/>
      <c r="IAZ44" s="104"/>
      <c r="IBA44" s="104"/>
      <c r="IBB44" s="104"/>
      <c r="IBC44" s="104"/>
      <c r="IBD44" s="104"/>
      <c r="IBE44" s="104"/>
      <c r="IBF44" s="104"/>
      <c r="IBG44" s="104"/>
      <c r="IBH44" s="104"/>
      <c r="IBI44" s="104"/>
      <c r="IBJ44" s="104"/>
      <c r="IBK44" s="104"/>
      <c r="IBL44" s="104"/>
      <c r="IBM44" s="104"/>
      <c r="IBN44" s="104"/>
      <c r="IBO44" s="104"/>
      <c r="IBP44" s="104"/>
      <c r="IBQ44" s="104"/>
      <c r="IBR44" s="104"/>
      <c r="IBS44" s="104"/>
      <c r="IBT44" s="104"/>
      <c r="IBU44" s="104"/>
      <c r="IBV44" s="104"/>
      <c r="IBW44" s="104"/>
      <c r="IBX44" s="104"/>
      <c r="IBY44" s="104"/>
      <c r="IBZ44" s="104"/>
      <c r="ICA44" s="104"/>
      <c r="ICB44" s="104"/>
      <c r="ICC44" s="104"/>
      <c r="ICD44" s="104"/>
      <c r="ICE44" s="104"/>
      <c r="ICF44" s="104"/>
      <c r="ICG44" s="104"/>
      <c r="ICH44" s="104"/>
      <c r="ICI44" s="104"/>
      <c r="ICJ44" s="104"/>
      <c r="ICK44" s="104"/>
      <c r="ICL44" s="104"/>
      <c r="ICM44" s="104"/>
      <c r="ICN44" s="104"/>
      <c r="ICO44" s="104"/>
      <c r="ICP44" s="104"/>
      <c r="ICQ44" s="104"/>
      <c r="ICR44" s="104"/>
      <c r="ICS44" s="104"/>
      <c r="ICT44" s="104"/>
      <c r="ICU44" s="104"/>
      <c r="ICV44" s="104"/>
      <c r="ICW44" s="104"/>
      <c r="ICX44" s="104"/>
      <c r="ICY44" s="104"/>
      <c r="ICZ44" s="104"/>
      <c r="IDA44" s="104"/>
      <c r="IDB44" s="104"/>
      <c r="IDC44" s="104"/>
      <c r="IDD44" s="104"/>
      <c r="IDE44" s="104"/>
      <c r="IDF44" s="104"/>
      <c r="IDG44" s="104"/>
      <c r="IDH44" s="104"/>
      <c r="IDI44" s="104"/>
      <c r="IDJ44" s="104"/>
      <c r="IDK44" s="104"/>
      <c r="IDL44" s="104"/>
      <c r="IDM44" s="104"/>
      <c r="IDN44" s="104"/>
      <c r="IDO44" s="104"/>
      <c r="IDP44" s="104"/>
      <c r="IDQ44" s="104"/>
      <c r="IDR44" s="104"/>
      <c r="IDS44" s="104"/>
      <c r="IDT44" s="104"/>
      <c r="IDU44" s="104"/>
      <c r="IDV44" s="104"/>
      <c r="IDW44" s="104"/>
      <c r="IDX44" s="104"/>
      <c r="IDY44" s="104"/>
      <c r="IDZ44" s="104"/>
      <c r="IEA44" s="104"/>
      <c r="IEB44" s="104"/>
      <c r="IEC44" s="104"/>
      <c r="IED44" s="104"/>
      <c r="IEE44" s="104"/>
      <c r="IEF44" s="104"/>
      <c r="IEG44" s="104"/>
      <c r="IEH44" s="104"/>
      <c r="IEI44" s="104"/>
      <c r="IEJ44" s="104"/>
      <c r="IEK44" s="104"/>
      <c r="IEL44" s="104"/>
      <c r="IEM44" s="104"/>
      <c r="IEN44" s="104"/>
      <c r="IEO44" s="104"/>
      <c r="IEP44" s="104"/>
      <c r="IEQ44" s="104"/>
      <c r="IER44" s="104"/>
      <c r="IES44" s="104"/>
      <c r="IET44" s="104"/>
      <c r="IEU44" s="104"/>
      <c r="IEV44" s="104"/>
      <c r="IEW44" s="104"/>
      <c r="IEX44" s="104"/>
      <c r="IEY44" s="104"/>
      <c r="IEZ44" s="104"/>
      <c r="IFA44" s="104"/>
      <c r="IFB44" s="104"/>
      <c r="IFC44" s="104"/>
      <c r="IFD44" s="104"/>
      <c r="IFE44" s="104"/>
      <c r="IFF44" s="104"/>
      <c r="IFG44" s="104"/>
      <c r="IFH44" s="104"/>
      <c r="IFI44" s="104"/>
      <c r="IFJ44" s="104"/>
      <c r="IFK44" s="104"/>
      <c r="IFL44" s="104"/>
      <c r="IFM44" s="104"/>
      <c r="IFN44" s="104"/>
      <c r="IFO44" s="104"/>
      <c r="IFP44" s="104"/>
      <c r="IFQ44" s="104"/>
      <c r="IFR44" s="104"/>
      <c r="IFS44" s="104"/>
      <c r="IFT44" s="104"/>
      <c r="IFU44" s="104"/>
      <c r="IFV44" s="104"/>
      <c r="IFW44" s="104"/>
      <c r="IFX44" s="104"/>
      <c r="IFY44" s="104"/>
      <c r="IFZ44" s="104"/>
      <c r="IGA44" s="104"/>
      <c r="IGB44" s="104"/>
      <c r="IGC44" s="104"/>
      <c r="IGD44" s="104"/>
      <c r="IGE44" s="104"/>
      <c r="IGF44" s="104"/>
      <c r="IGG44" s="104"/>
      <c r="IGH44" s="104"/>
      <c r="IGI44" s="104"/>
      <c r="IGJ44" s="104"/>
      <c r="IGK44" s="104"/>
      <c r="IGL44" s="104"/>
      <c r="IGM44" s="104"/>
      <c r="IGN44" s="104"/>
      <c r="IGO44" s="104"/>
      <c r="IGP44" s="104"/>
      <c r="IGQ44" s="104"/>
      <c r="IGR44" s="104"/>
      <c r="IGS44" s="104"/>
      <c r="IGT44" s="104"/>
      <c r="IGU44" s="104"/>
      <c r="IGV44" s="104"/>
      <c r="IGW44" s="104"/>
      <c r="IGX44" s="104"/>
      <c r="IGY44" s="104"/>
      <c r="IGZ44" s="104"/>
      <c r="IHA44" s="104"/>
      <c r="IHB44" s="104"/>
      <c r="IHC44" s="104"/>
      <c r="IHD44" s="104"/>
      <c r="IHE44" s="104"/>
      <c r="IHF44" s="104"/>
      <c r="IHG44" s="104"/>
      <c r="IHH44" s="104"/>
      <c r="IHI44" s="104"/>
      <c r="IHJ44" s="104"/>
      <c r="IHK44" s="104"/>
      <c r="IHL44" s="104"/>
      <c r="IHM44" s="104"/>
      <c r="IHN44" s="104"/>
      <c r="IHO44" s="104"/>
      <c r="IHP44" s="104"/>
      <c r="IHQ44" s="104"/>
      <c r="IHR44" s="104"/>
      <c r="IHS44" s="104"/>
      <c r="IHT44" s="104"/>
      <c r="IHU44" s="104"/>
      <c r="IHV44" s="104"/>
      <c r="IHW44" s="104"/>
      <c r="IHX44" s="104"/>
      <c r="IHY44" s="104"/>
      <c r="IHZ44" s="104"/>
      <c r="IIA44" s="104"/>
      <c r="IIB44" s="104"/>
      <c r="IIC44" s="104"/>
      <c r="IID44" s="104"/>
      <c r="IIE44" s="104"/>
      <c r="IIF44" s="104"/>
      <c r="IIG44" s="104"/>
      <c r="IIH44" s="104"/>
      <c r="III44" s="104"/>
      <c r="IIJ44" s="104"/>
      <c r="IIK44" s="104"/>
      <c r="IIL44" s="104"/>
      <c r="IIM44" s="104"/>
      <c r="IIN44" s="104"/>
      <c r="IIO44" s="104"/>
      <c r="IIP44" s="104"/>
      <c r="IIQ44" s="104"/>
      <c r="IIR44" s="104"/>
      <c r="IIS44" s="104"/>
      <c r="IIT44" s="104"/>
      <c r="IIU44" s="104"/>
      <c r="IIV44" s="104"/>
      <c r="IIW44" s="104"/>
      <c r="IIX44" s="104"/>
      <c r="IIY44" s="104"/>
      <c r="IIZ44" s="104"/>
      <c r="IJA44" s="104"/>
      <c r="IJB44" s="104"/>
      <c r="IJC44" s="104"/>
      <c r="IJD44" s="104"/>
      <c r="IJE44" s="104"/>
      <c r="IJF44" s="104"/>
      <c r="IJG44" s="104"/>
      <c r="IJH44" s="104"/>
      <c r="IJI44" s="104"/>
      <c r="IJJ44" s="104"/>
      <c r="IJK44" s="104"/>
      <c r="IJL44" s="104"/>
      <c r="IJM44" s="104"/>
      <c r="IJN44" s="104"/>
      <c r="IJO44" s="104"/>
      <c r="IJP44" s="104"/>
      <c r="IJQ44" s="104"/>
      <c r="IJR44" s="104"/>
      <c r="IJS44" s="104"/>
      <c r="IJT44" s="104"/>
      <c r="IJU44" s="104"/>
      <c r="IJV44" s="104"/>
      <c r="IJW44" s="104"/>
      <c r="IJX44" s="104"/>
      <c r="IJY44" s="104"/>
      <c r="IJZ44" s="104"/>
      <c r="IKA44" s="104"/>
      <c r="IKB44" s="104"/>
      <c r="IKC44" s="104"/>
      <c r="IKD44" s="104"/>
      <c r="IKE44" s="104"/>
      <c r="IKF44" s="104"/>
      <c r="IKG44" s="104"/>
      <c r="IKH44" s="104"/>
      <c r="IKI44" s="104"/>
      <c r="IKJ44" s="104"/>
      <c r="IKK44" s="104"/>
      <c r="IKL44" s="104"/>
      <c r="IKM44" s="104"/>
      <c r="IKN44" s="104"/>
      <c r="IKO44" s="104"/>
      <c r="IKP44" s="104"/>
      <c r="IKQ44" s="104"/>
      <c r="IKR44" s="104"/>
      <c r="IKS44" s="104"/>
      <c r="IKT44" s="104"/>
      <c r="IKU44" s="104"/>
      <c r="IKV44" s="104"/>
      <c r="IKW44" s="104"/>
      <c r="IKX44" s="104"/>
      <c r="IKY44" s="104"/>
      <c r="IKZ44" s="104"/>
      <c r="ILA44" s="104"/>
      <c r="ILB44" s="104"/>
      <c r="ILC44" s="104"/>
      <c r="ILD44" s="104"/>
      <c r="ILE44" s="104"/>
      <c r="ILF44" s="104"/>
      <c r="ILG44" s="104"/>
      <c r="ILH44" s="104"/>
      <c r="ILI44" s="104"/>
      <c r="ILJ44" s="104"/>
      <c r="ILK44" s="104"/>
      <c r="ILL44" s="104"/>
      <c r="ILM44" s="104"/>
      <c r="ILN44" s="104"/>
      <c r="ILO44" s="104"/>
      <c r="ILP44" s="104"/>
      <c r="ILQ44" s="104"/>
      <c r="ILR44" s="104"/>
      <c r="ILS44" s="104"/>
      <c r="ILT44" s="104"/>
      <c r="ILU44" s="104"/>
      <c r="ILV44" s="104"/>
      <c r="ILW44" s="104"/>
      <c r="ILX44" s="104"/>
      <c r="ILY44" s="104"/>
      <c r="ILZ44" s="104"/>
      <c r="IMA44" s="104"/>
      <c r="IMB44" s="104"/>
      <c r="IMC44" s="104"/>
      <c r="IMD44" s="104"/>
      <c r="IME44" s="104"/>
      <c r="IMF44" s="104"/>
      <c r="IMG44" s="104"/>
      <c r="IMH44" s="104"/>
      <c r="IMI44" s="104"/>
      <c r="IMJ44" s="104"/>
      <c r="IMK44" s="104"/>
      <c r="IML44" s="104"/>
      <c r="IMM44" s="104"/>
      <c r="IMN44" s="104"/>
      <c r="IMO44" s="104"/>
      <c r="IMP44" s="104"/>
      <c r="IMQ44" s="104"/>
      <c r="IMR44" s="104"/>
      <c r="IMS44" s="104"/>
      <c r="IMT44" s="104"/>
      <c r="IMU44" s="104"/>
      <c r="IMV44" s="104"/>
      <c r="IMW44" s="104"/>
      <c r="IMX44" s="104"/>
      <c r="IMY44" s="104"/>
      <c r="IMZ44" s="104"/>
      <c r="INA44" s="104"/>
      <c r="INB44" s="104"/>
      <c r="INC44" s="104"/>
      <c r="IND44" s="104"/>
      <c r="INE44" s="104"/>
      <c r="INF44" s="104"/>
      <c r="ING44" s="104"/>
      <c r="INH44" s="104"/>
      <c r="INI44" s="104"/>
      <c r="INJ44" s="104"/>
      <c r="INK44" s="104"/>
      <c r="INL44" s="104"/>
      <c r="INM44" s="104"/>
      <c r="INN44" s="104"/>
      <c r="INO44" s="104"/>
      <c r="INP44" s="104"/>
      <c r="INQ44" s="104"/>
      <c r="INR44" s="104"/>
      <c r="INS44" s="104"/>
      <c r="INT44" s="104"/>
      <c r="INU44" s="104"/>
      <c r="INV44" s="104"/>
      <c r="INW44" s="104"/>
      <c r="INX44" s="104"/>
      <c r="INY44" s="104"/>
      <c r="INZ44" s="104"/>
      <c r="IOA44" s="104"/>
      <c r="IOB44" s="104"/>
      <c r="IOC44" s="104"/>
      <c r="IOD44" s="104"/>
      <c r="IOE44" s="104"/>
      <c r="IOF44" s="104"/>
      <c r="IOG44" s="104"/>
      <c r="IOH44" s="104"/>
      <c r="IOI44" s="104"/>
      <c r="IOJ44" s="104"/>
      <c r="IOK44" s="104"/>
      <c r="IOL44" s="104"/>
      <c r="IOM44" s="104"/>
      <c r="ION44" s="104"/>
      <c r="IOO44" s="104"/>
      <c r="IOP44" s="104"/>
      <c r="IOQ44" s="104"/>
      <c r="IOR44" s="104"/>
      <c r="IOS44" s="104"/>
      <c r="IOT44" s="104"/>
      <c r="IOU44" s="104"/>
      <c r="IOV44" s="104"/>
      <c r="IOW44" s="104"/>
      <c r="IOX44" s="104"/>
      <c r="IOY44" s="104"/>
      <c r="IOZ44" s="104"/>
      <c r="IPA44" s="104"/>
      <c r="IPB44" s="104"/>
      <c r="IPC44" s="104"/>
      <c r="IPD44" s="104"/>
      <c r="IPE44" s="104"/>
      <c r="IPF44" s="104"/>
      <c r="IPG44" s="104"/>
      <c r="IPH44" s="104"/>
      <c r="IPI44" s="104"/>
      <c r="IPJ44" s="104"/>
      <c r="IPK44" s="104"/>
      <c r="IPL44" s="104"/>
      <c r="IPM44" s="104"/>
      <c r="IPN44" s="104"/>
      <c r="IPO44" s="104"/>
      <c r="IPP44" s="104"/>
      <c r="IPQ44" s="104"/>
      <c r="IPR44" s="104"/>
      <c r="IPS44" s="104"/>
      <c r="IPT44" s="104"/>
      <c r="IPU44" s="104"/>
      <c r="IPV44" s="104"/>
      <c r="IPW44" s="104"/>
      <c r="IPX44" s="104"/>
      <c r="IPY44" s="104"/>
      <c r="IPZ44" s="104"/>
      <c r="IQA44" s="104"/>
      <c r="IQB44" s="104"/>
      <c r="IQC44" s="104"/>
      <c r="IQD44" s="104"/>
      <c r="IQE44" s="104"/>
      <c r="IQF44" s="104"/>
      <c r="IQG44" s="104"/>
      <c r="IQH44" s="104"/>
      <c r="IQI44" s="104"/>
      <c r="IQJ44" s="104"/>
      <c r="IQK44" s="104"/>
      <c r="IQL44" s="104"/>
      <c r="IQM44" s="104"/>
      <c r="IQN44" s="104"/>
      <c r="IQO44" s="104"/>
      <c r="IQP44" s="104"/>
      <c r="IQQ44" s="104"/>
      <c r="IQR44" s="104"/>
      <c r="IQS44" s="104"/>
      <c r="IQT44" s="104"/>
      <c r="IQU44" s="104"/>
      <c r="IQV44" s="104"/>
      <c r="IQW44" s="104"/>
      <c r="IQX44" s="104"/>
      <c r="IQY44" s="104"/>
      <c r="IQZ44" s="104"/>
      <c r="IRA44" s="104"/>
      <c r="IRB44" s="104"/>
      <c r="IRC44" s="104"/>
      <c r="IRD44" s="104"/>
      <c r="IRE44" s="104"/>
      <c r="IRF44" s="104"/>
      <c r="IRG44" s="104"/>
      <c r="IRH44" s="104"/>
      <c r="IRI44" s="104"/>
      <c r="IRJ44" s="104"/>
      <c r="IRK44" s="104"/>
      <c r="IRL44" s="104"/>
      <c r="IRM44" s="104"/>
      <c r="IRN44" s="104"/>
      <c r="IRO44" s="104"/>
      <c r="IRP44" s="104"/>
      <c r="IRQ44" s="104"/>
      <c r="IRR44" s="104"/>
      <c r="IRS44" s="104"/>
      <c r="IRT44" s="104"/>
      <c r="IRU44" s="104"/>
      <c r="IRV44" s="104"/>
      <c r="IRW44" s="104"/>
      <c r="IRX44" s="104"/>
      <c r="IRY44" s="104"/>
      <c r="IRZ44" s="104"/>
      <c r="ISA44" s="104"/>
      <c r="ISB44" s="104"/>
      <c r="ISC44" s="104"/>
      <c r="ISD44" s="104"/>
      <c r="ISE44" s="104"/>
      <c r="ISF44" s="104"/>
      <c r="ISG44" s="104"/>
      <c r="ISH44" s="104"/>
      <c r="ISI44" s="104"/>
      <c r="ISJ44" s="104"/>
      <c r="ISK44" s="104"/>
      <c r="ISL44" s="104"/>
      <c r="ISM44" s="104"/>
      <c r="ISN44" s="104"/>
      <c r="ISO44" s="104"/>
      <c r="ISP44" s="104"/>
      <c r="ISQ44" s="104"/>
      <c r="ISR44" s="104"/>
      <c r="ISS44" s="104"/>
      <c r="IST44" s="104"/>
      <c r="ISU44" s="104"/>
      <c r="ISV44" s="104"/>
      <c r="ISW44" s="104"/>
      <c r="ISX44" s="104"/>
      <c r="ISY44" s="104"/>
      <c r="ISZ44" s="104"/>
      <c r="ITA44" s="104"/>
      <c r="ITB44" s="104"/>
      <c r="ITC44" s="104"/>
      <c r="ITD44" s="104"/>
      <c r="ITE44" s="104"/>
      <c r="ITF44" s="104"/>
      <c r="ITG44" s="104"/>
      <c r="ITH44" s="104"/>
      <c r="ITI44" s="104"/>
      <c r="ITJ44" s="104"/>
      <c r="ITK44" s="104"/>
      <c r="ITL44" s="104"/>
      <c r="ITM44" s="104"/>
      <c r="ITN44" s="104"/>
      <c r="ITO44" s="104"/>
      <c r="ITP44" s="104"/>
      <c r="ITQ44" s="104"/>
      <c r="ITR44" s="104"/>
      <c r="ITS44" s="104"/>
      <c r="ITT44" s="104"/>
      <c r="ITU44" s="104"/>
      <c r="ITV44" s="104"/>
      <c r="ITW44" s="104"/>
      <c r="ITX44" s="104"/>
      <c r="ITY44" s="104"/>
      <c r="ITZ44" s="104"/>
      <c r="IUA44" s="104"/>
      <c r="IUB44" s="104"/>
      <c r="IUC44" s="104"/>
      <c r="IUD44" s="104"/>
      <c r="IUE44" s="104"/>
      <c r="IUF44" s="104"/>
      <c r="IUG44" s="104"/>
      <c r="IUH44" s="104"/>
      <c r="IUI44" s="104"/>
      <c r="IUJ44" s="104"/>
      <c r="IUK44" s="104"/>
      <c r="IUL44" s="104"/>
      <c r="IUM44" s="104"/>
      <c r="IUN44" s="104"/>
      <c r="IUO44" s="104"/>
      <c r="IUP44" s="104"/>
      <c r="IUQ44" s="104"/>
      <c r="IUR44" s="104"/>
      <c r="IUS44" s="104"/>
      <c r="IUT44" s="104"/>
      <c r="IUU44" s="104"/>
      <c r="IUV44" s="104"/>
      <c r="IUW44" s="104"/>
      <c r="IUX44" s="104"/>
      <c r="IUY44" s="104"/>
      <c r="IUZ44" s="104"/>
      <c r="IVA44" s="104"/>
      <c r="IVB44" s="104"/>
      <c r="IVC44" s="104"/>
      <c r="IVD44" s="104"/>
      <c r="IVE44" s="104"/>
      <c r="IVF44" s="104"/>
      <c r="IVG44" s="104"/>
      <c r="IVH44" s="104"/>
      <c r="IVI44" s="104"/>
      <c r="IVJ44" s="104"/>
      <c r="IVK44" s="104"/>
      <c r="IVL44" s="104"/>
      <c r="IVM44" s="104"/>
      <c r="IVN44" s="104"/>
      <c r="IVO44" s="104"/>
      <c r="IVP44" s="104"/>
      <c r="IVQ44" s="104"/>
      <c r="IVR44" s="104"/>
      <c r="IVS44" s="104"/>
      <c r="IVT44" s="104"/>
      <c r="IVU44" s="104"/>
      <c r="IVV44" s="104"/>
      <c r="IVW44" s="104"/>
      <c r="IVX44" s="104"/>
      <c r="IVY44" s="104"/>
      <c r="IVZ44" s="104"/>
      <c r="IWA44" s="104"/>
      <c r="IWB44" s="104"/>
      <c r="IWC44" s="104"/>
      <c r="IWD44" s="104"/>
      <c r="IWE44" s="104"/>
      <c r="IWF44" s="104"/>
      <c r="IWG44" s="104"/>
      <c r="IWH44" s="104"/>
      <c r="IWI44" s="104"/>
      <c r="IWJ44" s="104"/>
      <c r="IWK44" s="104"/>
      <c r="IWL44" s="104"/>
      <c r="IWM44" s="104"/>
      <c r="IWN44" s="104"/>
      <c r="IWO44" s="104"/>
      <c r="IWP44" s="104"/>
      <c r="IWQ44" s="104"/>
      <c r="IWR44" s="104"/>
      <c r="IWS44" s="104"/>
      <c r="IWT44" s="104"/>
      <c r="IWU44" s="104"/>
      <c r="IWV44" s="104"/>
      <c r="IWW44" s="104"/>
      <c r="IWX44" s="104"/>
      <c r="IWY44" s="104"/>
      <c r="IWZ44" s="104"/>
      <c r="IXA44" s="104"/>
      <c r="IXB44" s="104"/>
      <c r="IXC44" s="104"/>
      <c r="IXD44" s="104"/>
      <c r="IXE44" s="104"/>
      <c r="IXF44" s="104"/>
      <c r="IXG44" s="104"/>
      <c r="IXH44" s="104"/>
      <c r="IXI44" s="104"/>
      <c r="IXJ44" s="104"/>
      <c r="IXK44" s="104"/>
      <c r="IXL44" s="104"/>
      <c r="IXM44" s="104"/>
      <c r="IXN44" s="104"/>
      <c r="IXO44" s="104"/>
      <c r="IXP44" s="104"/>
      <c r="IXQ44" s="104"/>
      <c r="IXR44" s="104"/>
      <c r="IXS44" s="104"/>
      <c r="IXT44" s="104"/>
      <c r="IXU44" s="104"/>
      <c r="IXV44" s="104"/>
      <c r="IXW44" s="104"/>
      <c r="IXX44" s="104"/>
      <c r="IXY44" s="104"/>
      <c r="IXZ44" s="104"/>
      <c r="IYA44" s="104"/>
      <c r="IYB44" s="104"/>
      <c r="IYC44" s="104"/>
      <c r="IYD44" s="104"/>
      <c r="IYE44" s="104"/>
      <c r="IYF44" s="104"/>
      <c r="IYG44" s="104"/>
      <c r="IYH44" s="104"/>
      <c r="IYI44" s="104"/>
      <c r="IYJ44" s="104"/>
      <c r="IYK44" s="104"/>
      <c r="IYL44" s="104"/>
      <c r="IYM44" s="104"/>
      <c r="IYN44" s="104"/>
      <c r="IYO44" s="104"/>
      <c r="IYP44" s="104"/>
      <c r="IYQ44" s="104"/>
      <c r="IYR44" s="104"/>
      <c r="IYS44" s="104"/>
      <c r="IYT44" s="104"/>
      <c r="IYU44" s="104"/>
      <c r="IYV44" s="104"/>
      <c r="IYW44" s="104"/>
      <c r="IYX44" s="104"/>
      <c r="IYY44" s="104"/>
      <c r="IYZ44" s="104"/>
      <c r="IZA44" s="104"/>
      <c r="IZB44" s="104"/>
      <c r="IZC44" s="104"/>
      <c r="IZD44" s="104"/>
      <c r="IZE44" s="104"/>
      <c r="IZF44" s="104"/>
      <c r="IZG44" s="104"/>
      <c r="IZH44" s="104"/>
      <c r="IZI44" s="104"/>
      <c r="IZJ44" s="104"/>
      <c r="IZK44" s="104"/>
      <c r="IZL44" s="104"/>
      <c r="IZM44" s="104"/>
      <c r="IZN44" s="104"/>
      <c r="IZO44" s="104"/>
      <c r="IZP44" s="104"/>
      <c r="IZQ44" s="104"/>
      <c r="IZR44" s="104"/>
      <c r="IZS44" s="104"/>
      <c r="IZT44" s="104"/>
      <c r="IZU44" s="104"/>
      <c r="IZV44" s="104"/>
      <c r="IZW44" s="104"/>
      <c r="IZX44" s="104"/>
      <c r="IZY44" s="104"/>
      <c r="IZZ44" s="104"/>
      <c r="JAA44" s="104"/>
      <c r="JAB44" s="104"/>
      <c r="JAC44" s="104"/>
      <c r="JAD44" s="104"/>
      <c r="JAE44" s="104"/>
      <c r="JAF44" s="104"/>
      <c r="JAG44" s="104"/>
      <c r="JAH44" s="104"/>
      <c r="JAI44" s="104"/>
      <c r="JAJ44" s="104"/>
      <c r="JAK44" s="104"/>
      <c r="JAL44" s="104"/>
      <c r="JAM44" s="104"/>
      <c r="JAN44" s="104"/>
      <c r="JAO44" s="104"/>
      <c r="JAP44" s="104"/>
      <c r="JAQ44" s="104"/>
      <c r="JAR44" s="104"/>
      <c r="JAS44" s="104"/>
      <c r="JAT44" s="104"/>
      <c r="JAU44" s="104"/>
      <c r="JAV44" s="104"/>
      <c r="JAW44" s="104"/>
      <c r="JAX44" s="104"/>
      <c r="JAY44" s="104"/>
      <c r="JAZ44" s="104"/>
      <c r="JBA44" s="104"/>
      <c r="JBB44" s="104"/>
      <c r="JBC44" s="104"/>
      <c r="JBD44" s="104"/>
      <c r="JBE44" s="104"/>
      <c r="JBF44" s="104"/>
      <c r="JBG44" s="104"/>
      <c r="JBH44" s="104"/>
      <c r="JBI44" s="104"/>
      <c r="JBJ44" s="104"/>
      <c r="JBK44" s="104"/>
      <c r="JBL44" s="104"/>
      <c r="JBM44" s="104"/>
      <c r="JBN44" s="104"/>
      <c r="JBO44" s="104"/>
      <c r="JBP44" s="104"/>
      <c r="JBQ44" s="104"/>
      <c r="JBR44" s="104"/>
      <c r="JBS44" s="104"/>
      <c r="JBT44" s="104"/>
      <c r="JBU44" s="104"/>
      <c r="JBV44" s="104"/>
      <c r="JBW44" s="104"/>
      <c r="JBX44" s="104"/>
      <c r="JBY44" s="104"/>
      <c r="JBZ44" s="104"/>
      <c r="JCA44" s="104"/>
      <c r="JCB44" s="104"/>
      <c r="JCC44" s="104"/>
      <c r="JCD44" s="104"/>
      <c r="JCE44" s="104"/>
      <c r="JCF44" s="104"/>
      <c r="JCG44" s="104"/>
      <c r="JCH44" s="104"/>
      <c r="JCI44" s="104"/>
      <c r="JCJ44" s="104"/>
      <c r="JCK44" s="104"/>
      <c r="JCL44" s="104"/>
      <c r="JCM44" s="104"/>
      <c r="JCN44" s="104"/>
      <c r="JCO44" s="104"/>
      <c r="JCP44" s="104"/>
      <c r="JCQ44" s="104"/>
      <c r="JCR44" s="104"/>
      <c r="JCS44" s="104"/>
      <c r="JCT44" s="104"/>
      <c r="JCU44" s="104"/>
      <c r="JCV44" s="104"/>
      <c r="JCW44" s="104"/>
      <c r="JCX44" s="104"/>
      <c r="JCY44" s="104"/>
      <c r="JCZ44" s="104"/>
      <c r="JDA44" s="104"/>
      <c r="JDB44" s="104"/>
      <c r="JDC44" s="104"/>
      <c r="JDD44" s="104"/>
      <c r="JDE44" s="104"/>
      <c r="JDF44" s="104"/>
      <c r="JDG44" s="104"/>
      <c r="JDH44" s="104"/>
      <c r="JDI44" s="104"/>
      <c r="JDJ44" s="104"/>
      <c r="JDK44" s="104"/>
      <c r="JDL44" s="104"/>
      <c r="JDM44" s="104"/>
      <c r="JDN44" s="104"/>
      <c r="JDO44" s="104"/>
      <c r="JDP44" s="104"/>
      <c r="JDQ44" s="104"/>
      <c r="JDR44" s="104"/>
      <c r="JDS44" s="104"/>
      <c r="JDT44" s="104"/>
      <c r="JDU44" s="104"/>
      <c r="JDV44" s="104"/>
      <c r="JDW44" s="104"/>
      <c r="JDX44" s="104"/>
      <c r="JDY44" s="104"/>
      <c r="JDZ44" s="104"/>
      <c r="JEA44" s="104"/>
      <c r="JEB44" s="104"/>
      <c r="JEC44" s="104"/>
      <c r="JED44" s="104"/>
      <c r="JEE44" s="104"/>
      <c r="JEF44" s="104"/>
      <c r="JEG44" s="104"/>
      <c r="JEH44" s="104"/>
      <c r="JEI44" s="104"/>
      <c r="JEJ44" s="104"/>
      <c r="JEK44" s="104"/>
      <c r="JEL44" s="104"/>
      <c r="JEM44" s="104"/>
      <c r="JEN44" s="104"/>
      <c r="JEO44" s="104"/>
      <c r="JEP44" s="104"/>
      <c r="JEQ44" s="104"/>
      <c r="JER44" s="104"/>
      <c r="JES44" s="104"/>
      <c r="JET44" s="104"/>
      <c r="JEU44" s="104"/>
      <c r="JEV44" s="104"/>
      <c r="JEW44" s="104"/>
      <c r="JEX44" s="104"/>
      <c r="JEY44" s="104"/>
      <c r="JEZ44" s="104"/>
      <c r="JFA44" s="104"/>
      <c r="JFB44" s="104"/>
      <c r="JFC44" s="104"/>
      <c r="JFD44" s="104"/>
      <c r="JFE44" s="104"/>
      <c r="JFF44" s="104"/>
      <c r="JFG44" s="104"/>
      <c r="JFH44" s="104"/>
      <c r="JFI44" s="104"/>
      <c r="JFJ44" s="104"/>
      <c r="JFK44" s="104"/>
      <c r="JFL44" s="104"/>
      <c r="JFM44" s="104"/>
      <c r="JFN44" s="104"/>
      <c r="JFO44" s="104"/>
      <c r="JFP44" s="104"/>
      <c r="JFQ44" s="104"/>
      <c r="JFR44" s="104"/>
      <c r="JFS44" s="104"/>
      <c r="JFT44" s="104"/>
      <c r="JFU44" s="104"/>
      <c r="JFV44" s="104"/>
      <c r="JFW44" s="104"/>
      <c r="JFX44" s="104"/>
      <c r="JFY44" s="104"/>
      <c r="JFZ44" s="104"/>
      <c r="JGA44" s="104"/>
      <c r="JGB44" s="104"/>
      <c r="JGC44" s="104"/>
      <c r="JGD44" s="104"/>
      <c r="JGE44" s="104"/>
      <c r="JGF44" s="104"/>
      <c r="JGG44" s="104"/>
      <c r="JGH44" s="104"/>
      <c r="JGI44" s="104"/>
      <c r="JGJ44" s="104"/>
      <c r="JGK44" s="104"/>
      <c r="JGL44" s="104"/>
      <c r="JGM44" s="104"/>
      <c r="JGN44" s="104"/>
      <c r="JGO44" s="104"/>
      <c r="JGP44" s="104"/>
      <c r="JGQ44" s="104"/>
      <c r="JGR44" s="104"/>
      <c r="JGS44" s="104"/>
      <c r="JGT44" s="104"/>
      <c r="JGU44" s="104"/>
      <c r="JGV44" s="104"/>
      <c r="JGW44" s="104"/>
      <c r="JGX44" s="104"/>
      <c r="JGY44" s="104"/>
      <c r="JGZ44" s="104"/>
      <c r="JHA44" s="104"/>
      <c r="JHB44" s="104"/>
      <c r="JHC44" s="104"/>
      <c r="JHD44" s="104"/>
      <c r="JHE44" s="104"/>
      <c r="JHF44" s="104"/>
      <c r="JHG44" s="104"/>
      <c r="JHH44" s="104"/>
      <c r="JHI44" s="104"/>
      <c r="JHJ44" s="104"/>
      <c r="JHK44" s="104"/>
      <c r="JHL44" s="104"/>
      <c r="JHM44" s="104"/>
      <c r="JHN44" s="104"/>
      <c r="JHO44" s="104"/>
      <c r="JHP44" s="104"/>
      <c r="JHQ44" s="104"/>
      <c r="JHR44" s="104"/>
      <c r="JHS44" s="104"/>
      <c r="JHT44" s="104"/>
      <c r="JHU44" s="104"/>
      <c r="JHV44" s="104"/>
      <c r="JHW44" s="104"/>
      <c r="JHX44" s="104"/>
      <c r="JHY44" s="104"/>
      <c r="JHZ44" s="104"/>
      <c r="JIA44" s="104"/>
      <c r="JIB44" s="104"/>
      <c r="JIC44" s="104"/>
      <c r="JID44" s="104"/>
      <c r="JIE44" s="104"/>
      <c r="JIF44" s="104"/>
      <c r="JIG44" s="104"/>
      <c r="JIH44" s="104"/>
      <c r="JII44" s="104"/>
      <c r="JIJ44" s="104"/>
      <c r="JIK44" s="104"/>
      <c r="JIL44" s="104"/>
      <c r="JIM44" s="104"/>
      <c r="JIN44" s="104"/>
      <c r="JIO44" s="104"/>
      <c r="JIP44" s="104"/>
      <c r="JIQ44" s="104"/>
      <c r="JIR44" s="104"/>
      <c r="JIS44" s="104"/>
      <c r="JIT44" s="104"/>
      <c r="JIU44" s="104"/>
      <c r="JIV44" s="104"/>
      <c r="JIW44" s="104"/>
      <c r="JIX44" s="104"/>
      <c r="JIY44" s="104"/>
      <c r="JIZ44" s="104"/>
      <c r="JJA44" s="104"/>
      <c r="JJB44" s="104"/>
      <c r="JJC44" s="104"/>
      <c r="JJD44" s="104"/>
      <c r="JJE44" s="104"/>
      <c r="JJF44" s="104"/>
      <c r="JJG44" s="104"/>
      <c r="JJH44" s="104"/>
      <c r="JJI44" s="104"/>
      <c r="JJJ44" s="104"/>
      <c r="JJK44" s="104"/>
      <c r="JJL44" s="104"/>
      <c r="JJM44" s="104"/>
      <c r="JJN44" s="104"/>
      <c r="JJO44" s="104"/>
      <c r="JJP44" s="104"/>
      <c r="JJQ44" s="104"/>
      <c r="JJR44" s="104"/>
      <c r="JJS44" s="104"/>
      <c r="JJT44" s="104"/>
      <c r="JJU44" s="104"/>
      <c r="JJV44" s="104"/>
      <c r="JJW44" s="104"/>
      <c r="JJX44" s="104"/>
      <c r="JJY44" s="104"/>
      <c r="JJZ44" s="104"/>
      <c r="JKA44" s="104"/>
      <c r="JKB44" s="104"/>
      <c r="JKC44" s="104"/>
      <c r="JKD44" s="104"/>
      <c r="JKE44" s="104"/>
      <c r="JKF44" s="104"/>
      <c r="JKG44" s="104"/>
      <c r="JKH44" s="104"/>
      <c r="JKI44" s="104"/>
      <c r="JKJ44" s="104"/>
      <c r="JKK44" s="104"/>
      <c r="JKL44" s="104"/>
      <c r="JKM44" s="104"/>
      <c r="JKN44" s="104"/>
      <c r="JKO44" s="104"/>
      <c r="JKP44" s="104"/>
      <c r="JKQ44" s="104"/>
      <c r="JKR44" s="104"/>
      <c r="JKS44" s="104"/>
      <c r="JKT44" s="104"/>
      <c r="JKU44" s="104"/>
      <c r="JKV44" s="104"/>
      <c r="JKW44" s="104"/>
      <c r="JKX44" s="104"/>
      <c r="JKY44" s="104"/>
      <c r="JKZ44" s="104"/>
      <c r="JLA44" s="104"/>
      <c r="JLB44" s="104"/>
      <c r="JLC44" s="104"/>
      <c r="JLD44" s="104"/>
      <c r="JLE44" s="104"/>
      <c r="JLF44" s="104"/>
      <c r="JLG44" s="104"/>
      <c r="JLH44" s="104"/>
      <c r="JLI44" s="104"/>
      <c r="JLJ44" s="104"/>
      <c r="JLK44" s="104"/>
      <c r="JLL44" s="104"/>
      <c r="JLM44" s="104"/>
      <c r="JLN44" s="104"/>
      <c r="JLO44" s="104"/>
      <c r="JLP44" s="104"/>
      <c r="JLQ44" s="104"/>
      <c r="JLR44" s="104"/>
      <c r="JLS44" s="104"/>
      <c r="JLT44" s="104"/>
      <c r="JLU44" s="104"/>
      <c r="JLV44" s="104"/>
      <c r="JLW44" s="104"/>
      <c r="JLX44" s="104"/>
      <c r="JLY44" s="104"/>
      <c r="JLZ44" s="104"/>
      <c r="JMA44" s="104"/>
      <c r="JMB44" s="104"/>
      <c r="JMC44" s="104"/>
      <c r="JMD44" s="104"/>
      <c r="JME44" s="104"/>
      <c r="JMF44" s="104"/>
      <c r="JMG44" s="104"/>
      <c r="JMH44" s="104"/>
      <c r="JMI44" s="104"/>
      <c r="JMJ44" s="104"/>
      <c r="JMK44" s="104"/>
      <c r="JML44" s="104"/>
      <c r="JMM44" s="104"/>
      <c r="JMN44" s="104"/>
      <c r="JMO44" s="104"/>
      <c r="JMP44" s="104"/>
      <c r="JMQ44" s="104"/>
      <c r="JMR44" s="104"/>
      <c r="JMS44" s="104"/>
      <c r="JMT44" s="104"/>
      <c r="JMU44" s="104"/>
      <c r="JMV44" s="104"/>
      <c r="JMW44" s="104"/>
      <c r="JMX44" s="104"/>
      <c r="JMY44" s="104"/>
      <c r="JMZ44" s="104"/>
      <c r="JNA44" s="104"/>
      <c r="JNB44" s="104"/>
      <c r="JNC44" s="104"/>
      <c r="JND44" s="104"/>
      <c r="JNE44" s="104"/>
      <c r="JNF44" s="104"/>
      <c r="JNG44" s="104"/>
      <c r="JNH44" s="104"/>
      <c r="JNI44" s="104"/>
      <c r="JNJ44" s="104"/>
      <c r="JNK44" s="104"/>
      <c r="JNL44" s="104"/>
      <c r="JNM44" s="104"/>
      <c r="JNN44" s="104"/>
      <c r="JNO44" s="104"/>
      <c r="JNP44" s="104"/>
      <c r="JNQ44" s="104"/>
      <c r="JNR44" s="104"/>
      <c r="JNS44" s="104"/>
      <c r="JNT44" s="104"/>
      <c r="JNU44" s="104"/>
      <c r="JNV44" s="104"/>
      <c r="JNW44" s="104"/>
      <c r="JNX44" s="104"/>
      <c r="JNY44" s="104"/>
      <c r="JNZ44" s="104"/>
      <c r="JOA44" s="104"/>
      <c r="JOB44" s="104"/>
      <c r="JOC44" s="104"/>
      <c r="JOD44" s="104"/>
      <c r="JOE44" s="104"/>
      <c r="JOF44" s="104"/>
      <c r="JOG44" s="104"/>
      <c r="JOH44" s="104"/>
      <c r="JOI44" s="104"/>
      <c r="JOJ44" s="104"/>
      <c r="JOK44" s="104"/>
      <c r="JOL44" s="104"/>
      <c r="JOM44" s="104"/>
      <c r="JON44" s="104"/>
      <c r="JOO44" s="104"/>
      <c r="JOP44" s="104"/>
      <c r="JOQ44" s="104"/>
      <c r="JOR44" s="104"/>
      <c r="JOS44" s="104"/>
      <c r="JOT44" s="104"/>
      <c r="JOU44" s="104"/>
      <c r="JOV44" s="104"/>
      <c r="JOW44" s="104"/>
      <c r="JOX44" s="104"/>
      <c r="JOY44" s="104"/>
      <c r="JOZ44" s="104"/>
      <c r="JPA44" s="104"/>
      <c r="JPB44" s="104"/>
      <c r="JPC44" s="104"/>
      <c r="JPD44" s="104"/>
      <c r="JPE44" s="104"/>
      <c r="JPF44" s="104"/>
      <c r="JPG44" s="104"/>
      <c r="JPH44" s="104"/>
      <c r="JPI44" s="104"/>
      <c r="JPJ44" s="104"/>
      <c r="JPK44" s="104"/>
      <c r="JPL44" s="104"/>
      <c r="JPM44" s="104"/>
      <c r="JPN44" s="104"/>
      <c r="JPO44" s="104"/>
      <c r="JPP44" s="104"/>
      <c r="JPQ44" s="104"/>
      <c r="JPR44" s="104"/>
      <c r="JPS44" s="104"/>
      <c r="JPT44" s="104"/>
      <c r="JPU44" s="104"/>
      <c r="JPV44" s="104"/>
      <c r="JPW44" s="104"/>
      <c r="JPX44" s="104"/>
      <c r="JPY44" s="104"/>
      <c r="JPZ44" s="104"/>
      <c r="JQA44" s="104"/>
      <c r="JQB44" s="104"/>
      <c r="JQC44" s="104"/>
      <c r="JQD44" s="104"/>
      <c r="JQE44" s="104"/>
      <c r="JQF44" s="104"/>
      <c r="JQG44" s="104"/>
      <c r="JQH44" s="104"/>
      <c r="JQI44" s="104"/>
      <c r="JQJ44" s="104"/>
      <c r="JQK44" s="104"/>
      <c r="JQL44" s="104"/>
      <c r="JQM44" s="104"/>
      <c r="JQN44" s="104"/>
      <c r="JQO44" s="104"/>
      <c r="JQP44" s="104"/>
      <c r="JQQ44" s="104"/>
      <c r="JQR44" s="104"/>
      <c r="JQS44" s="104"/>
      <c r="JQT44" s="104"/>
      <c r="JQU44" s="104"/>
      <c r="JQV44" s="104"/>
      <c r="JQW44" s="104"/>
      <c r="JQX44" s="104"/>
      <c r="JQY44" s="104"/>
      <c r="JQZ44" s="104"/>
      <c r="JRA44" s="104"/>
      <c r="JRB44" s="104"/>
      <c r="JRC44" s="104"/>
      <c r="JRD44" s="104"/>
      <c r="JRE44" s="104"/>
      <c r="JRF44" s="104"/>
      <c r="JRG44" s="104"/>
      <c r="JRH44" s="104"/>
      <c r="JRI44" s="104"/>
      <c r="JRJ44" s="104"/>
      <c r="JRK44" s="104"/>
      <c r="JRL44" s="104"/>
      <c r="JRM44" s="104"/>
      <c r="JRN44" s="104"/>
      <c r="JRO44" s="104"/>
      <c r="JRP44" s="104"/>
      <c r="JRQ44" s="104"/>
      <c r="JRR44" s="104"/>
      <c r="JRS44" s="104"/>
      <c r="JRT44" s="104"/>
      <c r="JRU44" s="104"/>
      <c r="JRV44" s="104"/>
      <c r="JRW44" s="104"/>
      <c r="JRX44" s="104"/>
      <c r="JRY44" s="104"/>
      <c r="JRZ44" s="104"/>
      <c r="JSA44" s="104"/>
      <c r="JSB44" s="104"/>
      <c r="JSC44" s="104"/>
      <c r="JSD44" s="104"/>
      <c r="JSE44" s="104"/>
      <c r="JSF44" s="104"/>
      <c r="JSG44" s="104"/>
      <c r="JSH44" s="104"/>
      <c r="JSI44" s="104"/>
      <c r="JSJ44" s="104"/>
      <c r="JSK44" s="104"/>
      <c r="JSL44" s="104"/>
      <c r="JSM44" s="104"/>
      <c r="JSN44" s="104"/>
      <c r="JSO44" s="104"/>
      <c r="JSP44" s="104"/>
      <c r="JSQ44" s="104"/>
      <c r="JSR44" s="104"/>
      <c r="JSS44" s="104"/>
      <c r="JST44" s="104"/>
      <c r="JSU44" s="104"/>
      <c r="JSV44" s="104"/>
      <c r="JSW44" s="104"/>
      <c r="JSX44" s="104"/>
      <c r="JSY44" s="104"/>
      <c r="JSZ44" s="104"/>
      <c r="JTA44" s="104"/>
      <c r="JTB44" s="104"/>
      <c r="JTC44" s="104"/>
      <c r="JTD44" s="104"/>
      <c r="JTE44" s="104"/>
      <c r="JTF44" s="104"/>
      <c r="JTG44" s="104"/>
      <c r="JTH44" s="104"/>
      <c r="JTI44" s="104"/>
      <c r="JTJ44" s="104"/>
      <c r="JTK44" s="104"/>
      <c r="JTL44" s="104"/>
      <c r="JTM44" s="104"/>
      <c r="JTN44" s="104"/>
      <c r="JTO44" s="104"/>
      <c r="JTP44" s="104"/>
      <c r="JTQ44" s="104"/>
      <c r="JTR44" s="104"/>
      <c r="JTS44" s="104"/>
      <c r="JTT44" s="104"/>
      <c r="JTU44" s="104"/>
      <c r="JTV44" s="104"/>
      <c r="JTW44" s="104"/>
      <c r="JTX44" s="104"/>
      <c r="JTY44" s="104"/>
      <c r="JTZ44" s="104"/>
      <c r="JUA44" s="104"/>
      <c r="JUB44" s="104"/>
      <c r="JUC44" s="104"/>
      <c r="JUD44" s="104"/>
      <c r="JUE44" s="104"/>
      <c r="JUF44" s="104"/>
      <c r="JUG44" s="104"/>
      <c r="JUH44" s="104"/>
      <c r="JUI44" s="104"/>
      <c r="JUJ44" s="104"/>
      <c r="JUK44" s="104"/>
      <c r="JUL44" s="104"/>
      <c r="JUM44" s="104"/>
      <c r="JUN44" s="104"/>
      <c r="JUO44" s="104"/>
      <c r="JUP44" s="104"/>
      <c r="JUQ44" s="104"/>
      <c r="JUR44" s="104"/>
      <c r="JUS44" s="104"/>
      <c r="JUT44" s="104"/>
      <c r="JUU44" s="104"/>
      <c r="JUV44" s="104"/>
      <c r="JUW44" s="104"/>
      <c r="JUX44" s="104"/>
      <c r="JUY44" s="104"/>
      <c r="JUZ44" s="104"/>
      <c r="JVA44" s="104"/>
      <c r="JVB44" s="104"/>
      <c r="JVC44" s="104"/>
      <c r="JVD44" s="104"/>
      <c r="JVE44" s="104"/>
      <c r="JVF44" s="104"/>
      <c r="JVG44" s="104"/>
      <c r="JVH44" s="104"/>
      <c r="JVI44" s="104"/>
      <c r="JVJ44" s="104"/>
      <c r="JVK44" s="104"/>
      <c r="JVL44" s="104"/>
      <c r="JVM44" s="104"/>
      <c r="JVN44" s="104"/>
      <c r="JVO44" s="104"/>
      <c r="JVP44" s="104"/>
      <c r="JVQ44" s="104"/>
      <c r="JVR44" s="104"/>
      <c r="JVS44" s="104"/>
      <c r="JVT44" s="104"/>
      <c r="JVU44" s="104"/>
      <c r="JVV44" s="104"/>
      <c r="JVW44" s="104"/>
      <c r="JVX44" s="104"/>
      <c r="JVY44" s="104"/>
      <c r="JVZ44" s="104"/>
      <c r="JWA44" s="104"/>
      <c r="JWB44" s="104"/>
      <c r="JWC44" s="104"/>
      <c r="JWD44" s="104"/>
      <c r="JWE44" s="104"/>
      <c r="JWF44" s="104"/>
      <c r="JWG44" s="104"/>
      <c r="JWH44" s="104"/>
      <c r="JWI44" s="104"/>
      <c r="JWJ44" s="104"/>
      <c r="JWK44" s="104"/>
      <c r="JWL44" s="104"/>
      <c r="JWM44" s="104"/>
      <c r="JWN44" s="104"/>
      <c r="JWO44" s="104"/>
      <c r="JWP44" s="104"/>
      <c r="JWQ44" s="104"/>
      <c r="JWR44" s="104"/>
      <c r="JWS44" s="104"/>
      <c r="JWT44" s="104"/>
      <c r="JWU44" s="104"/>
      <c r="JWV44" s="104"/>
      <c r="JWW44" s="104"/>
      <c r="JWX44" s="104"/>
      <c r="JWY44" s="104"/>
      <c r="JWZ44" s="104"/>
      <c r="JXA44" s="104"/>
      <c r="JXB44" s="104"/>
      <c r="JXC44" s="104"/>
      <c r="JXD44" s="104"/>
      <c r="JXE44" s="104"/>
      <c r="JXF44" s="104"/>
      <c r="JXG44" s="104"/>
      <c r="JXH44" s="104"/>
      <c r="JXI44" s="104"/>
      <c r="JXJ44" s="104"/>
      <c r="JXK44" s="104"/>
      <c r="JXL44" s="104"/>
      <c r="JXM44" s="104"/>
      <c r="JXN44" s="104"/>
      <c r="JXO44" s="104"/>
      <c r="JXP44" s="104"/>
      <c r="JXQ44" s="104"/>
      <c r="JXR44" s="104"/>
      <c r="JXS44" s="104"/>
      <c r="JXT44" s="104"/>
      <c r="JXU44" s="104"/>
      <c r="JXV44" s="104"/>
      <c r="JXW44" s="104"/>
      <c r="JXX44" s="104"/>
      <c r="JXY44" s="104"/>
      <c r="JXZ44" s="104"/>
      <c r="JYA44" s="104"/>
      <c r="JYB44" s="104"/>
      <c r="JYC44" s="104"/>
      <c r="JYD44" s="104"/>
      <c r="JYE44" s="104"/>
      <c r="JYF44" s="104"/>
      <c r="JYG44" s="104"/>
      <c r="JYH44" s="104"/>
      <c r="JYI44" s="104"/>
      <c r="JYJ44" s="104"/>
      <c r="JYK44" s="104"/>
      <c r="JYL44" s="104"/>
      <c r="JYM44" s="104"/>
      <c r="JYN44" s="104"/>
      <c r="JYO44" s="104"/>
      <c r="JYP44" s="104"/>
      <c r="JYQ44" s="104"/>
      <c r="JYR44" s="104"/>
      <c r="JYS44" s="104"/>
      <c r="JYT44" s="104"/>
      <c r="JYU44" s="104"/>
      <c r="JYV44" s="104"/>
      <c r="JYW44" s="104"/>
      <c r="JYX44" s="104"/>
      <c r="JYY44" s="104"/>
      <c r="JYZ44" s="104"/>
      <c r="JZA44" s="104"/>
      <c r="JZB44" s="104"/>
      <c r="JZC44" s="104"/>
      <c r="JZD44" s="104"/>
      <c r="JZE44" s="104"/>
      <c r="JZF44" s="104"/>
      <c r="JZG44" s="104"/>
      <c r="JZH44" s="104"/>
      <c r="JZI44" s="104"/>
      <c r="JZJ44" s="104"/>
      <c r="JZK44" s="104"/>
      <c r="JZL44" s="104"/>
      <c r="JZM44" s="104"/>
      <c r="JZN44" s="104"/>
      <c r="JZO44" s="104"/>
      <c r="JZP44" s="104"/>
      <c r="JZQ44" s="104"/>
      <c r="JZR44" s="104"/>
      <c r="JZS44" s="104"/>
      <c r="JZT44" s="104"/>
      <c r="JZU44" s="104"/>
      <c r="JZV44" s="104"/>
      <c r="JZW44" s="104"/>
      <c r="JZX44" s="104"/>
      <c r="JZY44" s="104"/>
      <c r="JZZ44" s="104"/>
      <c r="KAA44" s="104"/>
      <c r="KAB44" s="104"/>
      <c r="KAC44" s="104"/>
      <c r="KAD44" s="104"/>
      <c r="KAE44" s="104"/>
      <c r="KAF44" s="104"/>
      <c r="KAG44" s="104"/>
      <c r="KAH44" s="104"/>
      <c r="KAI44" s="104"/>
      <c r="KAJ44" s="104"/>
      <c r="KAK44" s="104"/>
      <c r="KAL44" s="104"/>
      <c r="KAM44" s="104"/>
      <c r="KAN44" s="104"/>
      <c r="KAO44" s="104"/>
      <c r="KAP44" s="104"/>
      <c r="KAQ44" s="104"/>
      <c r="KAR44" s="104"/>
      <c r="KAS44" s="104"/>
      <c r="KAT44" s="104"/>
      <c r="KAU44" s="104"/>
      <c r="KAV44" s="104"/>
      <c r="KAW44" s="104"/>
      <c r="KAX44" s="104"/>
      <c r="KAY44" s="104"/>
      <c r="KAZ44" s="104"/>
      <c r="KBA44" s="104"/>
      <c r="KBB44" s="104"/>
      <c r="KBC44" s="104"/>
      <c r="KBD44" s="104"/>
      <c r="KBE44" s="104"/>
      <c r="KBF44" s="104"/>
      <c r="KBG44" s="104"/>
      <c r="KBH44" s="104"/>
      <c r="KBI44" s="104"/>
      <c r="KBJ44" s="104"/>
      <c r="KBK44" s="104"/>
      <c r="KBL44" s="104"/>
      <c r="KBM44" s="104"/>
      <c r="KBN44" s="104"/>
      <c r="KBO44" s="104"/>
      <c r="KBP44" s="104"/>
      <c r="KBQ44" s="104"/>
      <c r="KBR44" s="104"/>
      <c r="KBS44" s="104"/>
      <c r="KBT44" s="104"/>
      <c r="KBU44" s="104"/>
      <c r="KBV44" s="104"/>
      <c r="KBW44" s="104"/>
      <c r="KBX44" s="104"/>
      <c r="KBY44" s="104"/>
      <c r="KBZ44" s="104"/>
      <c r="KCA44" s="104"/>
      <c r="KCB44" s="104"/>
      <c r="KCC44" s="104"/>
      <c r="KCD44" s="104"/>
      <c r="KCE44" s="104"/>
      <c r="KCF44" s="104"/>
      <c r="KCG44" s="104"/>
      <c r="KCH44" s="104"/>
      <c r="KCI44" s="104"/>
      <c r="KCJ44" s="104"/>
      <c r="KCK44" s="104"/>
      <c r="KCL44" s="104"/>
      <c r="KCM44" s="104"/>
      <c r="KCN44" s="104"/>
      <c r="KCO44" s="104"/>
      <c r="KCP44" s="104"/>
      <c r="KCQ44" s="104"/>
      <c r="KCR44" s="104"/>
      <c r="KCS44" s="104"/>
      <c r="KCT44" s="104"/>
      <c r="KCU44" s="104"/>
      <c r="KCV44" s="104"/>
      <c r="KCW44" s="104"/>
      <c r="KCX44" s="104"/>
      <c r="KCY44" s="104"/>
      <c r="KCZ44" s="104"/>
      <c r="KDA44" s="104"/>
      <c r="KDB44" s="104"/>
      <c r="KDC44" s="104"/>
      <c r="KDD44" s="104"/>
      <c r="KDE44" s="104"/>
      <c r="KDF44" s="104"/>
      <c r="KDG44" s="104"/>
      <c r="KDH44" s="104"/>
      <c r="KDI44" s="104"/>
      <c r="KDJ44" s="104"/>
      <c r="KDK44" s="104"/>
      <c r="KDL44" s="104"/>
      <c r="KDM44" s="104"/>
      <c r="KDN44" s="104"/>
      <c r="KDO44" s="104"/>
      <c r="KDP44" s="104"/>
      <c r="KDQ44" s="104"/>
      <c r="KDR44" s="104"/>
      <c r="KDS44" s="104"/>
      <c r="KDT44" s="104"/>
      <c r="KDU44" s="104"/>
      <c r="KDV44" s="104"/>
      <c r="KDW44" s="104"/>
      <c r="KDX44" s="104"/>
      <c r="KDY44" s="104"/>
      <c r="KDZ44" s="104"/>
      <c r="KEA44" s="104"/>
      <c r="KEB44" s="104"/>
      <c r="KEC44" s="104"/>
      <c r="KED44" s="104"/>
      <c r="KEE44" s="104"/>
      <c r="KEF44" s="104"/>
      <c r="KEG44" s="104"/>
      <c r="KEH44" s="104"/>
      <c r="KEI44" s="104"/>
      <c r="KEJ44" s="104"/>
      <c r="KEK44" s="104"/>
      <c r="KEL44" s="104"/>
      <c r="KEM44" s="104"/>
      <c r="KEN44" s="104"/>
      <c r="KEO44" s="104"/>
      <c r="KEP44" s="104"/>
      <c r="KEQ44" s="104"/>
      <c r="KER44" s="104"/>
      <c r="KES44" s="104"/>
      <c r="KET44" s="104"/>
      <c r="KEU44" s="104"/>
      <c r="KEV44" s="104"/>
      <c r="KEW44" s="104"/>
      <c r="KEX44" s="104"/>
      <c r="KEY44" s="104"/>
      <c r="KEZ44" s="104"/>
      <c r="KFA44" s="104"/>
      <c r="KFB44" s="104"/>
      <c r="KFC44" s="104"/>
      <c r="KFD44" s="104"/>
      <c r="KFE44" s="104"/>
      <c r="KFF44" s="104"/>
      <c r="KFG44" s="104"/>
      <c r="KFH44" s="104"/>
      <c r="KFI44" s="104"/>
      <c r="KFJ44" s="104"/>
      <c r="KFK44" s="104"/>
      <c r="KFL44" s="104"/>
      <c r="KFM44" s="104"/>
      <c r="KFN44" s="104"/>
      <c r="KFO44" s="104"/>
      <c r="KFP44" s="104"/>
      <c r="KFQ44" s="104"/>
      <c r="KFR44" s="104"/>
      <c r="KFS44" s="104"/>
      <c r="KFT44" s="104"/>
      <c r="KFU44" s="104"/>
      <c r="KFV44" s="104"/>
      <c r="KFW44" s="104"/>
      <c r="KFX44" s="104"/>
      <c r="KFY44" s="104"/>
      <c r="KFZ44" s="104"/>
      <c r="KGA44" s="104"/>
      <c r="KGB44" s="104"/>
      <c r="KGC44" s="104"/>
      <c r="KGD44" s="104"/>
      <c r="KGE44" s="104"/>
      <c r="KGF44" s="104"/>
      <c r="KGG44" s="104"/>
      <c r="KGH44" s="104"/>
      <c r="KGI44" s="104"/>
      <c r="KGJ44" s="104"/>
      <c r="KGK44" s="104"/>
      <c r="KGL44" s="104"/>
      <c r="KGM44" s="104"/>
      <c r="KGN44" s="104"/>
      <c r="KGO44" s="104"/>
      <c r="KGP44" s="104"/>
      <c r="KGQ44" s="104"/>
      <c r="KGR44" s="104"/>
      <c r="KGS44" s="104"/>
      <c r="KGT44" s="104"/>
      <c r="KGU44" s="104"/>
      <c r="KGV44" s="104"/>
      <c r="KGW44" s="104"/>
      <c r="KGX44" s="104"/>
      <c r="KGY44" s="104"/>
      <c r="KGZ44" s="104"/>
      <c r="KHA44" s="104"/>
      <c r="KHB44" s="104"/>
      <c r="KHC44" s="104"/>
      <c r="KHD44" s="104"/>
      <c r="KHE44" s="104"/>
      <c r="KHF44" s="104"/>
      <c r="KHG44" s="104"/>
      <c r="KHH44" s="104"/>
      <c r="KHI44" s="104"/>
      <c r="KHJ44" s="104"/>
      <c r="KHK44" s="104"/>
      <c r="KHL44" s="104"/>
      <c r="KHM44" s="104"/>
      <c r="KHN44" s="104"/>
      <c r="KHO44" s="104"/>
      <c r="KHP44" s="104"/>
      <c r="KHQ44" s="104"/>
      <c r="KHR44" s="104"/>
      <c r="KHS44" s="104"/>
      <c r="KHT44" s="104"/>
      <c r="KHU44" s="104"/>
      <c r="KHV44" s="104"/>
      <c r="KHW44" s="104"/>
      <c r="KHX44" s="104"/>
      <c r="KHY44" s="104"/>
      <c r="KHZ44" s="104"/>
      <c r="KIA44" s="104"/>
      <c r="KIB44" s="104"/>
      <c r="KIC44" s="104"/>
      <c r="KID44" s="104"/>
      <c r="KIE44" s="104"/>
      <c r="KIF44" s="104"/>
      <c r="KIG44" s="104"/>
      <c r="KIH44" s="104"/>
      <c r="KII44" s="104"/>
      <c r="KIJ44" s="104"/>
      <c r="KIK44" s="104"/>
      <c r="KIL44" s="104"/>
      <c r="KIM44" s="104"/>
      <c r="KIN44" s="104"/>
      <c r="KIO44" s="104"/>
      <c r="KIP44" s="104"/>
      <c r="KIQ44" s="104"/>
      <c r="KIR44" s="104"/>
      <c r="KIS44" s="104"/>
      <c r="KIT44" s="104"/>
      <c r="KIU44" s="104"/>
      <c r="KIV44" s="104"/>
      <c r="KIW44" s="104"/>
      <c r="KIX44" s="104"/>
      <c r="KIY44" s="104"/>
      <c r="KIZ44" s="104"/>
      <c r="KJA44" s="104"/>
      <c r="KJB44" s="104"/>
      <c r="KJC44" s="104"/>
      <c r="KJD44" s="104"/>
      <c r="KJE44" s="104"/>
      <c r="KJF44" s="104"/>
      <c r="KJG44" s="104"/>
      <c r="KJH44" s="104"/>
      <c r="KJI44" s="104"/>
      <c r="KJJ44" s="104"/>
      <c r="KJK44" s="104"/>
      <c r="KJL44" s="104"/>
      <c r="KJM44" s="104"/>
      <c r="KJN44" s="104"/>
      <c r="KJO44" s="104"/>
      <c r="KJP44" s="104"/>
      <c r="KJQ44" s="104"/>
      <c r="KJR44" s="104"/>
      <c r="KJS44" s="104"/>
      <c r="KJT44" s="104"/>
      <c r="KJU44" s="104"/>
      <c r="KJV44" s="104"/>
      <c r="KJW44" s="104"/>
      <c r="KJX44" s="104"/>
      <c r="KJY44" s="104"/>
      <c r="KJZ44" s="104"/>
      <c r="KKA44" s="104"/>
      <c r="KKB44" s="104"/>
      <c r="KKC44" s="104"/>
      <c r="KKD44" s="104"/>
      <c r="KKE44" s="104"/>
      <c r="KKF44" s="104"/>
      <c r="KKG44" s="104"/>
      <c r="KKH44" s="104"/>
      <c r="KKI44" s="104"/>
      <c r="KKJ44" s="104"/>
      <c r="KKK44" s="104"/>
      <c r="KKL44" s="104"/>
      <c r="KKM44" s="104"/>
      <c r="KKN44" s="104"/>
      <c r="KKO44" s="104"/>
      <c r="KKP44" s="104"/>
      <c r="KKQ44" s="104"/>
      <c r="KKR44" s="104"/>
      <c r="KKS44" s="104"/>
      <c r="KKT44" s="104"/>
      <c r="KKU44" s="104"/>
      <c r="KKV44" s="104"/>
      <c r="KKW44" s="104"/>
      <c r="KKX44" s="104"/>
      <c r="KKY44" s="104"/>
      <c r="KKZ44" s="104"/>
      <c r="KLA44" s="104"/>
      <c r="KLB44" s="104"/>
      <c r="KLC44" s="104"/>
      <c r="KLD44" s="104"/>
      <c r="KLE44" s="104"/>
      <c r="KLF44" s="104"/>
      <c r="KLG44" s="104"/>
      <c r="KLH44" s="104"/>
      <c r="KLI44" s="104"/>
      <c r="KLJ44" s="104"/>
      <c r="KLK44" s="104"/>
      <c r="KLL44" s="104"/>
      <c r="KLM44" s="104"/>
      <c r="KLN44" s="104"/>
      <c r="KLO44" s="104"/>
      <c r="KLP44" s="104"/>
      <c r="KLQ44" s="104"/>
      <c r="KLR44" s="104"/>
      <c r="KLS44" s="104"/>
      <c r="KLT44" s="104"/>
      <c r="KLU44" s="104"/>
      <c r="KLV44" s="104"/>
      <c r="KLW44" s="104"/>
      <c r="KLX44" s="104"/>
      <c r="KLY44" s="104"/>
      <c r="KLZ44" s="104"/>
      <c r="KMA44" s="104"/>
      <c r="KMB44" s="104"/>
      <c r="KMC44" s="104"/>
      <c r="KMD44" s="104"/>
      <c r="KME44" s="104"/>
      <c r="KMF44" s="104"/>
      <c r="KMG44" s="104"/>
      <c r="KMH44" s="104"/>
      <c r="KMI44" s="104"/>
      <c r="KMJ44" s="104"/>
      <c r="KMK44" s="104"/>
      <c r="KML44" s="104"/>
      <c r="KMM44" s="104"/>
      <c r="KMN44" s="104"/>
      <c r="KMO44" s="104"/>
      <c r="KMP44" s="104"/>
      <c r="KMQ44" s="104"/>
      <c r="KMR44" s="104"/>
      <c r="KMS44" s="104"/>
      <c r="KMT44" s="104"/>
      <c r="KMU44" s="104"/>
      <c r="KMV44" s="104"/>
      <c r="KMW44" s="104"/>
      <c r="KMX44" s="104"/>
      <c r="KMY44" s="104"/>
      <c r="KMZ44" s="104"/>
      <c r="KNA44" s="104"/>
      <c r="KNB44" s="104"/>
      <c r="KNC44" s="104"/>
      <c r="KND44" s="104"/>
      <c r="KNE44" s="104"/>
      <c r="KNF44" s="104"/>
      <c r="KNG44" s="104"/>
      <c r="KNH44" s="104"/>
      <c r="KNI44" s="104"/>
      <c r="KNJ44" s="104"/>
      <c r="KNK44" s="104"/>
      <c r="KNL44" s="104"/>
      <c r="KNM44" s="104"/>
      <c r="KNN44" s="104"/>
      <c r="KNO44" s="104"/>
      <c r="KNP44" s="104"/>
      <c r="KNQ44" s="104"/>
      <c r="KNR44" s="104"/>
      <c r="KNS44" s="104"/>
      <c r="KNT44" s="104"/>
      <c r="KNU44" s="104"/>
      <c r="KNV44" s="104"/>
      <c r="KNW44" s="104"/>
      <c r="KNX44" s="104"/>
      <c r="KNY44" s="104"/>
      <c r="KNZ44" s="104"/>
      <c r="KOA44" s="104"/>
      <c r="KOB44" s="104"/>
      <c r="KOC44" s="104"/>
      <c r="KOD44" s="104"/>
      <c r="KOE44" s="104"/>
      <c r="KOF44" s="104"/>
      <c r="KOG44" s="104"/>
      <c r="KOH44" s="104"/>
      <c r="KOI44" s="104"/>
      <c r="KOJ44" s="104"/>
      <c r="KOK44" s="104"/>
      <c r="KOL44" s="104"/>
      <c r="KOM44" s="104"/>
      <c r="KON44" s="104"/>
      <c r="KOO44" s="104"/>
      <c r="KOP44" s="104"/>
      <c r="KOQ44" s="104"/>
      <c r="KOR44" s="104"/>
      <c r="KOS44" s="104"/>
      <c r="KOT44" s="104"/>
      <c r="KOU44" s="104"/>
      <c r="KOV44" s="104"/>
      <c r="KOW44" s="104"/>
      <c r="KOX44" s="104"/>
      <c r="KOY44" s="104"/>
      <c r="KOZ44" s="104"/>
      <c r="KPA44" s="104"/>
      <c r="KPB44" s="104"/>
      <c r="KPC44" s="104"/>
      <c r="KPD44" s="104"/>
      <c r="KPE44" s="104"/>
      <c r="KPF44" s="104"/>
      <c r="KPG44" s="104"/>
      <c r="KPH44" s="104"/>
      <c r="KPI44" s="104"/>
      <c r="KPJ44" s="104"/>
      <c r="KPK44" s="104"/>
      <c r="KPL44" s="104"/>
      <c r="KPM44" s="104"/>
      <c r="KPN44" s="104"/>
      <c r="KPO44" s="104"/>
      <c r="KPP44" s="104"/>
      <c r="KPQ44" s="104"/>
      <c r="KPR44" s="104"/>
      <c r="KPS44" s="104"/>
      <c r="KPT44" s="104"/>
      <c r="KPU44" s="104"/>
      <c r="KPV44" s="104"/>
      <c r="KPW44" s="104"/>
      <c r="KPX44" s="104"/>
      <c r="KPY44" s="104"/>
      <c r="KPZ44" s="104"/>
      <c r="KQA44" s="104"/>
      <c r="KQB44" s="104"/>
      <c r="KQC44" s="104"/>
      <c r="KQD44" s="104"/>
      <c r="KQE44" s="104"/>
      <c r="KQF44" s="104"/>
      <c r="KQG44" s="104"/>
      <c r="KQH44" s="104"/>
      <c r="KQI44" s="104"/>
      <c r="KQJ44" s="104"/>
      <c r="KQK44" s="104"/>
      <c r="KQL44" s="104"/>
      <c r="KQM44" s="104"/>
      <c r="KQN44" s="104"/>
      <c r="KQO44" s="104"/>
      <c r="KQP44" s="104"/>
      <c r="KQQ44" s="104"/>
      <c r="KQR44" s="104"/>
      <c r="KQS44" s="104"/>
      <c r="KQT44" s="104"/>
      <c r="KQU44" s="104"/>
      <c r="KQV44" s="104"/>
      <c r="KQW44" s="104"/>
      <c r="KQX44" s="104"/>
      <c r="KQY44" s="104"/>
      <c r="KQZ44" s="104"/>
      <c r="KRA44" s="104"/>
      <c r="KRB44" s="104"/>
      <c r="KRC44" s="104"/>
      <c r="KRD44" s="104"/>
      <c r="KRE44" s="104"/>
      <c r="KRF44" s="104"/>
      <c r="KRG44" s="104"/>
      <c r="KRH44" s="104"/>
      <c r="KRI44" s="104"/>
      <c r="KRJ44" s="104"/>
      <c r="KRK44" s="104"/>
      <c r="KRL44" s="104"/>
      <c r="KRM44" s="104"/>
      <c r="KRN44" s="104"/>
      <c r="KRO44" s="104"/>
      <c r="KRP44" s="104"/>
      <c r="KRQ44" s="104"/>
      <c r="KRR44" s="104"/>
      <c r="KRS44" s="104"/>
      <c r="KRT44" s="104"/>
      <c r="KRU44" s="104"/>
      <c r="KRV44" s="104"/>
      <c r="KRW44" s="104"/>
      <c r="KRX44" s="104"/>
      <c r="KRY44" s="104"/>
      <c r="KRZ44" s="104"/>
      <c r="KSA44" s="104"/>
      <c r="KSB44" s="104"/>
      <c r="KSC44" s="104"/>
      <c r="KSD44" s="104"/>
      <c r="KSE44" s="104"/>
      <c r="KSF44" s="104"/>
      <c r="KSG44" s="104"/>
      <c r="KSH44" s="104"/>
      <c r="KSI44" s="104"/>
      <c r="KSJ44" s="104"/>
      <c r="KSK44" s="104"/>
      <c r="KSL44" s="104"/>
      <c r="KSM44" s="104"/>
      <c r="KSN44" s="104"/>
      <c r="KSO44" s="104"/>
      <c r="KSP44" s="104"/>
      <c r="KSQ44" s="104"/>
      <c r="KSR44" s="104"/>
      <c r="KSS44" s="104"/>
      <c r="KST44" s="104"/>
      <c r="KSU44" s="104"/>
      <c r="KSV44" s="104"/>
      <c r="KSW44" s="104"/>
      <c r="KSX44" s="104"/>
      <c r="KSY44" s="104"/>
      <c r="KSZ44" s="104"/>
      <c r="KTA44" s="104"/>
      <c r="KTB44" s="104"/>
      <c r="KTC44" s="104"/>
      <c r="KTD44" s="104"/>
      <c r="KTE44" s="104"/>
      <c r="KTF44" s="104"/>
      <c r="KTG44" s="104"/>
      <c r="KTH44" s="104"/>
      <c r="KTI44" s="104"/>
      <c r="KTJ44" s="104"/>
      <c r="KTK44" s="104"/>
      <c r="KTL44" s="104"/>
      <c r="KTM44" s="104"/>
      <c r="KTN44" s="104"/>
      <c r="KTO44" s="104"/>
      <c r="KTP44" s="104"/>
      <c r="KTQ44" s="104"/>
      <c r="KTR44" s="104"/>
      <c r="KTS44" s="104"/>
      <c r="KTT44" s="104"/>
      <c r="KTU44" s="104"/>
      <c r="KTV44" s="104"/>
      <c r="KTW44" s="104"/>
      <c r="KTX44" s="104"/>
      <c r="KTY44" s="104"/>
      <c r="KTZ44" s="104"/>
      <c r="KUA44" s="104"/>
      <c r="KUB44" s="104"/>
      <c r="KUC44" s="104"/>
      <c r="KUD44" s="104"/>
      <c r="KUE44" s="104"/>
      <c r="KUF44" s="104"/>
      <c r="KUG44" s="104"/>
      <c r="KUH44" s="104"/>
      <c r="KUI44" s="104"/>
      <c r="KUJ44" s="104"/>
      <c r="KUK44" s="104"/>
      <c r="KUL44" s="104"/>
      <c r="KUM44" s="104"/>
      <c r="KUN44" s="104"/>
      <c r="KUO44" s="104"/>
      <c r="KUP44" s="104"/>
      <c r="KUQ44" s="104"/>
      <c r="KUR44" s="104"/>
      <c r="KUS44" s="104"/>
      <c r="KUT44" s="104"/>
      <c r="KUU44" s="104"/>
      <c r="KUV44" s="104"/>
      <c r="KUW44" s="104"/>
      <c r="KUX44" s="104"/>
      <c r="KUY44" s="104"/>
      <c r="KUZ44" s="104"/>
      <c r="KVA44" s="104"/>
      <c r="KVB44" s="104"/>
      <c r="KVC44" s="104"/>
      <c r="KVD44" s="104"/>
      <c r="KVE44" s="104"/>
      <c r="KVF44" s="104"/>
      <c r="KVG44" s="104"/>
      <c r="KVH44" s="104"/>
      <c r="KVI44" s="104"/>
      <c r="KVJ44" s="104"/>
      <c r="KVK44" s="104"/>
      <c r="KVL44" s="104"/>
      <c r="KVM44" s="104"/>
      <c r="KVN44" s="104"/>
      <c r="KVO44" s="104"/>
      <c r="KVP44" s="104"/>
      <c r="KVQ44" s="104"/>
      <c r="KVR44" s="104"/>
      <c r="KVS44" s="104"/>
      <c r="KVT44" s="104"/>
      <c r="KVU44" s="104"/>
      <c r="KVV44" s="104"/>
      <c r="KVW44" s="104"/>
      <c r="KVX44" s="104"/>
      <c r="KVY44" s="104"/>
      <c r="KVZ44" s="104"/>
      <c r="KWA44" s="104"/>
      <c r="KWB44" s="104"/>
      <c r="KWC44" s="104"/>
      <c r="KWD44" s="104"/>
      <c r="KWE44" s="104"/>
      <c r="KWF44" s="104"/>
      <c r="KWG44" s="104"/>
      <c r="KWH44" s="104"/>
      <c r="KWI44" s="104"/>
      <c r="KWJ44" s="104"/>
      <c r="KWK44" s="104"/>
      <c r="KWL44" s="104"/>
      <c r="KWM44" s="104"/>
      <c r="KWN44" s="104"/>
      <c r="KWO44" s="104"/>
      <c r="KWP44" s="104"/>
      <c r="KWQ44" s="104"/>
      <c r="KWR44" s="104"/>
      <c r="KWS44" s="104"/>
      <c r="KWT44" s="104"/>
      <c r="KWU44" s="104"/>
      <c r="KWV44" s="104"/>
      <c r="KWW44" s="104"/>
      <c r="KWX44" s="104"/>
      <c r="KWY44" s="104"/>
      <c r="KWZ44" s="104"/>
      <c r="KXA44" s="104"/>
      <c r="KXB44" s="104"/>
      <c r="KXC44" s="104"/>
      <c r="KXD44" s="104"/>
      <c r="KXE44" s="104"/>
      <c r="KXF44" s="104"/>
      <c r="KXG44" s="104"/>
      <c r="KXH44" s="104"/>
      <c r="KXI44" s="104"/>
      <c r="KXJ44" s="104"/>
      <c r="KXK44" s="104"/>
      <c r="KXL44" s="104"/>
      <c r="KXM44" s="104"/>
      <c r="KXN44" s="104"/>
      <c r="KXO44" s="104"/>
      <c r="KXP44" s="104"/>
      <c r="KXQ44" s="104"/>
      <c r="KXR44" s="104"/>
      <c r="KXS44" s="104"/>
      <c r="KXT44" s="104"/>
      <c r="KXU44" s="104"/>
      <c r="KXV44" s="104"/>
      <c r="KXW44" s="104"/>
      <c r="KXX44" s="104"/>
      <c r="KXY44" s="104"/>
      <c r="KXZ44" s="104"/>
      <c r="KYA44" s="104"/>
      <c r="KYB44" s="104"/>
      <c r="KYC44" s="104"/>
      <c r="KYD44" s="104"/>
      <c r="KYE44" s="104"/>
      <c r="KYF44" s="104"/>
      <c r="KYG44" s="104"/>
      <c r="KYH44" s="104"/>
      <c r="KYI44" s="104"/>
      <c r="KYJ44" s="104"/>
      <c r="KYK44" s="104"/>
      <c r="KYL44" s="104"/>
      <c r="KYM44" s="104"/>
      <c r="KYN44" s="104"/>
      <c r="KYO44" s="104"/>
      <c r="KYP44" s="104"/>
      <c r="KYQ44" s="104"/>
      <c r="KYR44" s="104"/>
      <c r="KYS44" s="104"/>
      <c r="KYT44" s="104"/>
      <c r="KYU44" s="104"/>
      <c r="KYV44" s="104"/>
      <c r="KYW44" s="104"/>
      <c r="KYX44" s="104"/>
      <c r="KYY44" s="104"/>
      <c r="KYZ44" s="104"/>
      <c r="KZA44" s="104"/>
      <c r="KZB44" s="104"/>
      <c r="KZC44" s="104"/>
      <c r="KZD44" s="104"/>
      <c r="KZE44" s="104"/>
      <c r="KZF44" s="104"/>
      <c r="KZG44" s="104"/>
      <c r="KZH44" s="104"/>
      <c r="KZI44" s="104"/>
      <c r="KZJ44" s="104"/>
      <c r="KZK44" s="104"/>
      <c r="KZL44" s="104"/>
      <c r="KZM44" s="104"/>
      <c r="KZN44" s="104"/>
      <c r="KZO44" s="104"/>
      <c r="KZP44" s="104"/>
      <c r="KZQ44" s="104"/>
      <c r="KZR44" s="104"/>
      <c r="KZS44" s="104"/>
      <c r="KZT44" s="104"/>
      <c r="KZU44" s="104"/>
      <c r="KZV44" s="104"/>
      <c r="KZW44" s="104"/>
      <c r="KZX44" s="104"/>
      <c r="KZY44" s="104"/>
      <c r="KZZ44" s="104"/>
      <c r="LAA44" s="104"/>
      <c r="LAB44" s="104"/>
      <c r="LAC44" s="104"/>
      <c r="LAD44" s="104"/>
      <c r="LAE44" s="104"/>
      <c r="LAF44" s="104"/>
      <c r="LAG44" s="104"/>
      <c r="LAH44" s="104"/>
      <c r="LAI44" s="104"/>
      <c r="LAJ44" s="104"/>
      <c r="LAK44" s="104"/>
      <c r="LAL44" s="104"/>
      <c r="LAM44" s="104"/>
      <c r="LAN44" s="104"/>
      <c r="LAO44" s="104"/>
      <c r="LAP44" s="104"/>
      <c r="LAQ44" s="104"/>
      <c r="LAR44" s="104"/>
      <c r="LAS44" s="104"/>
      <c r="LAT44" s="104"/>
      <c r="LAU44" s="104"/>
      <c r="LAV44" s="104"/>
      <c r="LAW44" s="104"/>
      <c r="LAX44" s="104"/>
      <c r="LAY44" s="104"/>
      <c r="LAZ44" s="104"/>
      <c r="LBA44" s="104"/>
      <c r="LBB44" s="104"/>
      <c r="LBC44" s="104"/>
      <c r="LBD44" s="104"/>
      <c r="LBE44" s="104"/>
      <c r="LBF44" s="104"/>
      <c r="LBG44" s="104"/>
      <c r="LBH44" s="104"/>
      <c r="LBI44" s="104"/>
      <c r="LBJ44" s="104"/>
      <c r="LBK44" s="104"/>
      <c r="LBL44" s="104"/>
      <c r="LBM44" s="104"/>
      <c r="LBN44" s="104"/>
      <c r="LBO44" s="104"/>
      <c r="LBP44" s="104"/>
      <c r="LBQ44" s="104"/>
      <c r="LBR44" s="104"/>
      <c r="LBS44" s="104"/>
      <c r="LBT44" s="104"/>
      <c r="LBU44" s="104"/>
      <c r="LBV44" s="104"/>
      <c r="LBW44" s="104"/>
      <c r="LBX44" s="104"/>
      <c r="LBY44" s="104"/>
      <c r="LBZ44" s="104"/>
      <c r="LCA44" s="104"/>
      <c r="LCB44" s="104"/>
      <c r="LCC44" s="104"/>
      <c r="LCD44" s="104"/>
      <c r="LCE44" s="104"/>
      <c r="LCF44" s="104"/>
      <c r="LCG44" s="104"/>
      <c r="LCH44" s="104"/>
      <c r="LCI44" s="104"/>
      <c r="LCJ44" s="104"/>
      <c r="LCK44" s="104"/>
      <c r="LCL44" s="104"/>
      <c r="LCM44" s="104"/>
      <c r="LCN44" s="104"/>
      <c r="LCO44" s="104"/>
      <c r="LCP44" s="104"/>
      <c r="LCQ44" s="104"/>
      <c r="LCR44" s="104"/>
      <c r="LCS44" s="104"/>
      <c r="LCT44" s="104"/>
      <c r="LCU44" s="104"/>
      <c r="LCV44" s="104"/>
      <c r="LCW44" s="104"/>
      <c r="LCX44" s="104"/>
      <c r="LCY44" s="104"/>
      <c r="LCZ44" s="104"/>
      <c r="LDA44" s="104"/>
      <c r="LDB44" s="104"/>
      <c r="LDC44" s="104"/>
      <c r="LDD44" s="104"/>
      <c r="LDE44" s="104"/>
      <c r="LDF44" s="104"/>
      <c r="LDG44" s="104"/>
      <c r="LDH44" s="104"/>
      <c r="LDI44" s="104"/>
      <c r="LDJ44" s="104"/>
      <c r="LDK44" s="104"/>
      <c r="LDL44" s="104"/>
      <c r="LDM44" s="104"/>
      <c r="LDN44" s="104"/>
      <c r="LDO44" s="104"/>
      <c r="LDP44" s="104"/>
      <c r="LDQ44" s="104"/>
      <c r="LDR44" s="104"/>
      <c r="LDS44" s="104"/>
      <c r="LDT44" s="104"/>
      <c r="LDU44" s="104"/>
      <c r="LDV44" s="104"/>
      <c r="LDW44" s="104"/>
      <c r="LDX44" s="104"/>
      <c r="LDY44" s="104"/>
      <c r="LDZ44" s="104"/>
      <c r="LEA44" s="104"/>
      <c r="LEB44" s="104"/>
      <c r="LEC44" s="104"/>
      <c r="LED44" s="104"/>
      <c r="LEE44" s="104"/>
      <c r="LEF44" s="104"/>
      <c r="LEG44" s="104"/>
      <c r="LEH44" s="104"/>
      <c r="LEI44" s="104"/>
      <c r="LEJ44" s="104"/>
      <c r="LEK44" s="104"/>
      <c r="LEL44" s="104"/>
      <c r="LEM44" s="104"/>
      <c r="LEN44" s="104"/>
      <c r="LEO44" s="104"/>
      <c r="LEP44" s="104"/>
      <c r="LEQ44" s="104"/>
      <c r="LER44" s="104"/>
      <c r="LES44" s="104"/>
      <c r="LET44" s="104"/>
      <c r="LEU44" s="104"/>
      <c r="LEV44" s="104"/>
      <c r="LEW44" s="104"/>
      <c r="LEX44" s="104"/>
      <c r="LEY44" s="104"/>
      <c r="LEZ44" s="104"/>
      <c r="LFA44" s="104"/>
      <c r="LFB44" s="104"/>
      <c r="LFC44" s="104"/>
      <c r="LFD44" s="104"/>
      <c r="LFE44" s="104"/>
      <c r="LFF44" s="104"/>
      <c r="LFG44" s="104"/>
      <c r="LFH44" s="104"/>
      <c r="LFI44" s="104"/>
      <c r="LFJ44" s="104"/>
      <c r="LFK44" s="104"/>
      <c r="LFL44" s="104"/>
      <c r="LFM44" s="104"/>
      <c r="LFN44" s="104"/>
      <c r="LFO44" s="104"/>
      <c r="LFP44" s="104"/>
      <c r="LFQ44" s="104"/>
      <c r="LFR44" s="104"/>
      <c r="LFS44" s="104"/>
      <c r="LFT44" s="104"/>
      <c r="LFU44" s="104"/>
      <c r="LFV44" s="104"/>
      <c r="LFW44" s="104"/>
      <c r="LFX44" s="104"/>
      <c r="LFY44" s="104"/>
      <c r="LFZ44" s="104"/>
      <c r="LGA44" s="104"/>
      <c r="LGB44" s="104"/>
      <c r="LGC44" s="104"/>
      <c r="LGD44" s="104"/>
      <c r="LGE44" s="104"/>
      <c r="LGF44" s="104"/>
      <c r="LGG44" s="104"/>
      <c r="LGH44" s="104"/>
      <c r="LGI44" s="104"/>
      <c r="LGJ44" s="104"/>
      <c r="LGK44" s="104"/>
      <c r="LGL44" s="104"/>
      <c r="LGM44" s="104"/>
      <c r="LGN44" s="104"/>
      <c r="LGO44" s="104"/>
      <c r="LGP44" s="104"/>
      <c r="LGQ44" s="104"/>
      <c r="LGR44" s="104"/>
      <c r="LGS44" s="104"/>
      <c r="LGT44" s="104"/>
      <c r="LGU44" s="104"/>
      <c r="LGV44" s="104"/>
      <c r="LGW44" s="104"/>
      <c r="LGX44" s="104"/>
      <c r="LGY44" s="104"/>
      <c r="LGZ44" s="104"/>
      <c r="LHA44" s="104"/>
      <c r="LHB44" s="104"/>
      <c r="LHC44" s="104"/>
      <c r="LHD44" s="104"/>
      <c r="LHE44" s="104"/>
      <c r="LHF44" s="104"/>
      <c r="LHG44" s="104"/>
      <c r="LHH44" s="104"/>
      <c r="LHI44" s="104"/>
      <c r="LHJ44" s="104"/>
      <c r="LHK44" s="104"/>
      <c r="LHL44" s="104"/>
      <c r="LHM44" s="104"/>
      <c r="LHN44" s="104"/>
      <c r="LHO44" s="104"/>
      <c r="LHP44" s="104"/>
      <c r="LHQ44" s="104"/>
      <c r="LHR44" s="104"/>
      <c r="LHS44" s="104"/>
      <c r="LHT44" s="104"/>
      <c r="LHU44" s="104"/>
      <c r="LHV44" s="104"/>
      <c r="LHW44" s="104"/>
      <c r="LHX44" s="104"/>
      <c r="LHY44" s="104"/>
      <c r="LHZ44" s="104"/>
      <c r="LIA44" s="104"/>
      <c r="LIB44" s="104"/>
      <c r="LIC44" s="104"/>
      <c r="LID44" s="104"/>
      <c r="LIE44" s="104"/>
      <c r="LIF44" s="104"/>
      <c r="LIG44" s="104"/>
      <c r="LIH44" s="104"/>
      <c r="LII44" s="104"/>
      <c r="LIJ44" s="104"/>
      <c r="LIK44" s="104"/>
      <c r="LIL44" s="104"/>
      <c r="LIM44" s="104"/>
      <c r="LIN44" s="104"/>
      <c r="LIO44" s="104"/>
      <c r="LIP44" s="104"/>
      <c r="LIQ44" s="104"/>
      <c r="LIR44" s="104"/>
      <c r="LIS44" s="104"/>
      <c r="LIT44" s="104"/>
      <c r="LIU44" s="104"/>
      <c r="LIV44" s="104"/>
      <c r="LIW44" s="104"/>
      <c r="LIX44" s="104"/>
      <c r="LIY44" s="104"/>
      <c r="LIZ44" s="104"/>
      <c r="LJA44" s="104"/>
      <c r="LJB44" s="104"/>
      <c r="LJC44" s="104"/>
      <c r="LJD44" s="104"/>
      <c r="LJE44" s="104"/>
      <c r="LJF44" s="104"/>
      <c r="LJG44" s="104"/>
      <c r="LJH44" s="104"/>
      <c r="LJI44" s="104"/>
      <c r="LJJ44" s="104"/>
      <c r="LJK44" s="104"/>
      <c r="LJL44" s="104"/>
      <c r="LJM44" s="104"/>
      <c r="LJN44" s="104"/>
      <c r="LJO44" s="104"/>
      <c r="LJP44" s="104"/>
      <c r="LJQ44" s="104"/>
      <c r="LJR44" s="104"/>
      <c r="LJS44" s="104"/>
      <c r="LJT44" s="104"/>
      <c r="LJU44" s="104"/>
      <c r="LJV44" s="104"/>
      <c r="LJW44" s="104"/>
      <c r="LJX44" s="104"/>
      <c r="LJY44" s="104"/>
      <c r="LJZ44" s="104"/>
      <c r="LKA44" s="104"/>
      <c r="LKB44" s="104"/>
      <c r="LKC44" s="104"/>
      <c r="LKD44" s="104"/>
      <c r="LKE44" s="104"/>
      <c r="LKF44" s="104"/>
      <c r="LKG44" s="104"/>
      <c r="LKH44" s="104"/>
      <c r="LKI44" s="104"/>
      <c r="LKJ44" s="104"/>
      <c r="LKK44" s="104"/>
      <c r="LKL44" s="104"/>
      <c r="LKM44" s="104"/>
      <c r="LKN44" s="104"/>
      <c r="LKO44" s="104"/>
      <c r="LKP44" s="104"/>
      <c r="LKQ44" s="104"/>
      <c r="LKR44" s="104"/>
      <c r="LKS44" s="104"/>
      <c r="LKT44" s="104"/>
      <c r="LKU44" s="104"/>
      <c r="LKV44" s="104"/>
      <c r="LKW44" s="104"/>
      <c r="LKX44" s="104"/>
      <c r="LKY44" s="104"/>
      <c r="LKZ44" s="104"/>
      <c r="LLA44" s="104"/>
      <c r="LLB44" s="104"/>
      <c r="LLC44" s="104"/>
      <c r="LLD44" s="104"/>
      <c r="LLE44" s="104"/>
      <c r="LLF44" s="104"/>
      <c r="LLG44" s="104"/>
      <c r="LLH44" s="104"/>
      <c r="LLI44" s="104"/>
      <c r="LLJ44" s="104"/>
      <c r="LLK44" s="104"/>
      <c r="LLL44" s="104"/>
      <c r="LLM44" s="104"/>
      <c r="LLN44" s="104"/>
      <c r="LLO44" s="104"/>
      <c r="LLP44" s="104"/>
      <c r="LLQ44" s="104"/>
      <c r="LLR44" s="104"/>
      <c r="LLS44" s="104"/>
      <c r="LLT44" s="104"/>
      <c r="LLU44" s="104"/>
      <c r="LLV44" s="104"/>
      <c r="LLW44" s="104"/>
      <c r="LLX44" s="104"/>
      <c r="LLY44" s="104"/>
      <c r="LLZ44" s="104"/>
      <c r="LMA44" s="104"/>
      <c r="LMB44" s="104"/>
      <c r="LMC44" s="104"/>
      <c r="LMD44" s="104"/>
      <c r="LME44" s="104"/>
      <c r="LMF44" s="104"/>
      <c r="LMG44" s="104"/>
      <c r="LMH44" s="104"/>
      <c r="LMI44" s="104"/>
      <c r="LMJ44" s="104"/>
      <c r="LMK44" s="104"/>
      <c r="LML44" s="104"/>
      <c r="LMM44" s="104"/>
      <c r="LMN44" s="104"/>
      <c r="LMO44" s="104"/>
      <c r="LMP44" s="104"/>
      <c r="LMQ44" s="104"/>
      <c r="LMR44" s="104"/>
      <c r="LMS44" s="104"/>
      <c r="LMT44" s="104"/>
      <c r="LMU44" s="104"/>
      <c r="LMV44" s="104"/>
      <c r="LMW44" s="104"/>
      <c r="LMX44" s="104"/>
      <c r="LMY44" s="104"/>
      <c r="LMZ44" s="104"/>
      <c r="LNA44" s="104"/>
      <c r="LNB44" s="104"/>
      <c r="LNC44" s="104"/>
      <c r="LND44" s="104"/>
      <c r="LNE44" s="104"/>
      <c r="LNF44" s="104"/>
      <c r="LNG44" s="104"/>
      <c r="LNH44" s="104"/>
      <c r="LNI44" s="104"/>
      <c r="LNJ44" s="104"/>
      <c r="LNK44" s="104"/>
      <c r="LNL44" s="104"/>
      <c r="LNM44" s="104"/>
      <c r="LNN44" s="104"/>
      <c r="LNO44" s="104"/>
      <c r="LNP44" s="104"/>
      <c r="LNQ44" s="104"/>
      <c r="LNR44" s="104"/>
      <c r="LNS44" s="104"/>
      <c r="LNT44" s="104"/>
      <c r="LNU44" s="104"/>
      <c r="LNV44" s="104"/>
      <c r="LNW44" s="104"/>
      <c r="LNX44" s="104"/>
      <c r="LNY44" s="104"/>
      <c r="LNZ44" s="104"/>
      <c r="LOA44" s="104"/>
      <c r="LOB44" s="104"/>
      <c r="LOC44" s="104"/>
      <c r="LOD44" s="104"/>
      <c r="LOE44" s="104"/>
      <c r="LOF44" s="104"/>
      <c r="LOG44" s="104"/>
      <c r="LOH44" s="104"/>
      <c r="LOI44" s="104"/>
      <c r="LOJ44" s="104"/>
      <c r="LOK44" s="104"/>
      <c r="LOL44" s="104"/>
      <c r="LOM44" s="104"/>
      <c r="LON44" s="104"/>
      <c r="LOO44" s="104"/>
      <c r="LOP44" s="104"/>
      <c r="LOQ44" s="104"/>
      <c r="LOR44" s="104"/>
      <c r="LOS44" s="104"/>
      <c r="LOT44" s="104"/>
      <c r="LOU44" s="104"/>
      <c r="LOV44" s="104"/>
      <c r="LOW44" s="104"/>
      <c r="LOX44" s="104"/>
      <c r="LOY44" s="104"/>
      <c r="LOZ44" s="104"/>
      <c r="LPA44" s="104"/>
      <c r="LPB44" s="104"/>
      <c r="LPC44" s="104"/>
      <c r="LPD44" s="104"/>
      <c r="LPE44" s="104"/>
      <c r="LPF44" s="104"/>
      <c r="LPG44" s="104"/>
      <c r="LPH44" s="104"/>
      <c r="LPI44" s="104"/>
      <c r="LPJ44" s="104"/>
      <c r="LPK44" s="104"/>
      <c r="LPL44" s="104"/>
      <c r="LPM44" s="104"/>
      <c r="LPN44" s="104"/>
      <c r="LPO44" s="104"/>
      <c r="LPP44" s="104"/>
      <c r="LPQ44" s="104"/>
      <c r="LPR44" s="104"/>
      <c r="LPS44" s="104"/>
      <c r="LPT44" s="104"/>
      <c r="LPU44" s="104"/>
      <c r="LPV44" s="104"/>
      <c r="LPW44" s="104"/>
      <c r="LPX44" s="104"/>
      <c r="LPY44" s="104"/>
      <c r="LPZ44" s="104"/>
      <c r="LQA44" s="104"/>
      <c r="LQB44" s="104"/>
      <c r="LQC44" s="104"/>
      <c r="LQD44" s="104"/>
      <c r="LQE44" s="104"/>
      <c r="LQF44" s="104"/>
      <c r="LQG44" s="104"/>
      <c r="LQH44" s="104"/>
      <c r="LQI44" s="104"/>
      <c r="LQJ44" s="104"/>
      <c r="LQK44" s="104"/>
      <c r="LQL44" s="104"/>
      <c r="LQM44" s="104"/>
      <c r="LQN44" s="104"/>
      <c r="LQO44" s="104"/>
      <c r="LQP44" s="104"/>
      <c r="LQQ44" s="104"/>
      <c r="LQR44" s="104"/>
      <c r="LQS44" s="104"/>
      <c r="LQT44" s="104"/>
      <c r="LQU44" s="104"/>
      <c r="LQV44" s="104"/>
      <c r="LQW44" s="104"/>
      <c r="LQX44" s="104"/>
      <c r="LQY44" s="104"/>
      <c r="LQZ44" s="104"/>
      <c r="LRA44" s="104"/>
      <c r="LRB44" s="104"/>
      <c r="LRC44" s="104"/>
      <c r="LRD44" s="104"/>
      <c r="LRE44" s="104"/>
      <c r="LRF44" s="104"/>
      <c r="LRG44" s="104"/>
      <c r="LRH44" s="104"/>
      <c r="LRI44" s="104"/>
      <c r="LRJ44" s="104"/>
      <c r="LRK44" s="104"/>
      <c r="LRL44" s="104"/>
      <c r="LRM44" s="104"/>
      <c r="LRN44" s="104"/>
      <c r="LRO44" s="104"/>
      <c r="LRP44" s="104"/>
      <c r="LRQ44" s="104"/>
      <c r="LRR44" s="104"/>
      <c r="LRS44" s="104"/>
      <c r="LRT44" s="104"/>
      <c r="LRU44" s="104"/>
      <c r="LRV44" s="104"/>
      <c r="LRW44" s="104"/>
      <c r="LRX44" s="104"/>
      <c r="LRY44" s="104"/>
      <c r="LRZ44" s="104"/>
      <c r="LSA44" s="104"/>
      <c r="LSB44" s="104"/>
      <c r="LSC44" s="104"/>
      <c r="LSD44" s="104"/>
      <c r="LSE44" s="104"/>
      <c r="LSF44" s="104"/>
      <c r="LSG44" s="104"/>
      <c r="LSH44" s="104"/>
      <c r="LSI44" s="104"/>
      <c r="LSJ44" s="104"/>
      <c r="LSK44" s="104"/>
      <c r="LSL44" s="104"/>
      <c r="LSM44" s="104"/>
      <c r="LSN44" s="104"/>
      <c r="LSO44" s="104"/>
      <c r="LSP44" s="104"/>
      <c r="LSQ44" s="104"/>
      <c r="LSR44" s="104"/>
      <c r="LSS44" s="104"/>
      <c r="LST44" s="104"/>
      <c r="LSU44" s="104"/>
      <c r="LSV44" s="104"/>
      <c r="LSW44" s="104"/>
      <c r="LSX44" s="104"/>
      <c r="LSY44" s="104"/>
      <c r="LSZ44" s="104"/>
      <c r="LTA44" s="104"/>
      <c r="LTB44" s="104"/>
      <c r="LTC44" s="104"/>
      <c r="LTD44" s="104"/>
      <c r="LTE44" s="104"/>
      <c r="LTF44" s="104"/>
      <c r="LTG44" s="104"/>
      <c r="LTH44" s="104"/>
      <c r="LTI44" s="104"/>
      <c r="LTJ44" s="104"/>
      <c r="LTK44" s="104"/>
      <c r="LTL44" s="104"/>
      <c r="LTM44" s="104"/>
      <c r="LTN44" s="104"/>
      <c r="LTO44" s="104"/>
      <c r="LTP44" s="104"/>
      <c r="LTQ44" s="104"/>
      <c r="LTR44" s="104"/>
      <c r="LTS44" s="104"/>
      <c r="LTT44" s="104"/>
      <c r="LTU44" s="104"/>
      <c r="LTV44" s="104"/>
      <c r="LTW44" s="104"/>
      <c r="LTX44" s="104"/>
      <c r="LTY44" s="104"/>
      <c r="LTZ44" s="104"/>
      <c r="LUA44" s="104"/>
      <c r="LUB44" s="104"/>
      <c r="LUC44" s="104"/>
      <c r="LUD44" s="104"/>
      <c r="LUE44" s="104"/>
      <c r="LUF44" s="104"/>
      <c r="LUG44" s="104"/>
      <c r="LUH44" s="104"/>
      <c r="LUI44" s="104"/>
      <c r="LUJ44" s="104"/>
      <c r="LUK44" s="104"/>
      <c r="LUL44" s="104"/>
      <c r="LUM44" s="104"/>
      <c r="LUN44" s="104"/>
      <c r="LUO44" s="104"/>
      <c r="LUP44" s="104"/>
      <c r="LUQ44" s="104"/>
      <c r="LUR44" s="104"/>
      <c r="LUS44" s="104"/>
      <c r="LUT44" s="104"/>
      <c r="LUU44" s="104"/>
      <c r="LUV44" s="104"/>
      <c r="LUW44" s="104"/>
      <c r="LUX44" s="104"/>
      <c r="LUY44" s="104"/>
      <c r="LUZ44" s="104"/>
      <c r="LVA44" s="104"/>
      <c r="LVB44" s="104"/>
      <c r="LVC44" s="104"/>
      <c r="LVD44" s="104"/>
      <c r="LVE44" s="104"/>
      <c r="LVF44" s="104"/>
      <c r="LVG44" s="104"/>
      <c r="LVH44" s="104"/>
      <c r="LVI44" s="104"/>
      <c r="LVJ44" s="104"/>
      <c r="LVK44" s="104"/>
      <c r="LVL44" s="104"/>
      <c r="LVM44" s="104"/>
      <c r="LVN44" s="104"/>
      <c r="LVO44" s="104"/>
      <c r="LVP44" s="104"/>
      <c r="LVQ44" s="104"/>
      <c r="LVR44" s="104"/>
      <c r="LVS44" s="104"/>
      <c r="LVT44" s="104"/>
      <c r="LVU44" s="104"/>
      <c r="LVV44" s="104"/>
      <c r="LVW44" s="104"/>
      <c r="LVX44" s="104"/>
      <c r="LVY44" s="104"/>
      <c r="LVZ44" s="104"/>
      <c r="LWA44" s="104"/>
      <c r="LWB44" s="104"/>
      <c r="LWC44" s="104"/>
      <c r="LWD44" s="104"/>
      <c r="LWE44" s="104"/>
      <c r="LWF44" s="104"/>
      <c r="LWG44" s="104"/>
      <c r="LWH44" s="104"/>
      <c r="LWI44" s="104"/>
      <c r="LWJ44" s="104"/>
      <c r="LWK44" s="104"/>
      <c r="LWL44" s="104"/>
      <c r="LWM44" s="104"/>
      <c r="LWN44" s="104"/>
      <c r="LWO44" s="104"/>
      <c r="LWP44" s="104"/>
      <c r="LWQ44" s="104"/>
      <c r="LWR44" s="104"/>
      <c r="LWS44" s="104"/>
      <c r="LWT44" s="104"/>
      <c r="LWU44" s="104"/>
      <c r="LWV44" s="104"/>
      <c r="LWW44" s="104"/>
      <c r="LWX44" s="104"/>
      <c r="LWY44" s="104"/>
      <c r="LWZ44" s="104"/>
      <c r="LXA44" s="104"/>
      <c r="LXB44" s="104"/>
      <c r="LXC44" s="104"/>
      <c r="LXD44" s="104"/>
      <c r="LXE44" s="104"/>
      <c r="LXF44" s="104"/>
      <c r="LXG44" s="104"/>
      <c r="LXH44" s="104"/>
      <c r="LXI44" s="104"/>
      <c r="LXJ44" s="104"/>
      <c r="LXK44" s="104"/>
      <c r="LXL44" s="104"/>
      <c r="LXM44" s="104"/>
      <c r="LXN44" s="104"/>
      <c r="LXO44" s="104"/>
      <c r="LXP44" s="104"/>
      <c r="LXQ44" s="104"/>
      <c r="LXR44" s="104"/>
      <c r="LXS44" s="104"/>
      <c r="LXT44" s="104"/>
      <c r="LXU44" s="104"/>
      <c r="LXV44" s="104"/>
      <c r="LXW44" s="104"/>
      <c r="LXX44" s="104"/>
      <c r="LXY44" s="104"/>
      <c r="LXZ44" s="104"/>
      <c r="LYA44" s="104"/>
      <c r="LYB44" s="104"/>
      <c r="LYC44" s="104"/>
      <c r="LYD44" s="104"/>
      <c r="LYE44" s="104"/>
      <c r="LYF44" s="104"/>
      <c r="LYG44" s="104"/>
      <c r="LYH44" s="104"/>
      <c r="LYI44" s="104"/>
      <c r="LYJ44" s="104"/>
      <c r="LYK44" s="104"/>
      <c r="LYL44" s="104"/>
      <c r="LYM44" s="104"/>
      <c r="LYN44" s="104"/>
      <c r="LYO44" s="104"/>
      <c r="LYP44" s="104"/>
      <c r="LYQ44" s="104"/>
      <c r="LYR44" s="104"/>
      <c r="LYS44" s="104"/>
      <c r="LYT44" s="104"/>
      <c r="LYU44" s="104"/>
      <c r="LYV44" s="104"/>
      <c r="LYW44" s="104"/>
      <c r="LYX44" s="104"/>
      <c r="LYY44" s="104"/>
      <c r="LYZ44" s="104"/>
      <c r="LZA44" s="104"/>
      <c r="LZB44" s="104"/>
      <c r="LZC44" s="104"/>
      <c r="LZD44" s="104"/>
      <c r="LZE44" s="104"/>
      <c r="LZF44" s="104"/>
      <c r="LZG44" s="104"/>
      <c r="LZH44" s="104"/>
      <c r="LZI44" s="104"/>
      <c r="LZJ44" s="104"/>
      <c r="LZK44" s="104"/>
      <c r="LZL44" s="104"/>
      <c r="LZM44" s="104"/>
      <c r="LZN44" s="104"/>
      <c r="LZO44" s="104"/>
      <c r="LZP44" s="104"/>
      <c r="LZQ44" s="104"/>
      <c r="LZR44" s="104"/>
      <c r="LZS44" s="104"/>
      <c r="LZT44" s="104"/>
      <c r="LZU44" s="104"/>
      <c r="LZV44" s="104"/>
      <c r="LZW44" s="104"/>
      <c r="LZX44" s="104"/>
      <c r="LZY44" s="104"/>
      <c r="LZZ44" s="104"/>
      <c r="MAA44" s="104"/>
      <c r="MAB44" s="104"/>
      <c r="MAC44" s="104"/>
      <c r="MAD44" s="104"/>
      <c r="MAE44" s="104"/>
      <c r="MAF44" s="104"/>
      <c r="MAG44" s="104"/>
      <c r="MAH44" s="104"/>
      <c r="MAI44" s="104"/>
      <c r="MAJ44" s="104"/>
      <c r="MAK44" s="104"/>
      <c r="MAL44" s="104"/>
      <c r="MAM44" s="104"/>
      <c r="MAN44" s="104"/>
      <c r="MAO44" s="104"/>
      <c r="MAP44" s="104"/>
      <c r="MAQ44" s="104"/>
      <c r="MAR44" s="104"/>
      <c r="MAS44" s="104"/>
      <c r="MAT44" s="104"/>
      <c r="MAU44" s="104"/>
      <c r="MAV44" s="104"/>
      <c r="MAW44" s="104"/>
      <c r="MAX44" s="104"/>
      <c r="MAY44" s="104"/>
      <c r="MAZ44" s="104"/>
      <c r="MBA44" s="104"/>
      <c r="MBB44" s="104"/>
      <c r="MBC44" s="104"/>
      <c r="MBD44" s="104"/>
      <c r="MBE44" s="104"/>
      <c r="MBF44" s="104"/>
      <c r="MBG44" s="104"/>
      <c r="MBH44" s="104"/>
      <c r="MBI44" s="104"/>
      <c r="MBJ44" s="104"/>
      <c r="MBK44" s="104"/>
      <c r="MBL44" s="104"/>
      <c r="MBM44" s="104"/>
      <c r="MBN44" s="104"/>
      <c r="MBO44" s="104"/>
      <c r="MBP44" s="104"/>
      <c r="MBQ44" s="104"/>
      <c r="MBR44" s="104"/>
      <c r="MBS44" s="104"/>
      <c r="MBT44" s="104"/>
      <c r="MBU44" s="104"/>
      <c r="MBV44" s="104"/>
      <c r="MBW44" s="104"/>
      <c r="MBX44" s="104"/>
      <c r="MBY44" s="104"/>
      <c r="MBZ44" s="104"/>
      <c r="MCA44" s="104"/>
      <c r="MCB44" s="104"/>
      <c r="MCC44" s="104"/>
      <c r="MCD44" s="104"/>
      <c r="MCE44" s="104"/>
      <c r="MCF44" s="104"/>
      <c r="MCG44" s="104"/>
      <c r="MCH44" s="104"/>
      <c r="MCI44" s="104"/>
      <c r="MCJ44" s="104"/>
      <c r="MCK44" s="104"/>
      <c r="MCL44" s="104"/>
      <c r="MCM44" s="104"/>
      <c r="MCN44" s="104"/>
      <c r="MCO44" s="104"/>
      <c r="MCP44" s="104"/>
      <c r="MCQ44" s="104"/>
      <c r="MCR44" s="104"/>
      <c r="MCS44" s="104"/>
      <c r="MCT44" s="104"/>
      <c r="MCU44" s="104"/>
      <c r="MCV44" s="104"/>
      <c r="MCW44" s="104"/>
      <c r="MCX44" s="104"/>
      <c r="MCY44" s="104"/>
      <c r="MCZ44" s="104"/>
      <c r="MDA44" s="104"/>
      <c r="MDB44" s="104"/>
      <c r="MDC44" s="104"/>
      <c r="MDD44" s="104"/>
      <c r="MDE44" s="104"/>
      <c r="MDF44" s="104"/>
      <c r="MDG44" s="104"/>
      <c r="MDH44" s="104"/>
      <c r="MDI44" s="104"/>
      <c r="MDJ44" s="104"/>
      <c r="MDK44" s="104"/>
      <c r="MDL44" s="104"/>
      <c r="MDM44" s="104"/>
      <c r="MDN44" s="104"/>
      <c r="MDO44" s="104"/>
      <c r="MDP44" s="104"/>
      <c r="MDQ44" s="104"/>
      <c r="MDR44" s="104"/>
      <c r="MDS44" s="104"/>
      <c r="MDT44" s="104"/>
      <c r="MDU44" s="104"/>
      <c r="MDV44" s="104"/>
      <c r="MDW44" s="104"/>
      <c r="MDX44" s="104"/>
      <c r="MDY44" s="104"/>
      <c r="MDZ44" s="104"/>
      <c r="MEA44" s="104"/>
      <c r="MEB44" s="104"/>
      <c r="MEC44" s="104"/>
      <c r="MED44" s="104"/>
      <c r="MEE44" s="104"/>
      <c r="MEF44" s="104"/>
      <c r="MEG44" s="104"/>
      <c r="MEH44" s="104"/>
      <c r="MEI44" s="104"/>
      <c r="MEJ44" s="104"/>
      <c r="MEK44" s="104"/>
      <c r="MEL44" s="104"/>
      <c r="MEM44" s="104"/>
      <c r="MEN44" s="104"/>
      <c r="MEO44" s="104"/>
      <c r="MEP44" s="104"/>
      <c r="MEQ44" s="104"/>
      <c r="MER44" s="104"/>
      <c r="MES44" s="104"/>
      <c r="MET44" s="104"/>
      <c r="MEU44" s="104"/>
      <c r="MEV44" s="104"/>
      <c r="MEW44" s="104"/>
      <c r="MEX44" s="104"/>
      <c r="MEY44" s="104"/>
      <c r="MEZ44" s="104"/>
      <c r="MFA44" s="104"/>
      <c r="MFB44" s="104"/>
      <c r="MFC44" s="104"/>
      <c r="MFD44" s="104"/>
      <c r="MFE44" s="104"/>
      <c r="MFF44" s="104"/>
      <c r="MFG44" s="104"/>
      <c r="MFH44" s="104"/>
      <c r="MFI44" s="104"/>
      <c r="MFJ44" s="104"/>
      <c r="MFK44" s="104"/>
      <c r="MFL44" s="104"/>
      <c r="MFM44" s="104"/>
      <c r="MFN44" s="104"/>
      <c r="MFO44" s="104"/>
      <c r="MFP44" s="104"/>
      <c r="MFQ44" s="104"/>
      <c r="MFR44" s="104"/>
      <c r="MFS44" s="104"/>
      <c r="MFT44" s="104"/>
      <c r="MFU44" s="104"/>
      <c r="MFV44" s="104"/>
      <c r="MFW44" s="104"/>
      <c r="MFX44" s="104"/>
      <c r="MFY44" s="104"/>
      <c r="MFZ44" s="104"/>
      <c r="MGA44" s="104"/>
      <c r="MGB44" s="104"/>
      <c r="MGC44" s="104"/>
      <c r="MGD44" s="104"/>
      <c r="MGE44" s="104"/>
      <c r="MGF44" s="104"/>
      <c r="MGG44" s="104"/>
      <c r="MGH44" s="104"/>
      <c r="MGI44" s="104"/>
      <c r="MGJ44" s="104"/>
      <c r="MGK44" s="104"/>
      <c r="MGL44" s="104"/>
      <c r="MGM44" s="104"/>
      <c r="MGN44" s="104"/>
      <c r="MGO44" s="104"/>
      <c r="MGP44" s="104"/>
      <c r="MGQ44" s="104"/>
      <c r="MGR44" s="104"/>
      <c r="MGS44" s="104"/>
      <c r="MGT44" s="104"/>
      <c r="MGU44" s="104"/>
      <c r="MGV44" s="104"/>
      <c r="MGW44" s="104"/>
      <c r="MGX44" s="104"/>
      <c r="MGY44" s="104"/>
      <c r="MGZ44" s="104"/>
      <c r="MHA44" s="104"/>
      <c r="MHB44" s="104"/>
      <c r="MHC44" s="104"/>
      <c r="MHD44" s="104"/>
      <c r="MHE44" s="104"/>
      <c r="MHF44" s="104"/>
      <c r="MHG44" s="104"/>
      <c r="MHH44" s="104"/>
      <c r="MHI44" s="104"/>
      <c r="MHJ44" s="104"/>
      <c r="MHK44" s="104"/>
      <c r="MHL44" s="104"/>
      <c r="MHM44" s="104"/>
      <c r="MHN44" s="104"/>
      <c r="MHO44" s="104"/>
      <c r="MHP44" s="104"/>
      <c r="MHQ44" s="104"/>
      <c r="MHR44" s="104"/>
      <c r="MHS44" s="104"/>
      <c r="MHT44" s="104"/>
      <c r="MHU44" s="104"/>
      <c r="MHV44" s="104"/>
      <c r="MHW44" s="104"/>
      <c r="MHX44" s="104"/>
      <c r="MHY44" s="104"/>
      <c r="MHZ44" s="104"/>
      <c r="MIA44" s="104"/>
      <c r="MIB44" s="104"/>
      <c r="MIC44" s="104"/>
      <c r="MID44" s="104"/>
      <c r="MIE44" s="104"/>
      <c r="MIF44" s="104"/>
      <c r="MIG44" s="104"/>
      <c r="MIH44" s="104"/>
      <c r="MII44" s="104"/>
      <c r="MIJ44" s="104"/>
      <c r="MIK44" s="104"/>
      <c r="MIL44" s="104"/>
      <c r="MIM44" s="104"/>
      <c r="MIN44" s="104"/>
      <c r="MIO44" s="104"/>
      <c r="MIP44" s="104"/>
      <c r="MIQ44" s="104"/>
      <c r="MIR44" s="104"/>
      <c r="MIS44" s="104"/>
      <c r="MIT44" s="104"/>
      <c r="MIU44" s="104"/>
      <c r="MIV44" s="104"/>
      <c r="MIW44" s="104"/>
      <c r="MIX44" s="104"/>
      <c r="MIY44" s="104"/>
      <c r="MIZ44" s="104"/>
      <c r="MJA44" s="104"/>
      <c r="MJB44" s="104"/>
      <c r="MJC44" s="104"/>
      <c r="MJD44" s="104"/>
      <c r="MJE44" s="104"/>
      <c r="MJF44" s="104"/>
      <c r="MJG44" s="104"/>
      <c r="MJH44" s="104"/>
      <c r="MJI44" s="104"/>
      <c r="MJJ44" s="104"/>
      <c r="MJK44" s="104"/>
      <c r="MJL44" s="104"/>
      <c r="MJM44" s="104"/>
      <c r="MJN44" s="104"/>
      <c r="MJO44" s="104"/>
      <c r="MJP44" s="104"/>
      <c r="MJQ44" s="104"/>
      <c r="MJR44" s="104"/>
      <c r="MJS44" s="104"/>
      <c r="MJT44" s="104"/>
      <c r="MJU44" s="104"/>
      <c r="MJV44" s="104"/>
      <c r="MJW44" s="104"/>
      <c r="MJX44" s="104"/>
      <c r="MJY44" s="104"/>
      <c r="MJZ44" s="104"/>
      <c r="MKA44" s="104"/>
      <c r="MKB44" s="104"/>
      <c r="MKC44" s="104"/>
      <c r="MKD44" s="104"/>
      <c r="MKE44" s="104"/>
      <c r="MKF44" s="104"/>
      <c r="MKG44" s="104"/>
      <c r="MKH44" s="104"/>
      <c r="MKI44" s="104"/>
      <c r="MKJ44" s="104"/>
      <c r="MKK44" s="104"/>
      <c r="MKL44" s="104"/>
      <c r="MKM44" s="104"/>
      <c r="MKN44" s="104"/>
      <c r="MKO44" s="104"/>
      <c r="MKP44" s="104"/>
      <c r="MKQ44" s="104"/>
      <c r="MKR44" s="104"/>
      <c r="MKS44" s="104"/>
      <c r="MKT44" s="104"/>
      <c r="MKU44" s="104"/>
      <c r="MKV44" s="104"/>
      <c r="MKW44" s="104"/>
      <c r="MKX44" s="104"/>
      <c r="MKY44" s="104"/>
      <c r="MKZ44" s="104"/>
      <c r="MLA44" s="104"/>
      <c r="MLB44" s="104"/>
      <c r="MLC44" s="104"/>
      <c r="MLD44" s="104"/>
      <c r="MLE44" s="104"/>
      <c r="MLF44" s="104"/>
      <c r="MLG44" s="104"/>
      <c r="MLH44" s="104"/>
      <c r="MLI44" s="104"/>
      <c r="MLJ44" s="104"/>
      <c r="MLK44" s="104"/>
      <c r="MLL44" s="104"/>
      <c r="MLM44" s="104"/>
      <c r="MLN44" s="104"/>
      <c r="MLO44" s="104"/>
      <c r="MLP44" s="104"/>
      <c r="MLQ44" s="104"/>
      <c r="MLR44" s="104"/>
      <c r="MLS44" s="104"/>
      <c r="MLT44" s="104"/>
      <c r="MLU44" s="104"/>
      <c r="MLV44" s="104"/>
      <c r="MLW44" s="104"/>
      <c r="MLX44" s="104"/>
      <c r="MLY44" s="104"/>
      <c r="MLZ44" s="104"/>
      <c r="MMA44" s="104"/>
      <c r="MMB44" s="104"/>
      <c r="MMC44" s="104"/>
      <c r="MMD44" s="104"/>
      <c r="MME44" s="104"/>
      <c r="MMF44" s="104"/>
      <c r="MMG44" s="104"/>
      <c r="MMH44" s="104"/>
      <c r="MMI44" s="104"/>
      <c r="MMJ44" s="104"/>
      <c r="MMK44" s="104"/>
      <c r="MML44" s="104"/>
      <c r="MMM44" s="104"/>
      <c r="MMN44" s="104"/>
      <c r="MMO44" s="104"/>
      <c r="MMP44" s="104"/>
      <c r="MMQ44" s="104"/>
      <c r="MMR44" s="104"/>
      <c r="MMS44" s="104"/>
      <c r="MMT44" s="104"/>
      <c r="MMU44" s="104"/>
      <c r="MMV44" s="104"/>
      <c r="MMW44" s="104"/>
      <c r="MMX44" s="104"/>
      <c r="MMY44" s="104"/>
      <c r="MMZ44" s="104"/>
      <c r="MNA44" s="104"/>
      <c r="MNB44" s="104"/>
      <c r="MNC44" s="104"/>
      <c r="MND44" s="104"/>
      <c r="MNE44" s="104"/>
      <c r="MNF44" s="104"/>
      <c r="MNG44" s="104"/>
      <c r="MNH44" s="104"/>
      <c r="MNI44" s="104"/>
      <c r="MNJ44" s="104"/>
      <c r="MNK44" s="104"/>
      <c r="MNL44" s="104"/>
      <c r="MNM44" s="104"/>
      <c r="MNN44" s="104"/>
      <c r="MNO44" s="104"/>
      <c r="MNP44" s="104"/>
      <c r="MNQ44" s="104"/>
      <c r="MNR44" s="104"/>
      <c r="MNS44" s="104"/>
      <c r="MNT44" s="104"/>
      <c r="MNU44" s="104"/>
      <c r="MNV44" s="104"/>
      <c r="MNW44" s="104"/>
      <c r="MNX44" s="104"/>
      <c r="MNY44" s="104"/>
      <c r="MNZ44" s="104"/>
      <c r="MOA44" s="104"/>
      <c r="MOB44" s="104"/>
      <c r="MOC44" s="104"/>
      <c r="MOD44" s="104"/>
      <c r="MOE44" s="104"/>
      <c r="MOF44" s="104"/>
      <c r="MOG44" s="104"/>
      <c r="MOH44" s="104"/>
      <c r="MOI44" s="104"/>
      <c r="MOJ44" s="104"/>
      <c r="MOK44" s="104"/>
      <c r="MOL44" s="104"/>
      <c r="MOM44" s="104"/>
      <c r="MON44" s="104"/>
      <c r="MOO44" s="104"/>
      <c r="MOP44" s="104"/>
      <c r="MOQ44" s="104"/>
      <c r="MOR44" s="104"/>
      <c r="MOS44" s="104"/>
      <c r="MOT44" s="104"/>
      <c r="MOU44" s="104"/>
      <c r="MOV44" s="104"/>
      <c r="MOW44" s="104"/>
      <c r="MOX44" s="104"/>
      <c r="MOY44" s="104"/>
      <c r="MOZ44" s="104"/>
      <c r="MPA44" s="104"/>
      <c r="MPB44" s="104"/>
      <c r="MPC44" s="104"/>
      <c r="MPD44" s="104"/>
      <c r="MPE44" s="104"/>
      <c r="MPF44" s="104"/>
      <c r="MPG44" s="104"/>
      <c r="MPH44" s="104"/>
      <c r="MPI44" s="104"/>
      <c r="MPJ44" s="104"/>
      <c r="MPK44" s="104"/>
      <c r="MPL44" s="104"/>
      <c r="MPM44" s="104"/>
      <c r="MPN44" s="104"/>
      <c r="MPO44" s="104"/>
      <c r="MPP44" s="104"/>
      <c r="MPQ44" s="104"/>
      <c r="MPR44" s="104"/>
      <c r="MPS44" s="104"/>
      <c r="MPT44" s="104"/>
      <c r="MPU44" s="104"/>
      <c r="MPV44" s="104"/>
      <c r="MPW44" s="104"/>
      <c r="MPX44" s="104"/>
      <c r="MPY44" s="104"/>
      <c r="MPZ44" s="104"/>
      <c r="MQA44" s="104"/>
      <c r="MQB44" s="104"/>
      <c r="MQC44" s="104"/>
      <c r="MQD44" s="104"/>
      <c r="MQE44" s="104"/>
      <c r="MQF44" s="104"/>
      <c r="MQG44" s="104"/>
      <c r="MQH44" s="104"/>
      <c r="MQI44" s="104"/>
      <c r="MQJ44" s="104"/>
      <c r="MQK44" s="104"/>
      <c r="MQL44" s="104"/>
      <c r="MQM44" s="104"/>
      <c r="MQN44" s="104"/>
      <c r="MQO44" s="104"/>
      <c r="MQP44" s="104"/>
      <c r="MQQ44" s="104"/>
      <c r="MQR44" s="104"/>
      <c r="MQS44" s="104"/>
      <c r="MQT44" s="104"/>
      <c r="MQU44" s="104"/>
      <c r="MQV44" s="104"/>
      <c r="MQW44" s="104"/>
      <c r="MQX44" s="104"/>
      <c r="MQY44" s="104"/>
      <c r="MQZ44" s="104"/>
      <c r="MRA44" s="104"/>
      <c r="MRB44" s="104"/>
      <c r="MRC44" s="104"/>
      <c r="MRD44" s="104"/>
      <c r="MRE44" s="104"/>
      <c r="MRF44" s="104"/>
      <c r="MRG44" s="104"/>
      <c r="MRH44" s="104"/>
      <c r="MRI44" s="104"/>
      <c r="MRJ44" s="104"/>
      <c r="MRK44" s="104"/>
      <c r="MRL44" s="104"/>
      <c r="MRM44" s="104"/>
      <c r="MRN44" s="104"/>
      <c r="MRO44" s="104"/>
      <c r="MRP44" s="104"/>
      <c r="MRQ44" s="104"/>
      <c r="MRR44" s="104"/>
      <c r="MRS44" s="104"/>
      <c r="MRT44" s="104"/>
      <c r="MRU44" s="104"/>
      <c r="MRV44" s="104"/>
      <c r="MRW44" s="104"/>
      <c r="MRX44" s="104"/>
      <c r="MRY44" s="104"/>
      <c r="MRZ44" s="104"/>
      <c r="MSA44" s="104"/>
      <c r="MSB44" s="104"/>
      <c r="MSC44" s="104"/>
      <c r="MSD44" s="104"/>
      <c r="MSE44" s="104"/>
      <c r="MSF44" s="104"/>
      <c r="MSG44" s="104"/>
      <c r="MSH44" s="104"/>
      <c r="MSI44" s="104"/>
      <c r="MSJ44" s="104"/>
      <c r="MSK44" s="104"/>
      <c r="MSL44" s="104"/>
      <c r="MSM44" s="104"/>
      <c r="MSN44" s="104"/>
      <c r="MSO44" s="104"/>
      <c r="MSP44" s="104"/>
      <c r="MSQ44" s="104"/>
      <c r="MSR44" s="104"/>
      <c r="MSS44" s="104"/>
      <c r="MST44" s="104"/>
      <c r="MSU44" s="104"/>
      <c r="MSV44" s="104"/>
      <c r="MSW44" s="104"/>
      <c r="MSX44" s="104"/>
      <c r="MSY44" s="104"/>
      <c r="MSZ44" s="104"/>
      <c r="MTA44" s="104"/>
      <c r="MTB44" s="104"/>
      <c r="MTC44" s="104"/>
      <c r="MTD44" s="104"/>
      <c r="MTE44" s="104"/>
      <c r="MTF44" s="104"/>
      <c r="MTG44" s="104"/>
      <c r="MTH44" s="104"/>
      <c r="MTI44" s="104"/>
      <c r="MTJ44" s="104"/>
      <c r="MTK44" s="104"/>
      <c r="MTL44" s="104"/>
      <c r="MTM44" s="104"/>
      <c r="MTN44" s="104"/>
      <c r="MTO44" s="104"/>
      <c r="MTP44" s="104"/>
      <c r="MTQ44" s="104"/>
      <c r="MTR44" s="104"/>
      <c r="MTS44" s="104"/>
      <c r="MTT44" s="104"/>
      <c r="MTU44" s="104"/>
      <c r="MTV44" s="104"/>
      <c r="MTW44" s="104"/>
      <c r="MTX44" s="104"/>
      <c r="MTY44" s="104"/>
      <c r="MTZ44" s="104"/>
      <c r="MUA44" s="104"/>
      <c r="MUB44" s="104"/>
      <c r="MUC44" s="104"/>
      <c r="MUD44" s="104"/>
      <c r="MUE44" s="104"/>
      <c r="MUF44" s="104"/>
      <c r="MUG44" s="104"/>
      <c r="MUH44" s="104"/>
      <c r="MUI44" s="104"/>
      <c r="MUJ44" s="104"/>
      <c r="MUK44" s="104"/>
      <c r="MUL44" s="104"/>
      <c r="MUM44" s="104"/>
      <c r="MUN44" s="104"/>
      <c r="MUO44" s="104"/>
      <c r="MUP44" s="104"/>
      <c r="MUQ44" s="104"/>
      <c r="MUR44" s="104"/>
      <c r="MUS44" s="104"/>
      <c r="MUT44" s="104"/>
      <c r="MUU44" s="104"/>
      <c r="MUV44" s="104"/>
      <c r="MUW44" s="104"/>
      <c r="MUX44" s="104"/>
      <c r="MUY44" s="104"/>
      <c r="MUZ44" s="104"/>
      <c r="MVA44" s="104"/>
      <c r="MVB44" s="104"/>
      <c r="MVC44" s="104"/>
      <c r="MVD44" s="104"/>
      <c r="MVE44" s="104"/>
      <c r="MVF44" s="104"/>
      <c r="MVG44" s="104"/>
      <c r="MVH44" s="104"/>
      <c r="MVI44" s="104"/>
      <c r="MVJ44" s="104"/>
      <c r="MVK44" s="104"/>
      <c r="MVL44" s="104"/>
      <c r="MVM44" s="104"/>
      <c r="MVN44" s="104"/>
      <c r="MVO44" s="104"/>
      <c r="MVP44" s="104"/>
      <c r="MVQ44" s="104"/>
      <c r="MVR44" s="104"/>
      <c r="MVS44" s="104"/>
      <c r="MVT44" s="104"/>
      <c r="MVU44" s="104"/>
      <c r="MVV44" s="104"/>
      <c r="MVW44" s="104"/>
      <c r="MVX44" s="104"/>
      <c r="MVY44" s="104"/>
      <c r="MVZ44" s="104"/>
      <c r="MWA44" s="104"/>
      <c r="MWB44" s="104"/>
      <c r="MWC44" s="104"/>
      <c r="MWD44" s="104"/>
      <c r="MWE44" s="104"/>
      <c r="MWF44" s="104"/>
      <c r="MWG44" s="104"/>
      <c r="MWH44" s="104"/>
      <c r="MWI44" s="104"/>
      <c r="MWJ44" s="104"/>
      <c r="MWK44" s="104"/>
      <c r="MWL44" s="104"/>
      <c r="MWM44" s="104"/>
      <c r="MWN44" s="104"/>
      <c r="MWO44" s="104"/>
      <c r="MWP44" s="104"/>
      <c r="MWQ44" s="104"/>
      <c r="MWR44" s="104"/>
      <c r="MWS44" s="104"/>
      <c r="MWT44" s="104"/>
      <c r="MWU44" s="104"/>
      <c r="MWV44" s="104"/>
      <c r="MWW44" s="104"/>
      <c r="MWX44" s="104"/>
      <c r="MWY44" s="104"/>
      <c r="MWZ44" s="104"/>
      <c r="MXA44" s="104"/>
      <c r="MXB44" s="104"/>
      <c r="MXC44" s="104"/>
      <c r="MXD44" s="104"/>
      <c r="MXE44" s="104"/>
      <c r="MXF44" s="104"/>
      <c r="MXG44" s="104"/>
      <c r="MXH44" s="104"/>
      <c r="MXI44" s="104"/>
      <c r="MXJ44" s="104"/>
      <c r="MXK44" s="104"/>
      <c r="MXL44" s="104"/>
      <c r="MXM44" s="104"/>
      <c r="MXN44" s="104"/>
      <c r="MXO44" s="104"/>
      <c r="MXP44" s="104"/>
      <c r="MXQ44" s="104"/>
      <c r="MXR44" s="104"/>
      <c r="MXS44" s="104"/>
      <c r="MXT44" s="104"/>
      <c r="MXU44" s="104"/>
      <c r="MXV44" s="104"/>
      <c r="MXW44" s="104"/>
      <c r="MXX44" s="104"/>
      <c r="MXY44" s="104"/>
      <c r="MXZ44" s="104"/>
      <c r="MYA44" s="104"/>
      <c r="MYB44" s="104"/>
      <c r="MYC44" s="104"/>
      <c r="MYD44" s="104"/>
      <c r="MYE44" s="104"/>
      <c r="MYF44" s="104"/>
      <c r="MYG44" s="104"/>
      <c r="MYH44" s="104"/>
      <c r="MYI44" s="104"/>
      <c r="MYJ44" s="104"/>
      <c r="MYK44" s="104"/>
      <c r="MYL44" s="104"/>
      <c r="MYM44" s="104"/>
      <c r="MYN44" s="104"/>
      <c r="MYO44" s="104"/>
      <c r="MYP44" s="104"/>
      <c r="MYQ44" s="104"/>
      <c r="MYR44" s="104"/>
      <c r="MYS44" s="104"/>
      <c r="MYT44" s="104"/>
      <c r="MYU44" s="104"/>
      <c r="MYV44" s="104"/>
      <c r="MYW44" s="104"/>
      <c r="MYX44" s="104"/>
      <c r="MYY44" s="104"/>
      <c r="MYZ44" s="104"/>
      <c r="MZA44" s="104"/>
      <c r="MZB44" s="104"/>
      <c r="MZC44" s="104"/>
      <c r="MZD44" s="104"/>
      <c r="MZE44" s="104"/>
      <c r="MZF44" s="104"/>
      <c r="MZG44" s="104"/>
      <c r="MZH44" s="104"/>
      <c r="MZI44" s="104"/>
      <c r="MZJ44" s="104"/>
      <c r="MZK44" s="104"/>
      <c r="MZL44" s="104"/>
      <c r="MZM44" s="104"/>
      <c r="MZN44" s="104"/>
      <c r="MZO44" s="104"/>
      <c r="MZP44" s="104"/>
      <c r="MZQ44" s="104"/>
      <c r="MZR44" s="104"/>
      <c r="MZS44" s="104"/>
      <c r="MZT44" s="104"/>
      <c r="MZU44" s="104"/>
      <c r="MZV44" s="104"/>
      <c r="MZW44" s="104"/>
      <c r="MZX44" s="104"/>
      <c r="MZY44" s="104"/>
      <c r="MZZ44" s="104"/>
      <c r="NAA44" s="104"/>
      <c r="NAB44" s="104"/>
      <c r="NAC44" s="104"/>
      <c r="NAD44" s="104"/>
      <c r="NAE44" s="104"/>
      <c r="NAF44" s="104"/>
      <c r="NAG44" s="104"/>
      <c r="NAH44" s="104"/>
      <c r="NAI44" s="104"/>
      <c r="NAJ44" s="104"/>
      <c r="NAK44" s="104"/>
      <c r="NAL44" s="104"/>
      <c r="NAM44" s="104"/>
      <c r="NAN44" s="104"/>
      <c r="NAO44" s="104"/>
      <c r="NAP44" s="104"/>
      <c r="NAQ44" s="104"/>
      <c r="NAR44" s="104"/>
      <c r="NAS44" s="104"/>
      <c r="NAT44" s="104"/>
      <c r="NAU44" s="104"/>
      <c r="NAV44" s="104"/>
      <c r="NAW44" s="104"/>
      <c r="NAX44" s="104"/>
      <c r="NAY44" s="104"/>
      <c r="NAZ44" s="104"/>
      <c r="NBA44" s="104"/>
      <c r="NBB44" s="104"/>
      <c r="NBC44" s="104"/>
      <c r="NBD44" s="104"/>
      <c r="NBE44" s="104"/>
      <c r="NBF44" s="104"/>
      <c r="NBG44" s="104"/>
      <c r="NBH44" s="104"/>
      <c r="NBI44" s="104"/>
      <c r="NBJ44" s="104"/>
      <c r="NBK44" s="104"/>
      <c r="NBL44" s="104"/>
      <c r="NBM44" s="104"/>
      <c r="NBN44" s="104"/>
      <c r="NBO44" s="104"/>
      <c r="NBP44" s="104"/>
      <c r="NBQ44" s="104"/>
      <c r="NBR44" s="104"/>
      <c r="NBS44" s="104"/>
      <c r="NBT44" s="104"/>
      <c r="NBU44" s="104"/>
      <c r="NBV44" s="104"/>
      <c r="NBW44" s="104"/>
      <c r="NBX44" s="104"/>
      <c r="NBY44" s="104"/>
      <c r="NBZ44" s="104"/>
      <c r="NCA44" s="104"/>
      <c r="NCB44" s="104"/>
      <c r="NCC44" s="104"/>
      <c r="NCD44" s="104"/>
      <c r="NCE44" s="104"/>
      <c r="NCF44" s="104"/>
      <c r="NCG44" s="104"/>
      <c r="NCH44" s="104"/>
      <c r="NCI44" s="104"/>
      <c r="NCJ44" s="104"/>
      <c r="NCK44" s="104"/>
      <c r="NCL44" s="104"/>
      <c r="NCM44" s="104"/>
      <c r="NCN44" s="104"/>
      <c r="NCO44" s="104"/>
      <c r="NCP44" s="104"/>
      <c r="NCQ44" s="104"/>
      <c r="NCR44" s="104"/>
      <c r="NCS44" s="104"/>
      <c r="NCT44" s="104"/>
      <c r="NCU44" s="104"/>
      <c r="NCV44" s="104"/>
      <c r="NCW44" s="104"/>
      <c r="NCX44" s="104"/>
      <c r="NCY44" s="104"/>
      <c r="NCZ44" s="104"/>
      <c r="NDA44" s="104"/>
      <c r="NDB44" s="104"/>
      <c r="NDC44" s="104"/>
      <c r="NDD44" s="104"/>
      <c r="NDE44" s="104"/>
      <c r="NDF44" s="104"/>
      <c r="NDG44" s="104"/>
      <c r="NDH44" s="104"/>
      <c r="NDI44" s="104"/>
      <c r="NDJ44" s="104"/>
      <c r="NDK44" s="104"/>
      <c r="NDL44" s="104"/>
      <c r="NDM44" s="104"/>
      <c r="NDN44" s="104"/>
      <c r="NDO44" s="104"/>
      <c r="NDP44" s="104"/>
      <c r="NDQ44" s="104"/>
      <c r="NDR44" s="104"/>
      <c r="NDS44" s="104"/>
      <c r="NDT44" s="104"/>
      <c r="NDU44" s="104"/>
      <c r="NDV44" s="104"/>
      <c r="NDW44" s="104"/>
      <c r="NDX44" s="104"/>
      <c r="NDY44" s="104"/>
      <c r="NDZ44" s="104"/>
      <c r="NEA44" s="104"/>
      <c r="NEB44" s="104"/>
      <c r="NEC44" s="104"/>
      <c r="NED44" s="104"/>
      <c r="NEE44" s="104"/>
      <c r="NEF44" s="104"/>
      <c r="NEG44" s="104"/>
      <c r="NEH44" s="104"/>
      <c r="NEI44" s="104"/>
      <c r="NEJ44" s="104"/>
      <c r="NEK44" s="104"/>
      <c r="NEL44" s="104"/>
      <c r="NEM44" s="104"/>
      <c r="NEN44" s="104"/>
      <c r="NEO44" s="104"/>
      <c r="NEP44" s="104"/>
      <c r="NEQ44" s="104"/>
      <c r="NER44" s="104"/>
      <c r="NES44" s="104"/>
      <c r="NET44" s="104"/>
      <c r="NEU44" s="104"/>
      <c r="NEV44" s="104"/>
      <c r="NEW44" s="104"/>
      <c r="NEX44" s="104"/>
      <c r="NEY44" s="104"/>
      <c r="NEZ44" s="104"/>
      <c r="NFA44" s="104"/>
      <c r="NFB44" s="104"/>
      <c r="NFC44" s="104"/>
      <c r="NFD44" s="104"/>
      <c r="NFE44" s="104"/>
      <c r="NFF44" s="104"/>
      <c r="NFG44" s="104"/>
      <c r="NFH44" s="104"/>
      <c r="NFI44" s="104"/>
      <c r="NFJ44" s="104"/>
      <c r="NFK44" s="104"/>
      <c r="NFL44" s="104"/>
      <c r="NFM44" s="104"/>
      <c r="NFN44" s="104"/>
      <c r="NFO44" s="104"/>
      <c r="NFP44" s="104"/>
      <c r="NFQ44" s="104"/>
      <c r="NFR44" s="104"/>
      <c r="NFS44" s="104"/>
      <c r="NFT44" s="104"/>
      <c r="NFU44" s="104"/>
      <c r="NFV44" s="104"/>
      <c r="NFW44" s="104"/>
      <c r="NFX44" s="104"/>
      <c r="NFY44" s="104"/>
      <c r="NFZ44" s="104"/>
      <c r="NGA44" s="104"/>
      <c r="NGB44" s="104"/>
      <c r="NGC44" s="104"/>
      <c r="NGD44" s="104"/>
      <c r="NGE44" s="104"/>
      <c r="NGF44" s="104"/>
      <c r="NGG44" s="104"/>
      <c r="NGH44" s="104"/>
      <c r="NGI44" s="104"/>
      <c r="NGJ44" s="104"/>
      <c r="NGK44" s="104"/>
      <c r="NGL44" s="104"/>
      <c r="NGM44" s="104"/>
      <c r="NGN44" s="104"/>
      <c r="NGO44" s="104"/>
      <c r="NGP44" s="104"/>
      <c r="NGQ44" s="104"/>
      <c r="NGR44" s="104"/>
      <c r="NGS44" s="104"/>
      <c r="NGT44" s="104"/>
      <c r="NGU44" s="104"/>
      <c r="NGV44" s="104"/>
      <c r="NGW44" s="104"/>
      <c r="NGX44" s="104"/>
      <c r="NGY44" s="104"/>
      <c r="NGZ44" s="104"/>
      <c r="NHA44" s="104"/>
      <c r="NHB44" s="104"/>
      <c r="NHC44" s="104"/>
      <c r="NHD44" s="104"/>
      <c r="NHE44" s="104"/>
      <c r="NHF44" s="104"/>
      <c r="NHG44" s="104"/>
      <c r="NHH44" s="104"/>
      <c r="NHI44" s="104"/>
      <c r="NHJ44" s="104"/>
      <c r="NHK44" s="104"/>
      <c r="NHL44" s="104"/>
      <c r="NHM44" s="104"/>
      <c r="NHN44" s="104"/>
      <c r="NHO44" s="104"/>
      <c r="NHP44" s="104"/>
      <c r="NHQ44" s="104"/>
      <c r="NHR44" s="104"/>
      <c r="NHS44" s="104"/>
      <c r="NHT44" s="104"/>
      <c r="NHU44" s="104"/>
      <c r="NHV44" s="104"/>
      <c r="NHW44" s="104"/>
      <c r="NHX44" s="104"/>
      <c r="NHY44" s="104"/>
      <c r="NHZ44" s="104"/>
      <c r="NIA44" s="104"/>
      <c r="NIB44" s="104"/>
      <c r="NIC44" s="104"/>
      <c r="NID44" s="104"/>
      <c r="NIE44" s="104"/>
      <c r="NIF44" s="104"/>
      <c r="NIG44" s="104"/>
      <c r="NIH44" s="104"/>
      <c r="NII44" s="104"/>
      <c r="NIJ44" s="104"/>
      <c r="NIK44" s="104"/>
      <c r="NIL44" s="104"/>
      <c r="NIM44" s="104"/>
      <c r="NIN44" s="104"/>
      <c r="NIO44" s="104"/>
      <c r="NIP44" s="104"/>
      <c r="NIQ44" s="104"/>
      <c r="NIR44" s="104"/>
      <c r="NIS44" s="104"/>
      <c r="NIT44" s="104"/>
      <c r="NIU44" s="104"/>
      <c r="NIV44" s="104"/>
      <c r="NIW44" s="104"/>
      <c r="NIX44" s="104"/>
      <c r="NIY44" s="104"/>
      <c r="NIZ44" s="104"/>
      <c r="NJA44" s="104"/>
      <c r="NJB44" s="104"/>
      <c r="NJC44" s="104"/>
      <c r="NJD44" s="104"/>
      <c r="NJE44" s="104"/>
      <c r="NJF44" s="104"/>
      <c r="NJG44" s="104"/>
      <c r="NJH44" s="104"/>
      <c r="NJI44" s="104"/>
      <c r="NJJ44" s="104"/>
      <c r="NJK44" s="104"/>
      <c r="NJL44" s="104"/>
      <c r="NJM44" s="104"/>
      <c r="NJN44" s="104"/>
      <c r="NJO44" s="104"/>
      <c r="NJP44" s="104"/>
      <c r="NJQ44" s="104"/>
      <c r="NJR44" s="104"/>
      <c r="NJS44" s="104"/>
      <c r="NJT44" s="104"/>
      <c r="NJU44" s="104"/>
      <c r="NJV44" s="104"/>
      <c r="NJW44" s="104"/>
      <c r="NJX44" s="104"/>
      <c r="NJY44" s="104"/>
      <c r="NJZ44" s="104"/>
      <c r="NKA44" s="104"/>
      <c r="NKB44" s="104"/>
      <c r="NKC44" s="104"/>
      <c r="NKD44" s="104"/>
      <c r="NKE44" s="104"/>
      <c r="NKF44" s="104"/>
      <c r="NKG44" s="104"/>
      <c r="NKH44" s="104"/>
      <c r="NKI44" s="104"/>
      <c r="NKJ44" s="104"/>
      <c r="NKK44" s="104"/>
      <c r="NKL44" s="104"/>
      <c r="NKM44" s="104"/>
      <c r="NKN44" s="104"/>
      <c r="NKO44" s="104"/>
      <c r="NKP44" s="104"/>
      <c r="NKQ44" s="104"/>
      <c r="NKR44" s="104"/>
      <c r="NKS44" s="104"/>
      <c r="NKT44" s="104"/>
      <c r="NKU44" s="104"/>
      <c r="NKV44" s="104"/>
      <c r="NKW44" s="104"/>
      <c r="NKX44" s="104"/>
      <c r="NKY44" s="104"/>
      <c r="NKZ44" s="104"/>
      <c r="NLA44" s="104"/>
      <c r="NLB44" s="104"/>
      <c r="NLC44" s="104"/>
      <c r="NLD44" s="104"/>
      <c r="NLE44" s="104"/>
      <c r="NLF44" s="104"/>
      <c r="NLG44" s="104"/>
      <c r="NLH44" s="104"/>
      <c r="NLI44" s="104"/>
      <c r="NLJ44" s="104"/>
      <c r="NLK44" s="104"/>
      <c r="NLL44" s="104"/>
      <c r="NLM44" s="104"/>
      <c r="NLN44" s="104"/>
      <c r="NLO44" s="104"/>
      <c r="NLP44" s="104"/>
      <c r="NLQ44" s="104"/>
      <c r="NLR44" s="104"/>
      <c r="NLS44" s="104"/>
      <c r="NLT44" s="104"/>
      <c r="NLU44" s="104"/>
      <c r="NLV44" s="104"/>
      <c r="NLW44" s="104"/>
      <c r="NLX44" s="104"/>
      <c r="NLY44" s="104"/>
      <c r="NLZ44" s="104"/>
      <c r="NMA44" s="104"/>
      <c r="NMB44" s="104"/>
      <c r="NMC44" s="104"/>
      <c r="NMD44" s="104"/>
      <c r="NME44" s="104"/>
      <c r="NMF44" s="104"/>
      <c r="NMG44" s="104"/>
      <c r="NMH44" s="104"/>
      <c r="NMI44" s="104"/>
      <c r="NMJ44" s="104"/>
      <c r="NMK44" s="104"/>
      <c r="NML44" s="104"/>
      <c r="NMM44" s="104"/>
      <c r="NMN44" s="104"/>
      <c r="NMO44" s="104"/>
      <c r="NMP44" s="104"/>
      <c r="NMQ44" s="104"/>
      <c r="NMR44" s="104"/>
      <c r="NMS44" s="104"/>
      <c r="NMT44" s="104"/>
      <c r="NMU44" s="104"/>
      <c r="NMV44" s="104"/>
      <c r="NMW44" s="104"/>
      <c r="NMX44" s="104"/>
      <c r="NMY44" s="104"/>
      <c r="NMZ44" s="104"/>
      <c r="NNA44" s="104"/>
      <c r="NNB44" s="104"/>
      <c r="NNC44" s="104"/>
      <c r="NND44" s="104"/>
      <c r="NNE44" s="104"/>
      <c r="NNF44" s="104"/>
      <c r="NNG44" s="104"/>
      <c r="NNH44" s="104"/>
      <c r="NNI44" s="104"/>
      <c r="NNJ44" s="104"/>
      <c r="NNK44" s="104"/>
      <c r="NNL44" s="104"/>
      <c r="NNM44" s="104"/>
      <c r="NNN44" s="104"/>
      <c r="NNO44" s="104"/>
      <c r="NNP44" s="104"/>
      <c r="NNQ44" s="104"/>
      <c r="NNR44" s="104"/>
      <c r="NNS44" s="104"/>
      <c r="NNT44" s="104"/>
      <c r="NNU44" s="104"/>
      <c r="NNV44" s="104"/>
      <c r="NNW44" s="104"/>
      <c r="NNX44" s="104"/>
      <c r="NNY44" s="104"/>
      <c r="NNZ44" s="104"/>
      <c r="NOA44" s="104"/>
      <c r="NOB44" s="104"/>
      <c r="NOC44" s="104"/>
      <c r="NOD44" s="104"/>
      <c r="NOE44" s="104"/>
      <c r="NOF44" s="104"/>
      <c r="NOG44" s="104"/>
      <c r="NOH44" s="104"/>
      <c r="NOI44" s="104"/>
      <c r="NOJ44" s="104"/>
      <c r="NOK44" s="104"/>
      <c r="NOL44" s="104"/>
      <c r="NOM44" s="104"/>
      <c r="NON44" s="104"/>
      <c r="NOO44" s="104"/>
      <c r="NOP44" s="104"/>
      <c r="NOQ44" s="104"/>
      <c r="NOR44" s="104"/>
      <c r="NOS44" s="104"/>
      <c r="NOT44" s="104"/>
      <c r="NOU44" s="104"/>
      <c r="NOV44" s="104"/>
      <c r="NOW44" s="104"/>
      <c r="NOX44" s="104"/>
      <c r="NOY44" s="104"/>
      <c r="NOZ44" s="104"/>
      <c r="NPA44" s="104"/>
      <c r="NPB44" s="104"/>
      <c r="NPC44" s="104"/>
      <c r="NPD44" s="104"/>
      <c r="NPE44" s="104"/>
      <c r="NPF44" s="104"/>
      <c r="NPG44" s="104"/>
      <c r="NPH44" s="104"/>
      <c r="NPI44" s="104"/>
      <c r="NPJ44" s="104"/>
      <c r="NPK44" s="104"/>
      <c r="NPL44" s="104"/>
      <c r="NPM44" s="104"/>
      <c r="NPN44" s="104"/>
      <c r="NPO44" s="104"/>
      <c r="NPP44" s="104"/>
      <c r="NPQ44" s="104"/>
      <c r="NPR44" s="104"/>
      <c r="NPS44" s="104"/>
      <c r="NPT44" s="104"/>
      <c r="NPU44" s="104"/>
      <c r="NPV44" s="104"/>
      <c r="NPW44" s="104"/>
      <c r="NPX44" s="104"/>
      <c r="NPY44" s="104"/>
      <c r="NPZ44" s="104"/>
      <c r="NQA44" s="104"/>
      <c r="NQB44" s="104"/>
      <c r="NQC44" s="104"/>
      <c r="NQD44" s="104"/>
      <c r="NQE44" s="104"/>
      <c r="NQF44" s="104"/>
      <c r="NQG44" s="104"/>
      <c r="NQH44" s="104"/>
      <c r="NQI44" s="104"/>
      <c r="NQJ44" s="104"/>
      <c r="NQK44" s="104"/>
      <c r="NQL44" s="104"/>
      <c r="NQM44" s="104"/>
      <c r="NQN44" s="104"/>
      <c r="NQO44" s="104"/>
      <c r="NQP44" s="104"/>
      <c r="NQQ44" s="104"/>
      <c r="NQR44" s="104"/>
      <c r="NQS44" s="104"/>
      <c r="NQT44" s="104"/>
      <c r="NQU44" s="104"/>
      <c r="NQV44" s="104"/>
      <c r="NQW44" s="104"/>
      <c r="NQX44" s="104"/>
      <c r="NQY44" s="104"/>
      <c r="NQZ44" s="104"/>
      <c r="NRA44" s="104"/>
      <c r="NRB44" s="104"/>
      <c r="NRC44" s="104"/>
      <c r="NRD44" s="104"/>
      <c r="NRE44" s="104"/>
      <c r="NRF44" s="104"/>
      <c r="NRG44" s="104"/>
      <c r="NRH44" s="104"/>
      <c r="NRI44" s="104"/>
      <c r="NRJ44" s="104"/>
      <c r="NRK44" s="104"/>
      <c r="NRL44" s="104"/>
      <c r="NRM44" s="104"/>
      <c r="NRN44" s="104"/>
      <c r="NRO44" s="104"/>
      <c r="NRP44" s="104"/>
      <c r="NRQ44" s="104"/>
      <c r="NRR44" s="104"/>
      <c r="NRS44" s="104"/>
      <c r="NRT44" s="104"/>
      <c r="NRU44" s="104"/>
      <c r="NRV44" s="104"/>
      <c r="NRW44" s="104"/>
      <c r="NRX44" s="104"/>
      <c r="NRY44" s="104"/>
      <c r="NRZ44" s="104"/>
      <c r="NSA44" s="104"/>
      <c r="NSB44" s="104"/>
      <c r="NSC44" s="104"/>
      <c r="NSD44" s="104"/>
      <c r="NSE44" s="104"/>
      <c r="NSF44" s="104"/>
      <c r="NSG44" s="104"/>
      <c r="NSH44" s="104"/>
      <c r="NSI44" s="104"/>
      <c r="NSJ44" s="104"/>
      <c r="NSK44" s="104"/>
      <c r="NSL44" s="104"/>
      <c r="NSM44" s="104"/>
      <c r="NSN44" s="104"/>
      <c r="NSO44" s="104"/>
      <c r="NSP44" s="104"/>
      <c r="NSQ44" s="104"/>
      <c r="NSR44" s="104"/>
      <c r="NSS44" s="104"/>
      <c r="NST44" s="104"/>
      <c r="NSU44" s="104"/>
      <c r="NSV44" s="104"/>
      <c r="NSW44" s="104"/>
      <c r="NSX44" s="104"/>
      <c r="NSY44" s="104"/>
      <c r="NSZ44" s="104"/>
      <c r="NTA44" s="104"/>
      <c r="NTB44" s="104"/>
      <c r="NTC44" s="104"/>
      <c r="NTD44" s="104"/>
      <c r="NTE44" s="104"/>
      <c r="NTF44" s="104"/>
      <c r="NTG44" s="104"/>
      <c r="NTH44" s="104"/>
      <c r="NTI44" s="104"/>
      <c r="NTJ44" s="104"/>
      <c r="NTK44" s="104"/>
      <c r="NTL44" s="104"/>
      <c r="NTM44" s="104"/>
      <c r="NTN44" s="104"/>
      <c r="NTO44" s="104"/>
      <c r="NTP44" s="104"/>
      <c r="NTQ44" s="104"/>
      <c r="NTR44" s="104"/>
      <c r="NTS44" s="104"/>
      <c r="NTT44" s="104"/>
      <c r="NTU44" s="104"/>
      <c r="NTV44" s="104"/>
      <c r="NTW44" s="104"/>
      <c r="NTX44" s="104"/>
      <c r="NTY44" s="104"/>
      <c r="NTZ44" s="104"/>
      <c r="NUA44" s="104"/>
      <c r="NUB44" s="104"/>
      <c r="NUC44" s="104"/>
      <c r="NUD44" s="104"/>
      <c r="NUE44" s="104"/>
      <c r="NUF44" s="104"/>
      <c r="NUG44" s="104"/>
      <c r="NUH44" s="104"/>
      <c r="NUI44" s="104"/>
      <c r="NUJ44" s="104"/>
      <c r="NUK44" s="104"/>
      <c r="NUL44" s="104"/>
      <c r="NUM44" s="104"/>
      <c r="NUN44" s="104"/>
      <c r="NUO44" s="104"/>
      <c r="NUP44" s="104"/>
      <c r="NUQ44" s="104"/>
      <c r="NUR44" s="104"/>
      <c r="NUS44" s="104"/>
      <c r="NUT44" s="104"/>
      <c r="NUU44" s="104"/>
      <c r="NUV44" s="104"/>
      <c r="NUW44" s="104"/>
      <c r="NUX44" s="104"/>
      <c r="NUY44" s="104"/>
      <c r="NUZ44" s="104"/>
      <c r="NVA44" s="104"/>
      <c r="NVB44" s="104"/>
      <c r="NVC44" s="104"/>
      <c r="NVD44" s="104"/>
      <c r="NVE44" s="104"/>
      <c r="NVF44" s="104"/>
      <c r="NVG44" s="104"/>
      <c r="NVH44" s="104"/>
      <c r="NVI44" s="104"/>
      <c r="NVJ44" s="104"/>
      <c r="NVK44" s="104"/>
      <c r="NVL44" s="104"/>
      <c r="NVM44" s="104"/>
      <c r="NVN44" s="104"/>
      <c r="NVO44" s="104"/>
      <c r="NVP44" s="104"/>
      <c r="NVQ44" s="104"/>
      <c r="NVR44" s="104"/>
      <c r="NVS44" s="104"/>
      <c r="NVT44" s="104"/>
      <c r="NVU44" s="104"/>
      <c r="NVV44" s="104"/>
      <c r="NVW44" s="104"/>
      <c r="NVX44" s="104"/>
      <c r="NVY44" s="104"/>
      <c r="NVZ44" s="104"/>
      <c r="NWA44" s="104"/>
      <c r="NWB44" s="104"/>
      <c r="NWC44" s="104"/>
      <c r="NWD44" s="104"/>
      <c r="NWE44" s="104"/>
      <c r="NWF44" s="104"/>
      <c r="NWG44" s="104"/>
      <c r="NWH44" s="104"/>
      <c r="NWI44" s="104"/>
      <c r="NWJ44" s="104"/>
      <c r="NWK44" s="104"/>
      <c r="NWL44" s="104"/>
      <c r="NWM44" s="104"/>
      <c r="NWN44" s="104"/>
      <c r="NWO44" s="104"/>
      <c r="NWP44" s="104"/>
      <c r="NWQ44" s="104"/>
      <c r="NWR44" s="104"/>
      <c r="NWS44" s="104"/>
      <c r="NWT44" s="104"/>
      <c r="NWU44" s="104"/>
      <c r="NWV44" s="104"/>
      <c r="NWW44" s="104"/>
      <c r="NWX44" s="104"/>
      <c r="NWY44" s="104"/>
      <c r="NWZ44" s="104"/>
      <c r="NXA44" s="104"/>
      <c r="NXB44" s="104"/>
      <c r="NXC44" s="104"/>
      <c r="NXD44" s="104"/>
      <c r="NXE44" s="104"/>
      <c r="NXF44" s="104"/>
      <c r="NXG44" s="104"/>
      <c r="NXH44" s="104"/>
      <c r="NXI44" s="104"/>
      <c r="NXJ44" s="104"/>
      <c r="NXK44" s="104"/>
      <c r="NXL44" s="104"/>
      <c r="NXM44" s="104"/>
      <c r="NXN44" s="104"/>
      <c r="NXO44" s="104"/>
      <c r="NXP44" s="104"/>
      <c r="NXQ44" s="104"/>
      <c r="NXR44" s="104"/>
      <c r="NXS44" s="104"/>
      <c r="NXT44" s="104"/>
      <c r="NXU44" s="104"/>
      <c r="NXV44" s="104"/>
      <c r="NXW44" s="104"/>
      <c r="NXX44" s="104"/>
      <c r="NXY44" s="104"/>
      <c r="NXZ44" s="104"/>
      <c r="NYA44" s="104"/>
      <c r="NYB44" s="104"/>
      <c r="NYC44" s="104"/>
      <c r="NYD44" s="104"/>
      <c r="NYE44" s="104"/>
      <c r="NYF44" s="104"/>
      <c r="NYG44" s="104"/>
      <c r="NYH44" s="104"/>
      <c r="NYI44" s="104"/>
      <c r="NYJ44" s="104"/>
      <c r="NYK44" s="104"/>
      <c r="NYL44" s="104"/>
      <c r="NYM44" s="104"/>
      <c r="NYN44" s="104"/>
      <c r="NYO44" s="104"/>
      <c r="NYP44" s="104"/>
      <c r="NYQ44" s="104"/>
      <c r="NYR44" s="104"/>
      <c r="NYS44" s="104"/>
      <c r="NYT44" s="104"/>
      <c r="NYU44" s="104"/>
      <c r="NYV44" s="104"/>
      <c r="NYW44" s="104"/>
      <c r="NYX44" s="104"/>
      <c r="NYY44" s="104"/>
      <c r="NYZ44" s="104"/>
      <c r="NZA44" s="104"/>
      <c r="NZB44" s="104"/>
      <c r="NZC44" s="104"/>
      <c r="NZD44" s="104"/>
      <c r="NZE44" s="104"/>
      <c r="NZF44" s="104"/>
      <c r="NZG44" s="104"/>
      <c r="NZH44" s="104"/>
      <c r="NZI44" s="104"/>
      <c r="NZJ44" s="104"/>
      <c r="NZK44" s="104"/>
      <c r="NZL44" s="104"/>
      <c r="NZM44" s="104"/>
      <c r="NZN44" s="104"/>
      <c r="NZO44" s="104"/>
      <c r="NZP44" s="104"/>
      <c r="NZQ44" s="104"/>
      <c r="NZR44" s="104"/>
      <c r="NZS44" s="104"/>
      <c r="NZT44" s="104"/>
      <c r="NZU44" s="104"/>
      <c r="NZV44" s="104"/>
      <c r="NZW44" s="104"/>
      <c r="NZX44" s="104"/>
      <c r="NZY44" s="104"/>
      <c r="NZZ44" s="104"/>
      <c r="OAA44" s="104"/>
      <c r="OAB44" s="104"/>
      <c r="OAC44" s="104"/>
      <c r="OAD44" s="104"/>
      <c r="OAE44" s="104"/>
      <c r="OAF44" s="104"/>
      <c r="OAG44" s="104"/>
      <c r="OAH44" s="104"/>
      <c r="OAI44" s="104"/>
      <c r="OAJ44" s="104"/>
      <c r="OAK44" s="104"/>
      <c r="OAL44" s="104"/>
      <c r="OAM44" s="104"/>
      <c r="OAN44" s="104"/>
      <c r="OAO44" s="104"/>
      <c r="OAP44" s="104"/>
      <c r="OAQ44" s="104"/>
      <c r="OAR44" s="104"/>
      <c r="OAS44" s="104"/>
      <c r="OAT44" s="104"/>
      <c r="OAU44" s="104"/>
      <c r="OAV44" s="104"/>
      <c r="OAW44" s="104"/>
      <c r="OAX44" s="104"/>
      <c r="OAY44" s="104"/>
      <c r="OAZ44" s="104"/>
      <c r="OBA44" s="104"/>
      <c r="OBB44" s="104"/>
      <c r="OBC44" s="104"/>
      <c r="OBD44" s="104"/>
      <c r="OBE44" s="104"/>
      <c r="OBF44" s="104"/>
      <c r="OBG44" s="104"/>
      <c r="OBH44" s="104"/>
      <c r="OBI44" s="104"/>
      <c r="OBJ44" s="104"/>
      <c r="OBK44" s="104"/>
      <c r="OBL44" s="104"/>
      <c r="OBM44" s="104"/>
      <c r="OBN44" s="104"/>
      <c r="OBO44" s="104"/>
      <c r="OBP44" s="104"/>
      <c r="OBQ44" s="104"/>
      <c r="OBR44" s="104"/>
      <c r="OBS44" s="104"/>
      <c r="OBT44" s="104"/>
      <c r="OBU44" s="104"/>
      <c r="OBV44" s="104"/>
      <c r="OBW44" s="104"/>
      <c r="OBX44" s="104"/>
      <c r="OBY44" s="104"/>
      <c r="OBZ44" s="104"/>
      <c r="OCA44" s="104"/>
      <c r="OCB44" s="104"/>
      <c r="OCC44" s="104"/>
      <c r="OCD44" s="104"/>
      <c r="OCE44" s="104"/>
      <c r="OCF44" s="104"/>
      <c r="OCG44" s="104"/>
      <c r="OCH44" s="104"/>
      <c r="OCI44" s="104"/>
      <c r="OCJ44" s="104"/>
      <c r="OCK44" s="104"/>
      <c r="OCL44" s="104"/>
      <c r="OCM44" s="104"/>
      <c r="OCN44" s="104"/>
      <c r="OCO44" s="104"/>
      <c r="OCP44" s="104"/>
      <c r="OCQ44" s="104"/>
      <c r="OCR44" s="104"/>
      <c r="OCS44" s="104"/>
      <c r="OCT44" s="104"/>
      <c r="OCU44" s="104"/>
      <c r="OCV44" s="104"/>
      <c r="OCW44" s="104"/>
      <c r="OCX44" s="104"/>
      <c r="OCY44" s="104"/>
      <c r="OCZ44" s="104"/>
      <c r="ODA44" s="104"/>
      <c r="ODB44" s="104"/>
      <c r="ODC44" s="104"/>
      <c r="ODD44" s="104"/>
      <c r="ODE44" s="104"/>
      <c r="ODF44" s="104"/>
      <c r="ODG44" s="104"/>
      <c r="ODH44" s="104"/>
      <c r="ODI44" s="104"/>
      <c r="ODJ44" s="104"/>
      <c r="ODK44" s="104"/>
      <c r="ODL44" s="104"/>
      <c r="ODM44" s="104"/>
      <c r="ODN44" s="104"/>
      <c r="ODO44" s="104"/>
      <c r="ODP44" s="104"/>
      <c r="ODQ44" s="104"/>
      <c r="ODR44" s="104"/>
      <c r="ODS44" s="104"/>
      <c r="ODT44" s="104"/>
      <c r="ODU44" s="104"/>
      <c r="ODV44" s="104"/>
      <c r="ODW44" s="104"/>
      <c r="ODX44" s="104"/>
      <c r="ODY44" s="104"/>
      <c r="ODZ44" s="104"/>
      <c r="OEA44" s="104"/>
      <c r="OEB44" s="104"/>
      <c r="OEC44" s="104"/>
      <c r="OED44" s="104"/>
      <c r="OEE44" s="104"/>
      <c r="OEF44" s="104"/>
      <c r="OEG44" s="104"/>
      <c r="OEH44" s="104"/>
      <c r="OEI44" s="104"/>
      <c r="OEJ44" s="104"/>
      <c r="OEK44" s="104"/>
      <c r="OEL44" s="104"/>
      <c r="OEM44" s="104"/>
      <c r="OEN44" s="104"/>
      <c r="OEO44" s="104"/>
      <c r="OEP44" s="104"/>
      <c r="OEQ44" s="104"/>
      <c r="OER44" s="104"/>
      <c r="OES44" s="104"/>
      <c r="OET44" s="104"/>
      <c r="OEU44" s="104"/>
      <c r="OEV44" s="104"/>
      <c r="OEW44" s="104"/>
      <c r="OEX44" s="104"/>
      <c r="OEY44" s="104"/>
      <c r="OEZ44" s="104"/>
      <c r="OFA44" s="104"/>
      <c r="OFB44" s="104"/>
      <c r="OFC44" s="104"/>
      <c r="OFD44" s="104"/>
      <c r="OFE44" s="104"/>
      <c r="OFF44" s="104"/>
      <c r="OFG44" s="104"/>
      <c r="OFH44" s="104"/>
      <c r="OFI44" s="104"/>
      <c r="OFJ44" s="104"/>
      <c r="OFK44" s="104"/>
      <c r="OFL44" s="104"/>
      <c r="OFM44" s="104"/>
      <c r="OFN44" s="104"/>
      <c r="OFO44" s="104"/>
      <c r="OFP44" s="104"/>
      <c r="OFQ44" s="104"/>
      <c r="OFR44" s="104"/>
      <c r="OFS44" s="104"/>
      <c r="OFT44" s="104"/>
      <c r="OFU44" s="104"/>
      <c r="OFV44" s="104"/>
      <c r="OFW44" s="104"/>
      <c r="OFX44" s="104"/>
      <c r="OFY44" s="104"/>
      <c r="OFZ44" s="104"/>
      <c r="OGA44" s="104"/>
      <c r="OGB44" s="104"/>
      <c r="OGC44" s="104"/>
      <c r="OGD44" s="104"/>
      <c r="OGE44" s="104"/>
      <c r="OGF44" s="104"/>
      <c r="OGG44" s="104"/>
      <c r="OGH44" s="104"/>
      <c r="OGI44" s="104"/>
      <c r="OGJ44" s="104"/>
      <c r="OGK44" s="104"/>
      <c r="OGL44" s="104"/>
      <c r="OGM44" s="104"/>
      <c r="OGN44" s="104"/>
      <c r="OGO44" s="104"/>
      <c r="OGP44" s="104"/>
      <c r="OGQ44" s="104"/>
      <c r="OGR44" s="104"/>
      <c r="OGS44" s="104"/>
      <c r="OGT44" s="104"/>
      <c r="OGU44" s="104"/>
      <c r="OGV44" s="104"/>
      <c r="OGW44" s="104"/>
      <c r="OGX44" s="104"/>
      <c r="OGY44" s="104"/>
      <c r="OGZ44" s="104"/>
      <c r="OHA44" s="104"/>
      <c r="OHB44" s="104"/>
      <c r="OHC44" s="104"/>
      <c r="OHD44" s="104"/>
      <c r="OHE44" s="104"/>
      <c r="OHF44" s="104"/>
      <c r="OHG44" s="104"/>
      <c r="OHH44" s="104"/>
      <c r="OHI44" s="104"/>
      <c r="OHJ44" s="104"/>
      <c r="OHK44" s="104"/>
      <c r="OHL44" s="104"/>
      <c r="OHM44" s="104"/>
      <c r="OHN44" s="104"/>
      <c r="OHO44" s="104"/>
      <c r="OHP44" s="104"/>
      <c r="OHQ44" s="104"/>
      <c r="OHR44" s="104"/>
      <c r="OHS44" s="104"/>
      <c r="OHT44" s="104"/>
      <c r="OHU44" s="104"/>
      <c r="OHV44" s="104"/>
      <c r="OHW44" s="104"/>
      <c r="OHX44" s="104"/>
      <c r="OHY44" s="104"/>
      <c r="OHZ44" s="104"/>
      <c r="OIA44" s="104"/>
      <c r="OIB44" s="104"/>
      <c r="OIC44" s="104"/>
      <c r="OID44" s="104"/>
      <c r="OIE44" s="104"/>
      <c r="OIF44" s="104"/>
      <c r="OIG44" s="104"/>
      <c r="OIH44" s="104"/>
      <c r="OII44" s="104"/>
      <c r="OIJ44" s="104"/>
      <c r="OIK44" s="104"/>
      <c r="OIL44" s="104"/>
      <c r="OIM44" s="104"/>
      <c r="OIN44" s="104"/>
      <c r="OIO44" s="104"/>
      <c r="OIP44" s="104"/>
      <c r="OIQ44" s="104"/>
      <c r="OIR44" s="104"/>
      <c r="OIS44" s="104"/>
      <c r="OIT44" s="104"/>
      <c r="OIU44" s="104"/>
      <c r="OIV44" s="104"/>
      <c r="OIW44" s="104"/>
      <c r="OIX44" s="104"/>
      <c r="OIY44" s="104"/>
      <c r="OIZ44" s="104"/>
      <c r="OJA44" s="104"/>
      <c r="OJB44" s="104"/>
      <c r="OJC44" s="104"/>
      <c r="OJD44" s="104"/>
      <c r="OJE44" s="104"/>
      <c r="OJF44" s="104"/>
      <c r="OJG44" s="104"/>
      <c r="OJH44" s="104"/>
      <c r="OJI44" s="104"/>
      <c r="OJJ44" s="104"/>
      <c r="OJK44" s="104"/>
      <c r="OJL44" s="104"/>
      <c r="OJM44" s="104"/>
      <c r="OJN44" s="104"/>
      <c r="OJO44" s="104"/>
      <c r="OJP44" s="104"/>
      <c r="OJQ44" s="104"/>
      <c r="OJR44" s="104"/>
      <c r="OJS44" s="104"/>
      <c r="OJT44" s="104"/>
      <c r="OJU44" s="104"/>
      <c r="OJV44" s="104"/>
      <c r="OJW44" s="104"/>
      <c r="OJX44" s="104"/>
      <c r="OJY44" s="104"/>
      <c r="OJZ44" s="104"/>
      <c r="OKA44" s="104"/>
      <c r="OKB44" s="104"/>
      <c r="OKC44" s="104"/>
      <c r="OKD44" s="104"/>
      <c r="OKE44" s="104"/>
      <c r="OKF44" s="104"/>
      <c r="OKG44" s="104"/>
      <c r="OKH44" s="104"/>
      <c r="OKI44" s="104"/>
      <c r="OKJ44" s="104"/>
      <c r="OKK44" s="104"/>
      <c r="OKL44" s="104"/>
      <c r="OKM44" s="104"/>
      <c r="OKN44" s="104"/>
      <c r="OKO44" s="104"/>
      <c r="OKP44" s="104"/>
      <c r="OKQ44" s="104"/>
      <c r="OKR44" s="104"/>
      <c r="OKS44" s="104"/>
      <c r="OKT44" s="104"/>
      <c r="OKU44" s="104"/>
      <c r="OKV44" s="104"/>
      <c r="OKW44" s="104"/>
      <c r="OKX44" s="104"/>
      <c r="OKY44" s="104"/>
      <c r="OKZ44" s="104"/>
      <c r="OLA44" s="104"/>
      <c r="OLB44" s="104"/>
      <c r="OLC44" s="104"/>
      <c r="OLD44" s="104"/>
      <c r="OLE44" s="104"/>
      <c r="OLF44" s="104"/>
      <c r="OLG44" s="104"/>
      <c r="OLH44" s="104"/>
      <c r="OLI44" s="104"/>
      <c r="OLJ44" s="104"/>
      <c r="OLK44" s="104"/>
      <c r="OLL44" s="104"/>
      <c r="OLM44" s="104"/>
      <c r="OLN44" s="104"/>
      <c r="OLO44" s="104"/>
      <c r="OLP44" s="104"/>
      <c r="OLQ44" s="104"/>
      <c r="OLR44" s="104"/>
      <c r="OLS44" s="104"/>
      <c r="OLT44" s="104"/>
      <c r="OLU44" s="104"/>
      <c r="OLV44" s="104"/>
      <c r="OLW44" s="104"/>
      <c r="OLX44" s="104"/>
      <c r="OLY44" s="104"/>
      <c r="OLZ44" s="104"/>
      <c r="OMA44" s="104"/>
      <c r="OMB44" s="104"/>
      <c r="OMC44" s="104"/>
      <c r="OMD44" s="104"/>
      <c r="OME44" s="104"/>
      <c r="OMF44" s="104"/>
      <c r="OMG44" s="104"/>
      <c r="OMH44" s="104"/>
      <c r="OMI44" s="104"/>
      <c r="OMJ44" s="104"/>
      <c r="OMK44" s="104"/>
      <c r="OML44" s="104"/>
      <c r="OMM44" s="104"/>
      <c r="OMN44" s="104"/>
      <c r="OMO44" s="104"/>
      <c r="OMP44" s="104"/>
      <c r="OMQ44" s="104"/>
      <c r="OMR44" s="104"/>
      <c r="OMS44" s="104"/>
      <c r="OMT44" s="104"/>
      <c r="OMU44" s="104"/>
      <c r="OMV44" s="104"/>
      <c r="OMW44" s="104"/>
      <c r="OMX44" s="104"/>
      <c r="OMY44" s="104"/>
      <c r="OMZ44" s="104"/>
      <c r="ONA44" s="104"/>
      <c r="ONB44" s="104"/>
      <c r="ONC44" s="104"/>
      <c r="OND44" s="104"/>
      <c r="ONE44" s="104"/>
      <c r="ONF44" s="104"/>
      <c r="ONG44" s="104"/>
      <c r="ONH44" s="104"/>
      <c r="ONI44" s="104"/>
      <c r="ONJ44" s="104"/>
      <c r="ONK44" s="104"/>
      <c r="ONL44" s="104"/>
      <c r="ONM44" s="104"/>
      <c r="ONN44" s="104"/>
      <c r="ONO44" s="104"/>
      <c r="ONP44" s="104"/>
      <c r="ONQ44" s="104"/>
      <c r="ONR44" s="104"/>
      <c r="ONS44" s="104"/>
      <c r="ONT44" s="104"/>
      <c r="ONU44" s="104"/>
      <c r="ONV44" s="104"/>
      <c r="ONW44" s="104"/>
      <c r="ONX44" s="104"/>
      <c r="ONY44" s="104"/>
      <c r="ONZ44" s="104"/>
      <c r="OOA44" s="104"/>
      <c r="OOB44" s="104"/>
      <c r="OOC44" s="104"/>
      <c r="OOD44" s="104"/>
      <c r="OOE44" s="104"/>
      <c r="OOF44" s="104"/>
      <c r="OOG44" s="104"/>
      <c r="OOH44" s="104"/>
      <c r="OOI44" s="104"/>
      <c r="OOJ44" s="104"/>
      <c r="OOK44" s="104"/>
      <c r="OOL44" s="104"/>
      <c r="OOM44" s="104"/>
      <c r="OON44" s="104"/>
      <c r="OOO44" s="104"/>
      <c r="OOP44" s="104"/>
      <c r="OOQ44" s="104"/>
      <c r="OOR44" s="104"/>
      <c r="OOS44" s="104"/>
      <c r="OOT44" s="104"/>
      <c r="OOU44" s="104"/>
      <c r="OOV44" s="104"/>
      <c r="OOW44" s="104"/>
      <c r="OOX44" s="104"/>
      <c r="OOY44" s="104"/>
      <c r="OOZ44" s="104"/>
      <c r="OPA44" s="104"/>
      <c r="OPB44" s="104"/>
      <c r="OPC44" s="104"/>
      <c r="OPD44" s="104"/>
      <c r="OPE44" s="104"/>
      <c r="OPF44" s="104"/>
      <c r="OPG44" s="104"/>
      <c r="OPH44" s="104"/>
      <c r="OPI44" s="104"/>
      <c r="OPJ44" s="104"/>
      <c r="OPK44" s="104"/>
      <c r="OPL44" s="104"/>
      <c r="OPM44" s="104"/>
      <c r="OPN44" s="104"/>
      <c r="OPO44" s="104"/>
      <c r="OPP44" s="104"/>
      <c r="OPQ44" s="104"/>
      <c r="OPR44" s="104"/>
      <c r="OPS44" s="104"/>
      <c r="OPT44" s="104"/>
      <c r="OPU44" s="104"/>
      <c r="OPV44" s="104"/>
      <c r="OPW44" s="104"/>
      <c r="OPX44" s="104"/>
      <c r="OPY44" s="104"/>
      <c r="OPZ44" s="104"/>
      <c r="OQA44" s="104"/>
      <c r="OQB44" s="104"/>
      <c r="OQC44" s="104"/>
      <c r="OQD44" s="104"/>
      <c r="OQE44" s="104"/>
      <c r="OQF44" s="104"/>
      <c r="OQG44" s="104"/>
      <c r="OQH44" s="104"/>
      <c r="OQI44" s="104"/>
      <c r="OQJ44" s="104"/>
      <c r="OQK44" s="104"/>
      <c r="OQL44" s="104"/>
      <c r="OQM44" s="104"/>
      <c r="OQN44" s="104"/>
      <c r="OQO44" s="104"/>
      <c r="OQP44" s="104"/>
      <c r="OQQ44" s="104"/>
      <c r="OQR44" s="104"/>
      <c r="OQS44" s="104"/>
      <c r="OQT44" s="104"/>
      <c r="OQU44" s="104"/>
      <c r="OQV44" s="104"/>
      <c r="OQW44" s="104"/>
      <c r="OQX44" s="104"/>
      <c r="OQY44" s="104"/>
      <c r="OQZ44" s="104"/>
      <c r="ORA44" s="104"/>
      <c r="ORB44" s="104"/>
      <c r="ORC44" s="104"/>
      <c r="ORD44" s="104"/>
      <c r="ORE44" s="104"/>
      <c r="ORF44" s="104"/>
      <c r="ORG44" s="104"/>
      <c r="ORH44" s="104"/>
      <c r="ORI44" s="104"/>
      <c r="ORJ44" s="104"/>
      <c r="ORK44" s="104"/>
      <c r="ORL44" s="104"/>
      <c r="ORM44" s="104"/>
      <c r="ORN44" s="104"/>
      <c r="ORO44" s="104"/>
      <c r="ORP44" s="104"/>
      <c r="ORQ44" s="104"/>
      <c r="ORR44" s="104"/>
      <c r="ORS44" s="104"/>
      <c r="ORT44" s="104"/>
      <c r="ORU44" s="104"/>
      <c r="ORV44" s="104"/>
      <c r="ORW44" s="104"/>
      <c r="ORX44" s="104"/>
      <c r="ORY44" s="104"/>
      <c r="ORZ44" s="104"/>
      <c r="OSA44" s="104"/>
      <c r="OSB44" s="104"/>
      <c r="OSC44" s="104"/>
      <c r="OSD44" s="104"/>
      <c r="OSE44" s="104"/>
      <c r="OSF44" s="104"/>
      <c r="OSG44" s="104"/>
      <c r="OSH44" s="104"/>
      <c r="OSI44" s="104"/>
      <c r="OSJ44" s="104"/>
      <c r="OSK44" s="104"/>
      <c r="OSL44" s="104"/>
      <c r="OSM44" s="104"/>
      <c r="OSN44" s="104"/>
      <c r="OSO44" s="104"/>
      <c r="OSP44" s="104"/>
      <c r="OSQ44" s="104"/>
      <c r="OSR44" s="104"/>
      <c r="OSS44" s="104"/>
      <c r="OST44" s="104"/>
      <c r="OSU44" s="104"/>
      <c r="OSV44" s="104"/>
      <c r="OSW44" s="104"/>
      <c r="OSX44" s="104"/>
      <c r="OSY44" s="104"/>
      <c r="OSZ44" s="104"/>
      <c r="OTA44" s="104"/>
      <c r="OTB44" s="104"/>
      <c r="OTC44" s="104"/>
      <c r="OTD44" s="104"/>
      <c r="OTE44" s="104"/>
      <c r="OTF44" s="104"/>
      <c r="OTG44" s="104"/>
      <c r="OTH44" s="104"/>
      <c r="OTI44" s="104"/>
      <c r="OTJ44" s="104"/>
      <c r="OTK44" s="104"/>
      <c r="OTL44" s="104"/>
      <c r="OTM44" s="104"/>
      <c r="OTN44" s="104"/>
      <c r="OTO44" s="104"/>
      <c r="OTP44" s="104"/>
      <c r="OTQ44" s="104"/>
      <c r="OTR44" s="104"/>
      <c r="OTS44" s="104"/>
      <c r="OTT44" s="104"/>
      <c r="OTU44" s="104"/>
      <c r="OTV44" s="104"/>
      <c r="OTW44" s="104"/>
      <c r="OTX44" s="104"/>
      <c r="OTY44" s="104"/>
      <c r="OTZ44" s="104"/>
      <c r="OUA44" s="104"/>
      <c r="OUB44" s="104"/>
      <c r="OUC44" s="104"/>
      <c r="OUD44" s="104"/>
      <c r="OUE44" s="104"/>
      <c r="OUF44" s="104"/>
      <c r="OUG44" s="104"/>
      <c r="OUH44" s="104"/>
      <c r="OUI44" s="104"/>
      <c r="OUJ44" s="104"/>
      <c r="OUK44" s="104"/>
      <c r="OUL44" s="104"/>
      <c r="OUM44" s="104"/>
      <c r="OUN44" s="104"/>
      <c r="OUO44" s="104"/>
      <c r="OUP44" s="104"/>
      <c r="OUQ44" s="104"/>
      <c r="OUR44" s="104"/>
      <c r="OUS44" s="104"/>
      <c r="OUT44" s="104"/>
      <c r="OUU44" s="104"/>
      <c r="OUV44" s="104"/>
      <c r="OUW44" s="104"/>
      <c r="OUX44" s="104"/>
      <c r="OUY44" s="104"/>
      <c r="OUZ44" s="104"/>
      <c r="OVA44" s="104"/>
      <c r="OVB44" s="104"/>
      <c r="OVC44" s="104"/>
      <c r="OVD44" s="104"/>
      <c r="OVE44" s="104"/>
      <c r="OVF44" s="104"/>
      <c r="OVG44" s="104"/>
      <c r="OVH44" s="104"/>
      <c r="OVI44" s="104"/>
      <c r="OVJ44" s="104"/>
      <c r="OVK44" s="104"/>
      <c r="OVL44" s="104"/>
      <c r="OVM44" s="104"/>
      <c r="OVN44" s="104"/>
      <c r="OVO44" s="104"/>
      <c r="OVP44" s="104"/>
      <c r="OVQ44" s="104"/>
      <c r="OVR44" s="104"/>
      <c r="OVS44" s="104"/>
      <c r="OVT44" s="104"/>
      <c r="OVU44" s="104"/>
      <c r="OVV44" s="104"/>
      <c r="OVW44" s="104"/>
      <c r="OVX44" s="104"/>
      <c r="OVY44" s="104"/>
      <c r="OVZ44" s="104"/>
      <c r="OWA44" s="104"/>
      <c r="OWB44" s="104"/>
      <c r="OWC44" s="104"/>
      <c r="OWD44" s="104"/>
      <c r="OWE44" s="104"/>
      <c r="OWF44" s="104"/>
      <c r="OWG44" s="104"/>
      <c r="OWH44" s="104"/>
      <c r="OWI44" s="104"/>
      <c r="OWJ44" s="104"/>
      <c r="OWK44" s="104"/>
      <c r="OWL44" s="104"/>
      <c r="OWM44" s="104"/>
      <c r="OWN44" s="104"/>
      <c r="OWO44" s="104"/>
      <c r="OWP44" s="104"/>
      <c r="OWQ44" s="104"/>
      <c r="OWR44" s="104"/>
      <c r="OWS44" s="104"/>
      <c r="OWT44" s="104"/>
      <c r="OWU44" s="104"/>
      <c r="OWV44" s="104"/>
      <c r="OWW44" s="104"/>
      <c r="OWX44" s="104"/>
      <c r="OWY44" s="104"/>
      <c r="OWZ44" s="104"/>
      <c r="OXA44" s="104"/>
      <c r="OXB44" s="104"/>
      <c r="OXC44" s="104"/>
      <c r="OXD44" s="104"/>
      <c r="OXE44" s="104"/>
      <c r="OXF44" s="104"/>
      <c r="OXG44" s="104"/>
      <c r="OXH44" s="104"/>
      <c r="OXI44" s="104"/>
      <c r="OXJ44" s="104"/>
      <c r="OXK44" s="104"/>
      <c r="OXL44" s="104"/>
      <c r="OXM44" s="104"/>
      <c r="OXN44" s="104"/>
      <c r="OXO44" s="104"/>
      <c r="OXP44" s="104"/>
      <c r="OXQ44" s="104"/>
      <c r="OXR44" s="104"/>
      <c r="OXS44" s="104"/>
      <c r="OXT44" s="104"/>
      <c r="OXU44" s="104"/>
      <c r="OXV44" s="104"/>
      <c r="OXW44" s="104"/>
      <c r="OXX44" s="104"/>
      <c r="OXY44" s="104"/>
      <c r="OXZ44" s="104"/>
      <c r="OYA44" s="104"/>
      <c r="OYB44" s="104"/>
      <c r="OYC44" s="104"/>
      <c r="OYD44" s="104"/>
      <c r="OYE44" s="104"/>
      <c r="OYF44" s="104"/>
      <c r="OYG44" s="104"/>
      <c r="OYH44" s="104"/>
      <c r="OYI44" s="104"/>
      <c r="OYJ44" s="104"/>
      <c r="OYK44" s="104"/>
      <c r="OYL44" s="104"/>
      <c r="OYM44" s="104"/>
      <c r="OYN44" s="104"/>
      <c r="OYO44" s="104"/>
      <c r="OYP44" s="104"/>
      <c r="OYQ44" s="104"/>
      <c r="OYR44" s="104"/>
      <c r="OYS44" s="104"/>
      <c r="OYT44" s="104"/>
      <c r="OYU44" s="104"/>
      <c r="OYV44" s="104"/>
      <c r="OYW44" s="104"/>
      <c r="OYX44" s="104"/>
      <c r="OYY44" s="104"/>
      <c r="OYZ44" s="104"/>
      <c r="OZA44" s="104"/>
      <c r="OZB44" s="104"/>
      <c r="OZC44" s="104"/>
      <c r="OZD44" s="104"/>
      <c r="OZE44" s="104"/>
      <c r="OZF44" s="104"/>
      <c r="OZG44" s="104"/>
      <c r="OZH44" s="104"/>
      <c r="OZI44" s="104"/>
      <c r="OZJ44" s="104"/>
      <c r="OZK44" s="104"/>
      <c r="OZL44" s="104"/>
      <c r="OZM44" s="104"/>
      <c r="OZN44" s="104"/>
      <c r="OZO44" s="104"/>
      <c r="OZP44" s="104"/>
      <c r="OZQ44" s="104"/>
      <c r="OZR44" s="104"/>
      <c r="OZS44" s="104"/>
      <c r="OZT44" s="104"/>
      <c r="OZU44" s="104"/>
      <c r="OZV44" s="104"/>
      <c r="OZW44" s="104"/>
      <c r="OZX44" s="104"/>
      <c r="OZY44" s="104"/>
      <c r="OZZ44" s="104"/>
      <c r="PAA44" s="104"/>
      <c r="PAB44" s="104"/>
      <c r="PAC44" s="104"/>
      <c r="PAD44" s="104"/>
      <c r="PAE44" s="104"/>
      <c r="PAF44" s="104"/>
      <c r="PAG44" s="104"/>
      <c r="PAH44" s="104"/>
      <c r="PAI44" s="104"/>
      <c r="PAJ44" s="104"/>
      <c r="PAK44" s="104"/>
      <c r="PAL44" s="104"/>
      <c r="PAM44" s="104"/>
      <c r="PAN44" s="104"/>
      <c r="PAO44" s="104"/>
      <c r="PAP44" s="104"/>
      <c r="PAQ44" s="104"/>
      <c r="PAR44" s="104"/>
      <c r="PAS44" s="104"/>
      <c r="PAT44" s="104"/>
      <c r="PAU44" s="104"/>
      <c r="PAV44" s="104"/>
      <c r="PAW44" s="104"/>
      <c r="PAX44" s="104"/>
      <c r="PAY44" s="104"/>
      <c r="PAZ44" s="104"/>
      <c r="PBA44" s="104"/>
      <c r="PBB44" s="104"/>
      <c r="PBC44" s="104"/>
      <c r="PBD44" s="104"/>
      <c r="PBE44" s="104"/>
      <c r="PBF44" s="104"/>
      <c r="PBG44" s="104"/>
      <c r="PBH44" s="104"/>
      <c r="PBI44" s="104"/>
      <c r="PBJ44" s="104"/>
      <c r="PBK44" s="104"/>
      <c r="PBL44" s="104"/>
      <c r="PBM44" s="104"/>
      <c r="PBN44" s="104"/>
      <c r="PBO44" s="104"/>
      <c r="PBP44" s="104"/>
      <c r="PBQ44" s="104"/>
      <c r="PBR44" s="104"/>
      <c r="PBS44" s="104"/>
      <c r="PBT44" s="104"/>
      <c r="PBU44" s="104"/>
      <c r="PBV44" s="104"/>
      <c r="PBW44" s="104"/>
      <c r="PBX44" s="104"/>
      <c r="PBY44" s="104"/>
      <c r="PBZ44" s="104"/>
      <c r="PCA44" s="104"/>
      <c r="PCB44" s="104"/>
      <c r="PCC44" s="104"/>
      <c r="PCD44" s="104"/>
      <c r="PCE44" s="104"/>
      <c r="PCF44" s="104"/>
      <c r="PCG44" s="104"/>
      <c r="PCH44" s="104"/>
      <c r="PCI44" s="104"/>
      <c r="PCJ44" s="104"/>
      <c r="PCK44" s="104"/>
      <c r="PCL44" s="104"/>
      <c r="PCM44" s="104"/>
      <c r="PCN44" s="104"/>
      <c r="PCO44" s="104"/>
      <c r="PCP44" s="104"/>
      <c r="PCQ44" s="104"/>
      <c r="PCR44" s="104"/>
      <c r="PCS44" s="104"/>
      <c r="PCT44" s="104"/>
      <c r="PCU44" s="104"/>
      <c r="PCV44" s="104"/>
      <c r="PCW44" s="104"/>
      <c r="PCX44" s="104"/>
      <c r="PCY44" s="104"/>
      <c r="PCZ44" s="104"/>
      <c r="PDA44" s="104"/>
      <c r="PDB44" s="104"/>
      <c r="PDC44" s="104"/>
      <c r="PDD44" s="104"/>
      <c r="PDE44" s="104"/>
      <c r="PDF44" s="104"/>
      <c r="PDG44" s="104"/>
      <c r="PDH44" s="104"/>
      <c r="PDI44" s="104"/>
      <c r="PDJ44" s="104"/>
      <c r="PDK44" s="104"/>
      <c r="PDL44" s="104"/>
      <c r="PDM44" s="104"/>
      <c r="PDN44" s="104"/>
      <c r="PDO44" s="104"/>
      <c r="PDP44" s="104"/>
      <c r="PDQ44" s="104"/>
      <c r="PDR44" s="104"/>
      <c r="PDS44" s="104"/>
      <c r="PDT44" s="104"/>
      <c r="PDU44" s="104"/>
      <c r="PDV44" s="104"/>
      <c r="PDW44" s="104"/>
      <c r="PDX44" s="104"/>
      <c r="PDY44" s="104"/>
      <c r="PDZ44" s="104"/>
      <c r="PEA44" s="104"/>
      <c r="PEB44" s="104"/>
      <c r="PEC44" s="104"/>
      <c r="PED44" s="104"/>
      <c r="PEE44" s="104"/>
      <c r="PEF44" s="104"/>
      <c r="PEG44" s="104"/>
      <c r="PEH44" s="104"/>
      <c r="PEI44" s="104"/>
      <c r="PEJ44" s="104"/>
      <c r="PEK44" s="104"/>
      <c r="PEL44" s="104"/>
      <c r="PEM44" s="104"/>
      <c r="PEN44" s="104"/>
      <c r="PEO44" s="104"/>
      <c r="PEP44" s="104"/>
      <c r="PEQ44" s="104"/>
      <c r="PER44" s="104"/>
      <c r="PES44" s="104"/>
      <c r="PET44" s="104"/>
      <c r="PEU44" s="104"/>
      <c r="PEV44" s="104"/>
      <c r="PEW44" s="104"/>
      <c r="PEX44" s="104"/>
      <c r="PEY44" s="104"/>
      <c r="PEZ44" s="104"/>
      <c r="PFA44" s="104"/>
      <c r="PFB44" s="104"/>
      <c r="PFC44" s="104"/>
      <c r="PFD44" s="104"/>
      <c r="PFE44" s="104"/>
      <c r="PFF44" s="104"/>
      <c r="PFG44" s="104"/>
      <c r="PFH44" s="104"/>
      <c r="PFI44" s="104"/>
      <c r="PFJ44" s="104"/>
      <c r="PFK44" s="104"/>
      <c r="PFL44" s="104"/>
      <c r="PFM44" s="104"/>
      <c r="PFN44" s="104"/>
      <c r="PFO44" s="104"/>
      <c r="PFP44" s="104"/>
      <c r="PFQ44" s="104"/>
      <c r="PFR44" s="104"/>
      <c r="PFS44" s="104"/>
      <c r="PFT44" s="104"/>
      <c r="PFU44" s="104"/>
      <c r="PFV44" s="104"/>
      <c r="PFW44" s="104"/>
      <c r="PFX44" s="104"/>
      <c r="PFY44" s="104"/>
      <c r="PFZ44" s="104"/>
      <c r="PGA44" s="104"/>
      <c r="PGB44" s="104"/>
      <c r="PGC44" s="104"/>
      <c r="PGD44" s="104"/>
      <c r="PGE44" s="104"/>
      <c r="PGF44" s="104"/>
      <c r="PGG44" s="104"/>
      <c r="PGH44" s="104"/>
      <c r="PGI44" s="104"/>
      <c r="PGJ44" s="104"/>
      <c r="PGK44" s="104"/>
      <c r="PGL44" s="104"/>
      <c r="PGM44" s="104"/>
      <c r="PGN44" s="104"/>
      <c r="PGO44" s="104"/>
      <c r="PGP44" s="104"/>
      <c r="PGQ44" s="104"/>
      <c r="PGR44" s="104"/>
      <c r="PGS44" s="104"/>
      <c r="PGT44" s="104"/>
      <c r="PGU44" s="104"/>
      <c r="PGV44" s="104"/>
      <c r="PGW44" s="104"/>
      <c r="PGX44" s="104"/>
      <c r="PGY44" s="104"/>
      <c r="PGZ44" s="104"/>
      <c r="PHA44" s="104"/>
      <c r="PHB44" s="104"/>
      <c r="PHC44" s="104"/>
      <c r="PHD44" s="104"/>
      <c r="PHE44" s="104"/>
      <c r="PHF44" s="104"/>
      <c r="PHG44" s="104"/>
      <c r="PHH44" s="104"/>
      <c r="PHI44" s="104"/>
      <c r="PHJ44" s="104"/>
      <c r="PHK44" s="104"/>
      <c r="PHL44" s="104"/>
      <c r="PHM44" s="104"/>
      <c r="PHN44" s="104"/>
      <c r="PHO44" s="104"/>
      <c r="PHP44" s="104"/>
      <c r="PHQ44" s="104"/>
      <c r="PHR44" s="104"/>
      <c r="PHS44" s="104"/>
      <c r="PHT44" s="104"/>
      <c r="PHU44" s="104"/>
      <c r="PHV44" s="104"/>
      <c r="PHW44" s="104"/>
      <c r="PHX44" s="104"/>
      <c r="PHY44" s="104"/>
      <c r="PHZ44" s="104"/>
      <c r="PIA44" s="104"/>
      <c r="PIB44" s="104"/>
      <c r="PIC44" s="104"/>
      <c r="PID44" s="104"/>
      <c r="PIE44" s="104"/>
      <c r="PIF44" s="104"/>
      <c r="PIG44" s="104"/>
      <c r="PIH44" s="104"/>
      <c r="PII44" s="104"/>
      <c r="PIJ44" s="104"/>
      <c r="PIK44" s="104"/>
      <c r="PIL44" s="104"/>
      <c r="PIM44" s="104"/>
      <c r="PIN44" s="104"/>
      <c r="PIO44" s="104"/>
      <c r="PIP44" s="104"/>
      <c r="PIQ44" s="104"/>
      <c r="PIR44" s="104"/>
      <c r="PIS44" s="104"/>
      <c r="PIT44" s="104"/>
      <c r="PIU44" s="104"/>
      <c r="PIV44" s="104"/>
      <c r="PIW44" s="104"/>
      <c r="PIX44" s="104"/>
      <c r="PIY44" s="104"/>
      <c r="PIZ44" s="104"/>
      <c r="PJA44" s="104"/>
      <c r="PJB44" s="104"/>
      <c r="PJC44" s="104"/>
      <c r="PJD44" s="104"/>
      <c r="PJE44" s="104"/>
      <c r="PJF44" s="104"/>
      <c r="PJG44" s="104"/>
      <c r="PJH44" s="104"/>
      <c r="PJI44" s="104"/>
      <c r="PJJ44" s="104"/>
      <c r="PJK44" s="104"/>
      <c r="PJL44" s="104"/>
      <c r="PJM44" s="104"/>
      <c r="PJN44" s="104"/>
      <c r="PJO44" s="104"/>
      <c r="PJP44" s="104"/>
      <c r="PJQ44" s="104"/>
      <c r="PJR44" s="104"/>
      <c r="PJS44" s="104"/>
      <c r="PJT44" s="104"/>
      <c r="PJU44" s="104"/>
      <c r="PJV44" s="104"/>
      <c r="PJW44" s="104"/>
      <c r="PJX44" s="104"/>
      <c r="PJY44" s="104"/>
      <c r="PJZ44" s="104"/>
      <c r="PKA44" s="104"/>
      <c r="PKB44" s="104"/>
      <c r="PKC44" s="104"/>
      <c r="PKD44" s="104"/>
      <c r="PKE44" s="104"/>
      <c r="PKF44" s="104"/>
      <c r="PKG44" s="104"/>
      <c r="PKH44" s="104"/>
      <c r="PKI44" s="104"/>
      <c r="PKJ44" s="104"/>
      <c r="PKK44" s="104"/>
      <c r="PKL44" s="104"/>
      <c r="PKM44" s="104"/>
      <c r="PKN44" s="104"/>
      <c r="PKO44" s="104"/>
      <c r="PKP44" s="104"/>
      <c r="PKQ44" s="104"/>
      <c r="PKR44" s="104"/>
      <c r="PKS44" s="104"/>
      <c r="PKT44" s="104"/>
      <c r="PKU44" s="104"/>
      <c r="PKV44" s="104"/>
      <c r="PKW44" s="104"/>
      <c r="PKX44" s="104"/>
      <c r="PKY44" s="104"/>
      <c r="PKZ44" s="104"/>
      <c r="PLA44" s="104"/>
      <c r="PLB44" s="104"/>
      <c r="PLC44" s="104"/>
      <c r="PLD44" s="104"/>
      <c r="PLE44" s="104"/>
      <c r="PLF44" s="104"/>
      <c r="PLG44" s="104"/>
      <c r="PLH44" s="104"/>
      <c r="PLI44" s="104"/>
      <c r="PLJ44" s="104"/>
      <c r="PLK44" s="104"/>
      <c r="PLL44" s="104"/>
      <c r="PLM44" s="104"/>
      <c r="PLN44" s="104"/>
      <c r="PLO44" s="104"/>
      <c r="PLP44" s="104"/>
      <c r="PLQ44" s="104"/>
      <c r="PLR44" s="104"/>
      <c r="PLS44" s="104"/>
      <c r="PLT44" s="104"/>
      <c r="PLU44" s="104"/>
      <c r="PLV44" s="104"/>
      <c r="PLW44" s="104"/>
      <c r="PLX44" s="104"/>
      <c r="PLY44" s="104"/>
      <c r="PLZ44" s="104"/>
      <c r="PMA44" s="104"/>
      <c r="PMB44" s="104"/>
      <c r="PMC44" s="104"/>
      <c r="PMD44" s="104"/>
      <c r="PME44" s="104"/>
      <c r="PMF44" s="104"/>
      <c r="PMG44" s="104"/>
      <c r="PMH44" s="104"/>
      <c r="PMI44" s="104"/>
      <c r="PMJ44" s="104"/>
      <c r="PMK44" s="104"/>
      <c r="PML44" s="104"/>
      <c r="PMM44" s="104"/>
      <c r="PMN44" s="104"/>
      <c r="PMO44" s="104"/>
      <c r="PMP44" s="104"/>
      <c r="PMQ44" s="104"/>
      <c r="PMR44" s="104"/>
      <c r="PMS44" s="104"/>
      <c r="PMT44" s="104"/>
      <c r="PMU44" s="104"/>
      <c r="PMV44" s="104"/>
      <c r="PMW44" s="104"/>
      <c r="PMX44" s="104"/>
      <c r="PMY44" s="104"/>
      <c r="PMZ44" s="104"/>
      <c r="PNA44" s="104"/>
      <c r="PNB44" s="104"/>
      <c r="PNC44" s="104"/>
      <c r="PND44" s="104"/>
      <c r="PNE44" s="104"/>
      <c r="PNF44" s="104"/>
      <c r="PNG44" s="104"/>
      <c r="PNH44" s="104"/>
      <c r="PNI44" s="104"/>
      <c r="PNJ44" s="104"/>
      <c r="PNK44" s="104"/>
      <c r="PNL44" s="104"/>
      <c r="PNM44" s="104"/>
      <c r="PNN44" s="104"/>
      <c r="PNO44" s="104"/>
      <c r="PNP44" s="104"/>
      <c r="PNQ44" s="104"/>
      <c r="PNR44" s="104"/>
      <c r="PNS44" s="104"/>
      <c r="PNT44" s="104"/>
      <c r="PNU44" s="104"/>
      <c r="PNV44" s="104"/>
      <c r="PNW44" s="104"/>
      <c r="PNX44" s="104"/>
      <c r="PNY44" s="104"/>
      <c r="PNZ44" s="104"/>
      <c r="POA44" s="104"/>
      <c r="POB44" s="104"/>
      <c r="POC44" s="104"/>
      <c r="POD44" s="104"/>
      <c r="POE44" s="104"/>
      <c r="POF44" s="104"/>
      <c r="POG44" s="104"/>
      <c r="POH44" s="104"/>
      <c r="POI44" s="104"/>
      <c r="POJ44" s="104"/>
      <c r="POK44" s="104"/>
      <c r="POL44" s="104"/>
      <c r="POM44" s="104"/>
      <c r="PON44" s="104"/>
      <c r="POO44" s="104"/>
      <c r="POP44" s="104"/>
      <c r="POQ44" s="104"/>
      <c r="POR44" s="104"/>
      <c r="POS44" s="104"/>
      <c r="POT44" s="104"/>
      <c r="POU44" s="104"/>
      <c r="POV44" s="104"/>
      <c r="POW44" s="104"/>
      <c r="POX44" s="104"/>
      <c r="POY44" s="104"/>
      <c r="POZ44" s="104"/>
      <c r="PPA44" s="104"/>
      <c r="PPB44" s="104"/>
      <c r="PPC44" s="104"/>
      <c r="PPD44" s="104"/>
      <c r="PPE44" s="104"/>
      <c r="PPF44" s="104"/>
      <c r="PPG44" s="104"/>
      <c r="PPH44" s="104"/>
      <c r="PPI44" s="104"/>
      <c r="PPJ44" s="104"/>
      <c r="PPK44" s="104"/>
      <c r="PPL44" s="104"/>
      <c r="PPM44" s="104"/>
      <c r="PPN44" s="104"/>
      <c r="PPO44" s="104"/>
      <c r="PPP44" s="104"/>
      <c r="PPQ44" s="104"/>
      <c r="PPR44" s="104"/>
      <c r="PPS44" s="104"/>
      <c r="PPT44" s="104"/>
      <c r="PPU44" s="104"/>
      <c r="PPV44" s="104"/>
      <c r="PPW44" s="104"/>
      <c r="PPX44" s="104"/>
      <c r="PPY44" s="104"/>
      <c r="PPZ44" s="104"/>
      <c r="PQA44" s="104"/>
      <c r="PQB44" s="104"/>
      <c r="PQC44" s="104"/>
      <c r="PQD44" s="104"/>
      <c r="PQE44" s="104"/>
      <c r="PQF44" s="104"/>
      <c r="PQG44" s="104"/>
      <c r="PQH44" s="104"/>
      <c r="PQI44" s="104"/>
      <c r="PQJ44" s="104"/>
      <c r="PQK44" s="104"/>
      <c r="PQL44" s="104"/>
      <c r="PQM44" s="104"/>
      <c r="PQN44" s="104"/>
      <c r="PQO44" s="104"/>
      <c r="PQP44" s="104"/>
      <c r="PQQ44" s="104"/>
      <c r="PQR44" s="104"/>
      <c r="PQS44" s="104"/>
      <c r="PQT44" s="104"/>
      <c r="PQU44" s="104"/>
      <c r="PQV44" s="104"/>
      <c r="PQW44" s="104"/>
      <c r="PQX44" s="104"/>
      <c r="PQY44" s="104"/>
      <c r="PQZ44" s="104"/>
      <c r="PRA44" s="104"/>
      <c r="PRB44" s="104"/>
      <c r="PRC44" s="104"/>
      <c r="PRD44" s="104"/>
      <c r="PRE44" s="104"/>
      <c r="PRF44" s="104"/>
      <c r="PRG44" s="104"/>
      <c r="PRH44" s="104"/>
      <c r="PRI44" s="104"/>
      <c r="PRJ44" s="104"/>
      <c r="PRK44" s="104"/>
      <c r="PRL44" s="104"/>
      <c r="PRM44" s="104"/>
      <c r="PRN44" s="104"/>
      <c r="PRO44" s="104"/>
      <c r="PRP44" s="104"/>
      <c r="PRQ44" s="104"/>
      <c r="PRR44" s="104"/>
      <c r="PRS44" s="104"/>
      <c r="PRT44" s="104"/>
      <c r="PRU44" s="104"/>
      <c r="PRV44" s="104"/>
      <c r="PRW44" s="104"/>
      <c r="PRX44" s="104"/>
      <c r="PRY44" s="104"/>
      <c r="PRZ44" s="104"/>
      <c r="PSA44" s="104"/>
      <c r="PSB44" s="104"/>
      <c r="PSC44" s="104"/>
      <c r="PSD44" s="104"/>
      <c r="PSE44" s="104"/>
      <c r="PSF44" s="104"/>
      <c r="PSG44" s="104"/>
      <c r="PSH44" s="104"/>
      <c r="PSI44" s="104"/>
      <c r="PSJ44" s="104"/>
      <c r="PSK44" s="104"/>
      <c r="PSL44" s="104"/>
      <c r="PSM44" s="104"/>
      <c r="PSN44" s="104"/>
      <c r="PSO44" s="104"/>
      <c r="PSP44" s="104"/>
      <c r="PSQ44" s="104"/>
      <c r="PSR44" s="104"/>
      <c r="PSS44" s="104"/>
      <c r="PST44" s="104"/>
      <c r="PSU44" s="104"/>
      <c r="PSV44" s="104"/>
      <c r="PSW44" s="104"/>
      <c r="PSX44" s="104"/>
      <c r="PSY44" s="104"/>
      <c r="PSZ44" s="104"/>
      <c r="PTA44" s="104"/>
      <c r="PTB44" s="104"/>
      <c r="PTC44" s="104"/>
      <c r="PTD44" s="104"/>
      <c r="PTE44" s="104"/>
      <c r="PTF44" s="104"/>
      <c r="PTG44" s="104"/>
      <c r="PTH44" s="104"/>
      <c r="PTI44" s="104"/>
      <c r="PTJ44" s="104"/>
      <c r="PTK44" s="104"/>
      <c r="PTL44" s="104"/>
      <c r="PTM44" s="104"/>
      <c r="PTN44" s="104"/>
      <c r="PTO44" s="104"/>
      <c r="PTP44" s="104"/>
      <c r="PTQ44" s="104"/>
      <c r="PTR44" s="104"/>
      <c r="PTS44" s="104"/>
      <c r="PTT44" s="104"/>
      <c r="PTU44" s="104"/>
      <c r="PTV44" s="104"/>
      <c r="PTW44" s="104"/>
      <c r="PTX44" s="104"/>
      <c r="PTY44" s="104"/>
      <c r="PTZ44" s="104"/>
      <c r="PUA44" s="104"/>
      <c r="PUB44" s="104"/>
      <c r="PUC44" s="104"/>
      <c r="PUD44" s="104"/>
      <c r="PUE44" s="104"/>
      <c r="PUF44" s="104"/>
      <c r="PUG44" s="104"/>
      <c r="PUH44" s="104"/>
      <c r="PUI44" s="104"/>
      <c r="PUJ44" s="104"/>
      <c r="PUK44" s="104"/>
      <c r="PUL44" s="104"/>
      <c r="PUM44" s="104"/>
      <c r="PUN44" s="104"/>
      <c r="PUO44" s="104"/>
      <c r="PUP44" s="104"/>
      <c r="PUQ44" s="104"/>
      <c r="PUR44" s="104"/>
      <c r="PUS44" s="104"/>
      <c r="PUT44" s="104"/>
      <c r="PUU44" s="104"/>
      <c r="PUV44" s="104"/>
      <c r="PUW44" s="104"/>
      <c r="PUX44" s="104"/>
      <c r="PUY44" s="104"/>
      <c r="PUZ44" s="104"/>
      <c r="PVA44" s="104"/>
      <c r="PVB44" s="104"/>
      <c r="PVC44" s="104"/>
      <c r="PVD44" s="104"/>
      <c r="PVE44" s="104"/>
      <c r="PVF44" s="104"/>
      <c r="PVG44" s="104"/>
      <c r="PVH44" s="104"/>
      <c r="PVI44" s="104"/>
      <c r="PVJ44" s="104"/>
      <c r="PVK44" s="104"/>
      <c r="PVL44" s="104"/>
      <c r="PVM44" s="104"/>
      <c r="PVN44" s="104"/>
      <c r="PVO44" s="104"/>
      <c r="PVP44" s="104"/>
      <c r="PVQ44" s="104"/>
      <c r="PVR44" s="104"/>
      <c r="PVS44" s="104"/>
      <c r="PVT44" s="104"/>
      <c r="PVU44" s="104"/>
      <c r="PVV44" s="104"/>
      <c r="PVW44" s="104"/>
      <c r="PVX44" s="104"/>
      <c r="PVY44" s="104"/>
      <c r="PVZ44" s="104"/>
      <c r="PWA44" s="104"/>
      <c r="PWB44" s="104"/>
      <c r="PWC44" s="104"/>
      <c r="PWD44" s="104"/>
      <c r="PWE44" s="104"/>
      <c r="PWF44" s="104"/>
      <c r="PWG44" s="104"/>
      <c r="PWH44" s="104"/>
      <c r="PWI44" s="104"/>
      <c r="PWJ44" s="104"/>
      <c r="PWK44" s="104"/>
      <c r="PWL44" s="104"/>
      <c r="PWM44" s="104"/>
      <c r="PWN44" s="104"/>
      <c r="PWO44" s="104"/>
      <c r="PWP44" s="104"/>
      <c r="PWQ44" s="104"/>
      <c r="PWR44" s="104"/>
      <c r="PWS44" s="104"/>
      <c r="PWT44" s="104"/>
      <c r="PWU44" s="104"/>
      <c r="PWV44" s="104"/>
      <c r="PWW44" s="104"/>
      <c r="PWX44" s="104"/>
      <c r="PWY44" s="104"/>
      <c r="PWZ44" s="104"/>
      <c r="PXA44" s="104"/>
      <c r="PXB44" s="104"/>
      <c r="PXC44" s="104"/>
      <c r="PXD44" s="104"/>
      <c r="PXE44" s="104"/>
      <c r="PXF44" s="104"/>
      <c r="PXG44" s="104"/>
      <c r="PXH44" s="104"/>
      <c r="PXI44" s="104"/>
      <c r="PXJ44" s="104"/>
      <c r="PXK44" s="104"/>
      <c r="PXL44" s="104"/>
      <c r="PXM44" s="104"/>
      <c r="PXN44" s="104"/>
      <c r="PXO44" s="104"/>
      <c r="PXP44" s="104"/>
      <c r="PXQ44" s="104"/>
      <c r="PXR44" s="104"/>
      <c r="PXS44" s="104"/>
      <c r="PXT44" s="104"/>
      <c r="PXU44" s="104"/>
      <c r="PXV44" s="104"/>
      <c r="PXW44" s="104"/>
      <c r="PXX44" s="104"/>
      <c r="PXY44" s="104"/>
      <c r="PXZ44" s="104"/>
      <c r="PYA44" s="104"/>
      <c r="PYB44" s="104"/>
      <c r="PYC44" s="104"/>
      <c r="PYD44" s="104"/>
      <c r="PYE44" s="104"/>
      <c r="PYF44" s="104"/>
      <c r="PYG44" s="104"/>
      <c r="PYH44" s="104"/>
      <c r="PYI44" s="104"/>
      <c r="PYJ44" s="104"/>
      <c r="PYK44" s="104"/>
      <c r="PYL44" s="104"/>
      <c r="PYM44" s="104"/>
      <c r="PYN44" s="104"/>
      <c r="PYO44" s="104"/>
      <c r="PYP44" s="104"/>
      <c r="PYQ44" s="104"/>
      <c r="PYR44" s="104"/>
      <c r="PYS44" s="104"/>
      <c r="PYT44" s="104"/>
      <c r="PYU44" s="104"/>
      <c r="PYV44" s="104"/>
      <c r="PYW44" s="104"/>
      <c r="PYX44" s="104"/>
      <c r="PYY44" s="104"/>
      <c r="PYZ44" s="104"/>
      <c r="PZA44" s="104"/>
      <c r="PZB44" s="104"/>
      <c r="PZC44" s="104"/>
      <c r="PZD44" s="104"/>
      <c r="PZE44" s="104"/>
      <c r="PZF44" s="104"/>
      <c r="PZG44" s="104"/>
      <c r="PZH44" s="104"/>
      <c r="PZI44" s="104"/>
      <c r="PZJ44" s="104"/>
      <c r="PZK44" s="104"/>
      <c r="PZL44" s="104"/>
      <c r="PZM44" s="104"/>
      <c r="PZN44" s="104"/>
      <c r="PZO44" s="104"/>
      <c r="PZP44" s="104"/>
      <c r="PZQ44" s="104"/>
      <c r="PZR44" s="104"/>
      <c r="PZS44" s="104"/>
      <c r="PZT44" s="104"/>
      <c r="PZU44" s="104"/>
      <c r="PZV44" s="104"/>
      <c r="PZW44" s="104"/>
      <c r="PZX44" s="104"/>
      <c r="PZY44" s="104"/>
      <c r="PZZ44" s="104"/>
      <c r="QAA44" s="104"/>
      <c r="QAB44" s="104"/>
      <c r="QAC44" s="104"/>
      <c r="QAD44" s="104"/>
      <c r="QAE44" s="104"/>
      <c r="QAF44" s="104"/>
      <c r="QAG44" s="104"/>
      <c r="QAH44" s="104"/>
      <c r="QAI44" s="104"/>
      <c r="QAJ44" s="104"/>
      <c r="QAK44" s="104"/>
      <c r="QAL44" s="104"/>
      <c r="QAM44" s="104"/>
      <c r="QAN44" s="104"/>
      <c r="QAO44" s="104"/>
      <c r="QAP44" s="104"/>
      <c r="QAQ44" s="104"/>
      <c r="QAR44" s="104"/>
      <c r="QAS44" s="104"/>
      <c r="QAT44" s="104"/>
      <c r="QAU44" s="104"/>
      <c r="QAV44" s="104"/>
      <c r="QAW44" s="104"/>
      <c r="QAX44" s="104"/>
      <c r="QAY44" s="104"/>
      <c r="QAZ44" s="104"/>
      <c r="QBA44" s="104"/>
      <c r="QBB44" s="104"/>
      <c r="QBC44" s="104"/>
      <c r="QBD44" s="104"/>
      <c r="QBE44" s="104"/>
      <c r="QBF44" s="104"/>
      <c r="QBG44" s="104"/>
      <c r="QBH44" s="104"/>
      <c r="QBI44" s="104"/>
      <c r="QBJ44" s="104"/>
      <c r="QBK44" s="104"/>
      <c r="QBL44" s="104"/>
      <c r="QBM44" s="104"/>
      <c r="QBN44" s="104"/>
      <c r="QBO44" s="104"/>
      <c r="QBP44" s="104"/>
      <c r="QBQ44" s="104"/>
      <c r="QBR44" s="104"/>
      <c r="QBS44" s="104"/>
      <c r="QBT44" s="104"/>
      <c r="QBU44" s="104"/>
      <c r="QBV44" s="104"/>
      <c r="QBW44" s="104"/>
      <c r="QBX44" s="104"/>
      <c r="QBY44" s="104"/>
      <c r="QBZ44" s="104"/>
      <c r="QCA44" s="104"/>
      <c r="QCB44" s="104"/>
      <c r="QCC44" s="104"/>
      <c r="QCD44" s="104"/>
      <c r="QCE44" s="104"/>
      <c r="QCF44" s="104"/>
      <c r="QCG44" s="104"/>
      <c r="QCH44" s="104"/>
      <c r="QCI44" s="104"/>
      <c r="QCJ44" s="104"/>
      <c r="QCK44" s="104"/>
      <c r="QCL44" s="104"/>
      <c r="QCM44" s="104"/>
      <c r="QCN44" s="104"/>
      <c r="QCO44" s="104"/>
      <c r="QCP44" s="104"/>
      <c r="QCQ44" s="104"/>
      <c r="QCR44" s="104"/>
      <c r="QCS44" s="104"/>
      <c r="QCT44" s="104"/>
      <c r="QCU44" s="104"/>
      <c r="QCV44" s="104"/>
      <c r="QCW44" s="104"/>
      <c r="QCX44" s="104"/>
      <c r="QCY44" s="104"/>
      <c r="QCZ44" s="104"/>
      <c r="QDA44" s="104"/>
      <c r="QDB44" s="104"/>
      <c r="QDC44" s="104"/>
      <c r="QDD44" s="104"/>
      <c r="QDE44" s="104"/>
      <c r="QDF44" s="104"/>
      <c r="QDG44" s="104"/>
      <c r="QDH44" s="104"/>
      <c r="QDI44" s="104"/>
      <c r="QDJ44" s="104"/>
      <c r="QDK44" s="104"/>
      <c r="QDL44" s="104"/>
      <c r="QDM44" s="104"/>
      <c r="QDN44" s="104"/>
      <c r="QDO44" s="104"/>
      <c r="QDP44" s="104"/>
      <c r="QDQ44" s="104"/>
      <c r="QDR44" s="104"/>
      <c r="QDS44" s="104"/>
      <c r="QDT44" s="104"/>
      <c r="QDU44" s="104"/>
      <c r="QDV44" s="104"/>
      <c r="QDW44" s="104"/>
      <c r="QDX44" s="104"/>
      <c r="QDY44" s="104"/>
      <c r="QDZ44" s="104"/>
      <c r="QEA44" s="104"/>
      <c r="QEB44" s="104"/>
      <c r="QEC44" s="104"/>
      <c r="QED44" s="104"/>
      <c r="QEE44" s="104"/>
      <c r="QEF44" s="104"/>
      <c r="QEG44" s="104"/>
      <c r="QEH44" s="104"/>
      <c r="QEI44" s="104"/>
      <c r="QEJ44" s="104"/>
      <c r="QEK44" s="104"/>
      <c r="QEL44" s="104"/>
      <c r="QEM44" s="104"/>
      <c r="QEN44" s="104"/>
      <c r="QEO44" s="104"/>
      <c r="QEP44" s="104"/>
      <c r="QEQ44" s="104"/>
      <c r="QER44" s="104"/>
      <c r="QES44" s="104"/>
      <c r="QET44" s="104"/>
      <c r="QEU44" s="104"/>
      <c r="QEV44" s="104"/>
      <c r="QEW44" s="104"/>
      <c r="QEX44" s="104"/>
      <c r="QEY44" s="104"/>
      <c r="QEZ44" s="104"/>
      <c r="QFA44" s="104"/>
      <c r="QFB44" s="104"/>
      <c r="QFC44" s="104"/>
      <c r="QFD44" s="104"/>
      <c r="QFE44" s="104"/>
      <c r="QFF44" s="104"/>
      <c r="QFG44" s="104"/>
      <c r="QFH44" s="104"/>
      <c r="QFI44" s="104"/>
      <c r="QFJ44" s="104"/>
      <c r="QFK44" s="104"/>
      <c r="QFL44" s="104"/>
      <c r="QFM44" s="104"/>
      <c r="QFN44" s="104"/>
      <c r="QFO44" s="104"/>
      <c r="QFP44" s="104"/>
      <c r="QFQ44" s="104"/>
      <c r="QFR44" s="104"/>
      <c r="QFS44" s="104"/>
      <c r="QFT44" s="104"/>
      <c r="QFU44" s="104"/>
      <c r="QFV44" s="104"/>
      <c r="QFW44" s="104"/>
      <c r="QFX44" s="104"/>
      <c r="QFY44" s="104"/>
      <c r="QFZ44" s="104"/>
      <c r="QGA44" s="104"/>
      <c r="QGB44" s="104"/>
      <c r="QGC44" s="104"/>
      <c r="QGD44" s="104"/>
      <c r="QGE44" s="104"/>
      <c r="QGF44" s="104"/>
      <c r="QGG44" s="104"/>
      <c r="QGH44" s="104"/>
      <c r="QGI44" s="104"/>
      <c r="QGJ44" s="104"/>
      <c r="QGK44" s="104"/>
      <c r="QGL44" s="104"/>
      <c r="QGM44" s="104"/>
      <c r="QGN44" s="104"/>
      <c r="QGO44" s="104"/>
      <c r="QGP44" s="104"/>
      <c r="QGQ44" s="104"/>
      <c r="QGR44" s="104"/>
      <c r="QGS44" s="104"/>
      <c r="QGT44" s="104"/>
      <c r="QGU44" s="104"/>
      <c r="QGV44" s="104"/>
      <c r="QGW44" s="104"/>
      <c r="QGX44" s="104"/>
      <c r="QGY44" s="104"/>
      <c r="QGZ44" s="104"/>
      <c r="QHA44" s="104"/>
      <c r="QHB44" s="104"/>
      <c r="QHC44" s="104"/>
      <c r="QHD44" s="104"/>
      <c r="QHE44" s="104"/>
      <c r="QHF44" s="104"/>
      <c r="QHG44" s="104"/>
      <c r="QHH44" s="104"/>
      <c r="QHI44" s="104"/>
      <c r="QHJ44" s="104"/>
      <c r="QHK44" s="104"/>
      <c r="QHL44" s="104"/>
      <c r="QHM44" s="104"/>
      <c r="QHN44" s="104"/>
      <c r="QHO44" s="104"/>
      <c r="QHP44" s="104"/>
      <c r="QHQ44" s="104"/>
      <c r="QHR44" s="104"/>
      <c r="QHS44" s="104"/>
      <c r="QHT44" s="104"/>
      <c r="QHU44" s="104"/>
      <c r="QHV44" s="104"/>
      <c r="QHW44" s="104"/>
      <c r="QHX44" s="104"/>
      <c r="QHY44" s="104"/>
      <c r="QHZ44" s="104"/>
      <c r="QIA44" s="104"/>
      <c r="QIB44" s="104"/>
      <c r="QIC44" s="104"/>
      <c r="QID44" s="104"/>
      <c r="QIE44" s="104"/>
      <c r="QIF44" s="104"/>
      <c r="QIG44" s="104"/>
      <c r="QIH44" s="104"/>
      <c r="QII44" s="104"/>
      <c r="QIJ44" s="104"/>
      <c r="QIK44" s="104"/>
      <c r="QIL44" s="104"/>
      <c r="QIM44" s="104"/>
      <c r="QIN44" s="104"/>
      <c r="QIO44" s="104"/>
      <c r="QIP44" s="104"/>
      <c r="QIQ44" s="104"/>
      <c r="QIR44" s="104"/>
      <c r="QIS44" s="104"/>
      <c r="QIT44" s="104"/>
      <c r="QIU44" s="104"/>
      <c r="QIV44" s="104"/>
      <c r="QIW44" s="104"/>
      <c r="QIX44" s="104"/>
      <c r="QIY44" s="104"/>
      <c r="QIZ44" s="104"/>
      <c r="QJA44" s="104"/>
      <c r="QJB44" s="104"/>
      <c r="QJC44" s="104"/>
      <c r="QJD44" s="104"/>
      <c r="QJE44" s="104"/>
      <c r="QJF44" s="104"/>
      <c r="QJG44" s="104"/>
      <c r="QJH44" s="104"/>
      <c r="QJI44" s="104"/>
      <c r="QJJ44" s="104"/>
      <c r="QJK44" s="104"/>
      <c r="QJL44" s="104"/>
      <c r="QJM44" s="104"/>
      <c r="QJN44" s="104"/>
      <c r="QJO44" s="104"/>
      <c r="QJP44" s="104"/>
      <c r="QJQ44" s="104"/>
      <c r="QJR44" s="104"/>
      <c r="QJS44" s="104"/>
      <c r="QJT44" s="104"/>
      <c r="QJU44" s="104"/>
      <c r="QJV44" s="104"/>
      <c r="QJW44" s="104"/>
      <c r="QJX44" s="104"/>
      <c r="QJY44" s="104"/>
      <c r="QJZ44" s="104"/>
      <c r="QKA44" s="104"/>
      <c r="QKB44" s="104"/>
      <c r="QKC44" s="104"/>
      <c r="QKD44" s="104"/>
      <c r="QKE44" s="104"/>
      <c r="QKF44" s="104"/>
      <c r="QKG44" s="104"/>
      <c r="QKH44" s="104"/>
      <c r="QKI44" s="104"/>
      <c r="QKJ44" s="104"/>
      <c r="QKK44" s="104"/>
      <c r="QKL44" s="104"/>
      <c r="QKM44" s="104"/>
      <c r="QKN44" s="104"/>
      <c r="QKO44" s="104"/>
      <c r="QKP44" s="104"/>
      <c r="QKQ44" s="104"/>
      <c r="QKR44" s="104"/>
      <c r="QKS44" s="104"/>
      <c r="QKT44" s="104"/>
      <c r="QKU44" s="104"/>
      <c r="QKV44" s="104"/>
      <c r="QKW44" s="104"/>
      <c r="QKX44" s="104"/>
      <c r="QKY44" s="104"/>
      <c r="QKZ44" s="104"/>
      <c r="QLA44" s="104"/>
      <c r="QLB44" s="104"/>
      <c r="QLC44" s="104"/>
      <c r="QLD44" s="104"/>
      <c r="QLE44" s="104"/>
      <c r="QLF44" s="104"/>
      <c r="QLG44" s="104"/>
      <c r="QLH44" s="104"/>
      <c r="QLI44" s="104"/>
      <c r="QLJ44" s="104"/>
      <c r="QLK44" s="104"/>
      <c r="QLL44" s="104"/>
      <c r="QLM44" s="104"/>
      <c r="QLN44" s="104"/>
      <c r="QLO44" s="104"/>
      <c r="QLP44" s="104"/>
      <c r="QLQ44" s="104"/>
      <c r="QLR44" s="104"/>
      <c r="QLS44" s="104"/>
      <c r="QLT44" s="104"/>
      <c r="QLU44" s="104"/>
      <c r="QLV44" s="104"/>
      <c r="QLW44" s="104"/>
      <c r="QLX44" s="104"/>
      <c r="QLY44" s="104"/>
      <c r="QLZ44" s="104"/>
      <c r="QMA44" s="104"/>
      <c r="QMB44" s="104"/>
      <c r="QMC44" s="104"/>
      <c r="QMD44" s="104"/>
      <c r="QME44" s="104"/>
      <c r="QMF44" s="104"/>
      <c r="QMG44" s="104"/>
      <c r="QMH44" s="104"/>
      <c r="QMI44" s="104"/>
      <c r="QMJ44" s="104"/>
      <c r="QMK44" s="104"/>
      <c r="QML44" s="104"/>
      <c r="QMM44" s="104"/>
      <c r="QMN44" s="104"/>
      <c r="QMO44" s="104"/>
      <c r="QMP44" s="104"/>
      <c r="QMQ44" s="104"/>
      <c r="QMR44" s="104"/>
      <c r="QMS44" s="104"/>
      <c r="QMT44" s="104"/>
      <c r="QMU44" s="104"/>
      <c r="QMV44" s="104"/>
      <c r="QMW44" s="104"/>
      <c r="QMX44" s="104"/>
      <c r="QMY44" s="104"/>
      <c r="QMZ44" s="104"/>
      <c r="QNA44" s="104"/>
      <c r="QNB44" s="104"/>
      <c r="QNC44" s="104"/>
      <c r="QND44" s="104"/>
      <c r="QNE44" s="104"/>
      <c r="QNF44" s="104"/>
      <c r="QNG44" s="104"/>
      <c r="QNH44" s="104"/>
      <c r="QNI44" s="104"/>
      <c r="QNJ44" s="104"/>
      <c r="QNK44" s="104"/>
      <c r="QNL44" s="104"/>
      <c r="QNM44" s="104"/>
      <c r="QNN44" s="104"/>
      <c r="QNO44" s="104"/>
      <c r="QNP44" s="104"/>
      <c r="QNQ44" s="104"/>
      <c r="QNR44" s="104"/>
      <c r="QNS44" s="104"/>
      <c r="QNT44" s="104"/>
      <c r="QNU44" s="104"/>
      <c r="QNV44" s="104"/>
      <c r="QNW44" s="104"/>
      <c r="QNX44" s="104"/>
      <c r="QNY44" s="104"/>
      <c r="QNZ44" s="104"/>
      <c r="QOA44" s="104"/>
      <c r="QOB44" s="104"/>
      <c r="QOC44" s="104"/>
      <c r="QOD44" s="104"/>
      <c r="QOE44" s="104"/>
      <c r="QOF44" s="104"/>
      <c r="QOG44" s="104"/>
      <c r="QOH44" s="104"/>
      <c r="QOI44" s="104"/>
      <c r="QOJ44" s="104"/>
      <c r="QOK44" s="104"/>
      <c r="QOL44" s="104"/>
      <c r="QOM44" s="104"/>
      <c r="QON44" s="104"/>
      <c r="QOO44" s="104"/>
      <c r="QOP44" s="104"/>
      <c r="QOQ44" s="104"/>
      <c r="QOR44" s="104"/>
      <c r="QOS44" s="104"/>
      <c r="QOT44" s="104"/>
      <c r="QOU44" s="104"/>
      <c r="QOV44" s="104"/>
      <c r="QOW44" s="104"/>
      <c r="QOX44" s="104"/>
      <c r="QOY44" s="104"/>
      <c r="QOZ44" s="104"/>
      <c r="QPA44" s="104"/>
      <c r="QPB44" s="104"/>
      <c r="QPC44" s="104"/>
      <c r="QPD44" s="104"/>
      <c r="QPE44" s="104"/>
      <c r="QPF44" s="104"/>
      <c r="QPG44" s="104"/>
      <c r="QPH44" s="104"/>
      <c r="QPI44" s="104"/>
      <c r="QPJ44" s="104"/>
      <c r="QPK44" s="104"/>
      <c r="QPL44" s="104"/>
      <c r="QPM44" s="104"/>
      <c r="QPN44" s="104"/>
      <c r="QPO44" s="104"/>
      <c r="QPP44" s="104"/>
      <c r="QPQ44" s="104"/>
      <c r="QPR44" s="104"/>
      <c r="QPS44" s="104"/>
      <c r="QPT44" s="104"/>
      <c r="QPU44" s="104"/>
      <c r="QPV44" s="104"/>
      <c r="QPW44" s="104"/>
      <c r="QPX44" s="104"/>
      <c r="QPY44" s="104"/>
      <c r="QPZ44" s="104"/>
      <c r="QQA44" s="104"/>
      <c r="QQB44" s="104"/>
      <c r="QQC44" s="104"/>
      <c r="QQD44" s="104"/>
      <c r="QQE44" s="104"/>
      <c r="QQF44" s="104"/>
      <c r="QQG44" s="104"/>
      <c r="QQH44" s="104"/>
      <c r="QQI44" s="104"/>
      <c r="QQJ44" s="104"/>
      <c r="QQK44" s="104"/>
      <c r="QQL44" s="104"/>
      <c r="QQM44" s="104"/>
      <c r="QQN44" s="104"/>
      <c r="QQO44" s="104"/>
      <c r="QQP44" s="104"/>
      <c r="QQQ44" s="104"/>
      <c r="QQR44" s="104"/>
      <c r="QQS44" s="104"/>
      <c r="QQT44" s="104"/>
      <c r="QQU44" s="104"/>
      <c r="QQV44" s="104"/>
      <c r="QQW44" s="104"/>
      <c r="QQX44" s="104"/>
      <c r="QQY44" s="104"/>
      <c r="QQZ44" s="104"/>
      <c r="QRA44" s="104"/>
      <c r="QRB44" s="104"/>
      <c r="QRC44" s="104"/>
      <c r="QRD44" s="104"/>
      <c r="QRE44" s="104"/>
      <c r="QRF44" s="104"/>
      <c r="QRG44" s="104"/>
      <c r="QRH44" s="104"/>
      <c r="QRI44" s="104"/>
      <c r="QRJ44" s="104"/>
      <c r="QRK44" s="104"/>
      <c r="QRL44" s="104"/>
      <c r="QRM44" s="104"/>
      <c r="QRN44" s="104"/>
      <c r="QRO44" s="104"/>
      <c r="QRP44" s="104"/>
      <c r="QRQ44" s="104"/>
      <c r="QRR44" s="104"/>
      <c r="QRS44" s="104"/>
      <c r="QRT44" s="104"/>
      <c r="QRU44" s="104"/>
      <c r="QRV44" s="104"/>
      <c r="QRW44" s="104"/>
      <c r="QRX44" s="104"/>
      <c r="QRY44" s="104"/>
      <c r="QRZ44" s="104"/>
      <c r="QSA44" s="104"/>
      <c r="QSB44" s="104"/>
      <c r="QSC44" s="104"/>
      <c r="QSD44" s="104"/>
      <c r="QSE44" s="104"/>
      <c r="QSF44" s="104"/>
      <c r="QSG44" s="104"/>
      <c r="QSH44" s="104"/>
      <c r="QSI44" s="104"/>
      <c r="QSJ44" s="104"/>
      <c r="QSK44" s="104"/>
      <c r="QSL44" s="104"/>
      <c r="QSM44" s="104"/>
      <c r="QSN44" s="104"/>
      <c r="QSO44" s="104"/>
      <c r="QSP44" s="104"/>
      <c r="QSQ44" s="104"/>
      <c r="QSR44" s="104"/>
      <c r="QSS44" s="104"/>
      <c r="QST44" s="104"/>
      <c r="QSU44" s="104"/>
      <c r="QSV44" s="104"/>
      <c r="QSW44" s="104"/>
      <c r="QSX44" s="104"/>
      <c r="QSY44" s="104"/>
      <c r="QSZ44" s="104"/>
      <c r="QTA44" s="104"/>
      <c r="QTB44" s="104"/>
      <c r="QTC44" s="104"/>
      <c r="QTD44" s="104"/>
      <c r="QTE44" s="104"/>
      <c r="QTF44" s="104"/>
      <c r="QTG44" s="104"/>
      <c r="QTH44" s="104"/>
      <c r="QTI44" s="104"/>
      <c r="QTJ44" s="104"/>
      <c r="QTK44" s="104"/>
      <c r="QTL44" s="104"/>
      <c r="QTM44" s="104"/>
      <c r="QTN44" s="104"/>
      <c r="QTO44" s="104"/>
      <c r="QTP44" s="104"/>
      <c r="QTQ44" s="104"/>
      <c r="QTR44" s="104"/>
      <c r="QTS44" s="104"/>
      <c r="QTT44" s="104"/>
      <c r="QTU44" s="104"/>
      <c r="QTV44" s="104"/>
      <c r="QTW44" s="104"/>
      <c r="QTX44" s="104"/>
      <c r="QTY44" s="104"/>
      <c r="QTZ44" s="104"/>
      <c r="QUA44" s="104"/>
      <c r="QUB44" s="104"/>
      <c r="QUC44" s="104"/>
      <c r="QUD44" s="104"/>
      <c r="QUE44" s="104"/>
      <c r="QUF44" s="104"/>
      <c r="QUG44" s="104"/>
      <c r="QUH44" s="104"/>
      <c r="QUI44" s="104"/>
      <c r="QUJ44" s="104"/>
      <c r="QUK44" s="104"/>
      <c r="QUL44" s="104"/>
      <c r="QUM44" s="104"/>
      <c r="QUN44" s="104"/>
      <c r="QUO44" s="104"/>
      <c r="QUP44" s="104"/>
      <c r="QUQ44" s="104"/>
      <c r="QUR44" s="104"/>
      <c r="QUS44" s="104"/>
      <c r="QUT44" s="104"/>
      <c r="QUU44" s="104"/>
      <c r="QUV44" s="104"/>
      <c r="QUW44" s="104"/>
      <c r="QUX44" s="104"/>
      <c r="QUY44" s="104"/>
      <c r="QUZ44" s="104"/>
      <c r="QVA44" s="104"/>
      <c r="QVB44" s="104"/>
      <c r="QVC44" s="104"/>
      <c r="QVD44" s="104"/>
      <c r="QVE44" s="104"/>
      <c r="QVF44" s="104"/>
      <c r="QVG44" s="104"/>
      <c r="QVH44" s="104"/>
      <c r="QVI44" s="104"/>
      <c r="QVJ44" s="104"/>
      <c r="QVK44" s="104"/>
      <c r="QVL44" s="104"/>
      <c r="QVM44" s="104"/>
      <c r="QVN44" s="104"/>
      <c r="QVO44" s="104"/>
      <c r="QVP44" s="104"/>
      <c r="QVQ44" s="104"/>
      <c r="QVR44" s="104"/>
      <c r="QVS44" s="104"/>
      <c r="QVT44" s="104"/>
      <c r="QVU44" s="104"/>
      <c r="QVV44" s="104"/>
      <c r="QVW44" s="104"/>
      <c r="QVX44" s="104"/>
      <c r="QVY44" s="104"/>
      <c r="QVZ44" s="104"/>
      <c r="QWA44" s="104"/>
      <c r="QWB44" s="104"/>
      <c r="QWC44" s="104"/>
      <c r="QWD44" s="104"/>
      <c r="QWE44" s="104"/>
      <c r="QWF44" s="104"/>
      <c r="QWG44" s="104"/>
      <c r="QWH44" s="104"/>
      <c r="QWI44" s="104"/>
      <c r="QWJ44" s="104"/>
      <c r="QWK44" s="104"/>
      <c r="QWL44" s="104"/>
      <c r="QWM44" s="104"/>
      <c r="QWN44" s="104"/>
      <c r="QWO44" s="104"/>
      <c r="QWP44" s="104"/>
      <c r="QWQ44" s="104"/>
      <c r="QWR44" s="104"/>
      <c r="QWS44" s="104"/>
      <c r="QWT44" s="104"/>
      <c r="QWU44" s="104"/>
      <c r="QWV44" s="104"/>
      <c r="QWW44" s="104"/>
      <c r="QWX44" s="104"/>
      <c r="QWY44" s="104"/>
      <c r="QWZ44" s="104"/>
      <c r="QXA44" s="104"/>
      <c r="QXB44" s="104"/>
      <c r="QXC44" s="104"/>
      <c r="QXD44" s="104"/>
      <c r="QXE44" s="104"/>
      <c r="QXF44" s="104"/>
      <c r="QXG44" s="104"/>
      <c r="QXH44" s="104"/>
      <c r="QXI44" s="104"/>
      <c r="QXJ44" s="104"/>
      <c r="QXK44" s="104"/>
      <c r="QXL44" s="104"/>
      <c r="QXM44" s="104"/>
      <c r="QXN44" s="104"/>
      <c r="QXO44" s="104"/>
      <c r="QXP44" s="104"/>
      <c r="QXQ44" s="104"/>
      <c r="QXR44" s="104"/>
      <c r="QXS44" s="104"/>
      <c r="QXT44" s="104"/>
      <c r="QXU44" s="104"/>
      <c r="QXV44" s="104"/>
      <c r="QXW44" s="104"/>
      <c r="QXX44" s="104"/>
      <c r="QXY44" s="104"/>
      <c r="QXZ44" s="104"/>
      <c r="QYA44" s="104"/>
      <c r="QYB44" s="104"/>
      <c r="QYC44" s="104"/>
      <c r="QYD44" s="104"/>
      <c r="QYE44" s="104"/>
      <c r="QYF44" s="104"/>
      <c r="QYG44" s="104"/>
      <c r="QYH44" s="104"/>
      <c r="QYI44" s="104"/>
      <c r="QYJ44" s="104"/>
      <c r="QYK44" s="104"/>
      <c r="QYL44" s="104"/>
      <c r="QYM44" s="104"/>
      <c r="QYN44" s="104"/>
      <c r="QYO44" s="104"/>
      <c r="QYP44" s="104"/>
      <c r="QYQ44" s="104"/>
      <c r="QYR44" s="104"/>
      <c r="QYS44" s="104"/>
      <c r="QYT44" s="104"/>
      <c r="QYU44" s="104"/>
      <c r="QYV44" s="104"/>
      <c r="QYW44" s="104"/>
      <c r="QYX44" s="104"/>
      <c r="QYY44" s="104"/>
      <c r="QYZ44" s="104"/>
      <c r="QZA44" s="104"/>
      <c r="QZB44" s="104"/>
      <c r="QZC44" s="104"/>
      <c r="QZD44" s="104"/>
      <c r="QZE44" s="104"/>
      <c r="QZF44" s="104"/>
      <c r="QZG44" s="104"/>
      <c r="QZH44" s="104"/>
      <c r="QZI44" s="104"/>
      <c r="QZJ44" s="104"/>
      <c r="QZK44" s="104"/>
      <c r="QZL44" s="104"/>
      <c r="QZM44" s="104"/>
      <c r="QZN44" s="104"/>
      <c r="QZO44" s="104"/>
      <c r="QZP44" s="104"/>
      <c r="QZQ44" s="104"/>
      <c r="QZR44" s="104"/>
      <c r="QZS44" s="104"/>
      <c r="QZT44" s="104"/>
      <c r="QZU44" s="104"/>
      <c r="QZV44" s="104"/>
      <c r="QZW44" s="104"/>
      <c r="QZX44" s="104"/>
      <c r="QZY44" s="104"/>
      <c r="QZZ44" s="104"/>
      <c r="RAA44" s="104"/>
      <c r="RAB44" s="104"/>
      <c r="RAC44" s="104"/>
      <c r="RAD44" s="104"/>
      <c r="RAE44" s="104"/>
      <c r="RAF44" s="104"/>
      <c r="RAG44" s="104"/>
      <c r="RAH44" s="104"/>
      <c r="RAI44" s="104"/>
      <c r="RAJ44" s="104"/>
      <c r="RAK44" s="104"/>
      <c r="RAL44" s="104"/>
      <c r="RAM44" s="104"/>
      <c r="RAN44" s="104"/>
      <c r="RAO44" s="104"/>
      <c r="RAP44" s="104"/>
      <c r="RAQ44" s="104"/>
      <c r="RAR44" s="104"/>
      <c r="RAS44" s="104"/>
      <c r="RAT44" s="104"/>
      <c r="RAU44" s="104"/>
      <c r="RAV44" s="104"/>
      <c r="RAW44" s="104"/>
      <c r="RAX44" s="104"/>
      <c r="RAY44" s="104"/>
      <c r="RAZ44" s="104"/>
      <c r="RBA44" s="104"/>
      <c r="RBB44" s="104"/>
      <c r="RBC44" s="104"/>
      <c r="RBD44" s="104"/>
      <c r="RBE44" s="104"/>
      <c r="RBF44" s="104"/>
      <c r="RBG44" s="104"/>
      <c r="RBH44" s="104"/>
      <c r="RBI44" s="104"/>
      <c r="RBJ44" s="104"/>
      <c r="RBK44" s="104"/>
      <c r="RBL44" s="104"/>
      <c r="RBM44" s="104"/>
      <c r="RBN44" s="104"/>
      <c r="RBO44" s="104"/>
      <c r="RBP44" s="104"/>
      <c r="RBQ44" s="104"/>
      <c r="RBR44" s="104"/>
      <c r="RBS44" s="104"/>
      <c r="RBT44" s="104"/>
      <c r="RBU44" s="104"/>
      <c r="RBV44" s="104"/>
      <c r="RBW44" s="104"/>
      <c r="RBX44" s="104"/>
      <c r="RBY44" s="104"/>
      <c r="RBZ44" s="104"/>
      <c r="RCA44" s="104"/>
      <c r="RCB44" s="104"/>
      <c r="RCC44" s="104"/>
      <c r="RCD44" s="104"/>
      <c r="RCE44" s="104"/>
      <c r="RCF44" s="104"/>
      <c r="RCG44" s="104"/>
      <c r="RCH44" s="104"/>
      <c r="RCI44" s="104"/>
      <c r="RCJ44" s="104"/>
      <c r="RCK44" s="104"/>
      <c r="RCL44" s="104"/>
      <c r="RCM44" s="104"/>
      <c r="RCN44" s="104"/>
      <c r="RCO44" s="104"/>
      <c r="RCP44" s="104"/>
      <c r="RCQ44" s="104"/>
      <c r="RCR44" s="104"/>
      <c r="RCS44" s="104"/>
      <c r="RCT44" s="104"/>
      <c r="RCU44" s="104"/>
      <c r="RCV44" s="104"/>
      <c r="RCW44" s="104"/>
      <c r="RCX44" s="104"/>
      <c r="RCY44" s="104"/>
      <c r="RCZ44" s="104"/>
      <c r="RDA44" s="104"/>
      <c r="RDB44" s="104"/>
      <c r="RDC44" s="104"/>
      <c r="RDD44" s="104"/>
      <c r="RDE44" s="104"/>
      <c r="RDF44" s="104"/>
      <c r="RDG44" s="104"/>
      <c r="RDH44" s="104"/>
      <c r="RDI44" s="104"/>
      <c r="RDJ44" s="104"/>
      <c r="RDK44" s="104"/>
      <c r="RDL44" s="104"/>
      <c r="RDM44" s="104"/>
      <c r="RDN44" s="104"/>
      <c r="RDO44" s="104"/>
      <c r="RDP44" s="104"/>
      <c r="RDQ44" s="104"/>
      <c r="RDR44" s="104"/>
      <c r="RDS44" s="104"/>
      <c r="RDT44" s="104"/>
      <c r="RDU44" s="104"/>
      <c r="RDV44" s="104"/>
      <c r="RDW44" s="104"/>
      <c r="RDX44" s="104"/>
      <c r="RDY44" s="104"/>
      <c r="RDZ44" s="104"/>
      <c r="REA44" s="104"/>
      <c r="REB44" s="104"/>
      <c r="REC44" s="104"/>
      <c r="RED44" s="104"/>
      <c r="REE44" s="104"/>
      <c r="REF44" s="104"/>
      <c r="REG44" s="104"/>
      <c r="REH44" s="104"/>
      <c r="REI44" s="104"/>
      <c r="REJ44" s="104"/>
      <c r="REK44" s="104"/>
      <c r="REL44" s="104"/>
      <c r="REM44" s="104"/>
      <c r="REN44" s="104"/>
      <c r="REO44" s="104"/>
      <c r="REP44" s="104"/>
      <c r="REQ44" s="104"/>
      <c r="RER44" s="104"/>
      <c r="RES44" s="104"/>
      <c r="RET44" s="104"/>
      <c r="REU44" s="104"/>
      <c r="REV44" s="104"/>
      <c r="REW44" s="104"/>
      <c r="REX44" s="104"/>
      <c r="REY44" s="104"/>
      <c r="REZ44" s="104"/>
      <c r="RFA44" s="104"/>
      <c r="RFB44" s="104"/>
      <c r="RFC44" s="104"/>
      <c r="RFD44" s="104"/>
      <c r="RFE44" s="104"/>
      <c r="RFF44" s="104"/>
      <c r="RFG44" s="104"/>
      <c r="RFH44" s="104"/>
      <c r="RFI44" s="104"/>
      <c r="RFJ44" s="104"/>
      <c r="RFK44" s="104"/>
      <c r="RFL44" s="104"/>
      <c r="RFM44" s="104"/>
      <c r="RFN44" s="104"/>
      <c r="RFO44" s="104"/>
      <c r="RFP44" s="104"/>
      <c r="RFQ44" s="104"/>
      <c r="RFR44" s="104"/>
      <c r="RFS44" s="104"/>
      <c r="RFT44" s="104"/>
      <c r="RFU44" s="104"/>
      <c r="RFV44" s="104"/>
      <c r="RFW44" s="104"/>
      <c r="RFX44" s="104"/>
      <c r="RFY44" s="104"/>
      <c r="RFZ44" s="104"/>
      <c r="RGA44" s="104"/>
      <c r="RGB44" s="104"/>
      <c r="RGC44" s="104"/>
      <c r="RGD44" s="104"/>
      <c r="RGE44" s="104"/>
      <c r="RGF44" s="104"/>
      <c r="RGG44" s="104"/>
      <c r="RGH44" s="104"/>
      <c r="RGI44" s="104"/>
      <c r="RGJ44" s="104"/>
      <c r="RGK44" s="104"/>
      <c r="RGL44" s="104"/>
      <c r="RGM44" s="104"/>
      <c r="RGN44" s="104"/>
      <c r="RGO44" s="104"/>
      <c r="RGP44" s="104"/>
      <c r="RGQ44" s="104"/>
      <c r="RGR44" s="104"/>
      <c r="RGS44" s="104"/>
      <c r="RGT44" s="104"/>
      <c r="RGU44" s="104"/>
      <c r="RGV44" s="104"/>
      <c r="RGW44" s="104"/>
      <c r="RGX44" s="104"/>
      <c r="RGY44" s="104"/>
      <c r="RGZ44" s="104"/>
      <c r="RHA44" s="104"/>
      <c r="RHB44" s="104"/>
      <c r="RHC44" s="104"/>
      <c r="RHD44" s="104"/>
      <c r="RHE44" s="104"/>
      <c r="RHF44" s="104"/>
      <c r="RHG44" s="104"/>
      <c r="RHH44" s="104"/>
      <c r="RHI44" s="104"/>
      <c r="RHJ44" s="104"/>
      <c r="RHK44" s="104"/>
      <c r="RHL44" s="104"/>
      <c r="RHM44" s="104"/>
      <c r="RHN44" s="104"/>
      <c r="RHO44" s="104"/>
      <c r="RHP44" s="104"/>
      <c r="RHQ44" s="104"/>
      <c r="RHR44" s="104"/>
      <c r="RHS44" s="104"/>
      <c r="RHT44" s="104"/>
      <c r="RHU44" s="104"/>
      <c r="RHV44" s="104"/>
      <c r="RHW44" s="104"/>
      <c r="RHX44" s="104"/>
      <c r="RHY44" s="104"/>
      <c r="RHZ44" s="104"/>
      <c r="RIA44" s="104"/>
      <c r="RIB44" s="104"/>
      <c r="RIC44" s="104"/>
      <c r="RID44" s="104"/>
      <c r="RIE44" s="104"/>
      <c r="RIF44" s="104"/>
      <c r="RIG44" s="104"/>
      <c r="RIH44" s="104"/>
      <c r="RII44" s="104"/>
      <c r="RIJ44" s="104"/>
      <c r="RIK44" s="104"/>
      <c r="RIL44" s="104"/>
      <c r="RIM44" s="104"/>
      <c r="RIN44" s="104"/>
      <c r="RIO44" s="104"/>
      <c r="RIP44" s="104"/>
      <c r="RIQ44" s="104"/>
      <c r="RIR44" s="104"/>
      <c r="RIS44" s="104"/>
      <c r="RIT44" s="104"/>
      <c r="RIU44" s="104"/>
      <c r="RIV44" s="104"/>
      <c r="RIW44" s="104"/>
      <c r="RIX44" s="104"/>
      <c r="RIY44" s="104"/>
      <c r="RIZ44" s="104"/>
      <c r="RJA44" s="104"/>
      <c r="RJB44" s="104"/>
      <c r="RJC44" s="104"/>
      <c r="RJD44" s="104"/>
      <c r="RJE44" s="104"/>
      <c r="RJF44" s="104"/>
      <c r="RJG44" s="104"/>
      <c r="RJH44" s="104"/>
      <c r="RJI44" s="104"/>
      <c r="RJJ44" s="104"/>
      <c r="RJK44" s="104"/>
      <c r="RJL44" s="104"/>
      <c r="RJM44" s="104"/>
      <c r="RJN44" s="104"/>
      <c r="RJO44" s="104"/>
      <c r="RJP44" s="104"/>
      <c r="RJQ44" s="104"/>
      <c r="RJR44" s="104"/>
      <c r="RJS44" s="104"/>
      <c r="RJT44" s="104"/>
      <c r="RJU44" s="104"/>
      <c r="RJV44" s="104"/>
      <c r="RJW44" s="104"/>
      <c r="RJX44" s="104"/>
      <c r="RJY44" s="104"/>
      <c r="RJZ44" s="104"/>
      <c r="RKA44" s="104"/>
      <c r="RKB44" s="104"/>
      <c r="RKC44" s="104"/>
      <c r="RKD44" s="104"/>
      <c r="RKE44" s="104"/>
      <c r="RKF44" s="104"/>
      <c r="RKG44" s="104"/>
      <c r="RKH44" s="104"/>
      <c r="RKI44" s="104"/>
      <c r="RKJ44" s="104"/>
      <c r="RKK44" s="104"/>
      <c r="RKL44" s="104"/>
      <c r="RKM44" s="104"/>
      <c r="RKN44" s="104"/>
      <c r="RKO44" s="104"/>
      <c r="RKP44" s="104"/>
      <c r="RKQ44" s="104"/>
      <c r="RKR44" s="104"/>
      <c r="RKS44" s="104"/>
      <c r="RKT44" s="104"/>
      <c r="RKU44" s="104"/>
      <c r="RKV44" s="104"/>
      <c r="RKW44" s="104"/>
      <c r="RKX44" s="104"/>
      <c r="RKY44" s="104"/>
      <c r="RKZ44" s="104"/>
      <c r="RLA44" s="104"/>
      <c r="RLB44" s="104"/>
      <c r="RLC44" s="104"/>
      <c r="RLD44" s="104"/>
      <c r="RLE44" s="104"/>
      <c r="RLF44" s="104"/>
      <c r="RLG44" s="104"/>
      <c r="RLH44" s="104"/>
      <c r="RLI44" s="104"/>
      <c r="RLJ44" s="104"/>
      <c r="RLK44" s="104"/>
      <c r="RLL44" s="104"/>
      <c r="RLM44" s="104"/>
      <c r="RLN44" s="104"/>
      <c r="RLO44" s="104"/>
      <c r="RLP44" s="104"/>
      <c r="RLQ44" s="104"/>
      <c r="RLR44" s="104"/>
      <c r="RLS44" s="104"/>
      <c r="RLT44" s="104"/>
      <c r="RLU44" s="104"/>
      <c r="RLV44" s="104"/>
      <c r="RLW44" s="104"/>
      <c r="RLX44" s="104"/>
      <c r="RLY44" s="104"/>
      <c r="RLZ44" s="104"/>
      <c r="RMA44" s="104"/>
      <c r="RMB44" s="104"/>
      <c r="RMC44" s="104"/>
      <c r="RMD44" s="104"/>
      <c r="RME44" s="104"/>
      <c r="RMF44" s="104"/>
      <c r="RMG44" s="104"/>
      <c r="RMH44" s="104"/>
      <c r="RMI44" s="104"/>
      <c r="RMJ44" s="104"/>
      <c r="RMK44" s="104"/>
      <c r="RML44" s="104"/>
      <c r="RMM44" s="104"/>
      <c r="RMN44" s="104"/>
      <c r="RMO44" s="104"/>
      <c r="RMP44" s="104"/>
      <c r="RMQ44" s="104"/>
      <c r="RMR44" s="104"/>
      <c r="RMS44" s="104"/>
      <c r="RMT44" s="104"/>
      <c r="RMU44" s="104"/>
      <c r="RMV44" s="104"/>
      <c r="RMW44" s="104"/>
      <c r="RMX44" s="104"/>
      <c r="RMY44" s="104"/>
      <c r="RMZ44" s="104"/>
      <c r="RNA44" s="104"/>
      <c r="RNB44" s="104"/>
      <c r="RNC44" s="104"/>
      <c r="RND44" s="104"/>
      <c r="RNE44" s="104"/>
      <c r="RNF44" s="104"/>
      <c r="RNG44" s="104"/>
      <c r="RNH44" s="104"/>
      <c r="RNI44" s="104"/>
      <c r="RNJ44" s="104"/>
      <c r="RNK44" s="104"/>
      <c r="RNL44" s="104"/>
      <c r="RNM44" s="104"/>
      <c r="RNN44" s="104"/>
      <c r="RNO44" s="104"/>
      <c r="RNP44" s="104"/>
      <c r="RNQ44" s="104"/>
      <c r="RNR44" s="104"/>
      <c r="RNS44" s="104"/>
      <c r="RNT44" s="104"/>
      <c r="RNU44" s="104"/>
      <c r="RNV44" s="104"/>
      <c r="RNW44" s="104"/>
      <c r="RNX44" s="104"/>
      <c r="RNY44" s="104"/>
      <c r="RNZ44" s="104"/>
      <c r="ROA44" s="104"/>
      <c r="ROB44" s="104"/>
      <c r="ROC44" s="104"/>
      <c r="ROD44" s="104"/>
      <c r="ROE44" s="104"/>
      <c r="ROF44" s="104"/>
      <c r="ROG44" s="104"/>
      <c r="ROH44" s="104"/>
      <c r="ROI44" s="104"/>
      <c r="ROJ44" s="104"/>
      <c r="ROK44" s="104"/>
      <c r="ROL44" s="104"/>
      <c r="ROM44" s="104"/>
      <c r="RON44" s="104"/>
      <c r="ROO44" s="104"/>
      <c r="ROP44" s="104"/>
      <c r="ROQ44" s="104"/>
      <c r="ROR44" s="104"/>
      <c r="ROS44" s="104"/>
      <c r="ROT44" s="104"/>
      <c r="ROU44" s="104"/>
      <c r="ROV44" s="104"/>
      <c r="ROW44" s="104"/>
      <c r="ROX44" s="104"/>
      <c r="ROY44" s="104"/>
      <c r="ROZ44" s="104"/>
      <c r="RPA44" s="104"/>
      <c r="RPB44" s="104"/>
      <c r="RPC44" s="104"/>
      <c r="RPD44" s="104"/>
      <c r="RPE44" s="104"/>
      <c r="RPF44" s="104"/>
      <c r="RPG44" s="104"/>
      <c r="RPH44" s="104"/>
      <c r="RPI44" s="104"/>
      <c r="RPJ44" s="104"/>
      <c r="RPK44" s="104"/>
      <c r="RPL44" s="104"/>
      <c r="RPM44" s="104"/>
      <c r="RPN44" s="104"/>
      <c r="RPO44" s="104"/>
      <c r="RPP44" s="104"/>
      <c r="RPQ44" s="104"/>
      <c r="RPR44" s="104"/>
      <c r="RPS44" s="104"/>
      <c r="RPT44" s="104"/>
      <c r="RPU44" s="104"/>
      <c r="RPV44" s="104"/>
      <c r="RPW44" s="104"/>
      <c r="RPX44" s="104"/>
      <c r="RPY44" s="104"/>
      <c r="RPZ44" s="104"/>
      <c r="RQA44" s="104"/>
      <c r="RQB44" s="104"/>
      <c r="RQC44" s="104"/>
      <c r="RQD44" s="104"/>
      <c r="RQE44" s="104"/>
      <c r="RQF44" s="104"/>
      <c r="RQG44" s="104"/>
      <c r="RQH44" s="104"/>
      <c r="RQI44" s="104"/>
      <c r="RQJ44" s="104"/>
      <c r="RQK44" s="104"/>
      <c r="RQL44" s="104"/>
      <c r="RQM44" s="104"/>
      <c r="RQN44" s="104"/>
      <c r="RQO44" s="104"/>
      <c r="RQP44" s="104"/>
      <c r="RQQ44" s="104"/>
      <c r="RQR44" s="104"/>
      <c r="RQS44" s="104"/>
      <c r="RQT44" s="104"/>
      <c r="RQU44" s="104"/>
      <c r="RQV44" s="104"/>
      <c r="RQW44" s="104"/>
      <c r="RQX44" s="104"/>
      <c r="RQY44" s="104"/>
      <c r="RQZ44" s="104"/>
      <c r="RRA44" s="104"/>
      <c r="RRB44" s="104"/>
      <c r="RRC44" s="104"/>
      <c r="RRD44" s="104"/>
      <c r="RRE44" s="104"/>
      <c r="RRF44" s="104"/>
      <c r="RRG44" s="104"/>
      <c r="RRH44" s="104"/>
      <c r="RRI44" s="104"/>
      <c r="RRJ44" s="104"/>
      <c r="RRK44" s="104"/>
      <c r="RRL44" s="104"/>
      <c r="RRM44" s="104"/>
      <c r="RRN44" s="104"/>
      <c r="RRO44" s="104"/>
      <c r="RRP44" s="104"/>
      <c r="RRQ44" s="104"/>
      <c r="RRR44" s="104"/>
      <c r="RRS44" s="104"/>
      <c r="RRT44" s="104"/>
      <c r="RRU44" s="104"/>
      <c r="RRV44" s="104"/>
      <c r="RRW44" s="104"/>
      <c r="RRX44" s="104"/>
      <c r="RRY44" s="104"/>
      <c r="RRZ44" s="104"/>
      <c r="RSA44" s="104"/>
      <c r="RSB44" s="104"/>
      <c r="RSC44" s="104"/>
      <c r="RSD44" s="104"/>
      <c r="RSE44" s="104"/>
      <c r="RSF44" s="104"/>
      <c r="RSG44" s="104"/>
      <c r="RSH44" s="104"/>
      <c r="RSI44" s="104"/>
      <c r="RSJ44" s="104"/>
      <c r="RSK44" s="104"/>
      <c r="RSL44" s="104"/>
      <c r="RSM44" s="104"/>
      <c r="RSN44" s="104"/>
      <c r="RSO44" s="104"/>
      <c r="RSP44" s="104"/>
      <c r="RSQ44" s="104"/>
      <c r="RSR44" s="104"/>
      <c r="RSS44" s="104"/>
      <c r="RST44" s="104"/>
      <c r="RSU44" s="104"/>
      <c r="RSV44" s="104"/>
      <c r="RSW44" s="104"/>
      <c r="RSX44" s="104"/>
      <c r="RSY44" s="104"/>
      <c r="RSZ44" s="104"/>
      <c r="RTA44" s="104"/>
      <c r="RTB44" s="104"/>
      <c r="RTC44" s="104"/>
      <c r="RTD44" s="104"/>
      <c r="RTE44" s="104"/>
      <c r="RTF44" s="104"/>
      <c r="RTG44" s="104"/>
      <c r="RTH44" s="104"/>
      <c r="RTI44" s="104"/>
      <c r="RTJ44" s="104"/>
      <c r="RTK44" s="104"/>
      <c r="RTL44" s="104"/>
      <c r="RTM44" s="104"/>
      <c r="RTN44" s="104"/>
      <c r="RTO44" s="104"/>
      <c r="RTP44" s="104"/>
      <c r="RTQ44" s="104"/>
      <c r="RTR44" s="104"/>
      <c r="RTS44" s="104"/>
      <c r="RTT44" s="104"/>
      <c r="RTU44" s="104"/>
      <c r="RTV44" s="104"/>
      <c r="RTW44" s="104"/>
      <c r="RTX44" s="104"/>
      <c r="RTY44" s="104"/>
      <c r="RTZ44" s="104"/>
      <c r="RUA44" s="104"/>
      <c r="RUB44" s="104"/>
      <c r="RUC44" s="104"/>
      <c r="RUD44" s="104"/>
      <c r="RUE44" s="104"/>
      <c r="RUF44" s="104"/>
      <c r="RUG44" s="104"/>
      <c r="RUH44" s="104"/>
      <c r="RUI44" s="104"/>
      <c r="RUJ44" s="104"/>
      <c r="RUK44" s="104"/>
      <c r="RUL44" s="104"/>
      <c r="RUM44" s="104"/>
      <c r="RUN44" s="104"/>
      <c r="RUO44" s="104"/>
      <c r="RUP44" s="104"/>
      <c r="RUQ44" s="104"/>
      <c r="RUR44" s="104"/>
      <c r="RUS44" s="104"/>
      <c r="RUT44" s="104"/>
      <c r="RUU44" s="104"/>
      <c r="RUV44" s="104"/>
      <c r="RUW44" s="104"/>
      <c r="RUX44" s="104"/>
      <c r="RUY44" s="104"/>
      <c r="RUZ44" s="104"/>
      <c r="RVA44" s="104"/>
      <c r="RVB44" s="104"/>
      <c r="RVC44" s="104"/>
      <c r="RVD44" s="104"/>
      <c r="RVE44" s="104"/>
      <c r="RVF44" s="104"/>
      <c r="RVG44" s="104"/>
      <c r="RVH44" s="104"/>
      <c r="RVI44" s="104"/>
      <c r="RVJ44" s="104"/>
      <c r="RVK44" s="104"/>
      <c r="RVL44" s="104"/>
      <c r="RVM44" s="104"/>
      <c r="RVN44" s="104"/>
      <c r="RVO44" s="104"/>
      <c r="RVP44" s="104"/>
      <c r="RVQ44" s="104"/>
      <c r="RVR44" s="104"/>
      <c r="RVS44" s="104"/>
      <c r="RVT44" s="104"/>
      <c r="RVU44" s="104"/>
      <c r="RVV44" s="104"/>
      <c r="RVW44" s="104"/>
      <c r="RVX44" s="104"/>
      <c r="RVY44" s="104"/>
      <c r="RVZ44" s="104"/>
      <c r="RWA44" s="104"/>
      <c r="RWB44" s="104"/>
      <c r="RWC44" s="104"/>
      <c r="RWD44" s="104"/>
      <c r="RWE44" s="104"/>
      <c r="RWF44" s="104"/>
      <c r="RWG44" s="104"/>
      <c r="RWH44" s="104"/>
      <c r="RWI44" s="104"/>
      <c r="RWJ44" s="104"/>
      <c r="RWK44" s="104"/>
      <c r="RWL44" s="104"/>
      <c r="RWM44" s="104"/>
      <c r="RWN44" s="104"/>
      <c r="RWO44" s="104"/>
      <c r="RWP44" s="104"/>
      <c r="RWQ44" s="104"/>
      <c r="RWR44" s="104"/>
      <c r="RWS44" s="104"/>
      <c r="RWT44" s="104"/>
      <c r="RWU44" s="104"/>
      <c r="RWV44" s="104"/>
      <c r="RWW44" s="104"/>
      <c r="RWX44" s="104"/>
      <c r="RWY44" s="104"/>
      <c r="RWZ44" s="104"/>
      <c r="RXA44" s="104"/>
      <c r="RXB44" s="104"/>
      <c r="RXC44" s="104"/>
      <c r="RXD44" s="104"/>
      <c r="RXE44" s="104"/>
      <c r="RXF44" s="104"/>
      <c r="RXG44" s="104"/>
      <c r="RXH44" s="104"/>
      <c r="RXI44" s="104"/>
      <c r="RXJ44" s="104"/>
      <c r="RXK44" s="104"/>
      <c r="RXL44" s="104"/>
      <c r="RXM44" s="104"/>
      <c r="RXN44" s="104"/>
      <c r="RXO44" s="104"/>
      <c r="RXP44" s="104"/>
      <c r="RXQ44" s="104"/>
      <c r="RXR44" s="104"/>
      <c r="RXS44" s="104"/>
      <c r="RXT44" s="104"/>
      <c r="RXU44" s="104"/>
      <c r="RXV44" s="104"/>
      <c r="RXW44" s="104"/>
      <c r="RXX44" s="104"/>
      <c r="RXY44" s="104"/>
      <c r="RXZ44" s="104"/>
      <c r="RYA44" s="104"/>
      <c r="RYB44" s="104"/>
      <c r="RYC44" s="104"/>
      <c r="RYD44" s="104"/>
      <c r="RYE44" s="104"/>
      <c r="RYF44" s="104"/>
      <c r="RYG44" s="104"/>
      <c r="RYH44" s="104"/>
      <c r="RYI44" s="104"/>
      <c r="RYJ44" s="104"/>
      <c r="RYK44" s="104"/>
      <c r="RYL44" s="104"/>
      <c r="RYM44" s="104"/>
      <c r="RYN44" s="104"/>
      <c r="RYO44" s="104"/>
      <c r="RYP44" s="104"/>
      <c r="RYQ44" s="104"/>
      <c r="RYR44" s="104"/>
      <c r="RYS44" s="104"/>
      <c r="RYT44" s="104"/>
      <c r="RYU44" s="104"/>
      <c r="RYV44" s="104"/>
      <c r="RYW44" s="104"/>
      <c r="RYX44" s="104"/>
      <c r="RYY44" s="104"/>
      <c r="RYZ44" s="104"/>
      <c r="RZA44" s="104"/>
      <c r="RZB44" s="104"/>
      <c r="RZC44" s="104"/>
      <c r="RZD44" s="104"/>
      <c r="RZE44" s="104"/>
      <c r="RZF44" s="104"/>
      <c r="RZG44" s="104"/>
      <c r="RZH44" s="104"/>
      <c r="RZI44" s="104"/>
      <c r="RZJ44" s="104"/>
      <c r="RZK44" s="104"/>
      <c r="RZL44" s="104"/>
      <c r="RZM44" s="104"/>
      <c r="RZN44" s="104"/>
      <c r="RZO44" s="104"/>
      <c r="RZP44" s="104"/>
      <c r="RZQ44" s="104"/>
      <c r="RZR44" s="104"/>
      <c r="RZS44" s="104"/>
      <c r="RZT44" s="104"/>
      <c r="RZU44" s="104"/>
      <c r="RZV44" s="104"/>
      <c r="RZW44" s="104"/>
      <c r="RZX44" s="104"/>
      <c r="RZY44" s="104"/>
      <c r="RZZ44" s="104"/>
      <c r="SAA44" s="104"/>
      <c r="SAB44" s="104"/>
      <c r="SAC44" s="104"/>
      <c r="SAD44" s="104"/>
      <c r="SAE44" s="104"/>
      <c r="SAF44" s="104"/>
      <c r="SAG44" s="104"/>
      <c r="SAH44" s="104"/>
      <c r="SAI44" s="104"/>
      <c r="SAJ44" s="104"/>
      <c r="SAK44" s="104"/>
      <c r="SAL44" s="104"/>
      <c r="SAM44" s="104"/>
      <c r="SAN44" s="104"/>
      <c r="SAO44" s="104"/>
      <c r="SAP44" s="104"/>
      <c r="SAQ44" s="104"/>
      <c r="SAR44" s="104"/>
      <c r="SAS44" s="104"/>
      <c r="SAT44" s="104"/>
      <c r="SAU44" s="104"/>
      <c r="SAV44" s="104"/>
      <c r="SAW44" s="104"/>
      <c r="SAX44" s="104"/>
      <c r="SAY44" s="104"/>
      <c r="SAZ44" s="104"/>
      <c r="SBA44" s="104"/>
      <c r="SBB44" s="104"/>
      <c r="SBC44" s="104"/>
      <c r="SBD44" s="104"/>
      <c r="SBE44" s="104"/>
      <c r="SBF44" s="104"/>
      <c r="SBG44" s="104"/>
      <c r="SBH44" s="104"/>
      <c r="SBI44" s="104"/>
      <c r="SBJ44" s="104"/>
      <c r="SBK44" s="104"/>
      <c r="SBL44" s="104"/>
      <c r="SBM44" s="104"/>
      <c r="SBN44" s="104"/>
      <c r="SBO44" s="104"/>
      <c r="SBP44" s="104"/>
      <c r="SBQ44" s="104"/>
      <c r="SBR44" s="104"/>
      <c r="SBS44" s="104"/>
      <c r="SBT44" s="104"/>
      <c r="SBU44" s="104"/>
      <c r="SBV44" s="104"/>
      <c r="SBW44" s="104"/>
      <c r="SBX44" s="104"/>
      <c r="SBY44" s="104"/>
      <c r="SBZ44" s="104"/>
      <c r="SCA44" s="104"/>
      <c r="SCB44" s="104"/>
      <c r="SCC44" s="104"/>
      <c r="SCD44" s="104"/>
      <c r="SCE44" s="104"/>
      <c r="SCF44" s="104"/>
      <c r="SCG44" s="104"/>
      <c r="SCH44" s="104"/>
      <c r="SCI44" s="104"/>
      <c r="SCJ44" s="104"/>
      <c r="SCK44" s="104"/>
      <c r="SCL44" s="104"/>
      <c r="SCM44" s="104"/>
      <c r="SCN44" s="104"/>
      <c r="SCO44" s="104"/>
      <c r="SCP44" s="104"/>
      <c r="SCQ44" s="104"/>
      <c r="SCR44" s="104"/>
      <c r="SCS44" s="104"/>
      <c r="SCT44" s="104"/>
      <c r="SCU44" s="104"/>
      <c r="SCV44" s="104"/>
      <c r="SCW44" s="104"/>
      <c r="SCX44" s="104"/>
      <c r="SCY44" s="104"/>
      <c r="SCZ44" s="104"/>
      <c r="SDA44" s="104"/>
      <c r="SDB44" s="104"/>
      <c r="SDC44" s="104"/>
      <c r="SDD44" s="104"/>
      <c r="SDE44" s="104"/>
      <c r="SDF44" s="104"/>
      <c r="SDG44" s="104"/>
      <c r="SDH44" s="104"/>
      <c r="SDI44" s="104"/>
      <c r="SDJ44" s="104"/>
      <c r="SDK44" s="104"/>
      <c r="SDL44" s="104"/>
      <c r="SDM44" s="104"/>
      <c r="SDN44" s="104"/>
      <c r="SDO44" s="104"/>
      <c r="SDP44" s="104"/>
      <c r="SDQ44" s="104"/>
      <c r="SDR44" s="104"/>
      <c r="SDS44" s="104"/>
      <c r="SDT44" s="104"/>
      <c r="SDU44" s="104"/>
      <c r="SDV44" s="104"/>
      <c r="SDW44" s="104"/>
      <c r="SDX44" s="104"/>
      <c r="SDY44" s="104"/>
      <c r="SDZ44" s="104"/>
      <c r="SEA44" s="104"/>
      <c r="SEB44" s="104"/>
      <c r="SEC44" s="104"/>
      <c r="SED44" s="104"/>
      <c r="SEE44" s="104"/>
      <c r="SEF44" s="104"/>
      <c r="SEG44" s="104"/>
      <c r="SEH44" s="104"/>
      <c r="SEI44" s="104"/>
      <c r="SEJ44" s="104"/>
      <c r="SEK44" s="104"/>
      <c r="SEL44" s="104"/>
      <c r="SEM44" s="104"/>
      <c r="SEN44" s="104"/>
      <c r="SEO44" s="104"/>
      <c r="SEP44" s="104"/>
      <c r="SEQ44" s="104"/>
      <c r="SER44" s="104"/>
      <c r="SES44" s="104"/>
      <c r="SET44" s="104"/>
      <c r="SEU44" s="104"/>
      <c r="SEV44" s="104"/>
      <c r="SEW44" s="104"/>
      <c r="SEX44" s="104"/>
      <c r="SEY44" s="104"/>
      <c r="SEZ44" s="104"/>
      <c r="SFA44" s="104"/>
      <c r="SFB44" s="104"/>
      <c r="SFC44" s="104"/>
      <c r="SFD44" s="104"/>
      <c r="SFE44" s="104"/>
      <c r="SFF44" s="104"/>
      <c r="SFG44" s="104"/>
      <c r="SFH44" s="104"/>
      <c r="SFI44" s="104"/>
      <c r="SFJ44" s="104"/>
      <c r="SFK44" s="104"/>
      <c r="SFL44" s="104"/>
      <c r="SFM44" s="104"/>
      <c r="SFN44" s="104"/>
      <c r="SFO44" s="104"/>
      <c r="SFP44" s="104"/>
      <c r="SFQ44" s="104"/>
      <c r="SFR44" s="104"/>
      <c r="SFS44" s="104"/>
      <c r="SFT44" s="104"/>
      <c r="SFU44" s="104"/>
      <c r="SFV44" s="104"/>
      <c r="SFW44" s="104"/>
      <c r="SFX44" s="104"/>
      <c r="SFY44" s="104"/>
      <c r="SFZ44" s="104"/>
      <c r="SGA44" s="104"/>
      <c r="SGB44" s="104"/>
      <c r="SGC44" s="104"/>
      <c r="SGD44" s="104"/>
      <c r="SGE44" s="104"/>
      <c r="SGF44" s="104"/>
      <c r="SGG44" s="104"/>
      <c r="SGH44" s="104"/>
      <c r="SGI44" s="104"/>
      <c r="SGJ44" s="104"/>
      <c r="SGK44" s="104"/>
      <c r="SGL44" s="104"/>
      <c r="SGM44" s="104"/>
      <c r="SGN44" s="104"/>
      <c r="SGO44" s="104"/>
      <c r="SGP44" s="104"/>
      <c r="SGQ44" s="104"/>
      <c r="SGR44" s="104"/>
      <c r="SGS44" s="104"/>
      <c r="SGT44" s="104"/>
      <c r="SGU44" s="104"/>
      <c r="SGV44" s="104"/>
      <c r="SGW44" s="104"/>
      <c r="SGX44" s="104"/>
      <c r="SGY44" s="104"/>
      <c r="SGZ44" s="104"/>
      <c r="SHA44" s="104"/>
      <c r="SHB44" s="104"/>
      <c r="SHC44" s="104"/>
      <c r="SHD44" s="104"/>
      <c r="SHE44" s="104"/>
      <c r="SHF44" s="104"/>
      <c r="SHG44" s="104"/>
      <c r="SHH44" s="104"/>
      <c r="SHI44" s="104"/>
      <c r="SHJ44" s="104"/>
      <c r="SHK44" s="104"/>
      <c r="SHL44" s="104"/>
      <c r="SHM44" s="104"/>
      <c r="SHN44" s="104"/>
      <c r="SHO44" s="104"/>
      <c r="SHP44" s="104"/>
      <c r="SHQ44" s="104"/>
      <c r="SHR44" s="104"/>
      <c r="SHS44" s="104"/>
      <c r="SHT44" s="104"/>
      <c r="SHU44" s="104"/>
      <c r="SHV44" s="104"/>
      <c r="SHW44" s="104"/>
      <c r="SHX44" s="104"/>
      <c r="SHY44" s="104"/>
      <c r="SHZ44" s="104"/>
      <c r="SIA44" s="104"/>
      <c r="SIB44" s="104"/>
      <c r="SIC44" s="104"/>
      <c r="SID44" s="104"/>
      <c r="SIE44" s="104"/>
      <c r="SIF44" s="104"/>
      <c r="SIG44" s="104"/>
      <c r="SIH44" s="104"/>
      <c r="SII44" s="104"/>
      <c r="SIJ44" s="104"/>
      <c r="SIK44" s="104"/>
      <c r="SIL44" s="104"/>
      <c r="SIM44" s="104"/>
      <c r="SIN44" s="104"/>
      <c r="SIO44" s="104"/>
      <c r="SIP44" s="104"/>
      <c r="SIQ44" s="104"/>
      <c r="SIR44" s="104"/>
      <c r="SIS44" s="104"/>
      <c r="SIT44" s="104"/>
      <c r="SIU44" s="104"/>
      <c r="SIV44" s="104"/>
      <c r="SIW44" s="104"/>
      <c r="SIX44" s="104"/>
      <c r="SIY44" s="104"/>
      <c r="SIZ44" s="104"/>
      <c r="SJA44" s="104"/>
      <c r="SJB44" s="104"/>
      <c r="SJC44" s="104"/>
      <c r="SJD44" s="104"/>
      <c r="SJE44" s="104"/>
      <c r="SJF44" s="104"/>
      <c r="SJG44" s="104"/>
      <c r="SJH44" s="104"/>
      <c r="SJI44" s="104"/>
      <c r="SJJ44" s="104"/>
      <c r="SJK44" s="104"/>
      <c r="SJL44" s="104"/>
      <c r="SJM44" s="104"/>
      <c r="SJN44" s="104"/>
      <c r="SJO44" s="104"/>
      <c r="SJP44" s="104"/>
      <c r="SJQ44" s="104"/>
      <c r="SJR44" s="104"/>
      <c r="SJS44" s="104"/>
      <c r="SJT44" s="104"/>
      <c r="SJU44" s="104"/>
      <c r="SJV44" s="104"/>
      <c r="SJW44" s="104"/>
      <c r="SJX44" s="104"/>
      <c r="SJY44" s="104"/>
      <c r="SJZ44" s="104"/>
      <c r="SKA44" s="104"/>
      <c r="SKB44" s="104"/>
      <c r="SKC44" s="104"/>
      <c r="SKD44" s="104"/>
      <c r="SKE44" s="104"/>
      <c r="SKF44" s="104"/>
      <c r="SKG44" s="104"/>
      <c r="SKH44" s="104"/>
      <c r="SKI44" s="104"/>
      <c r="SKJ44" s="104"/>
      <c r="SKK44" s="104"/>
      <c r="SKL44" s="104"/>
      <c r="SKM44" s="104"/>
      <c r="SKN44" s="104"/>
      <c r="SKO44" s="104"/>
      <c r="SKP44" s="104"/>
      <c r="SKQ44" s="104"/>
      <c r="SKR44" s="104"/>
      <c r="SKS44" s="104"/>
      <c r="SKT44" s="104"/>
      <c r="SKU44" s="104"/>
      <c r="SKV44" s="104"/>
      <c r="SKW44" s="104"/>
      <c r="SKX44" s="104"/>
      <c r="SKY44" s="104"/>
      <c r="SKZ44" s="104"/>
      <c r="SLA44" s="104"/>
      <c r="SLB44" s="104"/>
      <c r="SLC44" s="104"/>
      <c r="SLD44" s="104"/>
      <c r="SLE44" s="104"/>
      <c r="SLF44" s="104"/>
      <c r="SLG44" s="104"/>
      <c r="SLH44" s="104"/>
      <c r="SLI44" s="104"/>
      <c r="SLJ44" s="104"/>
      <c r="SLK44" s="104"/>
      <c r="SLL44" s="104"/>
      <c r="SLM44" s="104"/>
      <c r="SLN44" s="104"/>
      <c r="SLO44" s="104"/>
      <c r="SLP44" s="104"/>
      <c r="SLQ44" s="104"/>
      <c r="SLR44" s="104"/>
      <c r="SLS44" s="104"/>
      <c r="SLT44" s="104"/>
      <c r="SLU44" s="104"/>
      <c r="SLV44" s="104"/>
      <c r="SLW44" s="104"/>
      <c r="SLX44" s="104"/>
      <c r="SLY44" s="104"/>
      <c r="SLZ44" s="104"/>
      <c r="SMA44" s="104"/>
      <c r="SMB44" s="104"/>
      <c r="SMC44" s="104"/>
      <c r="SMD44" s="104"/>
      <c r="SME44" s="104"/>
      <c r="SMF44" s="104"/>
      <c r="SMG44" s="104"/>
      <c r="SMH44" s="104"/>
      <c r="SMI44" s="104"/>
      <c r="SMJ44" s="104"/>
      <c r="SMK44" s="104"/>
      <c r="SML44" s="104"/>
      <c r="SMM44" s="104"/>
      <c r="SMN44" s="104"/>
      <c r="SMO44" s="104"/>
      <c r="SMP44" s="104"/>
      <c r="SMQ44" s="104"/>
      <c r="SMR44" s="104"/>
      <c r="SMS44" s="104"/>
      <c r="SMT44" s="104"/>
      <c r="SMU44" s="104"/>
      <c r="SMV44" s="104"/>
      <c r="SMW44" s="104"/>
      <c r="SMX44" s="104"/>
      <c r="SMY44" s="104"/>
      <c r="SMZ44" s="104"/>
      <c r="SNA44" s="104"/>
      <c r="SNB44" s="104"/>
      <c r="SNC44" s="104"/>
      <c r="SND44" s="104"/>
      <c r="SNE44" s="104"/>
      <c r="SNF44" s="104"/>
      <c r="SNG44" s="104"/>
      <c r="SNH44" s="104"/>
      <c r="SNI44" s="104"/>
      <c r="SNJ44" s="104"/>
      <c r="SNK44" s="104"/>
      <c r="SNL44" s="104"/>
      <c r="SNM44" s="104"/>
      <c r="SNN44" s="104"/>
      <c r="SNO44" s="104"/>
      <c r="SNP44" s="104"/>
      <c r="SNQ44" s="104"/>
      <c r="SNR44" s="104"/>
      <c r="SNS44" s="104"/>
      <c r="SNT44" s="104"/>
      <c r="SNU44" s="104"/>
      <c r="SNV44" s="104"/>
      <c r="SNW44" s="104"/>
      <c r="SNX44" s="104"/>
      <c r="SNY44" s="104"/>
      <c r="SNZ44" s="104"/>
      <c r="SOA44" s="104"/>
      <c r="SOB44" s="104"/>
      <c r="SOC44" s="104"/>
      <c r="SOD44" s="104"/>
      <c r="SOE44" s="104"/>
      <c r="SOF44" s="104"/>
      <c r="SOG44" s="104"/>
      <c r="SOH44" s="104"/>
      <c r="SOI44" s="104"/>
      <c r="SOJ44" s="104"/>
      <c r="SOK44" s="104"/>
      <c r="SOL44" s="104"/>
      <c r="SOM44" s="104"/>
      <c r="SON44" s="104"/>
      <c r="SOO44" s="104"/>
      <c r="SOP44" s="104"/>
      <c r="SOQ44" s="104"/>
      <c r="SOR44" s="104"/>
      <c r="SOS44" s="104"/>
      <c r="SOT44" s="104"/>
      <c r="SOU44" s="104"/>
      <c r="SOV44" s="104"/>
      <c r="SOW44" s="104"/>
      <c r="SOX44" s="104"/>
      <c r="SOY44" s="104"/>
      <c r="SOZ44" s="104"/>
      <c r="SPA44" s="104"/>
      <c r="SPB44" s="104"/>
      <c r="SPC44" s="104"/>
      <c r="SPD44" s="104"/>
      <c r="SPE44" s="104"/>
      <c r="SPF44" s="104"/>
      <c r="SPG44" s="104"/>
      <c r="SPH44" s="104"/>
      <c r="SPI44" s="104"/>
      <c r="SPJ44" s="104"/>
      <c r="SPK44" s="104"/>
      <c r="SPL44" s="104"/>
      <c r="SPM44" s="104"/>
      <c r="SPN44" s="104"/>
      <c r="SPO44" s="104"/>
      <c r="SPP44" s="104"/>
      <c r="SPQ44" s="104"/>
      <c r="SPR44" s="104"/>
      <c r="SPS44" s="104"/>
      <c r="SPT44" s="104"/>
      <c r="SPU44" s="104"/>
      <c r="SPV44" s="104"/>
      <c r="SPW44" s="104"/>
      <c r="SPX44" s="104"/>
      <c r="SPY44" s="104"/>
      <c r="SPZ44" s="104"/>
      <c r="SQA44" s="104"/>
      <c r="SQB44" s="104"/>
      <c r="SQC44" s="104"/>
      <c r="SQD44" s="104"/>
      <c r="SQE44" s="104"/>
      <c r="SQF44" s="104"/>
      <c r="SQG44" s="104"/>
      <c r="SQH44" s="104"/>
      <c r="SQI44" s="104"/>
      <c r="SQJ44" s="104"/>
      <c r="SQK44" s="104"/>
      <c r="SQL44" s="104"/>
      <c r="SQM44" s="104"/>
      <c r="SQN44" s="104"/>
      <c r="SQO44" s="104"/>
      <c r="SQP44" s="104"/>
      <c r="SQQ44" s="104"/>
      <c r="SQR44" s="104"/>
      <c r="SQS44" s="104"/>
      <c r="SQT44" s="104"/>
      <c r="SQU44" s="104"/>
      <c r="SQV44" s="104"/>
      <c r="SQW44" s="104"/>
      <c r="SQX44" s="104"/>
      <c r="SQY44" s="104"/>
      <c r="SQZ44" s="104"/>
      <c r="SRA44" s="104"/>
      <c r="SRB44" s="104"/>
      <c r="SRC44" s="104"/>
      <c r="SRD44" s="104"/>
      <c r="SRE44" s="104"/>
      <c r="SRF44" s="104"/>
      <c r="SRG44" s="104"/>
      <c r="SRH44" s="104"/>
      <c r="SRI44" s="104"/>
      <c r="SRJ44" s="104"/>
      <c r="SRK44" s="104"/>
      <c r="SRL44" s="104"/>
      <c r="SRM44" s="104"/>
      <c r="SRN44" s="104"/>
      <c r="SRO44" s="104"/>
      <c r="SRP44" s="104"/>
      <c r="SRQ44" s="104"/>
      <c r="SRR44" s="104"/>
      <c r="SRS44" s="104"/>
      <c r="SRT44" s="104"/>
      <c r="SRU44" s="104"/>
      <c r="SRV44" s="104"/>
      <c r="SRW44" s="104"/>
      <c r="SRX44" s="104"/>
      <c r="SRY44" s="104"/>
      <c r="SRZ44" s="104"/>
      <c r="SSA44" s="104"/>
      <c r="SSB44" s="104"/>
      <c r="SSC44" s="104"/>
      <c r="SSD44" s="104"/>
      <c r="SSE44" s="104"/>
      <c r="SSF44" s="104"/>
      <c r="SSG44" s="104"/>
      <c r="SSH44" s="104"/>
      <c r="SSI44" s="104"/>
      <c r="SSJ44" s="104"/>
      <c r="SSK44" s="104"/>
      <c r="SSL44" s="104"/>
      <c r="SSM44" s="104"/>
      <c r="SSN44" s="104"/>
      <c r="SSO44" s="104"/>
      <c r="SSP44" s="104"/>
      <c r="SSQ44" s="104"/>
      <c r="SSR44" s="104"/>
      <c r="SSS44" s="104"/>
      <c r="SST44" s="104"/>
      <c r="SSU44" s="104"/>
      <c r="SSV44" s="104"/>
      <c r="SSW44" s="104"/>
      <c r="SSX44" s="104"/>
      <c r="SSY44" s="104"/>
      <c r="SSZ44" s="104"/>
      <c r="STA44" s="104"/>
      <c r="STB44" s="104"/>
      <c r="STC44" s="104"/>
      <c r="STD44" s="104"/>
      <c r="STE44" s="104"/>
      <c r="STF44" s="104"/>
      <c r="STG44" s="104"/>
      <c r="STH44" s="104"/>
      <c r="STI44" s="104"/>
      <c r="STJ44" s="104"/>
      <c r="STK44" s="104"/>
      <c r="STL44" s="104"/>
      <c r="STM44" s="104"/>
      <c r="STN44" s="104"/>
      <c r="STO44" s="104"/>
      <c r="STP44" s="104"/>
      <c r="STQ44" s="104"/>
      <c r="STR44" s="104"/>
      <c r="STS44" s="104"/>
      <c r="STT44" s="104"/>
      <c r="STU44" s="104"/>
      <c r="STV44" s="104"/>
      <c r="STW44" s="104"/>
      <c r="STX44" s="104"/>
      <c r="STY44" s="104"/>
      <c r="STZ44" s="104"/>
      <c r="SUA44" s="104"/>
      <c r="SUB44" s="104"/>
      <c r="SUC44" s="104"/>
      <c r="SUD44" s="104"/>
      <c r="SUE44" s="104"/>
      <c r="SUF44" s="104"/>
      <c r="SUG44" s="104"/>
      <c r="SUH44" s="104"/>
      <c r="SUI44" s="104"/>
      <c r="SUJ44" s="104"/>
      <c r="SUK44" s="104"/>
      <c r="SUL44" s="104"/>
      <c r="SUM44" s="104"/>
      <c r="SUN44" s="104"/>
      <c r="SUO44" s="104"/>
      <c r="SUP44" s="104"/>
      <c r="SUQ44" s="104"/>
      <c r="SUR44" s="104"/>
      <c r="SUS44" s="104"/>
      <c r="SUT44" s="104"/>
      <c r="SUU44" s="104"/>
      <c r="SUV44" s="104"/>
      <c r="SUW44" s="104"/>
      <c r="SUX44" s="104"/>
      <c r="SUY44" s="104"/>
      <c r="SUZ44" s="104"/>
      <c r="SVA44" s="104"/>
      <c r="SVB44" s="104"/>
      <c r="SVC44" s="104"/>
      <c r="SVD44" s="104"/>
      <c r="SVE44" s="104"/>
      <c r="SVF44" s="104"/>
      <c r="SVG44" s="104"/>
      <c r="SVH44" s="104"/>
      <c r="SVI44" s="104"/>
      <c r="SVJ44" s="104"/>
      <c r="SVK44" s="104"/>
      <c r="SVL44" s="104"/>
      <c r="SVM44" s="104"/>
      <c r="SVN44" s="104"/>
      <c r="SVO44" s="104"/>
      <c r="SVP44" s="104"/>
      <c r="SVQ44" s="104"/>
      <c r="SVR44" s="104"/>
      <c r="SVS44" s="104"/>
      <c r="SVT44" s="104"/>
      <c r="SVU44" s="104"/>
      <c r="SVV44" s="104"/>
      <c r="SVW44" s="104"/>
      <c r="SVX44" s="104"/>
      <c r="SVY44" s="104"/>
      <c r="SVZ44" s="104"/>
      <c r="SWA44" s="104"/>
      <c r="SWB44" s="104"/>
      <c r="SWC44" s="104"/>
      <c r="SWD44" s="104"/>
      <c r="SWE44" s="104"/>
      <c r="SWF44" s="104"/>
      <c r="SWG44" s="104"/>
      <c r="SWH44" s="104"/>
      <c r="SWI44" s="104"/>
      <c r="SWJ44" s="104"/>
      <c r="SWK44" s="104"/>
      <c r="SWL44" s="104"/>
      <c r="SWM44" s="104"/>
      <c r="SWN44" s="104"/>
      <c r="SWO44" s="104"/>
      <c r="SWP44" s="104"/>
      <c r="SWQ44" s="104"/>
      <c r="SWR44" s="104"/>
      <c r="SWS44" s="104"/>
      <c r="SWT44" s="104"/>
      <c r="SWU44" s="104"/>
      <c r="SWV44" s="104"/>
      <c r="SWW44" s="104"/>
      <c r="SWX44" s="104"/>
      <c r="SWY44" s="104"/>
      <c r="SWZ44" s="104"/>
      <c r="SXA44" s="104"/>
      <c r="SXB44" s="104"/>
      <c r="SXC44" s="104"/>
      <c r="SXD44" s="104"/>
      <c r="SXE44" s="104"/>
      <c r="SXF44" s="104"/>
      <c r="SXG44" s="104"/>
      <c r="SXH44" s="104"/>
      <c r="SXI44" s="104"/>
      <c r="SXJ44" s="104"/>
      <c r="SXK44" s="104"/>
      <c r="SXL44" s="104"/>
      <c r="SXM44" s="104"/>
      <c r="SXN44" s="104"/>
      <c r="SXO44" s="104"/>
      <c r="SXP44" s="104"/>
      <c r="SXQ44" s="104"/>
      <c r="SXR44" s="104"/>
      <c r="SXS44" s="104"/>
      <c r="SXT44" s="104"/>
      <c r="SXU44" s="104"/>
      <c r="SXV44" s="104"/>
      <c r="SXW44" s="104"/>
      <c r="SXX44" s="104"/>
      <c r="SXY44" s="104"/>
      <c r="SXZ44" s="104"/>
      <c r="SYA44" s="104"/>
      <c r="SYB44" s="104"/>
      <c r="SYC44" s="104"/>
      <c r="SYD44" s="104"/>
      <c r="SYE44" s="104"/>
      <c r="SYF44" s="104"/>
      <c r="SYG44" s="104"/>
      <c r="SYH44" s="104"/>
      <c r="SYI44" s="104"/>
      <c r="SYJ44" s="104"/>
      <c r="SYK44" s="104"/>
      <c r="SYL44" s="104"/>
      <c r="SYM44" s="104"/>
      <c r="SYN44" s="104"/>
      <c r="SYO44" s="104"/>
      <c r="SYP44" s="104"/>
      <c r="SYQ44" s="104"/>
      <c r="SYR44" s="104"/>
      <c r="SYS44" s="104"/>
      <c r="SYT44" s="104"/>
      <c r="SYU44" s="104"/>
      <c r="SYV44" s="104"/>
      <c r="SYW44" s="104"/>
      <c r="SYX44" s="104"/>
      <c r="SYY44" s="104"/>
      <c r="SYZ44" s="104"/>
      <c r="SZA44" s="104"/>
      <c r="SZB44" s="104"/>
      <c r="SZC44" s="104"/>
      <c r="SZD44" s="104"/>
      <c r="SZE44" s="104"/>
      <c r="SZF44" s="104"/>
      <c r="SZG44" s="104"/>
      <c r="SZH44" s="104"/>
      <c r="SZI44" s="104"/>
      <c r="SZJ44" s="104"/>
      <c r="SZK44" s="104"/>
      <c r="SZL44" s="104"/>
      <c r="SZM44" s="104"/>
      <c r="SZN44" s="104"/>
      <c r="SZO44" s="104"/>
      <c r="SZP44" s="104"/>
      <c r="SZQ44" s="104"/>
      <c r="SZR44" s="104"/>
      <c r="SZS44" s="104"/>
      <c r="SZT44" s="104"/>
      <c r="SZU44" s="104"/>
      <c r="SZV44" s="104"/>
      <c r="SZW44" s="104"/>
      <c r="SZX44" s="104"/>
      <c r="SZY44" s="104"/>
      <c r="SZZ44" s="104"/>
      <c r="TAA44" s="104"/>
      <c r="TAB44" s="104"/>
      <c r="TAC44" s="104"/>
      <c r="TAD44" s="104"/>
      <c r="TAE44" s="104"/>
      <c r="TAF44" s="104"/>
      <c r="TAG44" s="104"/>
      <c r="TAH44" s="104"/>
      <c r="TAI44" s="104"/>
      <c r="TAJ44" s="104"/>
      <c r="TAK44" s="104"/>
      <c r="TAL44" s="104"/>
      <c r="TAM44" s="104"/>
      <c r="TAN44" s="104"/>
      <c r="TAO44" s="104"/>
      <c r="TAP44" s="104"/>
      <c r="TAQ44" s="104"/>
      <c r="TAR44" s="104"/>
      <c r="TAS44" s="104"/>
      <c r="TAT44" s="104"/>
      <c r="TAU44" s="104"/>
      <c r="TAV44" s="104"/>
      <c r="TAW44" s="104"/>
      <c r="TAX44" s="104"/>
      <c r="TAY44" s="104"/>
      <c r="TAZ44" s="104"/>
      <c r="TBA44" s="104"/>
      <c r="TBB44" s="104"/>
      <c r="TBC44" s="104"/>
      <c r="TBD44" s="104"/>
      <c r="TBE44" s="104"/>
      <c r="TBF44" s="104"/>
      <c r="TBG44" s="104"/>
      <c r="TBH44" s="104"/>
      <c r="TBI44" s="104"/>
      <c r="TBJ44" s="104"/>
      <c r="TBK44" s="104"/>
      <c r="TBL44" s="104"/>
      <c r="TBM44" s="104"/>
      <c r="TBN44" s="104"/>
      <c r="TBO44" s="104"/>
      <c r="TBP44" s="104"/>
      <c r="TBQ44" s="104"/>
      <c r="TBR44" s="104"/>
      <c r="TBS44" s="104"/>
      <c r="TBT44" s="104"/>
      <c r="TBU44" s="104"/>
      <c r="TBV44" s="104"/>
      <c r="TBW44" s="104"/>
      <c r="TBX44" s="104"/>
      <c r="TBY44" s="104"/>
      <c r="TBZ44" s="104"/>
      <c r="TCA44" s="104"/>
      <c r="TCB44" s="104"/>
      <c r="TCC44" s="104"/>
      <c r="TCD44" s="104"/>
      <c r="TCE44" s="104"/>
      <c r="TCF44" s="104"/>
      <c r="TCG44" s="104"/>
      <c r="TCH44" s="104"/>
      <c r="TCI44" s="104"/>
      <c r="TCJ44" s="104"/>
      <c r="TCK44" s="104"/>
      <c r="TCL44" s="104"/>
      <c r="TCM44" s="104"/>
      <c r="TCN44" s="104"/>
      <c r="TCO44" s="104"/>
      <c r="TCP44" s="104"/>
      <c r="TCQ44" s="104"/>
      <c r="TCR44" s="104"/>
      <c r="TCS44" s="104"/>
      <c r="TCT44" s="104"/>
      <c r="TCU44" s="104"/>
      <c r="TCV44" s="104"/>
      <c r="TCW44" s="104"/>
      <c r="TCX44" s="104"/>
      <c r="TCY44" s="104"/>
      <c r="TCZ44" s="104"/>
      <c r="TDA44" s="104"/>
      <c r="TDB44" s="104"/>
      <c r="TDC44" s="104"/>
      <c r="TDD44" s="104"/>
      <c r="TDE44" s="104"/>
      <c r="TDF44" s="104"/>
      <c r="TDG44" s="104"/>
      <c r="TDH44" s="104"/>
      <c r="TDI44" s="104"/>
      <c r="TDJ44" s="104"/>
      <c r="TDK44" s="104"/>
      <c r="TDL44" s="104"/>
      <c r="TDM44" s="104"/>
      <c r="TDN44" s="104"/>
      <c r="TDO44" s="104"/>
      <c r="TDP44" s="104"/>
      <c r="TDQ44" s="104"/>
      <c r="TDR44" s="104"/>
      <c r="TDS44" s="104"/>
      <c r="TDT44" s="104"/>
      <c r="TDU44" s="104"/>
      <c r="TDV44" s="104"/>
      <c r="TDW44" s="104"/>
      <c r="TDX44" s="104"/>
      <c r="TDY44" s="104"/>
      <c r="TDZ44" s="104"/>
      <c r="TEA44" s="104"/>
      <c r="TEB44" s="104"/>
      <c r="TEC44" s="104"/>
      <c r="TED44" s="104"/>
      <c r="TEE44" s="104"/>
      <c r="TEF44" s="104"/>
      <c r="TEG44" s="104"/>
      <c r="TEH44" s="104"/>
      <c r="TEI44" s="104"/>
      <c r="TEJ44" s="104"/>
      <c r="TEK44" s="104"/>
      <c r="TEL44" s="104"/>
      <c r="TEM44" s="104"/>
      <c r="TEN44" s="104"/>
      <c r="TEO44" s="104"/>
      <c r="TEP44" s="104"/>
      <c r="TEQ44" s="104"/>
      <c r="TER44" s="104"/>
      <c r="TES44" s="104"/>
      <c r="TET44" s="104"/>
      <c r="TEU44" s="104"/>
      <c r="TEV44" s="104"/>
      <c r="TEW44" s="104"/>
      <c r="TEX44" s="104"/>
      <c r="TEY44" s="104"/>
      <c r="TEZ44" s="104"/>
      <c r="TFA44" s="104"/>
      <c r="TFB44" s="104"/>
      <c r="TFC44" s="104"/>
      <c r="TFD44" s="104"/>
      <c r="TFE44" s="104"/>
      <c r="TFF44" s="104"/>
      <c r="TFG44" s="104"/>
      <c r="TFH44" s="104"/>
      <c r="TFI44" s="104"/>
      <c r="TFJ44" s="104"/>
      <c r="TFK44" s="104"/>
      <c r="TFL44" s="104"/>
      <c r="TFM44" s="104"/>
      <c r="TFN44" s="104"/>
      <c r="TFO44" s="104"/>
      <c r="TFP44" s="104"/>
      <c r="TFQ44" s="104"/>
      <c r="TFR44" s="104"/>
      <c r="TFS44" s="104"/>
      <c r="TFT44" s="104"/>
      <c r="TFU44" s="104"/>
      <c r="TFV44" s="104"/>
      <c r="TFW44" s="104"/>
      <c r="TFX44" s="104"/>
      <c r="TFY44" s="104"/>
      <c r="TFZ44" s="104"/>
      <c r="TGA44" s="104"/>
      <c r="TGB44" s="104"/>
      <c r="TGC44" s="104"/>
      <c r="TGD44" s="104"/>
      <c r="TGE44" s="104"/>
      <c r="TGF44" s="104"/>
      <c r="TGG44" s="104"/>
      <c r="TGH44" s="104"/>
      <c r="TGI44" s="104"/>
      <c r="TGJ44" s="104"/>
      <c r="TGK44" s="104"/>
      <c r="TGL44" s="104"/>
      <c r="TGM44" s="104"/>
      <c r="TGN44" s="104"/>
      <c r="TGO44" s="104"/>
      <c r="TGP44" s="104"/>
      <c r="TGQ44" s="104"/>
      <c r="TGR44" s="104"/>
      <c r="TGS44" s="104"/>
      <c r="TGT44" s="104"/>
      <c r="TGU44" s="104"/>
      <c r="TGV44" s="104"/>
      <c r="TGW44" s="104"/>
      <c r="TGX44" s="104"/>
      <c r="TGY44" s="104"/>
      <c r="TGZ44" s="104"/>
      <c r="THA44" s="104"/>
      <c r="THB44" s="104"/>
      <c r="THC44" s="104"/>
      <c r="THD44" s="104"/>
      <c r="THE44" s="104"/>
      <c r="THF44" s="104"/>
      <c r="THG44" s="104"/>
      <c r="THH44" s="104"/>
      <c r="THI44" s="104"/>
      <c r="THJ44" s="104"/>
      <c r="THK44" s="104"/>
      <c r="THL44" s="104"/>
      <c r="THM44" s="104"/>
      <c r="THN44" s="104"/>
      <c r="THO44" s="104"/>
      <c r="THP44" s="104"/>
      <c r="THQ44" s="104"/>
      <c r="THR44" s="104"/>
      <c r="THS44" s="104"/>
      <c r="THT44" s="104"/>
      <c r="THU44" s="104"/>
      <c r="THV44" s="104"/>
      <c r="THW44" s="104"/>
      <c r="THX44" s="104"/>
      <c r="THY44" s="104"/>
      <c r="THZ44" s="104"/>
      <c r="TIA44" s="104"/>
      <c r="TIB44" s="104"/>
      <c r="TIC44" s="104"/>
      <c r="TID44" s="104"/>
      <c r="TIE44" s="104"/>
      <c r="TIF44" s="104"/>
      <c r="TIG44" s="104"/>
      <c r="TIH44" s="104"/>
      <c r="TII44" s="104"/>
      <c r="TIJ44" s="104"/>
      <c r="TIK44" s="104"/>
      <c r="TIL44" s="104"/>
      <c r="TIM44" s="104"/>
      <c r="TIN44" s="104"/>
      <c r="TIO44" s="104"/>
      <c r="TIP44" s="104"/>
      <c r="TIQ44" s="104"/>
      <c r="TIR44" s="104"/>
      <c r="TIS44" s="104"/>
      <c r="TIT44" s="104"/>
      <c r="TIU44" s="104"/>
      <c r="TIV44" s="104"/>
      <c r="TIW44" s="104"/>
      <c r="TIX44" s="104"/>
      <c r="TIY44" s="104"/>
      <c r="TIZ44" s="104"/>
      <c r="TJA44" s="104"/>
      <c r="TJB44" s="104"/>
      <c r="TJC44" s="104"/>
      <c r="TJD44" s="104"/>
      <c r="TJE44" s="104"/>
      <c r="TJF44" s="104"/>
      <c r="TJG44" s="104"/>
      <c r="TJH44" s="104"/>
      <c r="TJI44" s="104"/>
      <c r="TJJ44" s="104"/>
      <c r="TJK44" s="104"/>
      <c r="TJL44" s="104"/>
      <c r="TJM44" s="104"/>
      <c r="TJN44" s="104"/>
      <c r="TJO44" s="104"/>
      <c r="TJP44" s="104"/>
      <c r="TJQ44" s="104"/>
      <c r="TJR44" s="104"/>
      <c r="TJS44" s="104"/>
      <c r="TJT44" s="104"/>
      <c r="TJU44" s="104"/>
      <c r="TJV44" s="104"/>
      <c r="TJW44" s="104"/>
      <c r="TJX44" s="104"/>
      <c r="TJY44" s="104"/>
      <c r="TJZ44" s="104"/>
      <c r="TKA44" s="104"/>
      <c r="TKB44" s="104"/>
      <c r="TKC44" s="104"/>
      <c r="TKD44" s="104"/>
      <c r="TKE44" s="104"/>
      <c r="TKF44" s="104"/>
      <c r="TKG44" s="104"/>
      <c r="TKH44" s="104"/>
      <c r="TKI44" s="104"/>
      <c r="TKJ44" s="104"/>
      <c r="TKK44" s="104"/>
      <c r="TKL44" s="104"/>
      <c r="TKM44" s="104"/>
      <c r="TKN44" s="104"/>
      <c r="TKO44" s="104"/>
      <c r="TKP44" s="104"/>
      <c r="TKQ44" s="104"/>
      <c r="TKR44" s="104"/>
      <c r="TKS44" s="104"/>
      <c r="TKT44" s="104"/>
      <c r="TKU44" s="104"/>
      <c r="TKV44" s="104"/>
      <c r="TKW44" s="104"/>
      <c r="TKX44" s="104"/>
      <c r="TKY44" s="104"/>
      <c r="TKZ44" s="104"/>
      <c r="TLA44" s="104"/>
      <c r="TLB44" s="104"/>
      <c r="TLC44" s="104"/>
      <c r="TLD44" s="104"/>
      <c r="TLE44" s="104"/>
      <c r="TLF44" s="104"/>
      <c r="TLG44" s="104"/>
      <c r="TLH44" s="104"/>
      <c r="TLI44" s="104"/>
      <c r="TLJ44" s="104"/>
      <c r="TLK44" s="104"/>
      <c r="TLL44" s="104"/>
      <c r="TLM44" s="104"/>
      <c r="TLN44" s="104"/>
      <c r="TLO44" s="104"/>
      <c r="TLP44" s="104"/>
      <c r="TLQ44" s="104"/>
      <c r="TLR44" s="104"/>
      <c r="TLS44" s="104"/>
      <c r="TLT44" s="104"/>
      <c r="TLU44" s="104"/>
      <c r="TLV44" s="104"/>
      <c r="TLW44" s="104"/>
      <c r="TLX44" s="104"/>
      <c r="TLY44" s="104"/>
      <c r="TLZ44" s="104"/>
      <c r="TMA44" s="104"/>
      <c r="TMB44" s="104"/>
      <c r="TMC44" s="104"/>
      <c r="TMD44" s="104"/>
      <c r="TME44" s="104"/>
      <c r="TMF44" s="104"/>
      <c r="TMG44" s="104"/>
      <c r="TMH44" s="104"/>
      <c r="TMI44" s="104"/>
      <c r="TMJ44" s="104"/>
      <c r="TMK44" s="104"/>
      <c r="TML44" s="104"/>
      <c r="TMM44" s="104"/>
      <c r="TMN44" s="104"/>
      <c r="TMO44" s="104"/>
      <c r="TMP44" s="104"/>
      <c r="TMQ44" s="104"/>
      <c r="TMR44" s="104"/>
      <c r="TMS44" s="104"/>
      <c r="TMT44" s="104"/>
      <c r="TMU44" s="104"/>
      <c r="TMV44" s="104"/>
      <c r="TMW44" s="104"/>
      <c r="TMX44" s="104"/>
      <c r="TMY44" s="104"/>
      <c r="TMZ44" s="104"/>
      <c r="TNA44" s="104"/>
      <c r="TNB44" s="104"/>
      <c r="TNC44" s="104"/>
      <c r="TND44" s="104"/>
      <c r="TNE44" s="104"/>
      <c r="TNF44" s="104"/>
      <c r="TNG44" s="104"/>
      <c r="TNH44" s="104"/>
      <c r="TNI44" s="104"/>
      <c r="TNJ44" s="104"/>
      <c r="TNK44" s="104"/>
      <c r="TNL44" s="104"/>
      <c r="TNM44" s="104"/>
      <c r="TNN44" s="104"/>
      <c r="TNO44" s="104"/>
      <c r="TNP44" s="104"/>
      <c r="TNQ44" s="104"/>
      <c r="TNR44" s="104"/>
      <c r="TNS44" s="104"/>
      <c r="TNT44" s="104"/>
      <c r="TNU44" s="104"/>
      <c r="TNV44" s="104"/>
      <c r="TNW44" s="104"/>
      <c r="TNX44" s="104"/>
      <c r="TNY44" s="104"/>
      <c r="TNZ44" s="104"/>
      <c r="TOA44" s="104"/>
      <c r="TOB44" s="104"/>
      <c r="TOC44" s="104"/>
      <c r="TOD44" s="104"/>
      <c r="TOE44" s="104"/>
      <c r="TOF44" s="104"/>
      <c r="TOG44" s="104"/>
      <c r="TOH44" s="104"/>
      <c r="TOI44" s="104"/>
      <c r="TOJ44" s="104"/>
      <c r="TOK44" s="104"/>
      <c r="TOL44" s="104"/>
      <c r="TOM44" s="104"/>
      <c r="TON44" s="104"/>
      <c r="TOO44" s="104"/>
      <c r="TOP44" s="104"/>
      <c r="TOQ44" s="104"/>
      <c r="TOR44" s="104"/>
      <c r="TOS44" s="104"/>
      <c r="TOT44" s="104"/>
      <c r="TOU44" s="104"/>
      <c r="TOV44" s="104"/>
      <c r="TOW44" s="104"/>
      <c r="TOX44" s="104"/>
      <c r="TOY44" s="104"/>
      <c r="TOZ44" s="104"/>
      <c r="TPA44" s="104"/>
      <c r="TPB44" s="104"/>
      <c r="TPC44" s="104"/>
      <c r="TPD44" s="104"/>
      <c r="TPE44" s="104"/>
      <c r="TPF44" s="104"/>
      <c r="TPG44" s="104"/>
      <c r="TPH44" s="104"/>
      <c r="TPI44" s="104"/>
      <c r="TPJ44" s="104"/>
      <c r="TPK44" s="104"/>
      <c r="TPL44" s="104"/>
      <c r="TPM44" s="104"/>
      <c r="TPN44" s="104"/>
      <c r="TPO44" s="104"/>
      <c r="TPP44" s="104"/>
      <c r="TPQ44" s="104"/>
      <c r="TPR44" s="104"/>
      <c r="TPS44" s="104"/>
      <c r="TPT44" s="104"/>
      <c r="TPU44" s="104"/>
      <c r="TPV44" s="104"/>
      <c r="TPW44" s="104"/>
      <c r="TPX44" s="104"/>
      <c r="TPY44" s="104"/>
      <c r="TPZ44" s="104"/>
      <c r="TQA44" s="104"/>
      <c r="TQB44" s="104"/>
      <c r="TQC44" s="104"/>
      <c r="TQD44" s="104"/>
      <c r="TQE44" s="104"/>
      <c r="TQF44" s="104"/>
      <c r="TQG44" s="104"/>
      <c r="TQH44" s="104"/>
      <c r="TQI44" s="104"/>
      <c r="TQJ44" s="104"/>
      <c r="TQK44" s="104"/>
      <c r="TQL44" s="104"/>
      <c r="TQM44" s="104"/>
      <c r="TQN44" s="104"/>
      <c r="TQO44" s="104"/>
      <c r="TQP44" s="104"/>
      <c r="TQQ44" s="104"/>
      <c r="TQR44" s="104"/>
      <c r="TQS44" s="104"/>
      <c r="TQT44" s="104"/>
      <c r="TQU44" s="104"/>
      <c r="TQV44" s="104"/>
      <c r="TQW44" s="104"/>
      <c r="TQX44" s="104"/>
      <c r="TQY44" s="104"/>
      <c r="TQZ44" s="104"/>
      <c r="TRA44" s="104"/>
      <c r="TRB44" s="104"/>
      <c r="TRC44" s="104"/>
      <c r="TRD44" s="104"/>
      <c r="TRE44" s="104"/>
      <c r="TRF44" s="104"/>
      <c r="TRG44" s="104"/>
      <c r="TRH44" s="104"/>
      <c r="TRI44" s="104"/>
      <c r="TRJ44" s="104"/>
      <c r="TRK44" s="104"/>
      <c r="TRL44" s="104"/>
      <c r="TRM44" s="104"/>
      <c r="TRN44" s="104"/>
      <c r="TRO44" s="104"/>
      <c r="TRP44" s="104"/>
      <c r="TRQ44" s="104"/>
      <c r="TRR44" s="104"/>
      <c r="TRS44" s="104"/>
      <c r="TRT44" s="104"/>
      <c r="TRU44" s="104"/>
      <c r="TRV44" s="104"/>
      <c r="TRW44" s="104"/>
      <c r="TRX44" s="104"/>
      <c r="TRY44" s="104"/>
      <c r="TRZ44" s="104"/>
      <c r="TSA44" s="104"/>
      <c r="TSB44" s="104"/>
      <c r="TSC44" s="104"/>
      <c r="TSD44" s="104"/>
      <c r="TSE44" s="104"/>
      <c r="TSF44" s="104"/>
      <c r="TSG44" s="104"/>
      <c r="TSH44" s="104"/>
      <c r="TSI44" s="104"/>
      <c r="TSJ44" s="104"/>
      <c r="TSK44" s="104"/>
      <c r="TSL44" s="104"/>
      <c r="TSM44" s="104"/>
      <c r="TSN44" s="104"/>
      <c r="TSO44" s="104"/>
      <c r="TSP44" s="104"/>
      <c r="TSQ44" s="104"/>
      <c r="TSR44" s="104"/>
      <c r="TSS44" s="104"/>
      <c r="TST44" s="104"/>
      <c r="TSU44" s="104"/>
      <c r="TSV44" s="104"/>
      <c r="TSW44" s="104"/>
      <c r="TSX44" s="104"/>
      <c r="TSY44" s="104"/>
      <c r="TSZ44" s="104"/>
      <c r="TTA44" s="104"/>
      <c r="TTB44" s="104"/>
      <c r="TTC44" s="104"/>
      <c r="TTD44" s="104"/>
      <c r="TTE44" s="104"/>
      <c r="TTF44" s="104"/>
      <c r="TTG44" s="104"/>
      <c r="TTH44" s="104"/>
      <c r="TTI44" s="104"/>
      <c r="TTJ44" s="104"/>
      <c r="TTK44" s="104"/>
      <c r="TTL44" s="104"/>
      <c r="TTM44" s="104"/>
      <c r="TTN44" s="104"/>
      <c r="TTO44" s="104"/>
      <c r="TTP44" s="104"/>
      <c r="TTQ44" s="104"/>
      <c r="TTR44" s="104"/>
      <c r="TTS44" s="104"/>
      <c r="TTT44" s="104"/>
      <c r="TTU44" s="104"/>
      <c r="TTV44" s="104"/>
      <c r="TTW44" s="104"/>
      <c r="TTX44" s="104"/>
      <c r="TTY44" s="104"/>
      <c r="TTZ44" s="104"/>
      <c r="TUA44" s="104"/>
      <c r="TUB44" s="104"/>
      <c r="TUC44" s="104"/>
      <c r="TUD44" s="104"/>
      <c r="TUE44" s="104"/>
      <c r="TUF44" s="104"/>
      <c r="TUG44" s="104"/>
      <c r="TUH44" s="104"/>
      <c r="TUI44" s="104"/>
      <c r="TUJ44" s="104"/>
      <c r="TUK44" s="104"/>
      <c r="TUL44" s="104"/>
      <c r="TUM44" s="104"/>
      <c r="TUN44" s="104"/>
      <c r="TUO44" s="104"/>
      <c r="TUP44" s="104"/>
      <c r="TUQ44" s="104"/>
      <c r="TUR44" s="104"/>
      <c r="TUS44" s="104"/>
      <c r="TUT44" s="104"/>
      <c r="TUU44" s="104"/>
      <c r="TUV44" s="104"/>
      <c r="TUW44" s="104"/>
      <c r="TUX44" s="104"/>
      <c r="TUY44" s="104"/>
      <c r="TUZ44" s="104"/>
      <c r="TVA44" s="104"/>
      <c r="TVB44" s="104"/>
      <c r="TVC44" s="104"/>
      <c r="TVD44" s="104"/>
      <c r="TVE44" s="104"/>
      <c r="TVF44" s="104"/>
      <c r="TVG44" s="104"/>
      <c r="TVH44" s="104"/>
      <c r="TVI44" s="104"/>
      <c r="TVJ44" s="104"/>
      <c r="TVK44" s="104"/>
      <c r="TVL44" s="104"/>
      <c r="TVM44" s="104"/>
      <c r="TVN44" s="104"/>
      <c r="TVO44" s="104"/>
      <c r="TVP44" s="104"/>
      <c r="TVQ44" s="104"/>
      <c r="TVR44" s="104"/>
      <c r="TVS44" s="104"/>
      <c r="TVT44" s="104"/>
      <c r="TVU44" s="104"/>
      <c r="TVV44" s="104"/>
      <c r="TVW44" s="104"/>
      <c r="TVX44" s="104"/>
      <c r="TVY44" s="104"/>
      <c r="TVZ44" s="104"/>
      <c r="TWA44" s="104"/>
      <c r="TWB44" s="104"/>
      <c r="TWC44" s="104"/>
      <c r="TWD44" s="104"/>
      <c r="TWE44" s="104"/>
      <c r="TWF44" s="104"/>
      <c r="TWG44" s="104"/>
      <c r="TWH44" s="104"/>
      <c r="TWI44" s="104"/>
      <c r="TWJ44" s="104"/>
      <c r="TWK44" s="104"/>
      <c r="TWL44" s="104"/>
      <c r="TWM44" s="104"/>
      <c r="TWN44" s="104"/>
      <c r="TWO44" s="104"/>
      <c r="TWP44" s="104"/>
      <c r="TWQ44" s="104"/>
      <c r="TWR44" s="104"/>
      <c r="TWS44" s="104"/>
      <c r="TWT44" s="104"/>
      <c r="TWU44" s="104"/>
      <c r="TWV44" s="104"/>
      <c r="TWW44" s="104"/>
      <c r="TWX44" s="104"/>
      <c r="TWY44" s="104"/>
      <c r="TWZ44" s="104"/>
      <c r="TXA44" s="104"/>
      <c r="TXB44" s="104"/>
      <c r="TXC44" s="104"/>
      <c r="TXD44" s="104"/>
      <c r="TXE44" s="104"/>
      <c r="TXF44" s="104"/>
      <c r="TXG44" s="104"/>
      <c r="TXH44" s="104"/>
      <c r="TXI44" s="104"/>
      <c r="TXJ44" s="104"/>
      <c r="TXK44" s="104"/>
      <c r="TXL44" s="104"/>
      <c r="TXM44" s="104"/>
      <c r="TXN44" s="104"/>
      <c r="TXO44" s="104"/>
      <c r="TXP44" s="104"/>
      <c r="TXQ44" s="104"/>
      <c r="TXR44" s="104"/>
      <c r="TXS44" s="104"/>
      <c r="TXT44" s="104"/>
      <c r="TXU44" s="104"/>
      <c r="TXV44" s="104"/>
      <c r="TXW44" s="104"/>
      <c r="TXX44" s="104"/>
      <c r="TXY44" s="104"/>
      <c r="TXZ44" s="104"/>
      <c r="TYA44" s="104"/>
      <c r="TYB44" s="104"/>
      <c r="TYC44" s="104"/>
      <c r="TYD44" s="104"/>
      <c r="TYE44" s="104"/>
      <c r="TYF44" s="104"/>
      <c r="TYG44" s="104"/>
      <c r="TYH44" s="104"/>
      <c r="TYI44" s="104"/>
      <c r="TYJ44" s="104"/>
      <c r="TYK44" s="104"/>
      <c r="TYL44" s="104"/>
      <c r="TYM44" s="104"/>
      <c r="TYN44" s="104"/>
      <c r="TYO44" s="104"/>
      <c r="TYP44" s="104"/>
      <c r="TYQ44" s="104"/>
      <c r="TYR44" s="104"/>
      <c r="TYS44" s="104"/>
      <c r="TYT44" s="104"/>
      <c r="TYU44" s="104"/>
      <c r="TYV44" s="104"/>
      <c r="TYW44" s="104"/>
      <c r="TYX44" s="104"/>
      <c r="TYY44" s="104"/>
      <c r="TYZ44" s="104"/>
      <c r="TZA44" s="104"/>
      <c r="TZB44" s="104"/>
      <c r="TZC44" s="104"/>
      <c r="TZD44" s="104"/>
      <c r="TZE44" s="104"/>
      <c r="TZF44" s="104"/>
      <c r="TZG44" s="104"/>
      <c r="TZH44" s="104"/>
      <c r="TZI44" s="104"/>
      <c r="TZJ44" s="104"/>
      <c r="TZK44" s="104"/>
      <c r="TZL44" s="104"/>
      <c r="TZM44" s="104"/>
      <c r="TZN44" s="104"/>
      <c r="TZO44" s="104"/>
      <c r="TZP44" s="104"/>
      <c r="TZQ44" s="104"/>
      <c r="TZR44" s="104"/>
      <c r="TZS44" s="104"/>
      <c r="TZT44" s="104"/>
      <c r="TZU44" s="104"/>
      <c r="TZV44" s="104"/>
      <c r="TZW44" s="104"/>
      <c r="TZX44" s="104"/>
      <c r="TZY44" s="104"/>
      <c r="TZZ44" s="104"/>
      <c r="UAA44" s="104"/>
      <c r="UAB44" s="104"/>
      <c r="UAC44" s="104"/>
      <c r="UAD44" s="104"/>
      <c r="UAE44" s="104"/>
      <c r="UAF44" s="104"/>
      <c r="UAG44" s="104"/>
      <c r="UAH44" s="104"/>
      <c r="UAI44" s="104"/>
      <c r="UAJ44" s="104"/>
      <c r="UAK44" s="104"/>
      <c r="UAL44" s="104"/>
      <c r="UAM44" s="104"/>
      <c r="UAN44" s="104"/>
      <c r="UAO44" s="104"/>
      <c r="UAP44" s="104"/>
      <c r="UAQ44" s="104"/>
      <c r="UAR44" s="104"/>
      <c r="UAS44" s="104"/>
      <c r="UAT44" s="104"/>
      <c r="UAU44" s="104"/>
      <c r="UAV44" s="104"/>
      <c r="UAW44" s="104"/>
      <c r="UAX44" s="104"/>
      <c r="UAY44" s="104"/>
      <c r="UAZ44" s="104"/>
      <c r="UBA44" s="104"/>
      <c r="UBB44" s="104"/>
      <c r="UBC44" s="104"/>
      <c r="UBD44" s="104"/>
      <c r="UBE44" s="104"/>
      <c r="UBF44" s="104"/>
      <c r="UBG44" s="104"/>
      <c r="UBH44" s="104"/>
      <c r="UBI44" s="104"/>
      <c r="UBJ44" s="104"/>
      <c r="UBK44" s="104"/>
      <c r="UBL44" s="104"/>
      <c r="UBM44" s="104"/>
      <c r="UBN44" s="104"/>
      <c r="UBO44" s="104"/>
      <c r="UBP44" s="104"/>
      <c r="UBQ44" s="104"/>
      <c r="UBR44" s="104"/>
      <c r="UBS44" s="104"/>
      <c r="UBT44" s="104"/>
      <c r="UBU44" s="104"/>
      <c r="UBV44" s="104"/>
      <c r="UBW44" s="104"/>
      <c r="UBX44" s="104"/>
      <c r="UBY44" s="104"/>
      <c r="UBZ44" s="104"/>
      <c r="UCA44" s="104"/>
      <c r="UCB44" s="104"/>
      <c r="UCC44" s="104"/>
      <c r="UCD44" s="104"/>
      <c r="UCE44" s="104"/>
      <c r="UCF44" s="104"/>
      <c r="UCG44" s="104"/>
      <c r="UCH44" s="104"/>
      <c r="UCI44" s="104"/>
      <c r="UCJ44" s="104"/>
      <c r="UCK44" s="104"/>
      <c r="UCL44" s="104"/>
      <c r="UCM44" s="104"/>
      <c r="UCN44" s="104"/>
      <c r="UCO44" s="104"/>
      <c r="UCP44" s="104"/>
      <c r="UCQ44" s="104"/>
      <c r="UCR44" s="104"/>
      <c r="UCS44" s="104"/>
      <c r="UCT44" s="104"/>
      <c r="UCU44" s="104"/>
      <c r="UCV44" s="104"/>
      <c r="UCW44" s="104"/>
      <c r="UCX44" s="104"/>
      <c r="UCY44" s="104"/>
      <c r="UCZ44" s="104"/>
      <c r="UDA44" s="104"/>
      <c r="UDB44" s="104"/>
      <c r="UDC44" s="104"/>
      <c r="UDD44" s="104"/>
      <c r="UDE44" s="104"/>
      <c r="UDF44" s="104"/>
      <c r="UDG44" s="104"/>
      <c r="UDH44" s="104"/>
      <c r="UDI44" s="104"/>
      <c r="UDJ44" s="104"/>
      <c r="UDK44" s="104"/>
      <c r="UDL44" s="104"/>
      <c r="UDM44" s="104"/>
      <c r="UDN44" s="104"/>
      <c r="UDO44" s="104"/>
      <c r="UDP44" s="104"/>
      <c r="UDQ44" s="104"/>
      <c r="UDR44" s="104"/>
      <c r="UDS44" s="104"/>
      <c r="UDT44" s="104"/>
      <c r="UDU44" s="104"/>
      <c r="UDV44" s="104"/>
      <c r="UDW44" s="104"/>
      <c r="UDX44" s="104"/>
      <c r="UDY44" s="104"/>
      <c r="UDZ44" s="104"/>
      <c r="UEA44" s="104"/>
      <c r="UEB44" s="104"/>
      <c r="UEC44" s="104"/>
      <c r="UED44" s="104"/>
      <c r="UEE44" s="104"/>
      <c r="UEF44" s="104"/>
      <c r="UEG44" s="104"/>
      <c r="UEH44" s="104"/>
      <c r="UEI44" s="104"/>
      <c r="UEJ44" s="104"/>
      <c r="UEK44" s="104"/>
      <c r="UEL44" s="104"/>
      <c r="UEM44" s="104"/>
      <c r="UEN44" s="104"/>
      <c r="UEO44" s="104"/>
      <c r="UEP44" s="104"/>
      <c r="UEQ44" s="104"/>
      <c r="UER44" s="104"/>
      <c r="UES44" s="104"/>
      <c r="UET44" s="104"/>
      <c r="UEU44" s="104"/>
      <c r="UEV44" s="104"/>
      <c r="UEW44" s="104"/>
      <c r="UEX44" s="104"/>
      <c r="UEY44" s="104"/>
      <c r="UEZ44" s="104"/>
      <c r="UFA44" s="104"/>
      <c r="UFB44" s="104"/>
      <c r="UFC44" s="104"/>
      <c r="UFD44" s="104"/>
      <c r="UFE44" s="104"/>
      <c r="UFF44" s="104"/>
      <c r="UFG44" s="104"/>
      <c r="UFH44" s="104"/>
      <c r="UFI44" s="104"/>
      <c r="UFJ44" s="104"/>
      <c r="UFK44" s="104"/>
      <c r="UFL44" s="104"/>
      <c r="UFM44" s="104"/>
      <c r="UFN44" s="104"/>
      <c r="UFO44" s="104"/>
      <c r="UFP44" s="104"/>
      <c r="UFQ44" s="104"/>
      <c r="UFR44" s="104"/>
      <c r="UFS44" s="104"/>
      <c r="UFT44" s="104"/>
      <c r="UFU44" s="104"/>
      <c r="UFV44" s="104"/>
      <c r="UFW44" s="104"/>
      <c r="UFX44" s="104"/>
      <c r="UFY44" s="104"/>
      <c r="UFZ44" s="104"/>
      <c r="UGA44" s="104"/>
      <c r="UGB44" s="104"/>
      <c r="UGC44" s="104"/>
      <c r="UGD44" s="104"/>
      <c r="UGE44" s="104"/>
      <c r="UGF44" s="104"/>
      <c r="UGG44" s="104"/>
      <c r="UGH44" s="104"/>
      <c r="UGI44" s="104"/>
      <c r="UGJ44" s="104"/>
      <c r="UGK44" s="104"/>
      <c r="UGL44" s="104"/>
      <c r="UGM44" s="104"/>
      <c r="UGN44" s="104"/>
      <c r="UGO44" s="104"/>
      <c r="UGP44" s="104"/>
      <c r="UGQ44" s="104"/>
      <c r="UGR44" s="104"/>
      <c r="UGS44" s="104"/>
      <c r="UGT44" s="104"/>
      <c r="UGU44" s="104"/>
      <c r="UGV44" s="104"/>
      <c r="UGW44" s="104"/>
      <c r="UGX44" s="104"/>
      <c r="UGY44" s="104"/>
      <c r="UGZ44" s="104"/>
      <c r="UHA44" s="104"/>
      <c r="UHB44" s="104"/>
      <c r="UHC44" s="104"/>
      <c r="UHD44" s="104"/>
      <c r="UHE44" s="104"/>
      <c r="UHF44" s="104"/>
      <c r="UHG44" s="104"/>
      <c r="UHH44" s="104"/>
      <c r="UHI44" s="104"/>
      <c r="UHJ44" s="104"/>
      <c r="UHK44" s="104"/>
      <c r="UHL44" s="104"/>
      <c r="UHM44" s="104"/>
      <c r="UHN44" s="104"/>
      <c r="UHO44" s="104"/>
      <c r="UHP44" s="104"/>
      <c r="UHQ44" s="104"/>
      <c r="UHR44" s="104"/>
      <c r="UHS44" s="104"/>
      <c r="UHT44" s="104"/>
      <c r="UHU44" s="104"/>
      <c r="UHV44" s="104"/>
      <c r="UHW44" s="104"/>
      <c r="UHX44" s="104"/>
      <c r="UHY44" s="104"/>
      <c r="UHZ44" s="104"/>
      <c r="UIA44" s="104"/>
      <c r="UIB44" s="104"/>
      <c r="UIC44" s="104"/>
      <c r="UID44" s="104"/>
      <c r="UIE44" s="104"/>
      <c r="UIF44" s="104"/>
      <c r="UIG44" s="104"/>
      <c r="UIH44" s="104"/>
      <c r="UII44" s="104"/>
      <c r="UIJ44" s="104"/>
      <c r="UIK44" s="104"/>
      <c r="UIL44" s="104"/>
      <c r="UIM44" s="104"/>
      <c r="UIN44" s="104"/>
      <c r="UIO44" s="104"/>
      <c r="UIP44" s="104"/>
      <c r="UIQ44" s="104"/>
      <c r="UIR44" s="104"/>
      <c r="UIS44" s="104"/>
      <c r="UIT44" s="104"/>
      <c r="UIU44" s="104"/>
      <c r="UIV44" s="104"/>
      <c r="UIW44" s="104"/>
      <c r="UIX44" s="104"/>
      <c r="UIY44" s="104"/>
      <c r="UIZ44" s="104"/>
      <c r="UJA44" s="104"/>
      <c r="UJB44" s="104"/>
      <c r="UJC44" s="104"/>
      <c r="UJD44" s="104"/>
      <c r="UJE44" s="104"/>
      <c r="UJF44" s="104"/>
      <c r="UJG44" s="104"/>
      <c r="UJH44" s="104"/>
      <c r="UJI44" s="104"/>
      <c r="UJJ44" s="104"/>
      <c r="UJK44" s="104"/>
      <c r="UJL44" s="104"/>
      <c r="UJM44" s="104"/>
      <c r="UJN44" s="104"/>
      <c r="UJO44" s="104"/>
      <c r="UJP44" s="104"/>
      <c r="UJQ44" s="104"/>
      <c r="UJR44" s="104"/>
      <c r="UJS44" s="104"/>
      <c r="UJT44" s="104"/>
      <c r="UJU44" s="104"/>
      <c r="UJV44" s="104"/>
      <c r="UJW44" s="104"/>
      <c r="UJX44" s="104"/>
      <c r="UJY44" s="104"/>
      <c r="UJZ44" s="104"/>
      <c r="UKA44" s="104"/>
      <c r="UKB44" s="104"/>
      <c r="UKC44" s="104"/>
      <c r="UKD44" s="104"/>
      <c r="UKE44" s="104"/>
      <c r="UKF44" s="104"/>
      <c r="UKG44" s="104"/>
      <c r="UKH44" s="104"/>
      <c r="UKI44" s="104"/>
      <c r="UKJ44" s="104"/>
      <c r="UKK44" s="104"/>
      <c r="UKL44" s="104"/>
      <c r="UKM44" s="104"/>
      <c r="UKN44" s="104"/>
      <c r="UKO44" s="104"/>
      <c r="UKP44" s="104"/>
      <c r="UKQ44" s="104"/>
      <c r="UKR44" s="104"/>
      <c r="UKS44" s="104"/>
      <c r="UKT44" s="104"/>
      <c r="UKU44" s="104"/>
      <c r="UKV44" s="104"/>
      <c r="UKW44" s="104"/>
      <c r="UKX44" s="104"/>
      <c r="UKY44" s="104"/>
      <c r="UKZ44" s="104"/>
      <c r="ULA44" s="104"/>
      <c r="ULB44" s="104"/>
      <c r="ULC44" s="104"/>
      <c r="ULD44" s="104"/>
      <c r="ULE44" s="104"/>
      <c r="ULF44" s="104"/>
      <c r="ULG44" s="104"/>
      <c r="ULH44" s="104"/>
      <c r="ULI44" s="104"/>
      <c r="ULJ44" s="104"/>
      <c r="ULK44" s="104"/>
      <c r="ULL44" s="104"/>
      <c r="ULM44" s="104"/>
      <c r="ULN44" s="104"/>
      <c r="ULO44" s="104"/>
      <c r="ULP44" s="104"/>
      <c r="ULQ44" s="104"/>
      <c r="ULR44" s="104"/>
      <c r="ULS44" s="104"/>
      <c r="ULT44" s="104"/>
      <c r="ULU44" s="104"/>
      <c r="ULV44" s="104"/>
      <c r="ULW44" s="104"/>
      <c r="ULX44" s="104"/>
      <c r="ULY44" s="104"/>
      <c r="ULZ44" s="104"/>
      <c r="UMA44" s="104"/>
      <c r="UMB44" s="104"/>
      <c r="UMC44" s="104"/>
      <c r="UMD44" s="104"/>
      <c r="UME44" s="104"/>
      <c r="UMF44" s="104"/>
      <c r="UMG44" s="104"/>
      <c r="UMH44" s="104"/>
      <c r="UMI44" s="104"/>
      <c r="UMJ44" s="104"/>
      <c r="UMK44" s="104"/>
      <c r="UML44" s="104"/>
      <c r="UMM44" s="104"/>
      <c r="UMN44" s="104"/>
      <c r="UMO44" s="104"/>
      <c r="UMP44" s="104"/>
      <c r="UMQ44" s="104"/>
      <c r="UMR44" s="104"/>
      <c r="UMS44" s="104"/>
      <c r="UMT44" s="104"/>
      <c r="UMU44" s="104"/>
      <c r="UMV44" s="104"/>
      <c r="UMW44" s="104"/>
      <c r="UMX44" s="104"/>
      <c r="UMY44" s="104"/>
      <c r="UMZ44" s="104"/>
      <c r="UNA44" s="104"/>
      <c r="UNB44" s="104"/>
      <c r="UNC44" s="104"/>
      <c r="UND44" s="104"/>
      <c r="UNE44" s="104"/>
      <c r="UNF44" s="104"/>
      <c r="UNG44" s="104"/>
      <c r="UNH44" s="104"/>
      <c r="UNI44" s="104"/>
      <c r="UNJ44" s="104"/>
      <c r="UNK44" s="104"/>
      <c r="UNL44" s="104"/>
      <c r="UNM44" s="104"/>
      <c r="UNN44" s="104"/>
      <c r="UNO44" s="104"/>
      <c r="UNP44" s="104"/>
      <c r="UNQ44" s="104"/>
      <c r="UNR44" s="104"/>
      <c r="UNS44" s="104"/>
      <c r="UNT44" s="104"/>
      <c r="UNU44" s="104"/>
      <c r="UNV44" s="104"/>
      <c r="UNW44" s="104"/>
      <c r="UNX44" s="104"/>
      <c r="UNY44" s="104"/>
      <c r="UNZ44" s="104"/>
      <c r="UOA44" s="104"/>
      <c r="UOB44" s="104"/>
      <c r="UOC44" s="104"/>
      <c r="UOD44" s="104"/>
      <c r="UOE44" s="104"/>
      <c r="UOF44" s="104"/>
      <c r="UOG44" s="104"/>
      <c r="UOH44" s="104"/>
      <c r="UOI44" s="104"/>
      <c r="UOJ44" s="104"/>
      <c r="UOK44" s="104"/>
      <c r="UOL44" s="104"/>
      <c r="UOM44" s="104"/>
      <c r="UON44" s="104"/>
      <c r="UOO44" s="104"/>
      <c r="UOP44" s="104"/>
      <c r="UOQ44" s="104"/>
      <c r="UOR44" s="104"/>
      <c r="UOS44" s="104"/>
      <c r="UOT44" s="104"/>
      <c r="UOU44" s="104"/>
      <c r="UOV44" s="104"/>
      <c r="UOW44" s="104"/>
      <c r="UOX44" s="104"/>
      <c r="UOY44" s="104"/>
      <c r="UOZ44" s="104"/>
      <c r="UPA44" s="104"/>
      <c r="UPB44" s="104"/>
      <c r="UPC44" s="104"/>
      <c r="UPD44" s="104"/>
      <c r="UPE44" s="104"/>
      <c r="UPF44" s="104"/>
      <c r="UPG44" s="104"/>
      <c r="UPH44" s="104"/>
      <c r="UPI44" s="104"/>
      <c r="UPJ44" s="104"/>
      <c r="UPK44" s="104"/>
      <c r="UPL44" s="104"/>
      <c r="UPM44" s="104"/>
      <c r="UPN44" s="104"/>
      <c r="UPO44" s="104"/>
      <c r="UPP44" s="104"/>
      <c r="UPQ44" s="104"/>
      <c r="UPR44" s="104"/>
      <c r="UPS44" s="104"/>
      <c r="UPT44" s="104"/>
      <c r="UPU44" s="104"/>
      <c r="UPV44" s="104"/>
      <c r="UPW44" s="104"/>
      <c r="UPX44" s="104"/>
      <c r="UPY44" s="104"/>
      <c r="UPZ44" s="104"/>
      <c r="UQA44" s="104"/>
      <c r="UQB44" s="104"/>
      <c r="UQC44" s="104"/>
      <c r="UQD44" s="104"/>
      <c r="UQE44" s="104"/>
      <c r="UQF44" s="104"/>
      <c r="UQG44" s="104"/>
      <c r="UQH44" s="104"/>
      <c r="UQI44" s="104"/>
      <c r="UQJ44" s="104"/>
      <c r="UQK44" s="104"/>
      <c r="UQL44" s="104"/>
      <c r="UQM44" s="104"/>
      <c r="UQN44" s="104"/>
      <c r="UQO44" s="104"/>
      <c r="UQP44" s="104"/>
      <c r="UQQ44" s="104"/>
      <c r="UQR44" s="104"/>
      <c r="UQS44" s="104"/>
      <c r="UQT44" s="104"/>
      <c r="UQU44" s="104"/>
      <c r="UQV44" s="104"/>
      <c r="UQW44" s="104"/>
      <c r="UQX44" s="104"/>
      <c r="UQY44" s="104"/>
      <c r="UQZ44" s="104"/>
      <c r="URA44" s="104"/>
      <c r="URB44" s="104"/>
      <c r="URC44" s="104"/>
      <c r="URD44" s="104"/>
      <c r="URE44" s="104"/>
      <c r="URF44" s="104"/>
      <c r="URG44" s="104"/>
      <c r="URH44" s="104"/>
      <c r="URI44" s="104"/>
      <c r="URJ44" s="104"/>
      <c r="URK44" s="104"/>
      <c r="URL44" s="104"/>
      <c r="URM44" s="104"/>
      <c r="URN44" s="104"/>
      <c r="URO44" s="104"/>
      <c r="URP44" s="104"/>
      <c r="URQ44" s="104"/>
      <c r="URR44" s="104"/>
      <c r="URS44" s="104"/>
      <c r="URT44" s="104"/>
      <c r="URU44" s="104"/>
      <c r="URV44" s="104"/>
      <c r="URW44" s="104"/>
      <c r="URX44" s="104"/>
      <c r="URY44" s="104"/>
      <c r="URZ44" s="104"/>
      <c r="USA44" s="104"/>
      <c r="USB44" s="104"/>
      <c r="USC44" s="104"/>
      <c r="USD44" s="104"/>
      <c r="USE44" s="104"/>
      <c r="USF44" s="104"/>
      <c r="USG44" s="104"/>
      <c r="USH44" s="104"/>
      <c r="USI44" s="104"/>
      <c r="USJ44" s="104"/>
      <c r="USK44" s="104"/>
      <c r="USL44" s="104"/>
      <c r="USM44" s="104"/>
      <c r="USN44" s="104"/>
      <c r="USO44" s="104"/>
      <c r="USP44" s="104"/>
      <c r="USQ44" s="104"/>
      <c r="USR44" s="104"/>
      <c r="USS44" s="104"/>
      <c r="UST44" s="104"/>
      <c r="USU44" s="104"/>
      <c r="USV44" s="104"/>
      <c r="USW44" s="104"/>
      <c r="USX44" s="104"/>
      <c r="USY44" s="104"/>
      <c r="USZ44" s="104"/>
      <c r="UTA44" s="104"/>
      <c r="UTB44" s="104"/>
      <c r="UTC44" s="104"/>
      <c r="UTD44" s="104"/>
      <c r="UTE44" s="104"/>
      <c r="UTF44" s="104"/>
      <c r="UTG44" s="104"/>
      <c r="UTH44" s="104"/>
      <c r="UTI44" s="104"/>
      <c r="UTJ44" s="104"/>
      <c r="UTK44" s="104"/>
      <c r="UTL44" s="104"/>
      <c r="UTM44" s="104"/>
      <c r="UTN44" s="104"/>
      <c r="UTO44" s="104"/>
      <c r="UTP44" s="104"/>
      <c r="UTQ44" s="104"/>
      <c r="UTR44" s="104"/>
      <c r="UTS44" s="104"/>
      <c r="UTT44" s="104"/>
      <c r="UTU44" s="104"/>
      <c r="UTV44" s="104"/>
      <c r="UTW44" s="104"/>
      <c r="UTX44" s="104"/>
      <c r="UTY44" s="104"/>
      <c r="UTZ44" s="104"/>
      <c r="UUA44" s="104"/>
      <c r="UUB44" s="104"/>
      <c r="UUC44" s="104"/>
      <c r="UUD44" s="104"/>
      <c r="UUE44" s="104"/>
      <c r="UUF44" s="104"/>
      <c r="UUG44" s="104"/>
      <c r="UUH44" s="104"/>
      <c r="UUI44" s="104"/>
      <c r="UUJ44" s="104"/>
      <c r="UUK44" s="104"/>
      <c r="UUL44" s="104"/>
      <c r="UUM44" s="104"/>
      <c r="UUN44" s="104"/>
      <c r="UUO44" s="104"/>
      <c r="UUP44" s="104"/>
      <c r="UUQ44" s="104"/>
      <c r="UUR44" s="104"/>
      <c r="UUS44" s="104"/>
      <c r="UUT44" s="104"/>
      <c r="UUU44" s="104"/>
      <c r="UUV44" s="104"/>
      <c r="UUW44" s="104"/>
      <c r="UUX44" s="104"/>
      <c r="UUY44" s="104"/>
      <c r="UUZ44" s="104"/>
      <c r="UVA44" s="104"/>
      <c r="UVB44" s="104"/>
      <c r="UVC44" s="104"/>
      <c r="UVD44" s="104"/>
      <c r="UVE44" s="104"/>
      <c r="UVF44" s="104"/>
      <c r="UVG44" s="104"/>
      <c r="UVH44" s="104"/>
      <c r="UVI44" s="104"/>
      <c r="UVJ44" s="104"/>
      <c r="UVK44" s="104"/>
      <c r="UVL44" s="104"/>
      <c r="UVM44" s="104"/>
      <c r="UVN44" s="104"/>
      <c r="UVO44" s="104"/>
      <c r="UVP44" s="104"/>
      <c r="UVQ44" s="104"/>
      <c r="UVR44" s="104"/>
      <c r="UVS44" s="104"/>
      <c r="UVT44" s="104"/>
      <c r="UVU44" s="104"/>
      <c r="UVV44" s="104"/>
      <c r="UVW44" s="104"/>
      <c r="UVX44" s="104"/>
      <c r="UVY44" s="104"/>
      <c r="UVZ44" s="104"/>
      <c r="UWA44" s="104"/>
      <c r="UWB44" s="104"/>
      <c r="UWC44" s="104"/>
      <c r="UWD44" s="104"/>
      <c r="UWE44" s="104"/>
      <c r="UWF44" s="104"/>
      <c r="UWG44" s="104"/>
      <c r="UWH44" s="104"/>
      <c r="UWI44" s="104"/>
      <c r="UWJ44" s="104"/>
      <c r="UWK44" s="104"/>
      <c r="UWL44" s="104"/>
      <c r="UWM44" s="104"/>
      <c r="UWN44" s="104"/>
      <c r="UWO44" s="104"/>
      <c r="UWP44" s="104"/>
      <c r="UWQ44" s="104"/>
      <c r="UWR44" s="104"/>
      <c r="UWS44" s="104"/>
      <c r="UWT44" s="104"/>
      <c r="UWU44" s="104"/>
      <c r="UWV44" s="104"/>
      <c r="UWW44" s="104"/>
      <c r="UWX44" s="104"/>
      <c r="UWY44" s="104"/>
      <c r="UWZ44" s="104"/>
      <c r="UXA44" s="104"/>
      <c r="UXB44" s="104"/>
      <c r="UXC44" s="104"/>
      <c r="UXD44" s="104"/>
      <c r="UXE44" s="104"/>
      <c r="UXF44" s="104"/>
      <c r="UXG44" s="104"/>
      <c r="UXH44" s="104"/>
      <c r="UXI44" s="104"/>
      <c r="UXJ44" s="104"/>
      <c r="UXK44" s="104"/>
      <c r="UXL44" s="104"/>
      <c r="UXM44" s="104"/>
      <c r="UXN44" s="104"/>
      <c r="UXO44" s="104"/>
      <c r="UXP44" s="104"/>
      <c r="UXQ44" s="104"/>
      <c r="UXR44" s="104"/>
      <c r="UXS44" s="104"/>
      <c r="UXT44" s="104"/>
      <c r="UXU44" s="104"/>
      <c r="UXV44" s="104"/>
      <c r="UXW44" s="104"/>
      <c r="UXX44" s="104"/>
      <c r="UXY44" s="104"/>
      <c r="UXZ44" s="104"/>
      <c r="UYA44" s="104"/>
      <c r="UYB44" s="104"/>
      <c r="UYC44" s="104"/>
      <c r="UYD44" s="104"/>
      <c r="UYE44" s="104"/>
      <c r="UYF44" s="104"/>
      <c r="UYG44" s="104"/>
      <c r="UYH44" s="104"/>
      <c r="UYI44" s="104"/>
      <c r="UYJ44" s="104"/>
      <c r="UYK44" s="104"/>
      <c r="UYL44" s="104"/>
      <c r="UYM44" s="104"/>
      <c r="UYN44" s="104"/>
      <c r="UYO44" s="104"/>
      <c r="UYP44" s="104"/>
      <c r="UYQ44" s="104"/>
      <c r="UYR44" s="104"/>
      <c r="UYS44" s="104"/>
      <c r="UYT44" s="104"/>
      <c r="UYU44" s="104"/>
      <c r="UYV44" s="104"/>
      <c r="UYW44" s="104"/>
      <c r="UYX44" s="104"/>
      <c r="UYY44" s="104"/>
      <c r="UYZ44" s="104"/>
      <c r="UZA44" s="104"/>
      <c r="UZB44" s="104"/>
      <c r="UZC44" s="104"/>
      <c r="UZD44" s="104"/>
      <c r="UZE44" s="104"/>
      <c r="UZF44" s="104"/>
      <c r="UZG44" s="104"/>
      <c r="UZH44" s="104"/>
      <c r="UZI44" s="104"/>
      <c r="UZJ44" s="104"/>
      <c r="UZK44" s="104"/>
      <c r="UZL44" s="104"/>
      <c r="UZM44" s="104"/>
      <c r="UZN44" s="104"/>
      <c r="UZO44" s="104"/>
      <c r="UZP44" s="104"/>
      <c r="UZQ44" s="104"/>
      <c r="UZR44" s="104"/>
      <c r="UZS44" s="104"/>
      <c r="UZT44" s="104"/>
      <c r="UZU44" s="104"/>
      <c r="UZV44" s="104"/>
      <c r="UZW44" s="104"/>
      <c r="UZX44" s="104"/>
      <c r="UZY44" s="104"/>
      <c r="UZZ44" s="104"/>
      <c r="VAA44" s="104"/>
      <c r="VAB44" s="104"/>
      <c r="VAC44" s="104"/>
      <c r="VAD44" s="104"/>
      <c r="VAE44" s="104"/>
      <c r="VAF44" s="104"/>
      <c r="VAG44" s="104"/>
      <c r="VAH44" s="104"/>
      <c r="VAI44" s="104"/>
      <c r="VAJ44" s="104"/>
      <c r="VAK44" s="104"/>
      <c r="VAL44" s="104"/>
      <c r="VAM44" s="104"/>
      <c r="VAN44" s="104"/>
      <c r="VAO44" s="104"/>
      <c r="VAP44" s="104"/>
      <c r="VAQ44" s="104"/>
      <c r="VAR44" s="104"/>
      <c r="VAS44" s="104"/>
      <c r="VAT44" s="104"/>
      <c r="VAU44" s="104"/>
      <c r="VAV44" s="104"/>
      <c r="VAW44" s="104"/>
      <c r="VAX44" s="104"/>
      <c r="VAY44" s="104"/>
      <c r="VAZ44" s="104"/>
      <c r="VBA44" s="104"/>
      <c r="VBB44" s="104"/>
      <c r="VBC44" s="104"/>
      <c r="VBD44" s="104"/>
      <c r="VBE44" s="104"/>
      <c r="VBF44" s="104"/>
      <c r="VBG44" s="104"/>
      <c r="VBH44" s="104"/>
      <c r="VBI44" s="104"/>
      <c r="VBJ44" s="104"/>
      <c r="VBK44" s="104"/>
      <c r="VBL44" s="104"/>
      <c r="VBM44" s="104"/>
      <c r="VBN44" s="104"/>
      <c r="VBO44" s="104"/>
      <c r="VBP44" s="104"/>
      <c r="VBQ44" s="104"/>
      <c r="VBR44" s="104"/>
      <c r="VBS44" s="104"/>
      <c r="VBT44" s="104"/>
      <c r="VBU44" s="104"/>
      <c r="VBV44" s="104"/>
      <c r="VBW44" s="104"/>
      <c r="VBX44" s="104"/>
      <c r="VBY44" s="104"/>
      <c r="VBZ44" s="104"/>
      <c r="VCA44" s="104"/>
      <c r="VCB44" s="104"/>
      <c r="VCC44" s="104"/>
      <c r="VCD44" s="104"/>
      <c r="VCE44" s="104"/>
      <c r="VCF44" s="104"/>
      <c r="VCG44" s="104"/>
      <c r="VCH44" s="104"/>
      <c r="VCI44" s="104"/>
      <c r="VCJ44" s="104"/>
      <c r="VCK44" s="104"/>
      <c r="VCL44" s="104"/>
      <c r="VCM44" s="104"/>
      <c r="VCN44" s="104"/>
      <c r="VCO44" s="104"/>
      <c r="VCP44" s="104"/>
      <c r="VCQ44" s="104"/>
      <c r="VCR44" s="104"/>
      <c r="VCS44" s="104"/>
      <c r="VCT44" s="104"/>
      <c r="VCU44" s="104"/>
      <c r="VCV44" s="104"/>
      <c r="VCW44" s="104"/>
      <c r="VCX44" s="104"/>
      <c r="VCY44" s="104"/>
      <c r="VCZ44" s="104"/>
      <c r="VDA44" s="104"/>
      <c r="VDB44" s="104"/>
      <c r="VDC44" s="104"/>
      <c r="VDD44" s="104"/>
      <c r="VDE44" s="104"/>
      <c r="VDF44" s="104"/>
      <c r="VDG44" s="104"/>
      <c r="VDH44" s="104"/>
      <c r="VDI44" s="104"/>
      <c r="VDJ44" s="104"/>
      <c r="VDK44" s="104"/>
      <c r="VDL44" s="104"/>
      <c r="VDM44" s="104"/>
      <c r="VDN44" s="104"/>
      <c r="VDO44" s="104"/>
      <c r="VDP44" s="104"/>
      <c r="VDQ44" s="104"/>
      <c r="VDR44" s="104"/>
      <c r="VDS44" s="104"/>
      <c r="VDT44" s="104"/>
      <c r="VDU44" s="104"/>
      <c r="VDV44" s="104"/>
      <c r="VDW44" s="104"/>
      <c r="VDX44" s="104"/>
      <c r="VDY44" s="104"/>
      <c r="VDZ44" s="104"/>
      <c r="VEA44" s="104"/>
      <c r="VEB44" s="104"/>
      <c r="VEC44" s="104"/>
      <c r="VED44" s="104"/>
      <c r="VEE44" s="104"/>
      <c r="VEF44" s="104"/>
      <c r="VEG44" s="104"/>
      <c r="VEH44" s="104"/>
      <c r="VEI44" s="104"/>
      <c r="VEJ44" s="104"/>
      <c r="VEK44" s="104"/>
      <c r="VEL44" s="104"/>
      <c r="VEM44" s="104"/>
      <c r="VEN44" s="104"/>
      <c r="VEO44" s="104"/>
      <c r="VEP44" s="104"/>
      <c r="VEQ44" s="104"/>
      <c r="VER44" s="104"/>
      <c r="VES44" s="104"/>
      <c r="VET44" s="104"/>
      <c r="VEU44" s="104"/>
      <c r="VEV44" s="104"/>
      <c r="VEW44" s="104"/>
      <c r="VEX44" s="104"/>
      <c r="VEY44" s="104"/>
      <c r="VEZ44" s="104"/>
      <c r="VFA44" s="104"/>
      <c r="VFB44" s="104"/>
      <c r="VFC44" s="104"/>
      <c r="VFD44" s="104"/>
      <c r="VFE44" s="104"/>
      <c r="VFF44" s="104"/>
      <c r="VFG44" s="104"/>
      <c r="VFH44" s="104"/>
      <c r="VFI44" s="104"/>
      <c r="VFJ44" s="104"/>
      <c r="VFK44" s="104"/>
      <c r="VFL44" s="104"/>
      <c r="VFM44" s="104"/>
      <c r="VFN44" s="104"/>
      <c r="VFO44" s="104"/>
      <c r="VFP44" s="104"/>
      <c r="VFQ44" s="104"/>
      <c r="VFR44" s="104"/>
      <c r="VFS44" s="104"/>
      <c r="VFT44" s="104"/>
      <c r="VFU44" s="104"/>
      <c r="VFV44" s="104"/>
      <c r="VFW44" s="104"/>
      <c r="VFX44" s="104"/>
      <c r="VFY44" s="104"/>
      <c r="VFZ44" s="104"/>
      <c r="VGA44" s="104"/>
      <c r="VGB44" s="104"/>
      <c r="VGC44" s="104"/>
      <c r="VGD44" s="104"/>
      <c r="VGE44" s="104"/>
      <c r="VGF44" s="104"/>
      <c r="VGG44" s="104"/>
      <c r="VGH44" s="104"/>
      <c r="VGI44" s="104"/>
      <c r="VGJ44" s="104"/>
      <c r="VGK44" s="104"/>
      <c r="VGL44" s="104"/>
      <c r="VGM44" s="104"/>
      <c r="VGN44" s="104"/>
      <c r="VGO44" s="104"/>
      <c r="VGP44" s="104"/>
      <c r="VGQ44" s="104"/>
      <c r="VGR44" s="104"/>
      <c r="VGS44" s="104"/>
      <c r="VGT44" s="104"/>
      <c r="VGU44" s="104"/>
      <c r="VGV44" s="104"/>
      <c r="VGW44" s="104"/>
      <c r="VGX44" s="104"/>
      <c r="VGY44" s="104"/>
      <c r="VGZ44" s="104"/>
      <c r="VHA44" s="104"/>
      <c r="VHB44" s="104"/>
      <c r="VHC44" s="104"/>
      <c r="VHD44" s="104"/>
      <c r="VHE44" s="104"/>
      <c r="VHF44" s="104"/>
      <c r="VHG44" s="104"/>
      <c r="VHH44" s="104"/>
      <c r="VHI44" s="104"/>
      <c r="VHJ44" s="104"/>
      <c r="VHK44" s="104"/>
      <c r="VHL44" s="104"/>
      <c r="VHM44" s="104"/>
      <c r="VHN44" s="104"/>
      <c r="VHO44" s="104"/>
      <c r="VHP44" s="104"/>
      <c r="VHQ44" s="104"/>
      <c r="VHR44" s="104"/>
      <c r="VHS44" s="104"/>
      <c r="VHT44" s="104"/>
      <c r="VHU44" s="104"/>
      <c r="VHV44" s="104"/>
      <c r="VHW44" s="104"/>
      <c r="VHX44" s="104"/>
      <c r="VHY44" s="104"/>
      <c r="VHZ44" s="104"/>
      <c r="VIA44" s="104"/>
      <c r="VIB44" s="104"/>
      <c r="VIC44" s="104"/>
      <c r="VID44" s="104"/>
      <c r="VIE44" s="104"/>
      <c r="VIF44" s="104"/>
      <c r="VIG44" s="104"/>
      <c r="VIH44" s="104"/>
      <c r="VII44" s="104"/>
      <c r="VIJ44" s="104"/>
      <c r="VIK44" s="104"/>
      <c r="VIL44" s="104"/>
      <c r="VIM44" s="104"/>
      <c r="VIN44" s="104"/>
      <c r="VIO44" s="104"/>
      <c r="VIP44" s="104"/>
      <c r="VIQ44" s="104"/>
      <c r="VIR44" s="104"/>
      <c r="VIS44" s="104"/>
      <c r="VIT44" s="104"/>
      <c r="VIU44" s="104"/>
      <c r="VIV44" s="104"/>
      <c r="VIW44" s="104"/>
      <c r="VIX44" s="104"/>
      <c r="VIY44" s="104"/>
      <c r="VIZ44" s="104"/>
      <c r="VJA44" s="104"/>
      <c r="VJB44" s="104"/>
      <c r="VJC44" s="104"/>
      <c r="VJD44" s="104"/>
      <c r="VJE44" s="104"/>
      <c r="VJF44" s="104"/>
      <c r="VJG44" s="104"/>
      <c r="VJH44" s="104"/>
      <c r="VJI44" s="104"/>
      <c r="VJJ44" s="104"/>
      <c r="VJK44" s="104"/>
      <c r="VJL44" s="104"/>
      <c r="VJM44" s="104"/>
      <c r="VJN44" s="104"/>
      <c r="VJO44" s="104"/>
      <c r="VJP44" s="104"/>
      <c r="VJQ44" s="104"/>
      <c r="VJR44" s="104"/>
      <c r="VJS44" s="104"/>
      <c r="VJT44" s="104"/>
      <c r="VJU44" s="104"/>
      <c r="VJV44" s="104"/>
      <c r="VJW44" s="104"/>
      <c r="VJX44" s="104"/>
      <c r="VJY44" s="104"/>
      <c r="VJZ44" s="104"/>
      <c r="VKA44" s="104"/>
      <c r="VKB44" s="104"/>
      <c r="VKC44" s="104"/>
      <c r="VKD44" s="104"/>
      <c r="VKE44" s="104"/>
      <c r="VKF44" s="104"/>
      <c r="VKG44" s="104"/>
      <c r="VKH44" s="104"/>
      <c r="VKI44" s="104"/>
      <c r="VKJ44" s="104"/>
      <c r="VKK44" s="104"/>
      <c r="VKL44" s="104"/>
      <c r="VKM44" s="104"/>
      <c r="VKN44" s="104"/>
      <c r="VKO44" s="104"/>
      <c r="VKP44" s="104"/>
      <c r="VKQ44" s="104"/>
      <c r="VKR44" s="104"/>
      <c r="VKS44" s="104"/>
      <c r="VKT44" s="104"/>
      <c r="VKU44" s="104"/>
      <c r="VKV44" s="104"/>
      <c r="VKW44" s="104"/>
      <c r="VKX44" s="104"/>
      <c r="VKY44" s="104"/>
      <c r="VKZ44" s="104"/>
      <c r="VLA44" s="104"/>
      <c r="VLB44" s="104"/>
      <c r="VLC44" s="104"/>
      <c r="VLD44" s="104"/>
      <c r="VLE44" s="104"/>
      <c r="VLF44" s="104"/>
      <c r="VLG44" s="104"/>
      <c r="VLH44" s="104"/>
      <c r="VLI44" s="104"/>
      <c r="VLJ44" s="104"/>
      <c r="VLK44" s="104"/>
      <c r="VLL44" s="104"/>
      <c r="VLM44" s="104"/>
      <c r="VLN44" s="104"/>
      <c r="VLO44" s="104"/>
      <c r="VLP44" s="104"/>
      <c r="VLQ44" s="104"/>
      <c r="VLR44" s="104"/>
      <c r="VLS44" s="104"/>
      <c r="VLT44" s="104"/>
      <c r="VLU44" s="104"/>
      <c r="VLV44" s="104"/>
      <c r="VLW44" s="104"/>
      <c r="VLX44" s="104"/>
      <c r="VLY44" s="104"/>
      <c r="VLZ44" s="104"/>
      <c r="VMA44" s="104"/>
      <c r="VMB44" s="104"/>
      <c r="VMC44" s="104"/>
      <c r="VMD44" s="104"/>
      <c r="VME44" s="104"/>
      <c r="VMF44" s="104"/>
      <c r="VMG44" s="104"/>
      <c r="VMH44" s="104"/>
      <c r="VMI44" s="104"/>
      <c r="VMJ44" s="104"/>
      <c r="VMK44" s="104"/>
      <c r="VML44" s="104"/>
      <c r="VMM44" s="104"/>
      <c r="VMN44" s="104"/>
      <c r="VMO44" s="104"/>
      <c r="VMP44" s="104"/>
      <c r="VMQ44" s="104"/>
      <c r="VMR44" s="104"/>
      <c r="VMS44" s="104"/>
      <c r="VMT44" s="104"/>
      <c r="VMU44" s="104"/>
      <c r="VMV44" s="104"/>
      <c r="VMW44" s="104"/>
      <c r="VMX44" s="104"/>
      <c r="VMY44" s="104"/>
      <c r="VMZ44" s="104"/>
      <c r="VNA44" s="104"/>
      <c r="VNB44" s="104"/>
      <c r="VNC44" s="104"/>
      <c r="VND44" s="104"/>
      <c r="VNE44" s="104"/>
      <c r="VNF44" s="104"/>
      <c r="VNG44" s="104"/>
      <c r="VNH44" s="104"/>
      <c r="VNI44" s="104"/>
      <c r="VNJ44" s="104"/>
      <c r="VNK44" s="104"/>
      <c r="VNL44" s="104"/>
      <c r="VNM44" s="104"/>
      <c r="VNN44" s="104"/>
      <c r="VNO44" s="104"/>
      <c r="VNP44" s="104"/>
      <c r="VNQ44" s="104"/>
      <c r="VNR44" s="104"/>
      <c r="VNS44" s="104"/>
      <c r="VNT44" s="104"/>
      <c r="VNU44" s="104"/>
      <c r="VNV44" s="104"/>
      <c r="VNW44" s="104"/>
      <c r="VNX44" s="104"/>
      <c r="VNY44" s="104"/>
      <c r="VNZ44" s="104"/>
      <c r="VOA44" s="104"/>
      <c r="VOB44" s="104"/>
      <c r="VOC44" s="104"/>
      <c r="VOD44" s="104"/>
      <c r="VOE44" s="104"/>
      <c r="VOF44" s="104"/>
      <c r="VOG44" s="104"/>
      <c r="VOH44" s="104"/>
      <c r="VOI44" s="104"/>
      <c r="VOJ44" s="104"/>
      <c r="VOK44" s="104"/>
      <c r="VOL44" s="104"/>
      <c r="VOM44" s="104"/>
      <c r="VON44" s="104"/>
      <c r="VOO44" s="104"/>
      <c r="VOP44" s="104"/>
      <c r="VOQ44" s="104"/>
      <c r="VOR44" s="104"/>
      <c r="VOS44" s="104"/>
      <c r="VOT44" s="104"/>
      <c r="VOU44" s="104"/>
      <c r="VOV44" s="104"/>
      <c r="VOW44" s="104"/>
      <c r="VOX44" s="104"/>
      <c r="VOY44" s="104"/>
      <c r="VOZ44" s="104"/>
      <c r="VPA44" s="104"/>
      <c r="VPB44" s="104"/>
      <c r="VPC44" s="104"/>
      <c r="VPD44" s="104"/>
      <c r="VPE44" s="104"/>
      <c r="VPF44" s="104"/>
      <c r="VPG44" s="104"/>
      <c r="VPH44" s="104"/>
      <c r="VPI44" s="104"/>
      <c r="VPJ44" s="104"/>
      <c r="VPK44" s="104"/>
      <c r="VPL44" s="104"/>
      <c r="VPM44" s="104"/>
      <c r="VPN44" s="104"/>
      <c r="VPO44" s="104"/>
      <c r="VPP44" s="104"/>
      <c r="VPQ44" s="104"/>
      <c r="VPR44" s="104"/>
      <c r="VPS44" s="104"/>
      <c r="VPT44" s="104"/>
      <c r="VPU44" s="104"/>
      <c r="VPV44" s="104"/>
      <c r="VPW44" s="104"/>
      <c r="VPX44" s="104"/>
      <c r="VPY44" s="104"/>
      <c r="VPZ44" s="104"/>
      <c r="VQA44" s="104"/>
      <c r="VQB44" s="104"/>
      <c r="VQC44" s="104"/>
      <c r="VQD44" s="104"/>
      <c r="VQE44" s="104"/>
      <c r="VQF44" s="104"/>
      <c r="VQG44" s="104"/>
      <c r="VQH44" s="104"/>
      <c r="VQI44" s="104"/>
      <c r="VQJ44" s="104"/>
      <c r="VQK44" s="104"/>
      <c r="VQL44" s="104"/>
      <c r="VQM44" s="104"/>
      <c r="VQN44" s="104"/>
      <c r="VQO44" s="104"/>
      <c r="VQP44" s="104"/>
      <c r="VQQ44" s="104"/>
      <c r="VQR44" s="104"/>
      <c r="VQS44" s="104"/>
      <c r="VQT44" s="104"/>
      <c r="VQU44" s="104"/>
      <c r="VQV44" s="104"/>
      <c r="VQW44" s="104"/>
      <c r="VQX44" s="104"/>
      <c r="VQY44" s="104"/>
      <c r="VQZ44" s="104"/>
      <c r="VRA44" s="104"/>
      <c r="VRB44" s="104"/>
      <c r="VRC44" s="104"/>
      <c r="VRD44" s="104"/>
      <c r="VRE44" s="104"/>
      <c r="VRF44" s="104"/>
      <c r="VRG44" s="104"/>
      <c r="VRH44" s="104"/>
      <c r="VRI44" s="104"/>
      <c r="VRJ44" s="104"/>
      <c r="VRK44" s="104"/>
      <c r="VRL44" s="104"/>
      <c r="VRM44" s="104"/>
      <c r="VRN44" s="104"/>
      <c r="VRO44" s="104"/>
      <c r="VRP44" s="104"/>
      <c r="VRQ44" s="104"/>
      <c r="VRR44" s="104"/>
      <c r="VRS44" s="104"/>
      <c r="VRT44" s="104"/>
      <c r="VRU44" s="104"/>
      <c r="VRV44" s="104"/>
      <c r="VRW44" s="104"/>
      <c r="VRX44" s="104"/>
      <c r="VRY44" s="104"/>
      <c r="VRZ44" s="104"/>
      <c r="VSA44" s="104"/>
      <c r="VSB44" s="104"/>
      <c r="VSC44" s="104"/>
      <c r="VSD44" s="104"/>
      <c r="VSE44" s="104"/>
      <c r="VSF44" s="104"/>
      <c r="VSG44" s="104"/>
      <c r="VSH44" s="104"/>
      <c r="VSI44" s="104"/>
      <c r="VSJ44" s="104"/>
      <c r="VSK44" s="104"/>
      <c r="VSL44" s="104"/>
      <c r="VSM44" s="104"/>
      <c r="VSN44" s="104"/>
      <c r="VSO44" s="104"/>
      <c r="VSP44" s="104"/>
      <c r="VSQ44" s="104"/>
      <c r="VSR44" s="104"/>
      <c r="VSS44" s="104"/>
      <c r="VST44" s="104"/>
      <c r="VSU44" s="104"/>
      <c r="VSV44" s="104"/>
      <c r="VSW44" s="104"/>
      <c r="VSX44" s="104"/>
      <c r="VSY44" s="104"/>
      <c r="VSZ44" s="104"/>
      <c r="VTA44" s="104"/>
      <c r="VTB44" s="104"/>
      <c r="VTC44" s="104"/>
      <c r="VTD44" s="104"/>
      <c r="VTE44" s="104"/>
      <c r="VTF44" s="104"/>
      <c r="VTG44" s="104"/>
      <c r="VTH44" s="104"/>
      <c r="VTI44" s="104"/>
      <c r="VTJ44" s="104"/>
      <c r="VTK44" s="104"/>
      <c r="VTL44" s="104"/>
      <c r="VTM44" s="104"/>
      <c r="VTN44" s="104"/>
      <c r="VTO44" s="104"/>
      <c r="VTP44" s="104"/>
      <c r="VTQ44" s="104"/>
      <c r="VTR44" s="104"/>
      <c r="VTS44" s="104"/>
      <c r="VTT44" s="104"/>
      <c r="VTU44" s="104"/>
      <c r="VTV44" s="104"/>
      <c r="VTW44" s="104"/>
      <c r="VTX44" s="104"/>
      <c r="VTY44" s="104"/>
      <c r="VTZ44" s="104"/>
      <c r="VUA44" s="104"/>
      <c r="VUB44" s="104"/>
      <c r="VUC44" s="104"/>
      <c r="VUD44" s="104"/>
      <c r="VUE44" s="104"/>
      <c r="VUF44" s="104"/>
      <c r="VUG44" s="104"/>
      <c r="VUH44" s="104"/>
      <c r="VUI44" s="104"/>
      <c r="VUJ44" s="104"/>
      <c r="VUK44" s="104"/>
      <c r="VUL44" s="104"/>
      <c r="VUM44" s="104"/>
      <c r="VUN44" s="104"/>
      <c r="VUO44" s="104"/>
      <c r="VUP44" s="104"/>
      <c r="VUQ44" s="104"/>
      <c r="VUR44" s="104"/>
      <c r="VUS44" s="104"/>
      <c r="VUT44" s="104"/>
      <c r="VUU44" s="104"/>
      <c r="VUV44" s="104"/>
      <c r="VUW44" s="104"/>
      <c r="VUX44" s="104"/>
      <c r="VUY44" s="104"/>
      <c r="VUZ44" s="104"/>
      <c r="VVA44" s="104"/>
      <c r="VVB44" s="104"/>
      <c r="VVC44" s="104"/>
      <c r="VVD44" s="104"/>
      <c r="VVE44" s="104"/>
      <c r="VVF44" s="104"/>
      <c r="VVG44" s="104"/>
      <c r="VVH44" s="104"/>
      <c r="VVI44" s="104"/>
      <c r="VVJ44" s="104"/>
      <c r="VVK44" s="104"/>
      <c r="VVL44" s="104"/>
      <c r="VVM44" s="104"/>
      <c r="VVN44" s="104"/>
      <c r="VVO44" s="104"/>
      <c r="VVP44" s="104"/>
      <c r="VVQ44" s="104"/>
      <c r="VVR44" s="104"/>
      <c r="VVS44" s="104"/>
      <c r="VVT44" s="104"/>
      <c r="VVU44" s="104"/>
      <c r="VVV44" s="104"/>
      <c r="VVW44" s="104"/>
      <c r="VVX44" s="104"/>
      <c r="VVY44" s="104"/>
      <c r="VVZ44" s="104"/>
      <c r="VWA44" s="104"/>
      <c r="VWB44" s="104"/>
      <c r="VWC44" s="104"/>
      <c r="VWD44" s="104"/>
      <c r="VWE44" s="104"/>
      <c r="VWF44" s="104"/>
      <c r="VWG44" s="104"/>
      <c r="VWH44" s="104"/>
      <c r="VWI44" s="104"/>
      <c r="VWJ44" s="104"/>
      <c r="VWK44" s="104"/>
      <c r="VWL44" s="104"/>
      <c r="VWM44" s="104"/>
      <c r="VWN44" s="104"/>
      <c r="VWO44" s="104"/>
      <c r="VWP44" s="104"/>
      <c r="VWQ44" s="104"/>
      <c r="VWR44" s="104"/>
      <c r="VWS44" s="104"/>
      <c r="VWT44" s="104"/>
      <c r="VWU44" s="104"/>
      <c r="VWV44" s="104"/>
      <c r="VWW44" s="104"/>
      <c r="VWX44" s="104"/>
      <c r="VWY44" s="104"/>
      <c r="VWZ44" s="104"/>
      <c r="VXA44" s="104"/>
      <c r="VXB44" s="104"/>
      <c r="VXC44" s="104"/>
      <c r="VXD44" s="104"/>
      <c r="VXE44" s="104"/>
      <c r="VXF44" s="104"/>
      <c r="VXG44" s="104"/>
      <c r="VXH44" s="104"/>
      <c r="VXI44" s="104"/>
      <c r="VXJ44" s="104"/>
      <c r="VXK44" s="104"/>
      <c r="VXL44" s="104"/>
      <c r="VXM44" s="104"/>
      <c r="VXN44" s="104"/>
      <c r="VXO44" s="104"/>
      <c r="VXP44" s="104"/>
      <c r="VXQ44" s="104"/>
      <c r="VXR44" s="104"/>
      <c r="VXS44" s="104"/>
      <c r="VXT44" s="104"/>
      <c r="VXU44" s="104"/>
      <c r="VXV44" s="104"/>
      <c r="VXW44" s="104"/>
      <c r="VXX44" s="104"/>
      <c r="VXY44" s="104"/>
      <c r="VXZ44" s="104"/>
      <c r="VYA44" s="104"/>
      <c r="VYB44" s="104"/>
      <c r="VYC44" s="104"/>
      <c r="VYD44" s="104"/>
      <c r="VYE44" s="104"/>
      <c r="VYF44" s="104"/>
      <c r="VYG44" s="104"/>
      <c r="VYH44" s="104"/>
      <c r="VYI44" s="104"/>
      <c r="VYJ44" s="104"/>
      <c r="VYK44" s="104"/>
      <c r="VYL44" s="104"/>
      <c r="VYM44" s="104"/>
      <c r="VYN44" s="104"/>
      <c r="VYO44" s="104"/>
      <c r="VYP44" s="104"/>
      <c r="VYQ44" s="104"/>
      <c r="VYR44" s="104"/>
      <c r="VYS44" s="104"/>
      <c r="VYT44" s="104"/>
      <c r="VYU44" s="104"/>
      <c r="VYV44" s="104"/>
      <c r="VYW44" s="104"/>
      <c r="VYX44" s="104"/>
      <c r="VYY44" s="104"/>
      <c r="VYZ44" s="104"/>
      <c r="VZA44" s="104"/>
      <c r="VZB44" s="104"/>
      <c r="VZC44" s="104"/>
      <c r="VZD44" s="104"/>
      <c r="VZE44" s="104"/>
      <c r="VZF44" s="104"/>
      <c r="VZG44" s="104"/>
      <c r="VZH44" s="104"/>
      <c r="VZI44" s="104"/>
      <c r="VZJ44" s="104"/>
      <c r="VZK44" s="104"/>
      <c r="VZL44" s="104"/>
      <c r="VZM44" s="104"/>
      <c r="VZN44" s="104"/>
      <c r="VZO44" s="104"/>
      <c r="VZP44" s="104"/>
      <c r="VZQ44" s="104"/>
      <c r="VZR44" s="104"/>
      <c r="VZS44" s="104"/>
      <c r="VZT44" s="104"/>
      <c r="VZU44" s="104"/>
      <c r="VZV44" s="104"/>
      <c r="VZW44" s="104"/>
      <c r="VZX44" s="104"/>
      <c r="VZY44" s="104"/>
      <c r="VZZ44" s="104"/>
      <c r="WAA44" s="104"/>
      <c r="WAB44" s="104"/>
      <c r="WAC44" s="104"/>
      <c r="WAD44" s="104"/>
      <c r="WAE44" s="104"/>
      <c r="WAF44" s="104"/>
      <c r="WAG44" s="104"/>
      <c r="WAH44" s="104"/>
      <c r="WAI44" s="104"/>
      <c r="WAJ44" s="104"/>
      <c r="WAK44" s="104"/>
      <c r="WAL44" s="104"/>
      <c r="WAM44" s="104"/>
      <c r="WAN44" s="104"/>
      <c r="WAO44" s="104"/>
      <c r="WAP44" s="104"/>
      <c r="WAQ44" s="104"/>
      <c r="WAR44" s="104"/>
      <c r="WAS44" s="104"/>
      <c r="WAT44" s="104"/>
      <c r="WAU44" s="104"/>
      <c r="WAV44" s="104"/>
      <c r="WAW44" s="104"/>
      <c r="WAX44" s="104"/>
      <c r="WAY44" s="104"/>
      <c r="WAZ44" s="104"/>
      <c r="WBA44" s="104"/>
      <c r="WBB44" s="104"/>
      <c r="WBC44" s="104"/>
      <c r="WBD44" s="104"/>
      <c r="WBE44" s="104"/>
      <c r="WBF44" s="104"/>
      <c r="WBG44" s="104"/>
      <c r="WBH44" s="104"/>
      <c r="WBI44" s="104"/>
      <c r="WBJ44" s="104"/>
      <c r="WBK44" s="104"/>
      <c r="WBL44" s="104"/>
      <c r="WBM44" s="104"/>
      <c r="WBN44" s="104"/>
      <c r="WBO44" s="104"/>
      <c r="WBP44" s="104"/>
      <c r="WBQ44" s="104"/>
      <c r="WBR44" s="104"/>
      <c r="WBS44" s="104"/>
      <c r="WBT44" s="104"/>
      <c r="WBU44" s="104"/>
      <c r="WBV44" s="104"/>
      <c r="WBW44" s="104"/>
      <c r="WBX44" s="104"/>
      <c r="WBY44" s="104"/>
      <c r="WBZ44" s="104"/>
      <c r="WCA44" s="104"/>
      <c r="WCB44" s="104"/>
      <c r="WCC44" s="104"/>
      <c r="WCD44" s="104"/>
      <c r="WCE44" s="104"/>
      <c r="WCF44" s="104"/>
      <c r="WCG44" s="104"/>
      <c r="WCH44" s="104"/>
      <c r="WCI44" s="104"/>
      <c r="WCJ44" s="104"/>
      <c r="WCK44" s="104"/>
      <c r="WCL44" s="104"/>
      <c r="WCM44" s="104"/>
      <c r="WCN44" s="104"/>
      <c r="WCO44" s="104"/>
      <c r="WCP44" s="104"/>
      <c r="WCQ44" s="104"/>
      <c r="WCR44" s="104"/>
      <c r="WCS44" s="104"/>
      <c r="WCT44" s="104"/>
      <c r="WCU44" s="104"/>
      <c r="WCV44" s="104"/>
      <c r="WCW44" s="104"/>
      <c r="WCX44" s="104"/>
      <c r="WCY44" s="104"/>
      <c r="WCZ44" s="104"/>
      <c r="WDA44" s="104"/>
      <c r="WDB44" s="104"/>
      <c r="WDC44" s="104"/>
      <c r="WDD44" s="104"/>
      <c r="WDE44" s="104"/>
      <c r="WDF44" s="104"/>
      <c r="WDG44" s="104"/>
      <c r="WDH44" s="104"/>
      <c r="WDI44" s="104"/>
      <c r="WDJ44" s="104"/>
      <c r="WDK44" s="104"/>
      <c r="WDL44" s="104"/>
      <c r="WDM44" s="104"/>
      <c r="WDN44" s="104"/>
      <c r="WDO44" s="104"/>
      <c r="WDP44" s="104"/>
      <c r="WDQ44" s="104"/>
      <c r="WDR44" s="104"/>
      <c r="WDS44" s="104"/>
      <c r="WDT44" s="104"/>
      <c r="WDU44" s="104"/>
      <c r="WDV44" s="104"/>
      <c r="WDW44" s="104"/>
      <c r="WDX44" s="104"/>
      <c r="WDY44" s="104"/>
      <c r="WDZ44" s="104"/>
      <c r="WEA44" s="104"/>
      <c r="WEB44" s="104"/>
      <c r="WEC44" s="104"/>
      <c r="WED44" s="104"/>
      <c r="WEE44" s="104"/>
      <c r="WEF44" s="104"/>
      <c r="WEG44" s="104"/>
      <c r="WEH44" s="104"/>
      <c r="WEI44" s="104"/>
      <c r="WEJ44" s="104"/>
      <c r="WEK44" s="104"/>
      <c r="WEL44" s="104"/>
      <c r="WEM44" s="104"/>
      <c r="WEN44" s="104"/>
      <c r="WEO44" s="104"/>
      <c r="WEP44" s="104"/>
      <c r="WEQ44" s="104"/>
      <c r="WER44" s="104"/>
      <c r="WES44" s="104"/>
      <c r="WET44" s="104"/>
      <c r="WEU44" s="104"/>
      <c r="WEV44" s="104"/>
      <c r="WEW44" s="104"/>
      <c r="WEX44" s="104"/>
      <c r="WEY44" s="104"/>
      <c r="WEZ44" s="104"/>
      <c r="WFA44" s="104"/>
      <c r="WFB44" s="104"/>
      <c r="WFC44" s="104"/>
      <c r="WFD44" s="104"/>
      <c r="WFE44" s="104"/>
      <c r="WFF44" s="104"/>
      <c r="WFG44" s="104"/>
      <c r="WFH44" s="104"/>
      <c r="WFI44" s="104"/>
      <c r="WFJ44" s="104"/>
      <c r="WFK44" s="104"/>
      <c r="WFL44" s="104"/>
      <c r="WFM44" s="104"/>
      <c r="WFN44" s="104"/>
      <c r="WFO44" s="104"/>
      <c r="WFP44" s="104"/>
      <c r="WFQ44" s="104"/>
      <c r="WFR44" s="104"/>
      <c r="WFS44" s="104"/>
      <c r="WFT44" s="104"/>
      <c r="WFU44" s="104"/>
      <c r="WFV44" s="104"/>
      <c r="WFW44" s="104"/>
      <c r="WFX44" s="104"/>
      <c r="WFY44" s="104"/>
      <c r="WFZ44" s="104"/>
      <c r="WGA44" s="104"/>
      <c r="WGB44" s="104"/>
      <c r="WGC44" s="104"/>
      <c r="WGD44" s="104"/>
      <c r="WGE44" s="104"/>
      <c r="WGF44" s="104"/>
      <c r="WGG44" s="104"/>
      <c r="WGH44" s="104"/>
      <c r="WGI44" s="104"/>
      <c r="WGJ44" s="104"/>
      <c r="WGK44" s="104"/>
      <c r="WGL44" s="104"/>
      <c r="WGM44" s="104"/>
      <c r="WGN44" s="104"/>
      <c r="WGO44" s="104"/>
      <c r="WGP44" s="104"/>
      <c r="WGQ44" s="104"/>
      <c r="WGR44" s="104"/>
      <c r="WGS44" s="104"/>
      <c r="WGT44" s="104"/>
      <c r="WGU44" s="104"/>
      <c r="WGV44" s="104"/>
      <c r="WGW44" s="104"/>
      <c r="WGX44" s="104"/>
      <c r="WGY44" s="104"/>
      <c r="WGZ44" s="104"/>
      <c r="WHA44" s="104"/>
      <c r="WHB44" s="104"/>
      <c r="WHC44" s="104"/>
      <c r="WHD44" s="104"/>
      <c r="WHE44" s="104"/>
      <c r="WHF44" s="104"/>
      <c r="WHG44" s="104"/>
      <c r="WHH44" s="104"/>
      <c r="WHI44" s="104"/>
      <c r="WHJ44" s="104"/>
      <c r="WHK44" s="104"/>
      <c r="WHL44" s="104"/>
      <c r="WHM44" s="104"/>
      <c r="WHN44" s="104"/>
      <c r="WHO44" s="104"/>
      <c r="WHP44" s="104"/>
      <c r="WHQ44" s="104"/>
      <c r="WHR44" s="104"/>
      <c r="WHS44" s="104"/>
      <c r="WHT44" s="104"/>
      <c r="WHU44" s="104"/>
      <c r="WHV44" s="104"/>
      <c r="WHW44" s="104"/>
      <c r="WHX44" s="104"/>
      <c r="WHY44" s="104"/>
      <c r="WHZ44" s="104"/>
      <c r="WIA44" s="104"/>
      <c r="WIB44" s="104"/>
      <c r="WIC44" s="104"/>
      <c r="WID44" s="104"/>
      <c r="WIE44" s="104"/>
      <c r="WIF44" s="104"/>
      <c r="WIG44" s="104"/>
      <c r="WIH44" s="104"/>
      <c r="WII44" s="104"/>
      <c r="WIJ44" s="104"/>
      <c r="WIK44" s="104"/>
      <c r="WIL44" s="104"/>
      <c r="WIM44" s="104"/>
      <c r="WIN44" s="104"/>
      <c r="WIO44" s="104"/>
      <c r="WIP44" s="104"/>
      <c r="WIQ44" s="104"/>
      <c r="WIR44" s="104"/>
      <c r="WIS44" s="104"/>
      <c r="WIT44" s="104"/>
      <c r="WIU44" s="104"/>
      <c r="WIV44" s="104"/>
      <c r="WIW44" s="104"/>
      <c r="WIX44" s="104"/>
      <c r="WIY44" s="104"/>
      <c r="WIZ44" s="104"/>
      <c r="WJA44" s="104"/>
      <c r="WJB44" s="104"/>
      <c r="WJC44" s="104"/>
      <c r="WJD44" s="104"/>
      <c r="WJE44" s="104"/>
      <c r="WJF44" s="104"/>
      <c r="WJG44" s="104"/>
      <c r="WJH44" s="104"/>
      <c r="WJI44" s="104"/>
      <c r="WJJ44" s="104"/>
      <c r="WJK44" s="104"/>
      <c r="WJL44" s="104"/>
      <c r="WJM44" s="104"/>
      <c r="WJN44" s="104"/>
      <c r="WJO44" s="104"/>
      <c r="WJP44" s="104"/>
      <c r="WJQ44" s="104"/>
      <c r="WJR44" s="104"/>
      <c r="WJS44" s="104"/>
      <c r="WJT44" s="104"/>
      <c r="WJU44" s="104"/>
      <c r="WJV44" s="104"/>
      <c r="WJW44" s="104"/>
      <c r="WJX44" s="104"/>
      <c r="WJY44" s="104"/>
      <c r="WJZ44" s="104"/>
      <c r="WKA44" s="104"/>
      <c r="WKB44" s="104"/>
      <c r="WKC44" s="104"/>
      <c r="WKD44" s="104"/>
      <c r="WKE44" s="104"/>
      <c r="WKF44" s="104"/>
      <c r="WKG44" s="104"/>
      <c r="WKH44" s="104"/>
      <c r="WKI44" s="104"/>
      <c r="WKJ44" s="104"/>
      <c r="WKK44" s="104"/>
      <c r="WKL44" s="104"/>
      <c r="WKM44" s="104"/>
      <c r="WKN44" s="104"/>
      <c r="WKO44" s="104"/>
      <c r="WKP44" s="104"/>
      <c r="WKQ44" s="104"/>
      <c r="WKR44" s="104"/>
      <c r="WKS44" s="104"/>
      <c r="WKT44" s="104"/>
      <c r="WKU44" s="104"/>
      <c r="WKV44" s="104"/>
      <c r="WKW44" s="104"/>
      <c r="WKX44" s="104"/>
      <c r="WKY44" s="104"/>
      <c r="WKZ44" s="104"/>
      <c r="WLA44" s="104"/>
      <c r="WLB44" s="104"/>
      <c r="WLC44" s="104"/>
      <c r="WLD44" s="104"/>
      <c r="WLE44" s="104"/>
      <c r="WLF44" s="104"/>
      <c r="WLG44" s="104"/>
      <c r="WLH44" s="104"/>
      <c r="WLI44" s="104"/>
      <c r="WLJ44" s="104"/>
      <c r="WLK44" s="104"/>
      <c r="WLL44" s="104"/>
      <c r="WLM44" s="104"/>
      <c r="WLN44" s="104"/>
      <c r="WLO44" s="104"/>
      <c r="WLP44" s="104"/>
      <c r="WLQ44" s="104"/>
      <c r="WLR44" s="104"/>
      <c r="WLS44" s="104"/>
      <c r="WLT44" s="104"/>
      <c r="WLU44" s="104"/>
      <c r="WLV44" s="104"/>
      <c r="WLW44" s="104"/>
      <c r="WLX44" s="104"/>
      <c r="WLY44" s="104"/>
      <c r="WLZ44" s="104"/>
      <c r="WMA44" s="104"/>
      <c r="WMB44" s="104"/>
      <c r="WMC44" s="104"/>
      <c r="WMD44" s="104"/>
      <c r="WME44" s="104"/>
      <c r="WMF44" s="104"/>
      <c r="WMG44" s="104"/>
      <c r="WMH44" s="104"/>
      <c r="WMI44" s="104"/>
      <c r="WMJ44" s="104"/>
      <c r="WMK44" s="104"/>
      <c r="WML44" s="104"/>
      <c r="WMM44" s="104"/>
      <c r="WMN44" s="104"/>
      <c r="WMO44" s="104"/>
      <c r="WMP44" s="104"/>
      <c r="WMQ44" s="104"/>
      <c r="WMR44" s="104"/>
      <c r="WMS44" s="104"/>
      <c r="WMT44" s="104"/>
      <c r="WMU44" s="104"/>
      <c r="WMV44" s="104"/>
      <c r="WMW44" s="104"/>
      <c r="WMX44" s="104"/>
      <c r="WMY44" s="104"/>
      <c r="WMZ44" s="104"/>
      <c r="WNA44" s="104"/>
      <c r="WNB44" s="104"/>
      <c r="WNC44" s="104"/>
      <c r="WND44" s="104"/>
      <c r="WNE44" s="104"/>
      <c r="WNF44" s="104"/>
      <c r="WNG44" s="104"/>
      <c r="WNH44" s="104"/>
      <c r="WNI44" s="104"/>
      <c r="WNJ44" s="104"/>
      <c r="WNK44" s="104"/>
      <c r="WNL44" s="104"/>
      <c r="WNM44" s="104"/>
      <c r="WNN44" s="104"/>
      <c r="WNO44" s="104"/>
      <c r="WNP44" s="104"/>
      <c r="WNQ44" s="104"/>
      <c r="WNR44" s="104"/>
      <c r="WNS44" s="104"/>
      <c r="WNT44" s="104"/>
      <c r="WNU44" s="104"/>
      <c r="WNV44" s="104"/>
      <c r="WNW44" s="104"/>
      <c r="WNX44" s="104"/>
      <c r="WNY44" s="104"/>
      <c r="WNZ44" s="104"/>
      <c r="WOA44" s="104"/>
      <c r="WOB44" s="104"/>
      <c r="WOC44" s="104"/>
      <c r="WOD44" s="104"/>
      <c r="WOE44" s="104"/>
      <c r="WOF44" s="104"/>
      <c r="WOG44" s="104"/>
      <c r="WOH44" s="104"/>
      <c r="WOI44" s="104"/>
      <c r="WOJ44" s="104"/>
      <c r="WOK44" s="104"/>
      <c r="WOL44" s="104"/>
      <c r="WOM44" s="104"/>
      <c r="WON44" s="104"/>
      <c r="WOO44" s="104"/>
      <c r="WOP44" s="104"/>
      <c r="WOQ44" s="104"/>
      <c r="WOR44" s="104"/>
      <c r="WOS44" s="104"/>
      <c r="WOT44" s="104"/>
      <c r="WOU44" s="104"/>
      <c r="WOV44" s="104"/>
      <c r="WOW44" s="104"/>
      <c r="WOX44" s="104"/>
      <c r="WOY44" s="104"/>
      <c r="WOZ44" s="104"/>
      <c r="WPA44" s="104"/>
      <c r="WPB44" s="104"/>
      <c r="WPC44" s="104"/>
      <c r="WPD44" s="104"/>
      <c r="WPE44" s="104"/>
      <c r="WPF44" s="104"/>
      <c r="WPG44" s="104"/>
      <c r="WPH44" s="104"/>
      <c r="WPI44" s="104"/>
      <c r="WPJ44" s="104"/>
      <c r="WPK44" s="104"/>
      <c r="WPL44" s="104"/>
      <c r="WPM44" s="104"/>
      <c r="WPN44" s="104"/>
      <c r="WPO44" s="104"/>
      <c r="WPP44" s="104"/>
      <c r="WPQ44" s="104"/>
      <c r="WPR44" s="104"/>
      <c r="WPS44" s="104"/>
      <c r="WPT44" s="104"/>
      <c r="WPU44" s="104"/>
      <c r="WPV44" s="104"/>
      <c r="WPW44" s="104"/>
      <c r="WPX44" s="104"/>
      <c r="WPY44" s="104"/>
      <c r="WPZ44" s="104"/>
      <c r="WQA44" s="104"/>
      <c r="WQB44" s="104"/>
      <c r="WQC44" s="104"/>
      <c r="WQD44" s="104"/>
      <c r="WQE44" s="104"/>
      <c r="WQF44" s="104"/>
      <c r="WQG44" s="104"/>
      <c r="WQH44" s="104"/>
      <c r="WQI44" s="104"/>
      <c r="WQJ44" s="104"/>
      <c r="WQK44" s="104"/>
      <c r="WQL44" s="104"/>
      <c r="WQM44" s="104"/>
      <c r="WQN44" s="104"/>
      <c r="WQO44" s="104"/>
      <c r="WQP44" s="104"/>
      <c r="WQQ44" s="104"/>
      <c r="WQR44" s="104"/>
      <c r="WQS44" s="104"/>
      <c r="WQT44" s="104"/>
      <c r="WQU44" s="104"/>
      <c r="WQV44" s="104"/>
      <c r="WQW44" s="104"/>
      <c r="WQX44" s="104"/>
      <c r="WQY44" s="104"/>
      <c r="WQZ44" s="104"/>
      <c r="WRA44" s="104"/>
      <c r="WRB44" s="104"/>
      <c r="WRC44" s="104"/>
      <c r="WRD44" s="104"/>
      <c r="WRE44" s="104"/>
      <c r="WRF44" s="104"/>
      <c r="WRG44" s="104"/>
      <c r="WRH44" s="104"/>
      <c r="WRI44" s="104"/>
      <c r="WRJ44" s="104"/>
      <c r="WRK44" s="104"/>
      <c r="WRL44" s="104"/>
      <c r="WRM44" s="104"/>
      <c r="WRN44" s="104"/>
      <c r="WRO44" s="104"/>
      <c r="WRP44" s="104"/>
      <c r="WRQ44" s="104"/>
      <c r="WRR44" s="104"/>
      <c r="WRS44" s="104"/>
      <c r="WRT44" s="104"/>
      <c r="WRU44" s="104"/>
      <c r="WRV44" s="104"/>
      <c r="WRW44" s="104"/>
      <c r="WRX44" s="104"/>
      <c r="WRY44" s="104"/>
      <c r="WRZ44" s="104"/>
      <c r="WSA44" s="104"/>
      <c r="WSB44" s="104"/>
      <c r="WSC44" s="104"/>
      <c r="WSD44" s="104"/>
      <c r="WSE44" s="104"/>
      <c r="WSF44" s="104"/>
      <c r="WSG44" s="104"/>
      <c r="WSH44" s="104"/>
      <c r="WSI44" s="104"/>
      <c r="WSJ44" s="104"/>
      <c r="WSK44" s="104"/>
      <c r="WSL44" s="104"/>
      <c r="WSM44" s="104"/>
      <c r="WSN44" s="104"/>
      <c r="WSO44" s="104"/>
      <c r="WSP44" s="104"/>
      <c r="WSQ44" s="104"/>
      <c r="WSR44" s="104"/>
      <c r="WSS44" s="104"/>
      <c r="WST44" s="104"/>
      <c r="WSU44" s="104"/>
      <c r="WSV44" s="104"/>
      <c r="WSW44" s="104"/>
      <c r="WSX44" s="104"/>
      <c r="WSY44" s="104"/>
      <c r="WSZ44" s="104"/>
      <c r="WTA44" s="104"/>
      <c r="WTB44" s="104"/>
      <c r="WTC44" s="104"/>
      <c r="WTD44" s="104"/>
      <c r="WTE44" s="104"/>
      <c r="WTF44" s="104"/>
      <c r="WTG44" s="104"/>
      <c r="WTH44" s="104"/>
      <c r="WTI44" s="104"/>
      <c r="WTJ44" s="104"/>
      <c r="WTK44" s="104"/>
      <c r="WTL44" s="104"/>
      <c r="WTM44" s="104"/>
      <c r="WTN44" s="104"/>
      <c r="WTO44" s="104"/>
      <c r="WTP44" s="104"/>
      <c r="WTQ44" s="104"/>
      <c r="WTR44" s="104"/>
      <c r="WTS44" s="104"/>
      <c r="WTT44" s="104"/>
      <c r="WTU44" s="104"/>
      <c r="WTV44" s="104"/>
      <c r="WTW44" s="104"/>
      <c r="WTX44" s="104"/>
      <c r="WTY44" s="104"/>
      <c r="WTZ44" s="104"/>
      <c r="WUA44" s="104"/>
      <c r="WUB44" s="104"/>
      <c r="WUC44" s="104"/>
      <c r="WUD44" s="104"/>
      <c r="WUE44" s="104"/>
      <c r="WUF44" s="104"/>
      <c r="WUG44" s="104"/>
      <c r="WUH44" s="104"/>
      <c r="WUI44" s="104"/>
      <c r="WUJ44" s="104"/>
      <c r="WUK44" s="104"/>
      <c r="WUL44" s="104"/>
      <c r="WUM44" s="104"/>
      <c r="WUN44" s="104"/>
      <c r="WUO44" s="104"/>
      <c r="WUP44" s="104"/>
      <c r="WUQ44" s="104"/>
      <c r="WUR44" s="104"/>
      <c r="WUS44" s="104"/>
      <c r="WUT44" s="104"/>
      <c r="WUU44" s="104"/>
      <c r="WUV44" s="104"/>
      <c r="WUW44" s="104"/>
      <c r="WUX44" s="104"/>
      <c r="WUY44" s="104"/>
      <c r="WUZ44" s="104"/>
      <c r="WVA44" s="104"/>
      <c r="WVB44" s="104"/>
      <c r="WVC44" s="104"/>
      <c r="WVD44" s="104"/>
      <c r="WVE44" s="104"/>
      <c r="WVF44" s="104"/>
      <c r="WVG44" s="104"/>
      <c r="WVH44" s="104"/>
      <c r="WVI44" s="104"/>
      <c r="WVJ44" s="104"/>
      <c r="WVK44" s="104"/>
      <c r="WVL44" s="104"/>
      <c r="WVM44" s="104"/>
      <c r="WVN44" s="104"/>
      <c r="WVO44" s="104"/>
      <c r="WVP44" s="104"/>
      <c r="WVQ44" s="104"/>
      <c r="WVR44" s="104"/>
      <c r="WVS44" s="104"/>
      <c r="WVT44" s="104"/>
      <c r="WVU44" s="104"/>
      <c r="WVV44" s="104"/>
      <c r="WVW44" s="104"/>
      <c r="WVX44" s="104"/>
      <c r="WVY44" s="104"/>
      <c r="WVZ44" s="104"/>
      <c r="WWA44" s="104"/>
      <c r="WWB44" s="104"/>
      <c r="WWC44" s="104"/>
      <c r="WWD44" s="104"/>
      <c r="WWE44" s="104"/>
      <c r="WWF44" s="104"/>
      <c r="WWG44" s="104"/>
      <c r="WWH44" s="104"/>
      <c r="WWI44" s="104"/>
      <c r="WWJ44" s="104"/>
      <c r="WWK44" s="104"/>
      <c r="WWL44" s="104"/>
      <c r="WWM44" s="104"/>
      <c r="WWN44" s="104"/>
      <c r="WWO44" s="104"/>
      <c r="WWP44" s="104"/>
      <c r="WWQ44" s="104"/>
      <c r="WWR44" s="104"/>
      <c r="WWS44" s="104"/>
      <c r="WWT44" s="104"/>
      <c r="WWU44" s="104"/>
      <c r="WWV44" s="104"/>
      <c r="WWW44" s="104"/>
      <c r="WWX44" s="104"/>
      <c r="WWY44" s="104"/>
      <c r="WWZ44" s="104"/>
      <c r="WXA44" s="104"/>
      <c r="WXB44" s="104"/>
      <c r="WXC44" s="104"/>
      <c r="WXD44" s="104"/>
      <c r="WXE44" s="104"/>
      <c r="WXF44" s="104"/>
      <c r="WXG44" s="104"/>
      <c r="WXH44" s="104"/>
      <c r="WXI44" s="104"/>
      <c r="WXJ44" s="104"/>
      <c r="WXK44" s="104"/>
      <c r="WXL44" s="104"/>
      <c r="WXM44" s="104"/>
      <c r="WXN44" s="104"/>
      <c r="WXO44" s="104"/>
      <c r="WXP44" s="104"/>
      <c r="WXQ44" s="104"/>
      <c r="WXR44" s="104"/>
      <c r="WXS44" s="104"/>
      <c r="WXT44" s="104"/>
      <c r="WXU44" s="104"/>
      <c r="WXV44" s="104"/>
      <c r="WXW44" s="104"/>
      <c r="WXX44" s="104"/>
      <c r="WXY44" s="104"/>
      <c r="WXZ44" s="104"/>
      <c r="WYA44" s="104"/>
      <c r="WYB44" s="104"/>
      <c r="WYC44" s="104"/>
      <c r="WYD44" s="104"/>
      <c r="WYE44" s="104"/>
      <c r="WYF44" s="104"/>
      <c r="WYG44" s="104"/>
      <c r="WYH44" s="104"/>
      <c r="WYI44" s="104"/>
      <c r="WYJ44" s="104"/>
      <c r="WYK44" s="104"/>
      <c r="WYL44" s="104"/>
      <c r="WYM44" s="104"/>
      <c r="WYN44" s="104"/>
      <c r="WYO44" s="104"/>
      <c r="WYP44" s="104"/>
      <c r="WYQ44" s="104"/>
      <c r="WYR44" s="104"/>
      <c r="WYS44" s="104"/>
      <c r="WYT44" s="104"/>
      <c r="WYU44" s="104"/>
      <c r="WYV44" s="104"/>
      <c r="WYW44" s="104"/>
      <c r="WYX44" s="104"/>
      <c r="WYY44" s="104"/>
      <c r="WYZ44" s="104"/>
      <c r="WZA44" s="104"/>
      <c r="WZB44" s="104"/>
      <c r="WZC44" s="104"/>
      <c r="WZD44" s="104"/>
      <c r="WZE44" s="104"/>
      <c r="WZF44" s="104"/>
      <c r="WZG44" s="104"/>
      <c r="WZH44" s="104"/>
      <c r="WZI44" s="104"/>
      <c r="WZJ44" s="104"/>
      <c r="WZK44" s="104"/>
      <c r="WZL44" s="104"/>
      <c r="WZM44" s="104"/>
      <c r="WZN44" s="104"/>
      <c r="WZO44" s="104"/>
      <c r="WZP44" s="104"/>
      <c r="WZQ44" s="104"/>
      <c r="WZR44" s="104"/>
      <c r="WZS44" s="104"/>
      <c r="WZT44" s="104"/>
      <c r="WZU44" s="104"/>
      <c r="WZV44" s="104"/>
      <c r="WZW44" s="104"/>
      <c r="WZX44" s="104"/>
      <c r="WZY44" s="104"/>
      <c r="WZZ44" s="104"/>
      <c r="XAA44" s="104"/>
      <c r="XAB44" s="104"/>
      <c r="XAC44" s="104"/>
      <c r="XAD44" s="104"/>
      <c r="XAE44" s="104"/>
      <c r="XAF44" s="104"/>
      <c r="XAG44" s="104"/>
      <c r="XAH44" s="104"/>
      <c r="XAI44" s="104"/>
      <c r="XAJ44" s="104"/>
      <c r="XAK44" s="104"/>
      <c r="XAL44" s="104"/>
      <c r="XAM44" s="104"/>
      <c r="XAN44" s="104"/>
      <c r="XAO44" s="104"/>
      <c r="XAP44" s="104"/>
      <c r="XAQ44" s="104"/>
      <c r="XAR44" s="104"/>
      <c r="XAS44" s="104"/>
      <c r="XAT44" s="104"/>
      <c r="XAU44" s="104"/>
      <c r="XAV44" s="104"/>
      <c r="XAW44" s="104"/>
      <c r="XAX44" s="104"/>
      <c r="XAY44" s="104"/>
      <c r="XAZ44" s="104"/>
      <c r="XBA44" s="104"/>
      <c r="XBB44" s="104"/>
      <c r="XBC44" s="104"/>
      <c r="XBD44" s="104"/>
      <c r="XBE44" s="104"/>
      <c r="XBF44" s="104"/>
      <c r="XBG44" s="104"/>
      <c r="XBH44" s="104"/>
      <c r="XBI44" s="104"/>
      <c r="XBJ44" s="104"/>
      <c r="XBK44" s="104"/>
      <c r="XBL44" s="104"/>
      <c r="XBM44" s="104"/>
      <c r="XBN44" s="104"/>
      <c r="XBO44" s="104"/>
      <c r="XBP44" s="104"/>
      <c r="XBQ44" s="104"/>
      <c r="XBR44" s="104"/>
      <c r="XBS44" s="104"/>
      <c r="XBT44" s="104"/>
      <c r="XBU44" s="104"/>
      <c r="XBV44" s="104"/>
      <c r="XBW44" s="104"/>
      <c r="XBX44" s="104"/>
      <c r="XBY44" s="104"/>
      <c r="XBZ44" s="104"/>
      <c r="XCA44" s="104"/>
      <c r="XCB44" s="104"/>
      <c r="XCC44" s="104"/>
      <c r="XCD44" s="104"/>
      <c r="XCE44" s="104"/>
      <c r="XCF44" s="104"/>
      <c r="XCG44" s="104"/>
      <c r="XCH44" s="104"/>
      <c r="XCI44" s="104"/>
      <c r="XCJ44" s="104"/>
      <c r="XCK44" s="104"/>
      <c r="XCL44" s="104"/>
      <c r="XCM44" s="104"/>
      <c r="XCN44" s="104"/>
      <c r="XCO44" s="104"/>
      <c r="XCP44" s="104"/>
      <c r="XCQ44" s="104"/>
      <c r="XCR44" s="104"/>
      <c r="XCS44" s="104"/>
      <c r="XCT44" s="104"/>
      <c r="XCU44" s="104"/>
      <c r="XCV44" s="104"/>
      <c r="XCW44" s="104"/>
      <c r="XCX44" s="104"/>
      <c r="XCY44" s="104"/>
      <c r="XCZ44" s="104"/>
      <c r="XDA44" s="104"/>
      <c r="XDB44" s="104"/>
      <c r="XDC44" s="104"/>
      <c r="XDD44" s="104"/>
      <c r="XDE44" s="104"/>
      <c r="XDF44" s="104"/>
      <c r="XDG44" s="104"/>
      <c r="XDH44" s="104"/>
      <c r="XDI44" s="104"/>
      <c r="XDJ44" s="104"/>
      <c r="XDK44" s="104"/>
      <c r="XDL44" s="104"/>
      <c r="XDM44" s="104"/>
      <c r="XDN44" s="104"/>
      <c r="XDO44" s="104"/>
      <c r="XDP44" s="104"/>
      <c r="XDQ44" s="104"/>
      <c r="XDR44" s="104"/>
      <c r="XDS44" s="104"/>
      <c r="XDT44" s="104"/>
      <c r="XDU44" s="104"/>
      <c r="XDV44" s="104"/>
      <c r="XDW44" s="104"/>
      <c r="XDX44" s="104"/>
      <c r="XDY44" s="104"/>
      <c r="XDZ44" s="104"/>
      <c r="XEA44" s="104"/>
      <c r="XEB44" s="104"/>
      <c r="XEC44" s="104"/>
      <c r="XED44" s="104"/>
      <c r="XEE44" s="104"/>
      <c r="XEF44" s="104"/>
      <c r="XEG44" s="104"/>
      <c r="XEH44" s="104"/>
      <c r="XEI44" s="104"/>
      <c r="XEJ44" s="104"/>
      <c r="XEK44" s="104"/>
      <c r="XEL44" s="104"/>
      <c r="XEM44" s="104"/>
      <c r="XEN44" s="104"/>
      <c r="XEO44" s="104"/>
      <c r="XEP44" s="104"/>
      <c r="XEQ44" s="104"/>
      <c r="XER44" s="104"/>
      <c r="XES44" s="104"/>
      <c r="XET44" s="104"/>
      <c r="XEU44" s="104"/>
      <c r="XEV44" s="104"/>
      <c r="XEW44" s="104"/>
      <c r="XEX44" s="104"/>
      <c r="XEY44" s="104"/>
      <c r="XEZ44" s="104"/>
      <c r="XFA44" s="58"/>
      <c r="XFB44" s="58"/>
    </row>
    <row r="49" spans="2:2">
      <c r="B49" s="87" t="s">
        <v>109</v>
      </c>
    </row>
    <row r="50" spans="1:2">
      <c r="A50" s="3">
        <v>1</v>
      </c>
      <c r="B50" s="87" t="s">
        <v>110</v>
      </c>
    </row>
    <row r="51" spans="1:2">
      <c r="A51" s="3">
        <v>2</v>
      </c>
      <c r="B51" s="87" t="s">
        <v>111</v>
      </c>
    </row>
  </sheetData>
  <mergeCells count="13">
    <mergeCell ref="A1:S1"/>
    <mergeCell ref="L2:N2"/>
    <mergeCell ref="O2:R2"/>
    <mergeCell ref="M3:N3"/>
    <mergeCell ref="O3:R3"/>
    <mergeCell ref="A2:A4"/>
    <mergeCell ref="B2:B4"/>
    <mergeCell ref="C2:C4"/>
    <mergeCell ref="D2:D4"/>
    <mergeCell ref="E2:E3"/>
    <mergeCell ref="F2:F3"/>
    <mergeCell ref="K2:K3"/>
    <mergeCell ref="S2:S3"/>
  </mergeCells>
  <pageMargins left="0.25" right="0" top="0.25" bottom="0" header="0.5" footer="0.5"/>
  <pageSetup paperSize="9" scale="5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32" workbookViewId="0">
      <selection activeCell="A4" sqref="A4:C42"/>
    </sheetView>
  </sheetViews>
  <sheetFormatPr defaultColWidth="9.14285714285714" defaultRowHeight="15" outlineLevelCol="5"/>
  <cols>
    <col min="1" max="1" width="7.28571428571429" style="3" customWidth="1"/>
    <col min="2" max="2" width="36.4285714285714" style="87" customWidth="1"/>
    <col min="3" max="3" width="25.1428571428571" style="88" customWidth="1"/>
    <col min="4" max="4" width="4.57142857142857" style="88" customWidth="1"/>
    <col min="5" max="5" width="16.7142857142857" style="89" customWidth="1"/>
    <col min="6" max="6" width="13.4285714285714" style="89" customWidth="1"/>
    <col min="7" max="16384" width="9.14285714285714" style="3"/>
  </cols>
  <sheetData>
    <row r="1" s="86" customFormat="1" ht="36" customHeight="1" spans="1:6">
      <c r="A1" s="18" t="s">
        <v>81</v>
      </c>
      <c r="B1" s="18"/>
      <c r="C1" s="18"/>
      <c r="D1" s="90"/>
      <c r="E1" s="89"/>
      <c r="F1" s="89"/>
    </row>
    <row r="2" spans="1:4">
      <c r="A2" s="91" t="s">
        <v>1</v>
      </c>
      <c r="B2" s="91" t="s">
        <v>3</v>
      </c>
      <c r="C2" s="91" t="s">
        <v>85</v>
      </c>
      <c r="D2" s="92"/>
    </row>
    <row r="3" spans="1:4">
      <c r="A3" s="93"/>
      <c r="B3" s="93"/>
      <c r="C3" s="93" t="s">
        <v>108</v>
      </c>
      <c r="D3" s="92"/>
    </row>
    <row r="4" spans="1:6">
      <c r="A4" s="94">
        <v>1</v>
      </c>
      <c r="B4" s="95" t="str">
        <f>GAJI!B5</f>
        <v>DIAN WIJAYANTI</v>
      </c>
      <c r="C4" s="96">
        <f>GAJI!S5</f>
        <v>3456325</v>
      </c>
      <c r="D4" s="97"/>
      <c r="E4" s="98">
        <v>3456325</v>
      </c>
      <c r="F4" s="99">
        <f t="shared" ref="F4:F12" si="0">C4-E4</f>
        <v>0</v>
      </c>
    </row>
    <row r="5" spans="1:6">
      <c r="A5" s="94">
        <v>2</v>
      </c>
      <c r="B5" s="95" t="str">
        <f>GAJI!B6</f>
        <v>VIRDA ARYANI SYAHPUTRI</v>
      </c>
      <c r="C5" s="96">
        <f>GAJI!S6</f>
        <v>2498471</v>
      </c>
      <c r="D5" s="97"/>
      <c r="E5" s="98">
        <v>2498471</v>
      </c>
      <c r="F5" s="99">
        <f t="shared" si="0"/>
        <v>0</v>
      </c>
    </row>
    <row r="6" spans="1:6">
      <c r="A6" s="94">
        <v>3</v>
      </c>
      <c r="B6" s="95" t="str">
        <f>GAJI!B7</f>
        <v>YANA ZASKIA RAMDHANI</v>
      </c>
      <c r="C6" s="96">
        <f>GAJI!S7</f>
        <v>3323819</v>
      </c>
      <c r="D6" s="97"/>
      <c r="E6" s="98">
        <v>3323819</v>
      </c>
      <c r="F6" s="99">
        <f t="shared" si="0"/>
        <v>0</v>
      </c>
    </row>
    <row r="7" spans="1:6">
      <c r="A7" s="94">
        <v>4</v>
      </c>
      <c r="B7" s="95" t="str">
        <f>GAJI!B8</f>
        <v>SINTYA PUJI LESTARI</v>
      </c>
      <c r="C7" s="96">
        <f>GAJI!S8</f>
        <v>1410310</v>
      </c>
      <c r="D7" s="97"/>
      <c r="E7" s="98">
        <v>1410310</v>
      </c>
      <c r="F7" s="99">
        <f t="shared" si="0"/>
        <v>0</v>
      </c>
    </row>
    <row r="8" spans="1:6">
      <c r="A8" s="94">
        <v>5</v>
      </c>
      <c r="B8" s="95" t="str">
        <f>GAJI!B9</f>
        <v>WELLA CANDRA KARINA</v>
      </c>
      <c r="C8" s="96">
        <f>GAJI!S9</f>
        <v>846186</v>
      </c>
      <c r="D8" s="97"/>
      <c r="E8" s="98">
        <v>4408426</v>
      </c>
      <c r="F8" s="99">
        <f t="shared" si="0"/>
        <v>-3562240</v>
      </c>
    </row>
    <row r="9" spans="1:6">
      <c r="A9" s="94">
        <v>6</v>
      </c>
      <c r="B9" s="95" t="str">
        <f>GAJI!B10</f>
        <v>ROKHIM</v>
      </c>
      <c r="C9" s="96">
        <f>GAJI!S10</f>
        <v>4408426</v>
      </c>
      <c r="D9" s="97"/>
      <c r="E9" s="98">
        <v>4293429</v>
      </c>
      <c r="F9" s="99">
        <f t="shared" si="0"/>
        <v>114997</v>
      </c>
    </row>
    <row r="10" spans="1:6">
      <c r="A10" s="94">
        <v>7</v>
      </c>
      <c r="B10" s="95" t="str">
        <f>GAJI!B11</f>
        <v>MOHAMMAD EFENDY</v>
      </c>
      <c r="C10" s="96">
        <f>GAJI!S11</f>
        <v>4293429</v>
      </c>
      <c r="D10" s="97"/>
      <c r="E10" s="98">
        <v>4312998</v>
      </c>
      <c r="F10" s="99">
        <f t="shared" si="0"/>
        <v>-19569</v>
      </c>
    </row>
    <row r="11" spans="1:6">
      <c r="A11" s="94">
        <v>8</v>
      </c>
      <c r="B11" s="95" t="str">
        <f>GAJI!B12</f>
        <v>MUH APRIA RAHMANDANI</v>
      </c>
      <c r="C11" s="96">
        <f>GAJI!S12</f>
        <v>4312998</v>
      </c>
      <c r="D11" s="97"/>
      <c r="E11" s="98">
        <v>2979584</v>
      </c>
      <c r="F11" s="99">
        <f t="shared" si="0"/>
        <v>1333414</v>
      </c>
    </row>
    <row r="12" spans="1:6">
      <c r="A12" s="94">
        <v>9</v>
      </c>
      <c r="B12" s="95" t="str">
        <f>GAJI!B13</f>
        <v>KUSWANTO</v>
      </c>
      <c r="C12" s="96">
        <f>GAJI!S13</f>
        <v>2979584</v>
      </c>
      <c r="D12" s="97"/>
      <c r="E12" s="98">
        <v>951940</v>
      </c>
      <c r="F12" s="99">
        <f t="shared" si="0"/>
        <v>2027644</v>
      </c>
    </row>
    <row r="13" spans="1:6">
      <c r="A13" s="94">
        <v>10</v>
      </c>
      <c r="B13" s="95" t="str">
        <f>GAJI!B14</f>
        <v>MUSLIM ADI SANTOSO</v>
      </c>
      <c r="C13" s="96">
        <f>GAJI!S14</f>
        <v>951940</v>
      </c>
      <c r="D13" s="97"/>
      <c r="E13" s="98">
        <v>2492352</v>
      </c>
      <c r="F13" s="99">
        <f t="shared" ref="F13:F41" si="1">C13-E13</f>
        <v>-1540412</v>
      </c>
    </row>
    <row r="14" spans="1:6">
      <c r="A14" s="94">
        <v>11</v>
      </c>
      <c r="B14" s="95" t="str">
        <f>GAJI!B15</f>
        <v>NANDA MUHENDRA</v>
      </c>
      <c r="C14" s="96">
        <f>GAJI!S15</f>
        <v>2492352</v>
      </c>
      <c r="D14" s="97"/>
      <c r="E14" s="98">
        <v>3911322</v>
      </c>
      <c r="F14" s="99">
        <f t="shared" si="1"/>
        <v>-1418970</v>
      </c>
    </row>
    <row r="15" spans="1:6">
      <c r="A15" s="94">
        <v>12</v>
      </c>
      <c r="B15" s="95" t="str">
        <f>GAJI!B16</f>
        <v>DWI ANGGA LESTARI</v>
      </c>
      <c r="C15" s="96">
        <f>GAJI!S16</f>
        <v>3911322</v>
      </c>
      <c r="D15" s="97"/>
      <c r="E15" s="98">
        <v>2837520</v>
      </c>
      <c r="F15" s="99">
        <f t="shared" si="1"/>
        <v>1073802</v>
      </c>
    </row>
    <row r="16" spans="1:6">
      <c r="A16" s="94">
        <v>13</v>
      </c>
      <c r="B16" s="95" t="str">
        <f>GAJI!B17</f>
        <v>MOHAMMAD FERDIANSYAH</v>
      </c>
      <c r="C16" s="96">
        <f>GAJI!S17</f>
        <v>2837520</v>
      </c>
      <c r="D16" s="97"/>
      <c r="E16" s="98">
        <v>2548912</v>
      </c>
      <c r="F16" s="99">
        <f t="shared" si="1"/>
        <v>288608</v>
      </c>
    </row>
    <row r="17" spans="1:6">
      <c r="A17" s="94">
        <v>14</v>
      </c>
      <c r="B17" s="95" t="str">
        <f>GAJI!B18</f>
        <v>MOKHAMAD ARDI HAMSYAH</v>
      </c>
      <c r="C17" s="96">
        <f>GAJI!S18</f>
        <v>2548912</v>
      </c>
      <c r="D17" s="97"/>
      <c r="E17" s="98">
        <v>2837520</v>
      </c>
      <c r="F17" s="99">
        <f t="shared" si="1"/>
        <v>-288608</v>
      </c>
    </row>
    <row r="18" spans="1:6">
      <c r="A18" s="94">
        <v>15</v>
      </c>
      <c r="B18" s="95" t="str">
        <f>GAJI!B19</f>
        <v>BACHTIAR DWI RAMADHAN</v>
      </c>
      <c r="C18" s="96">
        <f>GAJI!S19</f>
        <v>2837520</v>
      </c>
      <c r="D18" s="97"/>
      <c r="E18" s="98">
        <v>2481564</v>
      </c>
      <c r="F18" s="99">
        <f t="shared" si="1"/>
        <v>355956</v>
      </c>
    </row>
    <row r="19" spans="1:6">
      <c r="A19" s="94">
        <v>16</v>
      </c>
      <c r="B19" s="95" t="str">
        <f>GAJI!B20</f>
        <v>ARISTIKA BINTANG NURCHOLIS</v>
      </c>
      <c r="C19" s="96">
        <f>GAJI!S20</f>
        <v>2481564</v>
      </c>
      <c r="D19" s="97"/>
      <c r="E19" s="98">
        <v>2076912</v>
      </c>
      <c r="F19" s="99">
        <f t="shared" si="1"/>
        <v>404652</v>
      </c>
    </row>
    <row r="20" spans="1:6">
      <c r="A20" s="94">
        <v>17</v>
      </c>
      <c r="B20" s="95" t="str">
        <f>GAJI!B21</f>
        <v>ACHMAD AWALAISAL ALDI</v>
      </c>
      <c r="C20" s="96">
        <f>GAJI!S21</f>
        <v>2076912</v>
      </c>
      <c r="D20" s="97"/>
      <c r="E20" s="98">
        <v>2206719</v>
      </c>
      <c r="F20" s="99">
        <f t="shared" si="1"/>
        <v>-129807</v>
      </c>
    </row>
    <row r="21" spans="1:6">
      <c r="A21" s="94">
        <v>18</v>
      </c>
      <c r="B21" s="95" t="str">
        <f>GAJI!B22</f>
        <v>EGA FEDIANTO</v>
      </c>
      <c r="C21" s="96">
        <f>GAJI!S22</f>
        <v>2206719</v>
      </c>
      <c r="D21" s="97"/>
      <c r="E21" s="98">
        <v>4237484</v>
      </c>
      <c r="F21" s="99">
        <f t="shared" si="1"/>
        <v>-2030765</v>
      </c>
    </row>
    <row r="22" spans="1:6">
      <c r="A22" s="94">
        <v>19</v>
      </c>
      <c r="B22" s="95" t="str">
        <f>GAJI!B23</f>
        <v>ARDIANSYAH</v>
      </c>
      <c r="C22" s="96">
        <f>GAJI!S23</f>
        <v>4237484</v>
      </c>
      <c r="D22" s="97"/>
      <c r="E22" s="98">
        <v>3000256</v>
      </c>
      <c r="F22" s="99">
        <f t="shared" si="1"/>
        <v>1237228</v>
      </c>
    </row>
    <row r="23" spans="1:6">
      <c r="A23" s="94">
        <v>20</v>
      </c>
      <c r="B23" s="95" t="str">
        <f>GAJI!B24</f>
        <v>AJI PANGESTU</v>
      </c>
      <c r="C23" s="96">
        <f>GAJI!S24</f>
        <v>3000256</v>
      </c>
      <c r="D23" s="97"/>
      <c r="E23" s="98">
        <v>2837085</v>
      </c>
      <c r="F23" s="99">
        <f t="shared" si="1"/>
        <v>163171</v>
      </c>
    </row>
    <row r="24" spans="1:6">
      <c r="A24" s="94">
        <v>21</v>
      </c>
      <c r="B24" s="95" t="str">
        <f>GAJI!B25</f>
        <v>WINDRA BUDI KUSUMA</v>
      </c>
      <c r="C24" s="96">
        <f>GAJI!S25</f>
        <v>2837085</v>
      </c>
      <c r="D24" s="97"/>
      <c r="E24" s="98">
        <v>2890123</v>
      </c>
      <c r="F24" s="99">
        <f t="shared" si="1"/>
        <v>-53038</v>
      </c>
    </row>
    <row r="25" spans="1:6">
      <c r="A25" s="94">
        <v>22</v>
      </c>
      <c r="B25" s="95" t="str">
        <f>GAJI!B26</f>
        <v>DEO FIRMANSYAH</v>
      </c>
      <c r="C25" s="96">
        <f>GAJI!S26</f>
        <v>2890123</v>
      </c>
      <c r="D25" s="97"/>
      <c r="E25" s="98">
        <v>2961964</v>
      </c>
      <c r="F25" s="99">
        <f t="shared" si="1"/>
        <v>-71841</v>
      </c>
    </row>
    <row r="26" spans="1:6">
      <c r="A26" s="94">
        <v>23</v>
      </c>
      <c r="B26" s="95" t="str">
        <f>GAJI!B27</f>
        <v>MOHAMMAD ARIFIN</v>
      </c>
      <c r="C26" s="96">
        <f>GAJI!S27</f>
        <v>2961964</v>
      </c>
      <c r="D26" s="97"/>
      <c r="E26" s="98">
        <v>2430256</v>
      </c>
      <c r="F26" s="99">
        <f t="shared" si="1"/>
        <v>531708</v>
      </c>
    </row>
    <row r="27" spans="1:6">
      <c r="A27" s="94">
        <v>24</v>
      </c>
      <c r="B27" s="95" t="str">
        <f>GAJI!B28</f>
        <v>AKHMAD FATHONI</v>
      </c>
      <c r="C27" s="96">
        <f>GAJI!S28</f>
        <v>2430256</v>
      </c>
      <c r="D27" s="97"/>
      <c r="E27" s="98">
        <v>2299792</v>
      </c>
      <c r="F27" s="99">
        <f t="shared" si="1"/>
        <v>130464</v>
      </c>
    </row>
    <row r="28" spans="1:6">
      <c r="A28" s="94">
        <v>25</v>
      </c>
      <c r="B28" s="95" t="str">
        <f>GAJI!B29</f>
        <v>MOHAMMAD HABIB ABDILLAH</v>
      </c>
      <c r="C28" s="96">
        <f>GAJI!S29</f>
        <v>2299792</v>
      </c>
      <c r="D28" s="97"/>
      <c r="E28" s="98">
        <v>2206479</v>
      </c>
      <c r="F28" s="99">
        <f t="shared" si="1"/>
        <v>93313</v>
      </c>
    </row>
    <row r="29" spans="1:6">
      <c r="A29" s="94">
        <v>26</v>
      </c>
      <c r="B29" s="95" t="str">
        <f>GAJI!B30</f>
        <v>ALFIN IRFANIANSYAH</v>
      </c>
      <c r="C29" s="96">
        <f>GAJI!S30</f>
        <v>2206479</v>
      </c>
      <c r="D29" s="97"/>
      <c r="E29" s="98">
        <v>2115903</v>
      </c>
      <c r="F29" s="99">
        <f t="shared" si="1"/>
        <v>90576</v>
      </c>
    </row>
    <row r="30" spans="1:6">
      <c r="A30" s="94">
        <v>27</v>
      </c>
      <c r="B30" s="95" t="str">
        <f>GAJI!B31</f>
        <v>ANITA SUCI WATI</v>
      </c>
      <c r="C30" s="96">
        <f>GAJI!S31</f>
        <v>2115903</v>
      </c>
      <c r="D30" s="97"/>
      <c r="E30" s="98">
        <v>2115903</v>
      </c>
      <c r="F30" s="99">
        <f t="shared" si="1"/>
        <v>0</v>
      </c>
    </row>
    <row r="31" spans="1:6">
      <c r="A31" s="94">
        <v>28</v>
      </c>
      <c r="B31" s="95" t="str">
        <f>GAJI!B32</f>
        <v>AYU TRISWANA</v>
      </c>
      <c r="C31" s="96">
        <f>GAJI!S32</f>
        <v>2115903</v>
      </c>
      <c r="D31" s="97"/>
      <c r="E31" s="98">
        <v>2258176</v>
      </c>
      <c r="F31" s="99">
        <f t="shared" si="1"/>
        <v>-142273</v>
      </c>
    </row>
    <row r="32" spans="1:6">
      <c r="A32" s="94">
        <v>29</v>
      </c>
      <c r="B32" s="95" t="str">
        <f>GAJI!B33</f>
        <v>IRA MAYA WATI</v>
      </c>
      <c r="C32" s="96">
        <f>GAJI!S33</f>
        <v>2258176</v>
      </c>
      <c r="D32" s="97"/>
      <c r="E32" s="98">
        <v>1801133</v>
      </c>
      <c r="F32" s="99">
        <f t="shared" si="1"/>
        <v>457043</v>
      </c>
    </row>
    <row r="33" spans="1:6">
      <c r="A33" s="94">
        <v>30</v>
      </c>
      <c r="B33" s="95" t="str">
        <f>GAJI!B34</f>
        <v>ISMAYAWATI</v>
      </c>
      <c r="C33" s="96">
        <f>GAJI!S34</f>
        <v>1801133</v>
      </c>
      <c r="D33" s="97"/>
      <c r="E33" s="98">
        <v>2006669</v>
      </c>
      <c r="F33" s="99">
        <f t="shared" si="1"/>
        <v>-205536</v>
      </c>
    </row>
    <row r="34" spans="1:6">
      <c r="A34" s="94">
        <v>31</v>
      </c>
      <c r="B34" s="95" t="str">
        <f>GAJI!B35</f>
        <v>HERIANA SUSNITA</v>
      </c>
      <c r="C34" s="96">
        <f>GAJI!S35</f>
        <v>2006669</v>
      </c>
      <c r="D34" s="97"/>
      <c r="E34" s="98">
        <v>1951878</v>
      </c>
      <c r="F34" s="99">
        <f t="shared" si="1"/>
        <v>54791</v>
      </c>
    </row>
    <row r="35" spans="1:6">
      <c r="A35" s="94">
        <v>32</v>
      </c>
      <c r="B35" s="95" t="str">
        <f>GAJI!B36</f>
        <v>VILA TRISIANA</v>
      </c>
      <c r="C35" s="96">
        <f>GAJI!S36</f>
        <v>1951878</v>
      </c>
      <c r="D35" s="97"/>
      <c r="E35" s="98">
        <v>2257042</v>
      </c>
      <c r="F35" s="99">
        <f t="shared" si="1"/>
        <v>-305164</v>
      </c>
    </row>
    <row r="36" spans="1:6">
      <c r="A36" s="94">
        <v>33</v>
      </c>
      <c r="B36" s="95" t="str">
        <f>GAJI!B37</f>
        <v>DELTA YOGI LEKSMANA</v>
      </c>
      <c r="C36" s="96">
        <f>GAJI!S37</f>
        <v>2257042</v>
      </c>
      <c r="D36" s="97"/>
      <c r="E36" s="98">
        <v>2154846</v>
      </c>
      <c r="F36" s="99">
        <f t="shared" si="1"/>
        <v>102196</v>
      </c>
    </row>
    <row r="37" spans="1:6">
      <c r="A37" s="94">
        <v>34</v>
      </c>
      <c r="B37" s="95" t="str">
        <f>GAJI!B38</f>
        <v>ROZAK KODERI</v>
      </c>
      <c r="C37" s="96">
        <f>GAJI!S38</f>
        <v>2154846</v>
      </c>
      <c r="D37" s="97"/>
      <c r="E37" s="98">
        <v>4205000</v>
      </c>
      <c r="F37" s="99">
        <f t="shared" si="1"/>
        <v>-2050154</v>
      </c>
    </row>
    <row r="38" spans="1:6">
      <c r="A38" s="94">
        <v>35</v>
      </c>
      <c r="B38" s="95" t="str">
        <f>GAJI!B39</f>
        <v>SUHARYOKO</v>
      </c>
      <c r="C38" s="96">
        <f>GAJI!S39</f>
        <v>4205000</v>
      </c>
      <c r="D38" s="97"/>
      <c r="E38" s="98">
        <v>1846080</v>
      </c>
      <c r="F38" s="99">
        <f t="shared" si="1"/>
        <v>2358920</v>
      </c>
    </row>
    <row r="39" spans="1:6">
      <c r="A39" s="94">
        <v>36</v>
      </c>
      <c r="B39" s="95" t="str">
        <f>GAJI!B40</f>
        <v>SUPIATI</v>
      </c>
      <c r="C39" s="96">
        <f>GAJI!S40</f>
        <v>1846080</v>
      </c>
      <c r="D39" s="97"/>
      <c r="E39" s="98">
        <v>3418864</v>
      </c>
      <c r="F39" s="99">
        <f t="shared" si="1"/>
        <v>-1572784</v>
      </c>
    </row>
    <row r="40" spans="1:6">
      <c r="A40" s="94">
        <v>37</v>
      </c>
      <c r="B40" s="95" t="str">
        <f>GAJI!B41</f>
        <v>SUDARWONO</v>
      </c>
      <c r="C40" s="96">
        <f>GAJI!S41</f>
        <v>3418864</v>
      </c>
      <c r="D40" s="97"/>
      <c r="E40" s="98">
        <v>3418864</v>
      </c>
      <c r="F40" s="99">
        <f t="shared" si="1"/>
        <v>0</v>
      </c>
    </row>
    <row r="41" spans="1:6">
      <c r="A41" s="94">
        <v>38</v>
      </c>
      <c r="B41" s="95" t="str">
        <f>GAJI!B42</f>
        <v>ADI SULISTIAWAN</v>
      </c>
      <c r="C41" s="96">
        <f>GAJI!S42</f>
        <v>3418864</v>
      </c>
      <c r="D41" s="97"/>
      <c r="E41" s="98"/>
      <c r="F41" s="99"/>
    </row>
    <row r="42" spans="1:6">
      <c r="A42" s="94">
        <v>39</v>
      </c>
      <c r="B42" s="95" t="str">
        <f>GAJI!B43</f>
        <v>MOCH NUR FAJAR NADHIRIN</v>
      </c>
      <c r="C42" s="96">
        <f>GAJI!S43</f>
        <v>2769120</v>
      </c>
      <c r="D42" s="97"/>
      <c r="E42" s="98">
        <v>2769120</v>
      </c>
      <c r="F42" s="99">
        <f>C42-E42</f>
        <v>0</v>
      </c>
    </row>
    <row r="43" ht="22" customHeight="1" spans="1:6">
      <c r="A43" s="67" t="s">
        <v>12</v>
      </c>
      <c r="B43" s="100"/>
      <c r="C43" s="101">
        <f>SUM(C4:C42)</f>
        <v>105057226</v>
      </c>
      <c r="D43" s="102"/>
      <c r="E43" s="103">
        <f>SUM(E4:E42)</f>
        <v>104211040</v>
      </c>
      <c r="F43" s="103">
        <f>SUM(F4:F42)</f>
        <v>-2572678</v>
      </c>
    </row>
  </sheetData>
  <mergeCells count="4">
    <mergeCell ref="A1:C1"/>
    <mergeCell ref="A43:B43"/>
    <mergeCell ref="A2:A3"/>
    <mergeCell ref="B2:B3"/>
  </mergeCells>
  <pageMargins left="0.8" right="0" top="1" bottom="0" header="0.5" footer="0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9" workbookViewId="0">
      <selection activeCell="A3" sqref="A3:A17"/>
    </sheetView>
  </sheetViews>
  <sheetFormatPr defaultColWidth="9.14285714285714" defaultRowHeight="15" outlineLevelCol="6"/>
  <cols>
    <col min="1" max="1" width="7.14285714285714" style="2" customWidth="1"/>
    <col min="2" max="2" width="33.5714285714286" style="3" customWidth="1"/>
    <col min="3" max="7" width="23.8571428571429" style="3" customWidth="1"/>
    <col min="8" max="16384" width="34.2857142857143" style="3"/>
  </cols>
  <sheetData>
    <row r="1" ht="31" customHeight="1" spans="1:7">
      <c r="A1" s="18" t="s">
        <v>112</v>
      </c>
      <c r="B1" s="18"/>
      <c r="C1" s="18"/>
      <c r="D1" s="18"/>
      <c r="E1" s="18"/>
      <c r="F1" s="18"/>
      <c r="G1" s="18"/>
    </row>
    <row r="2" s="2" customFormat="1" ht="30" customHeight="1" spans="1:7">
      <c r="A2" s="19" t="s">
        <v>1</v>
      </c>
      <c r="B2" s="19" t="s">
        <v>3</v>
      </c>
      <c r="C2" s="19" t="s">
        <v>113</v>
      </c>
      <c r="D2" s="19" t="s">
        <v>43</v>
      </c>
      <c r="E2" s="19" t="s">
        <v>114</v>
      </c>
      <c r="F2" s="19" t="s">
        <v>115</v>
      </c>
      <c r="G2" s="19" t="s">
        <v>12</v>
      </c>
    </row>
    <row r="3" s="3" customFormat="1" ht="19" customHeight="1" spans="1:7">
      <c r="A3" s="10">
        <v>1</v>
      </c>
      <c r="B3" s="70" t="s">
        <v>54</v>
      </c>
      <c r="C3" s="71"/>
      <c r="D3" s="72">
        <f>[1]TARGET!$C$20+[1]TARGET!$C$21+20000+10000</f>
        <v>50000</v>
      </c>
      <c r="E3" s="72"/>
      <c r="F3" s="72"/>
      <c r="G3" s="73">
        <f>SUM(C3:E3)-F3</f>
        <v>50000</v>
      </c>
    </row>
    <row r="4" s="3" customFormat="1" ht="19" customHeight="1" spans="1:7">
      <c r="A4" s="10">
        <v>2</v>
      </c>
      <c r="B4" s="70" t="s">
        <v>59</v>
      </c>
      <c r="C4" s="72"/>
      <c r="D4" s="72">
        <f>23538+20000</f>
        <v>43538</v>
      </c>
      <c r="E4" s="74"/>
      <c r="F4" s="72"/>
      <c r="G4" s="73">
        <f t="shared" ref="G4:G18" si="0">SUM(C4:E4)-F4</f>
        <v>43538</v>
      </c>
    </row>
    <row r="5" s="3" customFormat="1" ht="19" customHeight="1" spans="1:7">
      <c r="A5" s="10">
        <v>3</v>
      </c>
      <c r="B5" s="75" t="s">
        <v>57</v>
      </c>
      <c r="C5" s="72"/>
      <c r="D5" s="72">
        <f>23538+20000</f>
        <v>43538</v>
      </c>
      <c r="E5" s="74"/>
      <c r="F5" s="72"/>
      <c r="G5" s="73">
        <f t="shared" si="0"/>
        <v>43538</v>
      </c>
    </row>
    <row r="6" s="3" customFormat="1" ht="19" customHeight="1" spans="1:7">
      <c r="A6" s="10">
        <v>4</v>
      </c>
      <c r="B6" s="76" t="s">
        <v>38</v>
      </c>
      <c r="C6" s="72">
        <f>[1]TARGET!$C$4+[1]TARGET!$C$10+[1]TARGET!$C$22+[1]TARGET!$C$24+[1]TARGET!$C$27</f>
        <v>120000</v>
      </c>
      <c r="D6" s="77"/>
      <c r="E6" s="72"/>
      <c r="F6" s="72"/>
      <c r="G6" s="73">
        <f t="shared" si="0"/>
        <v>120000</v>
      </c>
    </row>
    <row r="7" s="3" customFormat="1" ht="19" customHeight="1" spans="1:7">
      <c r="A7" s="10">
        <v>5</v>
      </c>
      <c r="B7" s="78" t="s">
        <v>36</v>
      </c>
      <c r="C7" s="72">
        <f>[1]TARGET!$C$5+[1]TARGET!$C$7+[1]TARGET!$C$9+[1]TARGET!$C$11+[1]TARGET!$C$25</f>
        <v>140000</v>
      </c>
      <c r="D7" s="77"/>
      <c r="E7" s="72"/>
      <c r="F7" s="72"/>
      <c r="G7" s="73">
        <f t="shared" si="0"/>
        <v>140000</v>
      </c>
    </row>
    <row r="8" s="3" customFormat="1" ht="19" customHeight="1" spans="1:7">
      <c r="A8" s="10">
        <v>6</v>
      </c>
      <c r="B8" s="79" t="s">
        <v>34</v>
      </c>
      <c r="C8" s="72">
        <f>[1]TARGET!$C$28</f>
        <v>20000</v>
      </c>
      <c r="D8" s="77"/>
      <c r="E8" s="72"/>
      <c r="F8" s="72">
        <v>20000</v>
      </c>
      <c r="G8" s="73">
        <f t="shared" si="0"/>
        <v>0</v>
      </c>
    </row>
    <row r="9" s="3" customFormat="1" ht="19" customHeight="1" spans="1:7">
      <c r="A9" s="10">
        <v>7</v>
      </c>
      <c r="B9" s="75" t="s">
        <v>47</v>
      </c>
      <c r="C9" s="72"/>
      <c r="D9" s="77">
        <f>[1]TARGET!$C$6</f>
        <v>20000</v>
      </c>
      <c r="E9" s="72"/>
      <c r="F9" s="72"/>
      <c r="G9" s="73">
        <f t="shared" si="0"/>
        <v>20000</v>
      </c>
    </row>
    <row r="10" s="3" customFormat="1" ht="19" customHeight="1" spans="1:7">
      <c r="A10" s="10">
        <v>8</v>
      </c>
      <c r="B10" s="75" t="s">
        <v>49</v>
      </c>
      <c r="C10" s="72"/>
      <c r="D10" s="77">
        <f>[1]TARGET!$C$8</f>
        <v>30000</v>
      </c>
      <c r="E10" s="72"/>
      <c r="F10" s="72"/>
      <c r="G10" s="73">
        <f t="shared" si="0"/>
        <v>30000</v>
      </c>
    </row>
    <row r="11" s="3" customFormat="1" ht="19" customHeight="1" spans="1:7">
      <c r="A11" s="10">
        <v>9</v>
      </c>
      <c r="B11" s="75" t="s">
        <v>44</v>
      </c>
      <c r="C11" s="72"/>
      <c r="D11" s="77">
        <f>[1]TARGET!$C$13</f>
        <v>20000</v>
      </c>
      <c r="E11" s="72"/>
      <c r="F11" s="72"/>
      <c r="G11" s="73">
        <f>SUM(C11:E11)-F11</f>
        <v>20000</v>
      </c>
    </row>
    <row r="12" s="3" customFormat="1" ht="19" customHeight="1" spans="1:7">
      <c r="A12" s="10">
        <v>10</v>
      </c>
      <c r="B12" s="76" t="s">
        <v>46</v>
      </c>
      <c r="C12" s="72"/>
      <c r="D12" s="77">
        <f>[1]TARGET!$C$14+[1]TARGET!$C$15+[1]TARGET!$C$18+[1]TARGET!$C$26</f>
        <v>140000</v>
      </c>
      <c r="E12" s="72"/>
      <c r="F12" s="72"/>
      <c r="G12" s="73">
        <f>SUM(C12:E12)-F12</f>
        <v>140000</v>
      </c>
    </row>
    <row r="13" s="3" customFormat="1" ht="19" customHeight="1" spans="1:7">
      <c r="A13" s="10">
        <v>11</v>
      </c>
      <c r="B13" s="76" t="s">
        <v>45</v>
      </c>
      <c r="C13" s="72"/>
      <c r="D13" s="77">
        <f>[1]TARGET!$C$16+5000</f>
        <v>25000</v>
      </c>
      <c r="E13" s="72"/>
      <c r="F13" s="72"/>
      <c r="G13" s="73">
        <f>SUM(C13:E13)-F13</f>
        <v>25000</v>
      </c>
    </row>
    <row r="14" s="3" customFormat="1" ht="19" customHeight="1" spans="1:7">
      <c r="A14" s="10">
        <v>12</v>
      </c>
      <c r="B14" s="76" t="s">
        <v>48</v>
      </c>
      <c r="C14" s="72"/>
      <c r="D14" s="73">
        <f>[1]TARGET!$C$19+[1]TARGET!$C$23+5000</f>
        <v>65000</v>
      </c>
      <c r="E14" s="77"/>
      <c r="F14" s="72"/>
      <c r="G14" s="73">
        <f>SUM(C14:E14)-F14</f>
        <v>65000</v>
      </c>
    </row>
    <row r="15" s="3" customFormat="1" ht="19" customHeight="1" spans="1:7">
      <c r="A15" s="10">
        <v>13</v>
      </c>
      <c r="B15" s="80" t="s">
        <v>55</v>
      </c>
      <c r="C15" s="72"/>
      <c r="D15" s="73"/>
      <c r="E15" s="77">
        <v>10000</v>
      </c>
      <c r="F15" s="72"/>
      <c r="G15" s="73">
        <f>SUM(C15:E15)-F15</f>
        <v>10000</v>
      </c>
    </row>
    <row r="16" s="3" customFormat="1" ht="19" customHeight="1" spans="1:7">
      <c r="A16" s="10">
        <v>14</v>
      </c>
      <c r="B16" s="81" t="s">
        <v>116</v>
      </c>
      <c r="C16" s="72"/>
      <c r="D16" s="73">
        <v>40000</v>
      </c>
      <c r="E16" s="77"/>
      <c r="F16" s="72"/>
      <c r="G16" s="73">
        <f>SUM(C16:E16)-F16</f>
        <v>40000</v>
      </c>
    </row>
    <row r="17" s="3" customFormat="1" ht="19" customHeight="1" spans="1:7">
      <c r="A17" s="10">
        <v>15</v>
      </c>
      <c r="B17" s="81" t="s">
        <v>50</v>
      </c>
      <c r="C17" s="72"/>
      <c r="D17" s="73">
        <v>10000</v>
      </c>
      <c r="E17" s="77"/>
      <c r="F17" s="72"/>
      <c r="G17" s="73">
        <f>SUM(C17:E17)-F17</f>
        <v>10000</v>
      </c>
    </row>
    <row r="18" ht="18" customHeight="1" spans="1:7">
      <c r="A18" s="67" t="s">
        <v>12</v>
      </c>
      <c r="B18" s="68"/>
      <c r="C18" s="69">
        <f>SUM(C3:C17)</f>
        <v>280000</v>
      </c>
      <c r="D18" s="69">
        <f>SUM(D3:D17)</f>
        <v>487076</v>
      </c>
      <c r="E18" s="69">
        <f>SUM(E3:E17)</f>
        <v>10000</v>
      </c>
      <c r="F18" s="69">
        <f>SUM(F3:F17)</f>
        <v>20000</v>
      </c>
      <c r="G18" s="69">
        <f>SUM(G3:G17)</f>
        <v>757076</v>
      </c>
    </row>
    <row r="20" spans="1:5">
      <c r="A20" s="1" t="s">
        <v>117</v>
      </c>
      <c r="B20" s="5" t="s">
        <v>118</v>
      </c>
      <c r="C20" s="82"/>
      <c r="D20" s="82"/>
      <c r="E20" s="83">
        <v>280000</v>
      </c>
    </row>
    <row r="21" ht="15.75" spans="5:5">
      <c r="E21" s="84">
        <v>20000</v>
      </c>
    </row>
    <row r="22" ht="15.75" spans="2:5">
      <c r="B22" s="3" t="s">
        <v>119</v>
      </c>
      <c r="E22" s="85">
        <f>E20-E21</f>
        <v>260000</v>
      </c>
    </row>
  </sheetData>
  <mergeCells count="2">
    <mergeCell ref="A1:G1"/>
    <mergeCell ref="A18:B18"/>
  </mergeCells>
  <pageMargins left="0.75" right="0.75" top="1" bottom="1" header="0.5" footer="0.5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$A3:$XFD9"/>
    </sheetView>
  </sheetViews>
  <sheetFormatPr defaultColWidth="9.14285714285714" defaultRowHeight="15" outlineLevelCol="7"/>
  <cols>
    <col min="1" max="1" width="6.14285714285714" customWidth="1"/>
    <col min="2" max="2" width="35.1428571428571" customWidth="1"/>
    <col min="3" max="7" width="17.5714285714286" customWidth="1"/>
    <col min="8" max="8" width="23.8571428571429" customWidth="1"/>
    <col min="9" max="16384" width="34.2857142857143"/>
  </cols>
  <sheetData>
    <row r="1" s="3" customFormat="1" ht="31" customHeight="1" spans="1:8">
      <c r="A1" s="18" t="s">
        <v>120</v>
      </c>
      <c r="B1" s="18"/>
      <c r="C1" s="18"/>
      <c r="D1" s="18"/>
      <c r="E1" s="18"/>
      <c r="F1" s="18"/>
      <c r="G1" s="18"/>
      <c r="H1" s="18"/>
    </row>
    <row r="2" s="2" customFormat="1" ht="24" customHeight="1" spans="1:8">
      <c r="A2" s="59" t="s">
        <v>1</v>
      </c>
      <c r="B2" s="59" t="s">
        <v>3</v>
      </c>
      <c r="C2" s="59" t="s">
        <v>26</v>
      </c>
      <c r="D2" s="59" t="s">
        <v>121</v>
      </c>
      <c r="E2" s="59" t="s">
        <v>62</v>
      </c>
      <c r="F2" s="59" t="s">
        <v>58</v>
      </c>
      <c r="G2" s="59" t="s">
        <v>122</v>
      </c>
      <c r="H2" s="59" t="s">
        <v>12</v>
      </c>
    </row>
    <row r="3" s="58" customFormat="1" ht="21" customHeight="1" spans="1:8">
      <c r="A3" s="60">
        <v>1</v>
      </c>
      <c r="B3" s="61" t="s">
        <v>18</v>
      </c>
      <c r="C3" s="62"/>
      <c r="D3" s="63"/>
      <c r="E3" s="63"/>
      <c r="F3" s="63"/>
      <c r="G3" s="63">
        <v>40000</v>
      </c>
      <c r="H3" s="64">
        <f>SUM(C3:G3)</f>
        <v>40000</v>
      </c>
    </row>
    <row r="4" s="58" customFormat="1" ht="21" customHeight="1" spans="1:8">
      <c r="A4" s="60">
        <v>2</v>
      </c>
      <c r="B4" s="65" t="s">
        <v>20</v>
      </c>
      <c r="C4" s="63"/>
      <c r="D4" s="63"/>
      <c r="E4" s="66"/>
      <c r="F4" s="66"/>
      <c r="G4" s="64">
        <v>20000</v>
      </c>
      <c r="H4" s="64">
        <f>SUM(C4:G4)</f>
        <v>20000</v>
      </c>
    </row>
    <row r="5" s="58" customFormat="1" ht="21" customHeight="1" spans="1:8">
      <c r="A5" s="60">
        <v>3</v>
      </c>
      <c r="B5" s="61" t="s">
        <v>22</v>
      </c>
      <c r="C5" s="63"/>
      <c r="D5" s="63"/>
      <c r="E5" s="66"/>
      <c r="F5" s="66"/>
      <c r="G5" s="64">
        <v>20000</v>
      </c>
      <c r="H5" s="64">
        <f>SUM(C5:G5)</f>
        <v>20000</v>
      </c>
    </row>
    <row r="6" s="58" customFormat="1" ht="21" customHeight="1" spans="1:8">
      <c r="A6" s="60">
        <v>4</v>
      </c>
      <c r="B6" s="61" t="s">
        <v>25</v>
      </c>
      <c r="C6" s="64">
        <v>20000</v>
      </c>
      <c r="D6" s="63"/>
      <c r="E6" s="66"/>
      <c r="F6" s="66"/>
      <c r="G6" s="66"/>
      <c r="H6" s="64">
        <f>SUM(C6:F6)</f>
        <v>20000</v>
      </c>
    </row>
    <row r="7" s="58" customFormat="1" ht="21" customHeight="1" spans="1:8">
      <c r="A7" s="60">
        <v>5</v>
      </c>
      <c r="B7" s="61" t="s">
        <v>27</v>
      </c>
      <c r="C7" s="64">
        <v>20000</v>
      </c>
      <c r="D7" s="63"/>
      <c r="E7" s="66"/>
      <c r="F7" s="66"/>
      <c r="G7" s="66"/>
      <c r="H7" s="64">
        <f>SUM(C7:F7)</f>
        <v>20000</v>
      </c>
    </row>
    <row r="8" s="58" customFormat="1" ht="21" customHeight="1" spans="1:8">
      <c r="A8" s="60">
        <v>6</v>
      </c>
      <c r="B8" s="65" t="s">
        <v>61</v>
      </c>
      <c r="C8" s="63"/>
      <c r="D8" s="63"/>
      <c r="E8" s="64">
        <v>40000</v>
      </c>
      <c r="F8" s="66"/>
      <c r="G8" s="66"/>
      <c r="H8" s="64">
        <f>SUM(C8:F8)</f>
        <v>40000</v>
      </c>
    </row>
    <row r="9" s="58" customFormat="1" ht="21" customHeight="1" spans="1:8">
      <c r="A9" s="60">
        <v>7</v>
      </c>
      <c r="B9" s="61" t="s">
        <v>63</v>
      </c>
      <c r="C9" s="63"/>
      <c r="D9" s="63"/>
      <c r="E9" s="64">
        <v>40000</v>
      </c>
      <c r="F9" s="66"/>
      <c r="G9" s="66"/>
      <c r="H9" s="64">
        <f>SUM(C9:F9)</f>
        <v>40000</v>
      </c>
    </row>
    <row r="10" s="3" customFormat="1" ht="18" customHeight="1" spans="1:8">
      <c r="A10" s="67" t="s">
        <v>12</v>
      </c>
      <c r="B10" s="68"/>
      <c r="C10" s="69">
        <f>SUM(C3:C9)</f>
        <v>40000</v>
      </c>
      <c r="D10" s="69">
        <f>SUM(D3:D9)</f>
        <v>0</v>
      </c>
      <c r="E10" s="69">
        <f>SUM(E3:E9)</f>
        <v>80000</v>
      </c>
      <c r="F10" s="69">
        <f>SUM(F3:F9)</f>
        <v>0</v>
      </c>
      <c r="G10" s="69"/>
      <c r="H10" s="69">
        <f>SUM(H3:H9)</f>
        <v>200000</v>
      </c>
    </row>
  </sheetData>
  <mergeCells count="2">
    <mergeCell ref="A1:H1"/>
    <mergeCell ref="A10:B10"/>
  </mergeCells>
  <pageMargins left="0.75" right="0.75" top="1" bottom="1" header="0.5" footer="0.5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zoomScale="115" zoomScaleNormal="115" topLeftCell="A19" workbookViewId="0">
      <selection activeCell="E21" sqref="E21"/>
    </sheetView>
  </sheetViews>
  <sheetFormatPr defaultColWidth="9" defaultRowHeight="15" outlineLevelCol="4"/>
  <cols>
    <col min="1" max="1" width="12.7142857142857" style="38" customWidth="1"/>
    <col min="2" max="2" width="32.4285714285714" style="37" customWidth="1"/>
    <col min="3" max="3" width="9.71428571428571" style="37" customWidth="1"/>
    <col min="4" max="4" width="16.7142857142857" style="37" customWidth="1"/>
    <col min="5" max="16384" width="9" style="37"/>
  </cols>
  <sheetData>
    <row r="1" s="37" customFormat="1" ht="23.25" spans="1:4">
      <c r="A1" s="39" t="s">
        <v>123</v>
      </c>
      <c r="B1" s="39"/>
      <c r="C1" s="39"/>
      <c r="D1" s="39"/>
    </row>
    <row r="2" s="37" customFormat="1" spans="1:4">
      <c r="A2" s="40" t="s">
        <v>124</v>
      </c>
      <c r="B2" s="41" t="s">
        <v>125</v>
      </c>
      <c r="C2" s="41" t="s">
        <v>126</v>
      </c>
      <c r="D2" s="41" t="s">
        <v>127</v>
      </c>
    </row>
    <row r="3" s="37" customFormat="1" ht="45" customHeight="1" spans="1:5">
      <c r="A3" s="42">
        <v>45992</v>
      </c>
      <c r="B3" s="43" t="s">
        <v>128</v>
      </c>
      <c r="C3" s="41">
        <v>99.79</v>
      </c>
      <c r="D3" s="41"/>
      <c r="E3" s="44"/>
    </row>
    <row r="4" s="37" customFormat="1" ht="45" customHeight="1" spans="1:5">
      <c r="A4" s="42">
        <v>45993</v>
      </c>
      <c r="B4" s="43" t="s">
        <v>129</v>
      </c>
      <c r="C4" s="41">
        <v>125.85</v>
      </c>
      <c r="D4" s="41"/>
      <c r="E4" s="44"/>
    </row>
    <row r="5" s="37" customFormat="1" ht="45" customHeight="1" spans="1:4">
      <c r="A5" s="42">
        <v>45994</v>
      </c>
      <c r="B5" s="43" t="s">
        <v>130</v>
      </c>
      <c r="C5" s="41">
        <v>139.45</v>
      </c>
      <c r="D5" s="41"/>
    </row>
    <row r="6" s="37" customFormat="1" ht="45" customHeight="1" spans="1:4">
      <c r="A6" s="42">
        <v>45995</v>
      </c>
      <c r="B6" s="43" t="s">
        <v>131</v>
      </c>
      <c r="C6" s="41">
        <v>125.91</v>
      </c>
      <c r="D6" s="41"/>
    </row>
    <row r="7" s="37" customFormat="1" ht="45" customHeight="1" spans="1:4">
      <c r="A7" s="42">
        <v>45996</v>
      </c>
      <c r="B7" s="43" t="s">
        <v>132</v>
      </c>
      <c r="C7" s="41">
        <v>73.86</v>
      </c>
      <c r="D7" s="41"/>
    </row>
    <row r="8" s="37" customFormat="1" ht="45" customHeight="1" spans="1:4">
      <c r="A8" s="45">
        <v>45999</v>
      </c>
      <c r="B8" s="43" t="s">
        <v>133</v>
      </c>
      <c r="C8" s="41">
        <v>165.93</v>
      </c>
      <c r="D8" s="46"/>
    </row>
    <row r="9" s="37" customFormat="1" ht="45" customHeight="1" spans="1:4">
      <c r="A9" s="47">
        <v>46000</v>
      </c>
      <c r="B9" s="43" t="s">
        <v>134</v>
      </c>
      <c r="C9" s="41">
        <v>125.92</v>
      </c>
      <c r="D9" s="41"/>
    </row>
    <row r="10" s="37" customFormat="1" ht="45" customHeight="1" spans="1:4">
      <c r="A10" s="42">
        <v>46001</v>
      </c>
      <c r="B10" s="43" t="s">
        <v>135</v>
      </c>
      <c r="C10" s="48">
        <v>442.76</v>
      </c>
      <c r="D10" s="41"/>
    </row>
    <row r="11" s="37" customFormat="1" ht="45" customHeight="1" spans="1:4">
      <c r="A11" s="49">
        <v>46002</v>
      </c>
      <c r="B11" s="43" t="s">
        <v>136</v>
      </c>
      <c r="C11" s="50">
        <v>192.84</v>
      </c>
      <c r="D11" s="41"/>
    </row>
    <row r="12" s="37" customFormat="1" ht="45" customHeight="1" spans="1:4">
      <c r="A12" s="45">
        <v>46003</v>
      </c>
      <c r="B12" s="43" t="s">
        <v>137</v>
      </c>
      <c r="C12" s="41">
        <v>115.84</v>
      </c>
      <c r="D12" s="41"/>
    </row>
    <row r="13" s="37" customFormat="1" ht="45" customHeight="1" spans="1:4">
      <c r="A13" s="42">
        <v>46006</v>
      </c>
      <c r="B13" s="43" t="s">
        <v>138</v>
      </c>
      <c r="C13" s="41">
        <v>149.13</v>
      </c>
      <c r="D13" s="41"/>
    </row>
    <row r="14" s="37" customFormat="1" ht="45" customHeight="1" spans="1:4">
      <c r="A14" s="42">
        <v>46007</v>
      </c>
      <c r="B14" s="43" t="s">
        <v>134</v>
      </c>
      <c r="C14" s="51">
        <v>125.94</v>
      </c>
      <c r="D14" s="41"/>
    </row>
    <row r="15" s="37" customFormat="1" ht="45" customHeight="1" spans="1:4">
      <c r="A15" s="42">
        <v>46008</v>
      </c>
      <c r="B15" s="43" t="s">
        <v>139</v>
      </c>
      <c r="C15" s="41">
        <v>140.28</v>
      </c>
      <c r="D15" s="41"/>
    </row>
    <row r="16" s="37" customFormat="1" ht="45" customHeight="1" spans="1:4">
      <c r="A16" s="42">
        <v>46009</v>
      </c>
      <c r="B16" s="43" t="s">
        <v>140</v>
      </c>
      <c r="C16" s="41">
        <v>116.34</v>
      </c>
      <c r="D16" s="41"/>
    </row>
    <row r="17" s="37" customFormat="1" ht="45" customHeight="1" spans="1:4">
      <c r="A17" s="42">
        <v>46010</v>
      </c>
      <c r="B17" s="43" t="s">
        <v>141</v>
      </c>
      <c r="C17" s="41">
        <v>99.03</v>
      </c>
      <c r="D17" s="41"/>
    </row>
    <row r="18" s="37" customFormat="1" ht="45" customHeight="1" spans="1:4">
      <c r="A18" s="42">
        <v>46013</v>
      </c>
      <c r="B18" s="43" t="s">
        <v>142</v>
      </c>
      <c r="C18" s="41">
        <v>50.47</v>
      </c>
      <c r="D18" s="41"/>
    </row>
    <row r="19" s="37" customFormat="1" ht="45" customHeight="1" spans="1:4">
      <c r="A19" s="42">
        <v>46014</v>
      </c>
      <c r="B19" s="43" t="s">
        <v>143</v>
      </c>
      <c r="C19" s="52">
        <v>125.99</v>
      </c>
      <c r="D19" s="41"/>
    </row>
    <row r="20" s="37" customFormat="1" ht="45" customHeight="1" spans="1:4">
      <c r="A20" s="42">
        <v>46015</v>
      </c>
      <c r="B20" s="43" t="s">
        <v>144</v>
      </c>
      <c r="C20" s="53">
        <v>116.69</v>
      </c>
      <c r="D20" s="41"/>
    </row>
    <row r="21" s="37" customFormat="1" ht="45" customHeight="1" spans="1:4">
      <c r="A21" s="42">
        <v>46016</v>
      </c>
      <c r="B21" s="43" t="s">
        <v>145</v>
      </c>
      <c r="C21" s="53">
        <v>193.09</v>
      </c>
      <c r="D21" s="41"/>
    </row>
    <row r="22" s="37" customFormat="1" ht="45" customHeight="1" spans="1:4">
      <c r="A22" s="42">
        <v>46017</v>
      </c>
      <c r="B22" s="43" t="s">
        <v>146</v>
      </c>
      <c r="C22" s="53">
        <v>175.35</v>
      </c>
      <c r="D22" s="41"/>
    </row>
    <row r="23" s="37" customFormat="1" ht="45" customHeight="1" spans="1:4">
      <c r="A23" s="42">
        <v>46018</v>
      </c>
      <c r="B23" s="43" t="s">
        <v>147</v>
      </c>
      <c r="C23" s="53"/>
      <c r="D23" s="41"/>
    </row>
    <row r="24" s="37" customFormat="1" ht="45" customHeight="1" spans="1:4">
      <c r="A24" s="54" t="s">
        <v>87</v>
      </c>
      <c r="B24" s="55"/>
      <c r="C24" s="56">
        <f>SUM(C3:C23)</f>
        <v>2900.46</v>
      </c>
      <c r="D24" s="57"/>
    </row>
    <row r="25" ht="45" customHeight="1"/>
    <row r="26" ht="45" customHeight="1"/>
    <row r="27" s="38" customFormat="1" ht="45" customHeight="1" spans="2:5">
      <c r="B27" s="37"/>
      <c r="C27" s="37"/>
      <c r="D27" s="37"/>
      <c r="E27" s="37"/>
    </row>
    <row r="28" s="38" customFormat="1" ht="45" customHeight="1" spans="2:5">
      <c r="B28" s="37"/>
      <c r="C28" s="37"/>
      <c r="D28" s="37"/>
      <c r="E28" s="37"/>
    </row>
    <row r="29" s="38" customFormat="1" ht="45" customHeight="1" spans="2:5">
      <c r="B29" s="37"/>
      <c r="C29" s="37"/>
      <c r="D29" s="37"/>
      <c r="E29" s="37"/>
    </row>
    <row r="30" s="38" customFormat="1" ht="45" customHeight="1" spans="2:5">
      <c r="B30" s="37"/>
      <c r="C30" s="37"/>
      <c r="D30" s="37"/>
      <c r="E30" s="37"/>
    </row>
    <row r="31" s="38" customFormat="1" ht="45" customHeight="1" spans="2:5">
      <c r="B31" s="37"/>
      <c r="C31" s="37"/>
      <c r="D31" s="37"/>
      <c r="E31" s="37"/>
    </row>
    <row r="32" s="38" customFormat="1" ht="45" customHeight="1" spans="2:5">
      <c r="B32" s="37"/>
      <c r="C32" s="37"/>
      <c r="D32" s="37"/>
      <c r="E32" s="37"/>
    </row>
    <row r="33" s="38" customFormat="1" ht="45" customHeight="1" spans="2:5">
      <c r="B33" s="37"/>
      <c r="C33" s="37"/>
      <c r="D33" s="37"/>
      <c r="E33" s="37"/>
    </row>
    <row r="34" s="38" customFormat="1" ht="45" customHeight="1" spans="2:5">
      <c r="B34" s="37"/>
      <c r="C34" s="37"/>
      <c r="D34" s="37"/>
      <c r="E34" s="37"/>
    </row>
  </sheetData>
  <mergeCells count="2">
    <mergeCell ref="A1:D1"/>
    <mergeCell ref="A24:B24"/>
  </mergeCells>
  <pageMargins left="0.75" right="0.75" top="1" bottom="1" header="0.5" footer="0.5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A4" sqref="A4"/>
    </sheetView>
  </sheetViews>
  <sheetFormatPr defaultColWidth="9.14285714285714" defaultRowHeight="15" outlineLevelRow="2" outlineLevelCol="2"/>
  <cols>
    <col min="1" max="3" width="24.4285714285714" style="2" customWidth="1"/>
    <col min="4" max="16384" width="9.14285714285714" style="3"/>
  </cols>
  <sheetData>
    <row r="1" ht="48" customHeight="1" spans="1:3">
      <c r="A1" s="30" t="s">
        <v>148</v>
      </c>
      <c r="B1" s="30"/>
      <c r="C1" s="30"/>
    </row>
    <row r="2" s="2" customFormat="1" ht="24" customHeight="1" spans="1:3">
      <c r="A2" s="31" t="s">
        <v>14</v>
      </c>
      <c r="B2" s="32" t="s">
        <v>149</v>
      </c>
      <c r="C2" s="33" t="s">
        <v>12</v>
      </c>
    </row>
    <row r="3" ht="36" customHeight="1" spans="1:3">
      <c r="A3" s="34">
        <v>16</v>
      </c>
      <c r="B3" s="35">
        <v>25000</v>
      </c>
      <c r="C3" s="36">
        <f>A3*B3</f>
        <v>400000</v>
      </c>
    </row>
  </sheetData>
  <mergeCells count="1">
    <mergeCell ref="A1:C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5" sqref="C5"/>
    </sheetView>
  </sheetViews>
  <sheetFormatPr defaultColWidth="9.14285714285714" defaultRowHeight="15" outlineLevelRow="7" outlineLevelCol="4"/>
  <cols>
    <col min="1" max="1" width="9.14285714285714" style="17"/>
    <col min="2" max="2" width="41.8571428571429" customWidth="1"/>
    <col min="3" max="3" width="24.8571428571429" customWidth="1"/>
    <col min="4" max="4" width="19" customWidth="1"/>
    <col min="5" max="5" width="26.7142857142857" customWidth="1"/>
  </cols>
  <sheetData>
    <row r="1" ht="36" customHeight="1" spans="2:5">
      <c r="B1" s="18" t="s">
        <v>150</v>
      </c>
      <c r="C1" s="18"/>
      <c r="D1" s="18"/>
      <c r="E1" s="18"/>
    </row>
    <row r="2" s="15" customFormat="1" ht="31" customHeight="1" spans="1:5">
      <c r="A2" s="19" t="s">
        <v>1</v>
      </c>
      <c r="B2" s="19" t="s">
        <v>3</v>
      </c>
      <c r="C2" s="19" t="s">
        <v>4</v>
      </c>
      <c r="D2" s="19" t="s">
        <v>149</v>
      </c>
      <c r="E2" s="19" t="s">
        <v>12</v>
      </c>
    </row>
    <row r="3" s="16" customFormat="1" ht="23" customHeight="1" spans="1:5">
      <c r="A3" s="20">
        <v>1</v>
      </c>
      <c r="B3" s="21" t="s">
        <v>38</v>
      </c>
      <c r="C3" s="21" t="s">
        <v>151</v>
      </c>
      <c r="D3" s="22">
        <v>500000</v>
      </c>
      <c r="E3" s="22">
        <f t="shared" ref="E3:E7" si="0">D3</f>
        <v>500000</v>
      </c>
    </row>
    <row r="4" s="16" customFormat="1" ht="23" customHeight="1" spans="1:5">
      <c r="A4" s="20">
        <v>2</v>
      </c>
      <c r="B4" s="23" t="s">
        <v>152</v>
      </c>
      <c r="C4" s="24" t="s">
        <v>153</v>
      </c>
      <c r="D4" s="22">
        <v>500000</v>
      </c>
      <c r="E4" s="22">
        <f t="shared" si="0"/>
        <v>500000</v>
      </c>
    </row>
    <row r="5" s="16" customFormat="1" ht="23" customHeight="1" spans="1:5">
      <c r="A5" s="20">
        <v>3</v>
      </c>
      <c r="B5" s="25" t="s">
        <v>154</v>
      </c>
      <c r="C5" s="25" t="s">
        <v>155</v>
      </c>
      <c r="D5" s="22">
        <v>500000</v>
      </c>
      <c r="E5" s="22">
        <f t="shared" si="0"/>
        <v>500000</v>
      </c>
    </row>
    <row r="6" s="16" customFormat="1" ht="23" customHeight="1" spans="1:5">
      <c r="A6" s="20">
        <v>4</v>
      </c>
      <c r="B6" s="25" t="s">
        <v>156</v>
      </c>
      <c r="C6" s="25" t="s">
        <v>155</v>
      </c>
      <c r="D6" s="22">
        <v>500000</v>
      </c>
      <c r="E6" s="22">
        <f t="shared" si="0"/>
        <v>500000</v>
      </c>
    </row>
    <row r="7" s="16" customFormat="1" ht="23" customHeight="1" spans="1:5">
      <c r="A7" s="20">
        <v>5</v>
      </c>
      <c r="B7" s="25" t="s">
        <v>157</v>
      </c>
      <c r="C7" s="25" t="s">
        <v>155</v>
      </c>
      <c r="D7" s="22">
        <v>500000</v>
      </c>
      <c r="E7" s="22">
        <f t="shared" si="0"/>
        <v>500000</v>
      </c>
    </row>
    <row r="8" s="16" customFormat="1" ht="23" customHeight="1" spans="1:5">
      <c r="A8" s="26" t="s">
        <v>12</v>
      </c>
      <c r="B8" s="27"/>
      <c r="C8" s="27"/>
      <c r="D8" s="28"/>
      <c r="E8" s="29">
        <f>SUM(E3:E7)</f>
        <v>2500000</v>
      </c>
    </row>
  </sheetData>
  <mergeCells count="2">
    <mergeCell ref="B1:E1"/>
    <mergeCell ref="A8:D8"/>
  </mergeCells>
  <pageMargins left="0.75" right="0.75" top="1" bottom="1" header="0.5" footer="0.5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3" sqref="A3:C3"/>
    </sheetView>
  </sheetViews>
  <sheetFormatPr defaultColWidth="9.14285714285714" defaultRowHeight="15" outlineLevelRow="6" outlineLevelCol="4"/>
  <cols>
    <col min="1" max="1" width="25.4285714285714" style="3" customWidth="1"/>
    <col min="2" max="3" width="27.7142857142857" style="3" customWidth="1"/>
    <col min="4" max="16384" width="9.14285714285714" style="3"/>
  </cols>
  <sheetData>
    <row r="1" s="1" customFormat="1" ht="21" customHeight="1" spans="1:1">
      <c r="A1" s="1" t="s">
        <v>158</v>
      </c>
    </row>
    <row r="2" s="1" customFormat="1" ht="21" customHeight="1" spans="1:1">
      <c r="A2" s="1" t="s">
        <v>159</v>
      </c>
    </row>
    <row r="3" ht="39" customHeight="1" spans="1:5">
      <c r="A3" s="4" t="s">
        <v>160</v>
      </c>
      <c r="B3" s="4"/>
      <c r="C3" s="4"/>
      <c r="D3" s="5"/>
      <c r="E3" s="5"/>
    </row>
    <row r="4" s="2" customFormat="1" ht="31" customHeight="1" spans="1:3">
      <c r="A4" s="6" t="s">
        <v>161</v>
      </c>
      <c r="B4" s="7" t="s">
        <v>14</v>
      </c>
      <c r="C4" s="8" t="s">
        <v>162</v>
      </c>
    </row>
    <row r="5" ht="28" customHeight="1" spans="1:3">
      <c r="A5" s="9" t="s">
        <v>163</v>
      </c>
      <c r="B5" s="10"/>
      <c r="C5" s="11">
        <f>B5*18000</f>
        <v>0</v>
      </c>
    </row>
    <row r="6" ht="28" customHeight="1" spans="1:3">
      <c r="A6" s="9" t="s">
        <v>164</v>
      </c>
      <c r="B6" s="10" t="s">
        <v>165</v>
      </c>
      <c r="C6" s="10" t="s">
        <v>165</v>
      </c>
    </row>
    <row r="7" ht="31" customHeight="1" spans="1:3">
      <c r="A7" s="12" t="s">
        <v>12</v>
      </c>
      <c r="B7" s="13"/>
      <c r="C7" s="14">
        <f>SUM(C5:C6)</f>
        <v>0</v>
      </c>
    </row>
  </sheetData>
  <mergeCells count="4">
    <mergeCell ref="A1:C1"/>
    <mergeCell ref="A2:C2"/>
    <mergeCell ref="A3:C3"/>
    <mergeCell ref="A7:B7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ABSEN</vt:lpstr>
      <vt:lpstr>GAJI</vt:lpstr>
      <vt:lpstr>TO YANA</vt:lpstr>
      <vt:lpstr>TARGET</vt:lpstr>
      <vt:lpstr>UANG MAKAN</vt:lpstr>
      <vt:lpstr>KM_YOKO</vt:lpstr>
      <vt:lpstr>BONUS ROKHIM</vt:lpstr>
      <vt:lpstr>TUNJANGAN JABATAN</vt:lpstr>
      <vt:lpstr>BBM+PULSA MARKETING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2025-06-02T08:33:00Z</dcterms:created>
  <dcterms:modified xsi:type="dcterms:W3CDTF">2026-01-05T08:41:55Z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8F0A7486703544CF89A43150DA3EC1D9_11</vt:lpwstr>
  </property>
  <property fmtid="{D5CDD505-2E9C-101B-9397-08002B2CF9AE}" pid="3" name="KSOProductBuildVer">
    <vt:lpwstr>1033-12.2.0.23196</vt:lpwstr>
  </property>
</Properties>
</file>